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vla-ad02-fc03fs\Work002\Энергосбыт_плюс\ES_EBP\Тариф\ПУНЦЭМ\2023\февраль\Раскрытие информации на сайте\"/>
    </mc:Choice>
  </mc:AlternateContent>
  <bookViews>
    <workbookView xWindow="0" yWindow="0" windowWidth="28800" windowHeight="11400"/>
  </bookViews>
  <sheets>
    <sheet name="Пред. уровни до 670кВт" sheetId="1" r:id="rId1"/>
    <sheet name="Пред. уровни 670кВт - 10МВт" sheetId="2" r:id="rId2"/>
    <sheet name="Пред. уровни свыше 10МВт" sheetId="3" r:id="rId3"/>
    <sheet name="Цена без услуг до 670кВт" sheetId="4" r:id="rId4"/>
    <sheet name="Цена без услуг 670кВт - 10МВт" sheetId="5" r:id="rId5"/>
    <sheet name="Цена без услуг свыше 10МВт" sheetId="6" r:id="rId6"/>
    <sheet name="Справочно" sheetId="7" r:id="rId7"/>
    <sheet name="потери" sheetId="8" r:id="rId8"/>
  </sheets>
  <externalReferences>
    <externalReference r:id="rId9"/>
  </externalReferences>
  <definedNames>
    <definedName name="GC_100A_LIST">'[1]группы потребителей'!$A$3</definedName>
    <definedName name="GC_SHORT_LIST">'[1]группы потребителей'!$A$3:$A$5</definedName>
    <definedName name="LVL_APP99A_LIST">'[1]уровень напряжения'!$A$6:$A$9</definedName>
    <definedName name="REASON_LST">'[1]причина корректировки'!$A$2:$A$16</definedName>
    <definedName name="REGION_LIST">'[1]субъекты РФ'!$A$2:$A$70</definedName>
    <definedName name="_xlnm.Print_Area" localSheetId="7">потери!$A$1:$D$26</definedName>
    <definedName name="_xlnm.Print_Area" localSheetId="0">'Пред. уровни до 670кВт'!$A$1:$Y$77</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9" i="8" l="1"/>
  <c r="B9" i="8"/>
  <c r="D9" i="8" s="1"/>
  <c r="G29" i="6"/>
  <c r="G29" i="5"/>
  <c r="G29" i="4"/>
  <c r="G29" i="3"/>
  <c r="G29" i="2"/>
  <c r="G43" i="1"/>
  <c r="G39" i="1"/>
  <c r="G28" i="1"/>
  <c r="D7" i="8" l="1"/>
  <c r="B37" i="1"/>
  <c r="I53" i="1" s="1"/>
  <c r="E51" i="1" s="1"/>
  <c r="F782" i="3" l="1"/>
  <c r="O748" i="3"/>
  <c r="O747" i="1" l="1"/>
  <c r="O748" i="2"/>
  <c r="F781" i="1"/>
  <c r="F782" i="2"/>
  <c r="F778" i="4"/>
  <c r="F778" i="6"/>
  <c r="F778" i="5"/>
  <c r="O744" i="6"/>
  <c r="O744" i="5"/>
  <c r="O744" i="4"/>
  <c r="N782" i="3"/>
  <c r="J782" i="3"/>
  <c r="M782" i="3"/>
  <c r="D782" i="3"/>
  <c r="E782" i="3"/>
  <c r="R782" i="3"/>
  <c r="Q782" i="3"/>
  <c r="U782" i="3"/>
  <c r="T782" i="3"/>
  <c r="H782" i="3"/>
  <c r="T781" i="1" l="1"/>
  <c r="T782" i="2"/>
  <c r="M781" i="1"/>
  <c r="M782" i="2"/>
  <c r="U781" i="1"/>
  <c r="U782" i="2"/>
  <c r="J781" i="1"/>
  <c r="J782" i="2"/>
  <c r="Q781" i="1"/>
  <c r="Q782" i="2"/>
  <c r="R781" i="1"/>
  <c r="R782" i="2"/>
  <c r="N781" i="1"/>
  <c r="N782" i="2"/>
  <c r="E781" i="1"/>
  <c r="E782" i="2"/>
  <c r="H781" i="1"/>
  <c r="H782" i="2"/>
  <c r="D781" i="1"/>
  <c r="D782" i="2"/>
  <c r="H778" i="5"/>
  <c r="H778" i="4"/>
  <c r="H778" i="6"/>
  <c r="J778" i="4"/>
  <c r="J778" i="6"/>
  <c r="J778" i="5"/>
  <c r="Q778" i="6"/>
  <c r="Q778" i="5"/>
  <c r="Q778" i="4"/>
  <c r="N778" i="5"/>
  <c r="N778" i="4"/>
  <c r="N778" i="6"/>
  <c r="U778" i="4"/>
  <c r="U778" i="6"/>
  <c r="U778" i="5"/>
  <c r="M778" i="5"/>
  <c r="M778" i="4"/>
  <c r="M778" i="6"/>
  <c r="D778" i="4"/>
  <c r="D778" i="6"/>
  <c r="D778" i="5"/>
  <c r="R778" i="5"/>
  <c r="R778" i="4"/>
  <c r="R778" i="6"/>
  <c r="E778" i="4"/>
  <c r="E778" i="5"/>
  <c r="E778" i="6"/>
  <c r="T778" i="5"/>
  <c r="T778" i="6"/>
  <c r="T778" i="4"/>
  <c r="S746" i="3" l="1"/>
  <c r="T781" i="3"/>
  <c r="L748" i="3"/>
  <c r="K746" i="3"/>
  <c r="S748" i="3"/>
  <c r="N748" i="3"/>
  <c r="K780" i="3"/>
  <c r="L781" i="3"/>
  <c r="P781" i="3"/>
  <c r="X747" i="3"/>
  <c r="I781" i="3"/>
  <c r="M746" i="3"/>
  <c r="O747" i="3"/>
  <c r="T780" i="3"/>
  <c r="N746" i="3"/>
  <c r="Q781" i="3"/>
  <c r="B782" i="3"/>
  <c r="X748" i="3"/>
  <c r="J780" i="3"/>
  <c r="S781" i="3"/>
  <c r="V780" i="3"/>
  <c r="T747" i="3"/>
  <c r="R781" i="3"/>
  <c r="J747" i="3"/>
  <c r="B780" i="3"/>
  <c r="C746" i="3"/>
  <c r="P747" i="3"/>
  <c r="F748" i="3"/>
  <c r="Q780" i="3"/>
  <c r="G748" i="3"/>
  <c r="O746" i="3"/>
  <c r="W781" i="3"/>
  <c r="W746" i="3"/>
  <c r="U746" i="3"/>
  <c r="O781" i="3"/>
  <c r="R746" i="3"/>
  <c r="C781" i="3"/>
  <c r="H780" i="3"/>
  <c r="R748" i="3"/>
  <c r="M748" i="3"/>
  <c r="X782" i="3"/>
  <c r="H747" i="3"/>
  <c r="D780" i="3"/>
  <c r="D748" i="3"/>
  <c r="D747" i="3"/>
  <c r="M747" i="3"/>
  <c r="R780" i="3"/>
  <c r="H781" i="3"/>
  <c r="K782" i="3"/>
  <c r="R747" i="3"/>
  <c r="E748" i="3"/>
  <c r="X780" i="3"/>
  <c r="K747" i="3"/>
  <c r="N747" i="3"/>
  <c r="I747" i="3"/>
  <c r="U748" i="3"/>
  <c r="S747" i="3"/>
  <c r="G781" i="3"/>
  <c r="M781" i="3"/>
  <c r="E747" i="3"/>
  <c r="U747" i="3"/>
  <c r="C782" i="3"/>
  <c r="I780" i="3"/>
  <c r="E780" i="3"/>
  <c r="G780" i="3"/>
  <c r="G747" i="3"/>
  <c r="M780" i="3"/>
  <c r="B748" i="3"/>
  <c r="Q746" i="3"/>
  <c r="P746" i="3"/>
  <c r="H748" i="3"/>
  <c r="E746" i="3"/>
  <c r="O780" i="3"/>
  <c r="V782" i="3"/>
  <c r="F781" i="3"/>
  <c r="V781" i="3"/>
  <c r="L746" i="3"/>
  <c r="T746" i="3"/>
  <c r="W782" i="3"/>
  <c r="U780" i="3"/>
  <c r="D781" i="3"/>
  <c r="O782" i="3"/>
  <c r="J781" i="3"/>
  <c r="V747" i="3"/>
  <c r="C780" i="3"/>
  <c r="J748" i="3"/>
  <c r="F780" i="3"/>
  <c r="Q747" i="3"/>
  <c r="I748" i="3"/>
  <c r="H746" i="3"/>
  <c r="V748" i="3"/>
  <c r="N781" i="3"/>
  <c r="X746" i="3"/>
  <c r="S782" i="3"/>
  <c r="L782" i="3"/>
  <c r="U781" i="3"/>
  <c r="L747" i="3"/>
  <c r="L780" i="3"/>
  <c r="B746" i="3"/>
  <c r="K748" i="3"/>
  <c r="T748" i="3"/>
  <c r="F746" i="3"/>
  <c r="B747" i="3"/>
  <c r="B781" i="3"/>
  <c r="C748" i="3"/>
  <c r="P748" i="3"/>
  <c r="D746" i="3"/>
  <c r="W748" i="3"/>
  <c r="P782" i="3"/>
  <c r="S780" i="3"/>
  <c r="E781" i="3"/>
  <c r="F747" i="3"/>
  <c r="K781" i="3"/>
  <c r="V746" i="3"/>
  <c r="I782" i="3"/>
  <c r="P780" i="3"/>
  <c r="X781" i="3"/>
  <c r="G746" i="3"/>
  <c r="J746" i="3"/>
  <c r="N780" i="3"/>
  <c r="C747" i="3"/>
  <c r="Q748" i="3"/>
  <c r="G782" i="3"/>
  <c r="W780" i="3"/>
  <c r="I746" i="3"/>
  <c r="W747" i="3"/>
  <c r="Y748" i="3" l="1"/>
  <c r="Z748" i="3" s="1"/>
  <c r="Z533" i="3"/>
  <c r="Y747" i="3"/>
  <c r="Z747" i="3" s="1"/>
  <c r="Z532" i="3"/>
  <c r="Y781" i="3"/>
  <c r="Z781" i="3" s="1"/>
  <c r="Z566" i="3"/>
  <c r="Y780" i="3"/>
  <c r="Z780" i="3" s="1"/>
  <c r="Z565" i="3"/>
  <c r="Y746" i="3"/>
  <c r="Z746" i="3" s="1"/>
  <c r="Z531" i="3"/>
  <c r="Y782" i="3"/>
  <c r="Z782" i="3" s="1"/>
  <c r="Z567" i="3"/>
  <c r="U746" i="1"/>
  <c r="U747" i="2"/>
  <c r="H746" i="1"/>
  <c r="H747" i="2"/>
  <c r="I745" i="1"/>
  <c r="I746" i="2"/>
  <c r="C746" i="1"/>
  <c r="C747" i="2"/>
  <c r="K780" i="1"/>
  <c r="K781" i="2"/>
  <c r="F746" i="1"/>
  <c r="F747" i="2"/>
  <c r="W747" i="1"/>
  <c r="W748" i="2"/>
  <c r="F745" i="1"/>
  <c r="F746" i="2"/>
  <c r="U780" i="1"/>
  <c r="U781" i="2"/>
  <c r="H745" i="1"/>
  <c r="H746" i="2"/>
  <c r="V781" i="1"/>
  <c r="V782" i="2"/>
  <c r="M779" i="1"/>
  <c r="M780" i="2"/>
  <c r="E779" i="1"/>
  <c r="E780" i="2"/>
  <c r="E746" i="1"/>
  <c r="E747" i="2"/>
  <c r="I746" i="1"/>
  <c r="I747" i="2"/>
  <c r="K781" i="1"/>
  <c r="K782" i="2"/>
  <c r="M746" i="1"/>
  <c r="M747" i="2"/>
  <c r="X781" i="1"/>
  <c r="X782" i="2"/>
  <c r="R745" i="1"/>
  <c r="R746" i="2"/>
  <c r="G747" i="1"/>
  <c r="G748" i="2"/>
  <c r="C745" i="1"/>
  <c r="C746" i="2"/>
  <c r="R780" i="1"/>
  <c r="R781" i="2"/>
  <c r="Q780" i="1"/>
  <c r="Q781" i="2"/>
  <c r="T779" i="1"/>
  <c r="T780" i="2"/>
  <c r="C747" i="1"/>
  <c r="C748" i="2"/>
  <c r="T747" i="1"/>
  <c r="T748" i="2"/>
  <c r="N780" i="1"/>
  <c r="N781" i="2"/>
  <c r="O781" i="1"/>
  <c r="O782" i="2"/>
  <c r="T745" i="1"/>
  <c r="T746" i="2"/>
  <c r="O779" i="1"/>
  <c r="O780" i="2"/>
  <c r="G746" i="1"/>
  <c r="G747" i="2"/>
  <c r="I779" i="1"/>
  <c r="I780" i="2"/>
  <c r="N746" i="1"/>
  <c r="N747" i="2"/>
  <c r="D746" i="1"/>
  <c r="D747" i="2"/>
  <c r="Y779" i="1"/>
  <c r="Z779" i="1" s="1"/>
  <c r="O780" i="1"/>
  <c r="O781" i="2"/>
  <c r="Q779" i="1"/>
  <c r="Q780" i="2"/>
  <c r="V779" i="1"/>
  <c r="V780" i="2"/>
  <c r="I780" i="1"/>
  <c r="I781" i="2"/>
  <c r="N747" i="1"/>
  <c r="N748" i="2"/>
  <c r="S745" i="1"/>
  <c r="S746" i="2"/>
  <c r="X780" i="1"/>
  <c r="X781" i="2"/>
  <c r="L781" i="1"/>
  <c r="L782" i="2"/>
  <c r="F780" i="1"/>
  <c r="F781" i="2"/>
  <c r="R779" i="1"/>
  <c r="R780" i="2"/>
  <c r="P779" i="1"/>
  <c r="P780" i="2"/>
  <c r="E780" i="1"/>
  <c r="E781" i="2"/>
  <c r="D745" i="1"/>
  <c r="D746" i="2"/>
  <c r="B780" i="1"/>
  <c r="B781" i="2"/>
  <c r="L779" i="1"/>
  <c r="L780" i="2"/>
  <c r="J747" i="1"/>
  <c r="J748" i="2"/>
  <c r="W781" i="1"/>
  <c r="W782" i="2"/>
  <c r="E745" i="1"/>
  <c r="E746" i="2"/>
  <c r="C781" i="1"/>
  <c r="C782" i="2"/>
  <c r="M780" i="1"/>
  <c r="M781" i="2"/>
  <c r="H780" i="1"/>
  <c r="H781" i="2"/>
  <c r="D747" i="1"/>
  <c r="D748" i="2"/>
  <c r="M747" i="1"/>
  <c r="M748" i="2"/>
  <c r="Y780" i="1"/>
  <c r="Z780" i="1" s="1"/>
  <c r="S780" i="1"/>
  <c r="S781" i="2"/>
  <c r="X746" i="1"/>
  <c r="X747" i="2"/>
  <c r="S747" i="1"/>
  <c r="S748" i="2"/>
  <c r="P781" i="1"/>
  <c r="P782" i="2"/>
  <c r="X745" i="1"/>
  <c r="X746" i="2"/>
  <c r="J780" i="1"/>
  <c r="J781" i="2"/>
  <c r="Q745" i="1"/>
  <c r="Q746" i="2"/>
  <c r="R746" i="1"/>
  <c r="R747" i="2"/>
  <c r="N779" i="1"/>
  <c r="N780" i="2"/>
  <c r="G781" i="1"/>
  <c r="G782" i="2"/>
  <c r="I781" i="1"/>
  <c r="I782" i="2"/>
  <c r="S779" i="1"/>
  <c r="S780" i="2"/>
  <c r="P747" i="1"/>
  <c r="P748" i="2"/>
  <c r="B746" i="1"/>
  <c r="B747" i="2"/>
  <c r="K747" i="1"/>
  <c r="K748" i="2"/>
  <c r="L746" i="1"/>
  <c r="L747" i="2"/>
  <c r="Q746" i="1"/>
  <c r="Q747" i="2"/>
  <c r="C779" i="1"/>
  <c r="C780" i="2"/>
  <c r="D780" i="1"/>
  <c r="D781" i="2"/>
  <c r="L745" i="1"/>
  <c r="L746" i="2"/>
  <c r="H747" i="1"/>
  <c r="H748" i="2"/>
  <c r="B747" i="1"/>
  <c r="B748" i="2"/>
  <c r="G780" i="1"/>
  <c r="G781" i="2"/>
  <c r="K746" i="1"/>
  <c r="K747" i="2"/>
  <c r="X779" i="1"/>
  <c r="X780" i="2"/>
  <c r="D779" i="1"/>
  <c r="D780" i="2"/>
  <c r="R747" i="1"/>
  <c r="R748" i="2"/>
  <c r="W780" i="1"/>
  <c r="W781" i="2"/>
  <c r="B779" i="1"/>
  <c r="B780" i="2"/>
  <c r="T746" i="1"/>
  <c r="T747" i="2"/>
  <c r="J779" i="1"/>
  <c r="J780" i="2"/>
  <c r="P780" i="1"/>
  <c r="P781" i="2"/>
  <c r="K745" i="1"/>
  <c r="K746" i="2"/>
  <c r="W746" i="1"/>
  <c r="W747" i="2"/>
  <c r="U779" i="1"/>
  <c r="U780" i="2"/>
  <c r="E747" i="1"/>
  <c r="E748" i="2"/>
  <c r="W779" i="1"/>
  <c r="W780" i="2"/>
  <c r="J745" i="1"/>
  <c r="J746" i="2"/>
  <c r="Q747" i="1"/>
  <c r="Q748" i="2"/>
  <c r="G745" i="1"/>
  <c r="G746" i="2"/>
  <c r="B745" i="1"/>
  <c r="B746" i="2"/>
  <c r="S781" i="1"/>
  <c r="S782" i="2"/>
  <c r="V747" i="1"/>
  <c r="V748" i="2"/>
  <c r="I747" i="1"/>
  <c r="I748" i="2"/>
  <c r="F779" i="1"/>
  <c r="F780" i="2"/>
  <c r="V746" i="1"/>
  <c r="V747" i="2"/>
  <c r="V780" i="1"/>
  <c r="V781" i="2"/>
  <c r="P745" i="1"/>
  <c r="P746" i="2"/>
  <c r="G779" i="1"/>
  <c r="G780" i="2"/>
  <c r="S746" i="1"/>
  <c r="S747" i="2"/>
  <c r="H779" i="1"/>
  <c r="H780" i="2"/>
  <c r="U745" i="1"/>
  <c r="U746" i="2"/>
  <c r="O745" i="1"/>
  <c r="O746" i="2"/>
  <c r="F747" i="1"/>
  <c r="F748" i="2"/>
  <c r="J746" i="1"/>
  <c r="J747" i="2"/>
  <c r="Y745" i="1"/>
  <c r="Z745" i="1" s="1"/>
  <c r="X747" i="1"/>
  <c r="X748" i="2"/>
  <c r="O746" i="1"/>
  <c r="O747" i="2"/>
  <c r="L780" i="1"/>
  <c r="L781" i="2"/>
  <c r="L747" i="1"/>
  <c r="L748" i="2"/>
  <c r="V745" i="1"/>
  <c r="V746" i="2"/>
  <c r="U747" i="1"/>
  <c r="U748" i="2"/>
  <c r="C780" i="1"/>
  <c r="C781" i="2"/>
  <c r="W745" i="1"/>
  <c r="W746" i="2"/>
  <c r="P746" i="1"/>
  <c r="P747" i="2"/>
  <c r="B781" i="1"/>
  <c r="B782" i="2"/>
  <c r="N745" i="1"/>
  <c r="N746" i="2"/>
  <c r="M745" i="1"/>
  <c r="M746" i="2"/>
  <c r="K779" i="1"/>
  <c r="K780" i="2"/>
  <c r="T780" i="1"/>
  <c r="T781" i="2"/>
  <c r="Y747" i="1"/>
  <c r="Z747" i="1" s="1"/>
  <c r="Z532" i="1"/>
  <c r="Y746" i="1"/>
  <c r="Z746" i="1" s="1"/>
  <c r="Z531" i="1"/>
  <c r="Y781" i="1"/>
  <c r="Z781" i="1" s="1"/>
  <c r="Z566" i="1"/>
  <c r="V777" i="5"/>
  <c r="V777" i="4"/>
  <c r="V777" i="6"/>
  <c r="N743" i="6"/>
  <c r="N743" i="4"/>
  <c r="N743" i="5"/>
  <c r="H777" i="5"/>
  <c r="H777" i="4"/>
  <c r="H777" i="6"/>
  <c r="O742" i="6"/>
  <c r="O742" i="5"/>
  <c r="O742" i="4"/>
  <c r="M777" i="6"/>
  <c r="M777" i="5"/>
  <c r="M777" i="4"/>
  <c r="K743" i="4"/>
  <c r="K743" i="6"/>
  <c r="K743" i="5"/>
  <c r="H776" i="6"/>
  <c r="H776" i="4"/>
  <c r="H776" i="5"/>
  <c r="I743" i="6"/>
  <c r="I743" i="4"/>
  <c r="I743" i="5"/>
  <c r="P743" i="5"/>
  <c r="P743" i="4"/>
  <c r="P743" i="6"/>
  <c r="B776" i="5"/>
  <c r="B776" i="6"/>
  <c r="B776" i="4"/>
  <c r="M743" i="5"/>
  <c r="M743" i="6"/>
  <c r="M743" i="4"/>
  <c r="V743" i="5"/>
  <c r="V743" i="6"/>
  <c r="V743" i="4"/>
  <c r="F777" i="6"/>
  <c r="F777" i="4"/>
  <c r="F777" i="5"/>
  <c r="L776" i="6"/>
  <c r="L776" i="5"/>
  <c r="L776" i="4"/>
  <c r="S777" i="5"/>
  <c r="S777" i="6"/>
  <c r="S777" i="4"/>
  <c r="W742" i="4"/>
  <c r="W742" i="6"/>
  <c r="W742" i="5"/>
  <c r="C742" i="4"/>
  <c r="C742" i="5"/>
  <c r="C742" i="6"/>
  <c r="O776" i="5"/>
  <c r="O776" i="6"/>
  <c r="O776" i="4"/>
  <c r="B777" i="5"/>
  <c r="B777" i="4"/>
  <c r="B777" i="6"/>
  <c r="S742" i="6"/>
  <c r="S742" i="4"/>
  <c r="S742" i="5"/>
  <c r="U776" i="6"/>
  <c r="U776" i="5"/>
  <c r="U776" i="4"/>
  <c r="N777" i="6"/>
  <c r="N777" i="5"/>
  <c r="N777" i="4"/>
  <c r="J742" i="4"/>
  <c r="J742" i="5"/>
  <c r="J742" i="6"/>
  <c r="H743" i="4"/>
  <c r="H743" i="5"/>
  <c r="H743" i="6"/>
  <c r="K776" i="4"/>
  <c r="K776" i="6"/>
  <c r="K776" i="5"/>
  <c r="B742" i="5"/>
  <c r="B742" i="6"/>
  <c r="B742" i="4"/>
  <c r="I742" i="4"/>
  <c r="I742" i="6"/>
  <c r="I742" i="5"/>
  <c r="B743" i="4"/>
  <c r="B743" i="5"/>
  <c r="B743" i="6"/>
  <c r="G742" i="6"/>
  <c r="G742" i="4"/>
  <c r="G742" i="5"/>
  <c r="T743" i="6"/>
  <c r="T743" i="4"/>
  <c r="T743" i="5"/>
  <c r="I776" i="6"/>
  <c r="I776" i="5"/>
  <c r="I776" i="4"/>
  <c r="G777" i="5"/>
  <c r="G777" i="4"/>
  <c r="G777" i="6"/>
  <c r="T776" i="4"/>
  <c r="T776" i="6"/>
  <c r="T776" i="5"/>
  <c r="N776" i="5"/>
  <c r="N776" i="4"/>
  <c r="N776" i="6"/>
  <c r="O777" i="5"/>
  <c r="O777" i="6"/>
  <c r="O777" i="4"/>
  <c r="R742" i="5"/>
  <c r="R742" i="6"/>
  <c r="R742" i="4"/>
  <c r="X742" i="5"/>
  <c r="X742" i="4"/>
  <c r="X742" i="6"/>
  <c r="E776" i="5"/>
  <c r="E776" i="6"/>
  <c r="E776" i="4"/>
  <c r="F742" i="5"/>
  <c r="F742" i="6"/>
  <c r="F742" i="4"/>
  <c r="U743" i="6"/>
  <c r="U743" i="4"/>
  <c r="U743" i="5"/>
  <c r="E742" i="6"/>
  <c r="E742" i="4"/>
  <c r="E742" i="5"/>
  <c r="P742" i="6"/>
  <c r="P742" i="4"/>
  <c r="P742" i="5"/>
  <c r="Q743" i="6"/>
  <c r="Q743" i="4"/>
  <c r="Q743" i="5"/>
  <c r="D776" i="6"/>
  <c r="D776" i="5"/>
  <c r="D776" i="4"/>
  <c r="D742" i="4"/>
  <c r="D742" i="6"/>
  <c r="D742" i="5"/>
  <c r="J776" i="5"/>
  <c r="J776" i="6"/>
  <c r="J776" i="4"/>
  <c r="J743" i="5"/>
  <c r="J743" i="4"/>
  <c r="J743" i="6"/>
  <c r="O743" i="5"/>
  <c r="O743" i="6"/>
  <c r="O743" i="4"/>
  <c r="M744" i="4"/>
  <c r="M744" i="6"/>
  <c r="M744" i="5"/>
  <c r="U742" i="4"/>
  <c r="U742" i="6"/>
  <c r="U742" i="5"/>
  <c r="T777" i="4"/>
  <c r="T777" i="6"/>
  <c r="T777" i="5"/>
  <c r="C776" i="4"/>
  <c r="C776" i="6"/>
  <c r="C776" i="5"/>
  <c r="P776" i="6"/>
  <c r="P776" i="5"/>
  <c r="P776" i="4"/>
  <c r="C743" i="5"/>
  <c r="C743" i="4"/>
  <c r="C743" i="6"/>
  <c r="P777" i="6"/>
  <c r="P777" i="5"/>
  <c r="P777" i="4"/>
  <c r="Q742" i="5"/>
  <c r="Q742" i="4"/>
  <c r="Q742" i="6"/>
  <c r="K742" i="5"/>
  <c r="K742" i="6"/>
  <c r="K742" i="4"/>
  <c r="L743" i="6"/>
  <c r="L743" i="4"/>
  <c r="L743" i="5"/>
  <c r="I777" i="4"/>
  <c r="I777" i="6"/>
  <c r="I777" i="5"/>
  <c r="Q776" i="5"/>
  <c r="Q776" i="6"/>
  <c r="Q776" i="4"/>
  <c r="D743" i="4"/>
  <c r="D743" i="5"/>
  <c r="D743" i="6"/>
  <c r="F776" i="5"/>
  <c r="F776" i="6"/>
  <c r="F776" i="4"/>
  <c r="M742" i="4"/>
  <c r="M742" i="6"/>
  <c r="M742" i="5"/>
  <c r="J777" i="6"/>
  <c r="J777" i="4"/>
  <c r="J777" i="5"/>
  <c r="L742" i="4"/>
  <c r="L742" i="5"/>
  <c r="L742" i="6"/>
  <c r="K778" i="6"/>
  <c r="K778" i="5"/>
  <c r="K778" i="4"/>
  <c r="V742" i="6"/>
  <c r="V742" i="5"/>
  <c r="V742" i="4"/>
  <c r="D777" i="5"/>
  <c r="D777" i="6"/>
  <c r="D777" i="4"/>
  <c r="C777" i="4"/>
  <c r="C777" i="5"/>
  <c r="C777" i="6"/>
  <c r="R776" i="5"/>
  <c r="R776" i="4"/>
  <c r="R776" i="6"/>
  <c r="E744" i="5"/>
  <c r="E744" i="4"/>
  <c r="E744" i="6"/>
  <c r="I744" i="5"/>
  <c r="I744" i="6"/>
  <c r="I744" i="4"/>
  <c r="W776" i="5"/>
  <c r="W776" i="6"/>
  <c r="W776" i="4"/>
  <c r="N742" i="6"/>
  <c r="N742" i="4"/>
  <c r="N742" i="5"/>
  <c r="T742" i="6"/>
  <c r="T742" i="5"/>
  <c r="T742" i="4"/>
  <c r="T744" i="5"/>
  <c r="T744" i="6"/>
  <c r="T744" i="4"/>
  <c r="Q777" i="5"/>
  <c r="Q777" i="6"/>
  <c r="Q777" i="4"/>
  <c r="N744" i="5"/>
  <c r="N744" i="6"/>
  <c r="N744" i="4"/>
  <c r="U777" i="4"/>
  <c r="U777" i="6"/>
  <c r="U777" i="5"/>
  <c r="W743" i="4"/>
  <c r="W743" i="6"/>
  <c r="W743" i="5"/>
  <c r="X777" i="4"/>
  <c r="X777" i="5"/>
  <c r="X777" i="6"/>
  <c r="G743" i="5"/>
  <c r="G743" i="4"/>
  <c r="G743" i="6"/>
  <c r="C744" i="6"/>
  <c r="C744" i="5"/>
  <c r="C744" i="4"/>
  <c r="R744" i="4"/>
  <c r="R744" i="6"/>
  <c r="R744" i="5"/>
  <c r="O778" i="6"/>
  <c r="O778" i="4"/>
  <c r="O778" i="5"/>
  <c r="H744" i="5"/>
  <c r="H744" i="4"/>
  <c r="H744" i="6"/>
  <c r="S778" i="5"/>
  <c r="S778" i="6"/>
  <c r="S778" i="4"/>
  <c r="V776" i="5"/>
  <c r="V776" i="4"/>
  <c r="V776" i="6"/>
  <c r="X776" i="5"/>
  <c r="X776" i="6"/>
  <c r="X776" i="4"/>
  <c r="W777" i="4"/>
  <c r="W777" i="6"/>
  <c r="W777" i="5"/>
  <c r="L777" i="5"/>
  <c r="L777" i="4"/>
  <c r="L777" i="6"/>
  <c r="E777" i="5"/>
  <c r="E777" i="4"/>
  <c r="E777" i="6"/>
  <c r="X778" i="5"/>
  <c r="X778" i="4"/>
  <c r="X778" i="6"/>
  <c r="F743" i="6"/>
  <c r="F743" i="5"/>
  <c r="F743" i="4"/>
  <c r="K744" i="4"/>
  <c r="K744" i="5"/>
  <c r="K744" i="6"/>
  <c r="P778" i="6"/>
  <c r="P778" i="4"/>
  <c r="P778" i="5"/>
  <c r="B744" i="5"/>
  <c r="B744" i="4"/>
  <c r="B744" i="6"/>
  <c r="E743" i="5"/>
  <c r="E743" i="4"/>
  <c r="E743" i="6"/>
  <c r="V744" i="5"/>
  <c r="V744" i="4"/>
  <c r="V744" i="6"/>
  <c r="M776" i="4"/>
  <c r="M776" i="6"/>
  <c r="M776" i="5"/>
  <c r="I778" i="5"/>
  <c r="I778" i="4"/>
  <c r="I778" i="6"/>
  <c r="V778" i="5"/>
  <c r="V778" i="6"/>
  <c r="V778" i="4"/>
  <c r="X743" i="6"/>
  <c r="X743" i="5"/>
  <c r="X743" i="4"/>
  <c r="R743" i="4"/>
  <c r="R743" i="6"/>
  <c r="R743" i="5"/>
  <c r="K777" i="6"/>
  <c r="K777" i="4"/>
  <c r="K777" i="5"/>
  <c r="C778" i="6"/>
  <c r="C778" i="5"/>
  <c r="C778" i="4"/>
  <c r="P744" i="4"/>
  <c r="P744" i="6"/>
  <c r="P744" i="5"/>
  <c r="G778" i="5"/>
  <c r="G778" i="4"/>
  <c r="G778" i="6"/>
  <c r="S744" i="4"/>
  <c r="S744" i="5"/>
  <c r="S744" i="6"/>
  <c r="U744" i="5"/>
  <c r="U744" i="4"/>
  <c r="U744" i="6"/>
  <c r="G744" i="5"/>
  <c r="G744" i="4"/>
  <c r="G744" i="6"/>
  <c r="S743" i="6"/>
  <c r="S743" i="5"/>
  <c r="S743" i="4"/>
  <c r="G776" i="5"/>
  <c r="G776" i="6"/>
  <c r="G776" i="4"/>
  <c r="W778" i="6"/>
  <c r="W778" i="4"/>
  <c r="W778" i="5"/>
  <c r="D744" i="5"/>
  <c r="D744" i="6"/>
  <c r="D744" i="4"/>
  <c r="R777" i="6"/>
  <c r="R777" i="5"/>
  <c r="R777" i="4"/>
  <c r="J744" i="4"/>
  <c r="J744" i="6"/>
  <c r="J744" i="5"/>
  <c r="H742" i="6"/>
  <c r="H742" i="4"/>
  <c r="H742" i="5"/>
  <c r="Q744" i="5"/>
  <c r="Q744" i="4"/>
  <c r="Q744" i="6"/>
  <c r="B778" i="4"/>
  <c r="B778" i="6"/>
  <c r="B778" i="5"/>
  <c r="L778" i="5"/>
  <c r="L778" i="4"/>
  <c r="L778" i="6"/>
  <c r="S776" i="4"/>
  <c r="S776" i="6"/>
  <c r="S776" i="5"/>
  <c r="F744" i="5"/>
  <c r="F744" i="4"/>
  <c r="F744" i="6"/>
  <c r="L744" i="5"/>
  <c r="L744" i="6"/>
  <c r="L744" i="4"/>
  <c r="X744" i="4"/>
  <c r="X744" i="6"/>
  <c r="X744" i="5"/>
  <c r="W744" i="4"/>
  <c r="W744" i="6"/>
  <c r="W744" i="5"/>
  <c r="Y744" i="6" l="1"/>
  <c r="Z744" i="6" s="1"/>
  <c r="Z529" i="6"/>
  <c r="Y742" i="6"/>
  <c r="Z742" i="6" s="1"/>
  <c r="Z527" i="6"/>
  <c r="Y743" i="6"/>
  <c r="Z743" i="6" s="1"/>
  <c r="Z528" i="6"/>
  <c r="Y777" i="6"/>
  <c r="Z777" i="6" s="1"/>
  <c r="Z562" i="6"/>
  <c r="Y776" i="6"/>
  <c r="Z776" i="6" s="1"/>
  <c r="Z561" i="6"/>
  <c r="Y778" i="6"/>
  <c r="Z778" i="6" s="1"/>
  <c r="Z563" i="6"/>
  <c r="Y742" i="5"/>
  <c r="Z742" i="5" s="1"/>
  <c r="Z527" i="5"/>
  <c r="Y743" i="5"/>
  <c r="Z743" i="5" s="1"/>
  <c r="Z528" i="5"/>
  <c r="Y776" i="5"/>
  <c r="Z776" i="5" s="1"/>
  <c r="Z561" i="5"/>
  <c r="Y744" i="5"/>
  <c r="Z744" i="5" s="1"/>
  <c r="Z529" i="5"/>
  <c r="Y778" i="5"/>
  <c r="Z778" i="5" s="1"/>
  <c r="Z563" i="5"/>
  <c r="Y777" i="5"/>
  <c r="Z777" i="5" s="1"/>
  <c r="Z562" i="5"/>
  <c r="Y776" i="4"/>
  <c r="Z776" i="4" s="1"/>
  <c r="Z561" i="4"/>
  <c r="Y778" i="4"/>
  <c r="Z778" i="4" s="1"/>
  <c r="Z563" i="4"/>
  <c r="Y777" i="4"/>
  <c r="Z777" i="4" s="1"/>
  <c r="Z562" i="4"/>
  <c r="Y743" i="4"/>
  <c r="Z743" i="4" s="1"/>
  <c r="Z528" i="4"/>
  <c r="Y744" i="4"/>
  <c r="Z744" i="4" s="1"/>
  <c r="Z529" i="4"/>
  <c r="Y742" i="4"/>
  <c r="Z742" i="4" s="1"/>
  <c r="Z527" i="4"/>
  <c r="Y746" i="2"/>
  <c r="Z746" i="2" s="1"/>
  <c r="Z531" i="2"/>
  <c r="Y781" i="2"/>
  <c r="Z781" i="2" s="1"/>
  <c r="Z566" i="2"/>
  <c r="Y780" i="2"/>
  <c r="Z780" i="2" s="1"/>
  <c r="Z565" i="2"/>
  <c r="Z530" i="1"/>
  <c r="Z564" i="1"/>
  <c r="Y748" i="2"/>
  <c r="Z748" i="2" s="1"/>
  <c r="Z533" i="2"/>
  <c r="Z565" i="1"/>
  <c r="Y747" i="2"/>
  <c r="Z747" i="2" s="1"/>
  <c r="Z532" i="2"/>
  <c r="Y782" i="2"/>
  <c r="Z782" i="2" s="1"/>
  <c r="Z567" i="2"/>
  <c r="Y733" i="3" l="1"/>
  <c r="O721" i="3"/>
  <c r="Q760" i="3"/>
  <c r="D723" i="3"/>
  <c r="O775" i="3"/>
  <c r="L728" i="3"/>
  <c r="G772" i="3"/>
  <c r="T744" i="3"/>
  <c r="U776" i="3"/>
  <c r="W734" i="3"/>
  <c r="E756" i="3"/>
  <c r="D752" i="3"/>
  <c r="Y726" i="3"/>
  <c r="C718" i="3"/>
  <c r="U727" i="3"/>
  <c r="E723" i="3"/>
  <c r="B752" i="3"/>
  <c r="T730" i="3"/>
  <c r="L778" i="3"/>
  <c r="D742" i="3"/>
  <c r="X725" i="3"/>
  <c r="B732" i="3"/>
  <c r="F768" i="3"/>
  <c r="N767" i="3"/>
  <c r="R774" i="3"/>
  <c r="W720" i="3"/>
  <c r="K771" i="3"/>
  <c r="L723" i="3"/>
  <c r="F718" i="3"/>
  <c r="P769" i="3"/>
  <c r="I755" i="3"/>
  <c r="H756" i="3"/>
  <c r="P776" i="3"/>
  <c r="P768" i="3"/>
  <c r="R727" i="3"/>
  <c r="O776" i="3"/>
  <c r="E771" i="3"/>
  <c r="S757" i="3"/>
  <c r="H774" i="3"/>
  <c r="J763" i="3"/>
  <c r="S773" i="3"/>
  <c r="E741" i="3"/>
  <c r="V779" i="3"/>
  <c r="C731" i="3"/>
  <c r="E772" i="3"/>
  <c r="U775" i="3"/>
  <c r="S754" i="3"/>
  <c r="L733" i="3"/>
  <c r="J767" i="3"/>
  <c r="K774" i="3"/>
  <c r="Q720" i="3"/>
  <c r="Q744" i="3"/>
  <c r="B745" i="3"/>
  <c r="T736" i="3"/>
  <c r="Y723" i="3"/>
  <c r="N719" i="3"/>
  <c r="O770" i="3"/>
  <c r="O763" i="3"/>
  <c r="O773" i="3"/>
  <c r="Q774" i="3"/>
  <c r="P727" i="3"/>
  <c r="Y719" i="3"/>
  <c r="R753" i="3"/>
  <c r="M760" i="3"/>
  <c r="Q723" i="3"/>
  <c r="J730" i="3"/>
  <c r="H757" i="3"/>
  <c r="X727" i="3"/>
  <c r="E768" i="3"/>
  <c r="Y728" i="3"/>
  <c r="G725" i="3"/>
  <c r="L718" i="3"/>
  <c r="K745" i="3"/>
  <c r="P774" i="3"/>
  <c r="T735" i="3"/>
  <c r="D727" i="3"/>
  <c r="I728" i="3"/>
  <c r="U741" i="3"/>
  <c r="H736" i="3"/>
  <c r="M770" i="3"/>
  <c r="W740" i="3"/>
  <c r="U754" i="3"/>
  <c r="Q733" i="3"/>
  <c r="F776" i="3"/>
  <c r="J772" i="3"/>
  <c r="W739" i="3"/>
  <c r="L758" i="3"/>
  <c r="D773" i="3"/>
  <c r="C722" i="3"/>
  <c r="F719" i="3"/>
  <c r="M734" i="3"/>
  <c r="Y768" i="3"/>
  <c r="U739" i="3"/>
  <c r="O734" i="3"/>
  <c r="E752" i="3"/>
  <c r="L755" i="3"/>
  <c r="I741" i="3"/>
  <c r="O729" i="3"/>
  <c r="R773" i="3"/>
  <c r="D772" i="3"/>
  <c r="G767" i="3"/>
  <c r="L776" i="3"/>
  <c r="Y724" i="3"/>
  <c r="U719" i="3"/>
  <c r="S718" i="3"/>
  <c r="I752" i="3"/>
  <c r="M727" i="3"/>
  <c r="O724" i="3"/>
  <c r="S745" i="3"/>
  <c r="X765" i="3"/>
  <c r="E775" i="3"/>
  <c r="N718" i="3"/>
  <c r="J778" i="3"/>
  <c r="C736" i="3"/>
  <c r="P779" i="3"/>
  <c r="B726" i="3"/>
  <c r="W721" i="3"/>
  <c r="D753" i="3"/>
  <c r="G757" i="3"/>
  <c r="B734" i="3"/>
  <c r="U755" i="3"/>
  <c r="J724" i="3"/>
  <c r="X759" i="3"/>
  <c r="F778" i="3"/>
  <c r="I764" i="3"/>
  <c r="Q762" i="3"/>
  <c r="C753" i="3"/>
  <c r="F732" i="3"/>
  <c r="V765" i="3"/>
  <c r="O735" i="3"/>
  <c r="V724" i="3"/>
  <c r="L736" i="3"/>
  <c r="R734" i="3"/>
  <c r="R730" i="3"/>
  <c r="Y778" i="3"/>
  <c r="C756" i="3"/>
  <c r="L737" i="3"/>
  <c r="P730" i="3"/>
  <c r="H742" i="3"/>
  <c r="S731" i="3"/>
  <c r="I718" i="3"/>
  <c r="E728" i="3"/>
  <c r="N724" i="3"/>
  <c r="P770" i="3"/>
  <c r="N735" i="3"/>
  <c r="S721" i="3"/>
  <c r="M772" i="3"/>
  <c r="G770" i="3"/>
  <c r="G732" i="3"/>
  <c r="D728" i="3"/>
  <c r="Q767" i="3"/>
  <c r="D756" i="3"/>
  <c r="K762" i="3"/>
  <c r="T758" i="3"/>
  <c r="O733" i="3"/>
  <c r="G738" i="3"/>
  <c r="O761" i="3"/>
  <c r="I779" i="3"/>
  <c r="W723" i="3"/>
  <c r="X771" i="3"/>
  <c r="N755" i="3"/>
  <c r="V736" i="3"/>
  <c r="E769" i="3"/>
  <c r="Q759" i="3"/>
  <c r="R723" i="3"/>
  <c r="R762" i="3"/>
  <c r="F738" i="3"/>
  <c r="Q756" i="3"/>
  <c r="J732" i="3"/>
  <c r="O744" i="3"/>
  <c r="D743" i="3"/>
  <c r="B731" i="3"/>
  <c r="E761" i="3"/>
  <c r="X721" i="3"/>
  <c r="V737" i="3"/>
  <c r="K731" i="3"/>
  <c r="W752" i="3"/>
  <c r="T755" i="3"/>
  <c r="T752" i="3"/>
  <c r="W738" i="3"/>
  <c r="J742" i="3"/>
  <c r="G763" i="3"/>
  <c r="V721" i="3"/>
  <c r="K726" i="3"/>
  <c r="I722" i="3"/>
  <c r="I731" i="3"/>
  <c r="M773" i="3"/>
  <c r="I773" i="3"/>
  <c r="X762" i="3"/>
  <c r="B775" i="3"/>
  <c r="J728" i="3"/>
  <c r="K733" i="3"/>
  <c r="R743" i="3"/>
  <c r="S742" i="3"/>
  <c r="S725" i="3"/>
  <c r="G778" i="3"/>
  <c r="C772" i="3"/>
  <c r="J718" i="3"/>
  <c r="M722" i="3"/>
  <c r="N728" i="3"/>
  <c r="E737" i="3"/>
  <c r="H771" i="3"/>
  <c r="G777" i="3"/>
  <c r="I778" i="3"/>
  <c r="I761" i="3"/>
  <c r="Y763" i="3"/>
  <c r="B774" i="3"/>
  <c r="W732" i="3"/>
  <c r="U766" i="3"/>
  <c r="K754" i="3"/>
  <c r="I719" i="3"/>
  <c r="B729" i="3"/>
  <c r="S737" i="3"/>
  <c r="T723" i="3"/>
  <c r="M738" i="3"/>
  <c r="T745" i="3"/>
  <c r="O718" i="3"/>
  <c r="U771" i="3"/>
  <c r="S755" i="3"/>
  <c r="T724" i="3"/>
  <c r="O756" i="3"/>
  <c r="D722" i="3"/>
  <c r="W718" i="3"/>
  <c r="G736" i="3"/>
  <c r="V756" i="3"/>
  <c r="M730" i="3"/>
  <c r="O755" i="3"/>
  <c r="T771" i="3"/>
  <c r="U756" i="3"/>
  <c r="F773" i="3"/>
  <c r="S726" i="3"/>
  <c r="M761" i="3"/>
  <c r="M769" i="3"/>
  <c r="J752" i="3"/>
  <c r="E754" i="3"/>
  <c r="N760" i="3"/>
  <c r="P720" i="3"/>
  <c r="F755" i="3"/>
  <c r="Y769" i="3"/>
  <c r="L726" i="3"/>
  <c r="B761" i="3"/>
  <c r="U724" i="3"/>
  <c r="H729" i="3"/>
  <c r="J768" i="3"/>
  <c r="L779" i="3"/>
  <c r="U721" i="3"/>
  <c r="N730" i="3"/>
  <c r="J766" i="3"/>
  <c r="L719" i="3"/>
  <c r="P763" i="3"/>
  <c r="N768" i="3"/>
  <c r="Q741" i="3"/>
  <c r="U768" i="3"/>
  <c r="O777" i="3"/>
  <c r="Y740" i="3"/>
  <c r="N772" i="3"/>
  <c r="G774" i="3"/>
  <c r="G739" i="3"/>
  <c r="P755" i="3"/>
  <c r="Y743" i="3"/>
  <c r="G766" i="3"/>
  <c r="L770" i="3"/>
  <c r="J779" i="3"/>
  <c r="J737" i="3"/>
  <c r="R777" i="3"/>
  <c r="L759" i="3"/>
  <c r="G720" i="3"/>
  <c r="S740" i="3"/>
  <c r="R741" i="3"/>
  <c r="S771" i="3"/>
  <c r="O743" i="3"/>
  <c r="X775" i="3"/>
  <c r="M736" i="3"/>
  <c r="K719" i="3"/>
  <c r="M757" i="3"/>
  <c r="V739" i="3"/>
  <c r="V775" i="3"/>
  <c r="V769" i="3"/>
  <c r="M721" i="3"/>
  <c r="Q735" i="3"/>
  <c r="S724" i="3"/>
  <c r="T720" i="3"/>
  <c r="E719" i="3"/>
  <c r="M728" i="3"/>
  <c r="L768" i="3"/>
  <c r="N741" i="3"/>
  <c r="P758" i="3"/>
  <c r="L743" i="3"/>
  <c r="V752" i="3"/>
  <c r="N776" i="3"/>
  <c r="D736" i="3"/>
  <c r="F759" i="3"/>
  <c r="M758" i="3"/>
  <c r="E765" i="3"/>
  <c r="G735" i="3"/>
  <c r="C773" i="3"/>
  <c r="Q776" i="3"/>
  <c r="M778" i="3"/>
  <c r="U744" i="3"/>
  <c r="P726" i="3"/>
  <c r="M739" i="3"/>
  <c r="U762" i="3"/>
  <c r="W762" i="3"/>
  <c r="X772" i="3"/>
  <c r="K767" i="3"/>
  <c r="H744" i="3"/>
  <c r="N733" i="3"/>
  <c r="H718" i="3"/>
  <c r="P721" i="3"/>
  <c r="E727" i="3"/>
  <c r="Q728" i="3"/>
  <c r="S776" i="3"/>
  <c r="M763" i="3"/>
  <c r="R771" i="3"/>
  <c r="D757" i="3"/>
  <c r="S743" i="3"/>
  <c r="X726" i="3"/>
  <c r="F775" i="3"/>
  <c r="J734" i="3"/>
  <c r="G737" i="3"/>
  <c r="S734" i="3"/>
  <c r="I721" i="3"/>
  <c r="H777" i="3"/>
  <c r="R758" i="3"/>
  <c r="Q772" i="3"/>
  <c r="F721" i="3"/>
  <c r="U777" i="3"/>
  <c r="T738" i="3"/>
  <c r="Y752" i="3"/>
  <c r="Q765" i="3"/>
  <c r="O757" i="3"/>
  <c r="M774" i="3"/>
  <c r="R720" i="3"/>
  <c r="I742" i="3"/>
  <c r="R738" i="3"/>
  <c r="V723" i="3"/>
  <c r="W764" i="3"/>
  <c r="V728" i="3"/>
  <c r="E777" i="3"/>
  <c r="P739" i="3"/>
  <c r="K766" i="3"/>
  <c r="L772" i="3"/>
  <c r="M752" i="3"/>
  <c r="I770" i="3"/>
  <c r="G726" i="3"/>
  <c r="N729" i="3"/>
  <c r="G762" i="3"/>
  <c r="I758" i="3"/>
  <c r="C752" i="3"/>
  <c r="O772" i="3"/>
  <c r="X778" i="3"/>
  <c r="U740" i="3"/>
  <c r="Q761" i="3"/>
  <c r="Y738" i="3"/>
  <c r="G755" i="3"/>
  <c r="T770" i="3"/>
  <c r="M756" i="3"/>
  <c r="E778" i="3"/>
  <c r="I730" i="3"/>
  <c r="N774" i="3"/>
  <c r="F724" i="3"/>
  <c r="J726" i="3"/>
  <c r="R759" i="3"/>
  <c r="F730" i="3"/>
  <c r="W755" i="3"/>
  <c r="C776" i="3"/>
  <c r="W766" i="3"/>
  <c r="I762" i="3"/>
  <c r="J758" i="3"/>
  <c r="B735" i="3"/>
  <c r="D735" i="3"/>
  <c r="K778" i="3"/>
  <c r="T756" i="3"/>
  <c r="E766" i="3"/>
  <c r="D745" i="3"/>
  <c r="N740" i="3"/>
  <c r="B758" i="3"/>
  <c r="N725" i="3"/>
  <c r="T775" i="3"/>
  <c r="F736" i="3"/>
  <c r="T725" i="3"/>
  <c r="K760" i="3"/>
  <c r="H720" i="3"/>
  <c r="O725" i="3"/>
  <c r="M724" i="3"/>
  <c r="J745" i="3"/>
  <c r="J721" i="3"/>
  <c r="K769" i="3"/>
  <c r="V774" i="3"/>
  <c r="B765" i="3"/>
  <c r="W760" i="3"/>
  <c r="H763" i="3"/>
  <c r="K753" i="3"/>
  <c r="H741" i="3"/>
  <c r="V734" i="3"/>
  <c r="K764" i="3"/>
  <c r="Q742" i="3"/>
  <c r="B725" i="3"/>
  <c r="U774" i="3"/>
  <c r="W771" i="3"/>
  <c r="Y737" i="3"/>
  <c r="I743" i="3"/>
  <c r="Y765" i="3"/>
  <c r="G764" i="3"/>
  <c r="H730" i="3"/>
  <c r="F757" i="3"/>
  <c r="U743" i="3"/>
  <c r="T722" i="3"/>
  <c r="K740" i="3"/>
  <c r="X774" i="3"/>
  <c r="B768" i="3"/>
  <c r="N770" i="3"/>
  <c r="Y758" i="3"/>
  <c r="T774" i="3"/>
  <c r="K777" i="3"/>
  <c r="O723" i="3"/>
  <c r="J764" i="3"/>
  <c r="U737" i="3"/>
  <c r="Y731" i="3"/>
  <c r="K727" i="3"/>
  <c r="G743" i="3"/>
  <c r="C774" i="3"/>
  <c r="K739" i="3"/>
  <c r="O731" i="3"/>
  <c r="X760" i="3"/>
  <c r="W772" i="3"/>
  <c r="E762" i="3"/>
  <c r="G721" i="3"/>
  <c r="R722" i="3"/>
  <c r="L738" i="3"/>
  <c r="O767" i="3"/>
  <c r="Q777" i="3"/>
  <c r="T772" i="3"/>
  <c r="U761" i="3"/>
  <c r="O737" i="3"/>
  <c r="Q779" i="3"/>
  <c r="J755" i="3"/>
  <c r="N766" i="3"/>
  <c r="R757" i="3"/>
  <c r="N734" i="3"/>
  <c r="X745" i="3"/>
  <c r="X736" i="3"/>
  <c r="I774" i="3"/>
  <c r="W778" i="3"/>
  <c r="H760" i="3"/>
  <c r="Y766" i="3"/>
  <c r="V760" i="3"/>
  <c r="R724" i="3"/>
  <c r="I724" i="3"/>
  <c r="H752" i="3"/>
  <c r="F744" i="3"/>
  <c r="F723" i="3"/>
  <c r="F767" i="3"/>
  <c r="Y736" i="3"/>
  <c r="S779" i="3"/>
  <c r="K735" i="3"/>
  <c r="O762" i="3"/>
  <c r="B754" i="3"/>
  <c r="D769" i="3"/>
  <c r="M737" i="3"/>
  <c r="F770" i="3"/>
  <c r="R752" i="3"/>
  <c r="N756" i="3"/>
  <c r="R735" i="3"/>
  <c r="T768" i="3"/>
  <c r="K721" i="3"/>
  <c r="D776" i="3"/>
  <c r="I757" i="3"/>
  <c r="B740" i="3"/>
  <c r="W753" i="3"/>
  <c r="J723" i="3"/>
  <c r="S752" i="3"/>
  <c r="N769" i="3"/>
  <c r="V743" i="3"/>
  <c r="I723" i="3"/>
  <c r="Q764" i="3"/>
  <c r="D771" i="3"/>
  <c r="B744" i="3"/>
  <c r="G742" i="3"/>
  <c r="D734" i="3"/>
  <c r="M719" i="3"/>
  <c r="I769" i="3"/>
  <c r="C743" i="3"/>
  <c r="X730" i="3"/>
  <c r="N732" i="3"/>
  <c r="N773" i="3"/>
  <c r="C755" i="3"/>
  <c r="K773" i="3"/>
  <c r="C741" i="3"/>
  <c r="B718" i="3"/>
  <c r="P733" i="3"/>
  <c r="J770" i="3"/>
  <c r="D774" i="3"/>
  <c r="E755" i="3"/>
  <c r="B724" i="3"/>
  <c r="R721" i="3"/>
  <c r="Q734" i="3"/>
  <c r="M771" i="3"/>
  <c r="L745" i="3"/>
  <c r="G765" i="3"/>
  <c r="L752" i="3"/>
  <c r="M759" i="3"/>
  <c r="Y742" i="3"/>
  <c r="C754" i="3"/>
  <c r="T765" i="3"/>
  <c r="S744" i="3"/>
  <c r="Y744" i="3"/>
  <c r="E744" i="3"/>
  <c r="U759" i="3"/>
  <c r="R744" i="3"/>
  <c r="J773" i="3"/>
  <c r="C763" i="3"/>
  <c r="P735" i="3"/>
  <c r="S739" i="3"/>
  <c r="Y727" i="3"/>
  <c r="Y771" i="3"/>
  <c r="M765" i="3"/>
  <c r="O738" i="3"/>
  <c r="H767" i="3"/>
  <c r="D744" i="3"/>
  <c r="V725" i="3"/>
  <c r="W726" i="3"/>
  <c r="W774" i="3"/>
  <c r="X737" i="3"/>
  <c r="N723" i="3"/>
  <c r="J757" i="3"/>
  <c r="O740" i="3"/>
  <c r="S753" i="3"/>
  <c r="L753" i="3"/>
  <c r="J775" i="3"/>
  <c r="U735" i="3"/>
  <c r="B771" i="3"/>
  <c r="X755" i="3"/>
  <c r="Q722" i="3"/>
  <c r="S772" i="3"/>
  <c r="Y725" i="3"/>
  <c r="W765" i="3"/>
  <c r="E730" i="3"/>
  <c r="T732" i="3"/>
  <c r="H724" i="3"/>
  <c r="F760" i="3"/>
  <c r="H738" i="3"/>
  <c r="X722" i="3"/>
  <c r="S736" i="3"/>
  <c r="B741" i="3"/>
  <c r="E732" i="3"/>
  <c r="U731" i="3"/>
  <c r="V742" i="3"/>
  <c r="X776" i="3"/>
  <c r="U770" i="3"/>
  <c r="P736" i="3"/>
  <c r="F771" i="3"/>
  <c r="R740" i="3"/>
  <c r="W761" i="3"/>
  <c r="G756" i="3"/>
  <c r="Y734" i="3"/>
  <c r="H735" i="3"/>
  <c r="S730" i="3"/>
  <c r="F739" i="3"/>
  <c r="T769" i="3"/>
  <c r="F766" i="3"/>
  <c r="O727" i="3"/>
  <c r="D770" i="3"/>
  <c r="R725" i="3"/>
  <c r="T731" i="3"/>
  <c r="M744" i="3"/>
  <c r="U729" i="3"/>
  <c r="X763" i="3"/>
  <c r="G779" i="3"/>
  <c r="N743" i="3"/>
  <c r="C744" i="3"/>
  <c r="Q721" i="3"/>
  <c r="R729" i="3"/>
  <c r="Q757" i="3"/>
  <c r="U765" i="3"/>
  <c r="P778" i="3"/>
  <c r="Y767" i="3"/>
  <c r="P760" i="3"/>
  <c r="Q727" i="3"/>
  <c r="P734" i="3"/>
  <c r="K776" i="3"/>
  <c r="X770" i="3"/>
  <c r="R772" i="3"/>
  <c r="X752" i="3"/>
  <c r="N778" i="3"/>
  <c r="K759" i="3"/>
  <c r="V718" i="3"/>
  <c r="F728" i="3"/>
  <c r="J729" i="3"/>
  <c r="X741" i="3"/>
  <c r="P725" i="3"/>
  <c r="T777" i="3"/>
  <c r="K763" i="3"/>
  <c r="J719" i="3"/>
  <c r="Y759" i="3"/>
  <c r="K768" i="3"/>
  <c r="W730" i="3"/>
  <c r="W728" i="3"/>
  <c r="E745" i="3"/>
  <c r="X734" i="3"/>
  <c r="N720" i="3"/>
  <c r="V740" i="3"/>
  <c r="H772" i="3"/>
  <c r="D719" i="3"/>
  <c r="H721" i="3"/>
  <c r="P761" i="3"/>
  <c r="K757" i="3"/>
  <c r="F765" i="3"/>
  <c r="T721" i="3"/>
  <c r="X777" i="3"/>
  <c r="C726" i="3"/>
  <c r="P756" i="3"/>
  <c r="C728" i="3"/>
  <c r="H731" i="3"/>
  <c r="O741" i="3"/>
  <c r="R763" i="3"/>
  <c r="V778" i="3"/>
  <c r="S778" i="3"/>
  <c r="H768" i="3"/>
  <c r="D762" i="3"/>
  <c r="P754" i="3"/>
  <c r="R775" i="3"/>
  <c r="H737" i="3"/>
  <c r="M753" i="3"/>
  <c r="G731" i="3"/>
  <c r="G723" i="3"/>
  <c r="P718" i="3"/>
  <c r="G768" i="3"/>
  <c r="P767" i="3"/>
  <c r="J738" i="3"/>
  <c r="R766" i="3"/>
  <c r="M720" i="3"/>
  <c r="E734" i="3"/>
  <c r="W722" i="3"/>
  <c r="E724" i="3"/>
  <c r="Q755" i="3"/>
  <c r="N752" i="3"/>
  <c r="P719" i="3"/>
  <c r="K755" i="3"/>
  <c r="D720" i="3"/>
  <c r="O720" i="3"/>
  <c r="D739" i="3"/>
  <c r="E736" i="3"/>
  <c r="I765" i="3"/>
  <c r="Q768" i="3"/>
  <c r="N761" i="3"/>
  <c r="G741" i="3"/>
  <c r="S720" i="3"/>
  <c r="R726" i="3"/>
  <c r="P722" i="3"/>
  <c r="F758" i="3"/>
  <c r="U767" i="3"/>
  <c r="L775" i="3"/>
  <c r="T764" i="3"/>
  <c r="R731" i="3"/>
  <c r="L721" i="3"/>
  <c r="R737" i="3"/>
  <c r="R778" i="3"/>
  <c r="X733" i="3"/>
  <c r="Q745" i="3"/>
  <c r="S729" i="3"/>
  <c r="N775" i="3"/>
  <c r="L722" i="3"/>
  <c r="W776" i="3"/>
  <c r="P757" i="3"/>
  <c r="I777" i="3"/>
  <c r="P744" i="3"/>
  <c r="I759" i="3"/>
  <c r="M755" i="3"/>
  <c r="V759" i="3"/>
  <c r="F737" i="3"/>
  <c r="Q743" i="3"/>
  <c r="X731" i="3"/>
  <c r="P771" i="3"/>
  <c r="C775" i="3"/>
  <c r="V754" i="3"/>
  <c r="J740" i="3"/>
  <c r="J743" i="3"/>
  <c r="L763" i="3"/>
  <c r="E767" i="3"/>
  <c r="W759" i="3"/>
  <c r="F722" i="3"/>
  <c r="I720" i="3"/>
  <c r="L766" i="3"/>
  <c r="F731" i="3"/>
  <c r="Y773" i="3"/>
  <c r="I756" i="3"/>
  <c r="E742" i="3"/>
  <c r="H727" i="3"/>
  <c r="J759" i="3"/>
  <c r="E779" i="3"/>
  <c r="N753" i="3"/>
  <c r="C735" i="3"/>
  <c r="X728" i="3"/>
  <c r="H722" i="3"/>
  <c r="E770" i="3"/>
  <c r="Q771" i="3"/>
  <c r="H719" i="3"/>
  <c r="B720" i="3"/>
  <c r="K724" i="3"/>
  <c r="C740" i="3"/>
  <c r="F772" i="3"/>
  <c r="B762" i="3"/>
  <c r="X740" i="3"/>
  <c r="G773" i="3"/>
  <c r="Y762" i="3"/>
  <c r="Q726" i="3"/>
  <c r="V726" i="3"/>
  <c r="W754" i="3"/>
  <c r="G754" i="3"/>
  <c r="O768" i="3"/>
  <c r="J754" i="3"/>
  <c r="F769" i="3"/>
  <c r="D775" i="3"/>
  <c r="C757" i="3"/>
  <c r="V770" i="3"/>
  <c r="T753" i="3"/>
  <c r="E735" i="3"/>
  <c r="Q731" i="3"/>
  <c r="T741" i="3"/>
  <c r="P762" i="3"/>
  <c r="B764" i="3"/>
  <c r="U718" i="3"/>
  <c r="H753" i="3"/>
  <c r="C737" i="3"/>
  <c r="Y776" i="3"/>
  <c r="O764" i="3"/>
  <c r="X769" i="3"/>
  <c r="L724" i="3"/>
  <c r="Q739" i="3"/>
  <c r="L767" i="3"/>
  <c r="X724" i="3"/>
  <c r="E758" i="3"/>
  <c r="F745" i="3"/>
  <c r="I737" i="3"/>
  <c r="V767" i="3"/>
  <c r="U763" i="3"/>
  <c r="F727" i="3"/>
  <c r="H778" i="3"/>
  <c r="H732" i="3"/>
  <c r="E757" i="3"/>
  <c r="H745" i="3"/>
  <c r="P765" i="3"/>
  <c r="S761" i="3"/>
  <c r="P741" i="3"/>
  <c r="J733" i="3"/>
  <c r="K772" i="3"/>
  <c r="Q753" i="3"/>
  <c r="F726" i="3"/>
  <c r="G752" i="3"/>
  <c r="E721" i="3"/>
  <c r="D758" i="3"/>
  <c r="F734" i="3"/>
  <c r="O722" i="3"/>
  <c r="M754" i="3"/>
  <c r="T729" i="3"/>
  <c r="K723" i="3"/>
  <c r="B721" i="3"/>
  <c r="Q729" i="3"/>
  <c r="C779" i="3"/>
  <c r="E718" i="3"/>
  <c r="J777" i="3"/>
  <c r="V741" i="3"/>
  <c r="G730" i="3"/>
  <c r="L732" i="3"/>
  <c r="J731" i="3"/>
  <c r="V762" i="3"/>
  <c r="O728" i="3"/>
  <c r="C742" i="3"/>
  <c r="L727" i="3"/>
  <c r="L777" i="3"/>
  <c r="K736" i="3"/>
  <c r="J762" i="3"/>
  <c r="R733" i="3"/>
  <c r="G734" i="3"/>
  <c r="S759" i="3"/>
  <c r="O779" i="3"/>
  <c r="X753" i="3"/>
  <c r="D778" i="3"/>
  <c r="G733" i="3"/>
  <c r="S760" i="3"/>
  <c r="L760" i="3"/>
  <c r="U720" i="3"/>
  <c r="R765" i="3"/>
  <c r="L730" i="3"/>
  <c r="Y729" i="3"/>
  <c r="Y722" i="3"/>
  <c r="Y739" i="3"/>
  <c r="S763" i="3"/>
  <c r="X739" i="3"/>
  <c r="K744" i="3"/>
  <c r="D766" i="3"/>
  <c r="J722" i="3"/>
  <c r="K752" i="3"/>
  <c r="R732" i="3"/>
  <c r="H775" i="3"/>
  <c r="N764" i="3"/>
  <c r="Y741" i="3"/>
  <c r="N736" i="3"/>
  <c r="D737" i="3"/>
  <c r="N754" i="3"/>
  <c r="Y754" i="3"/>
  <c r="J735" i="3"/>
  <c r="B739" i="3"/>
  <c r="D768" i="3"/>
  <c r="S775" i="3"/>
  <c r="M776" i="3"/>
  <c r="O774" i="3"/>
  <c r="N727" i="3"/>
  <c r="Y732" i="3"/>
  <c r="L725" i="3"/>
  <c r="W745" i="3"/>
  <c r="V735" i="3"/>
  <c r="W775" i="3"/>
  <c r="B742" i="3"/>
  <c r="V745" i="3"/>
  <c r="W768" i="3"/>
  <c r="P777" i="3"/>
  <c r="Y772" i="3"/>
  <c r="V757" i="3"/>
  <c r="B743" i="3"/>
  <c r="L771" i="3"/>
  <c r="C723" i="3"/>
  <c r="P732" i="3"/>
  <c r="S738" i="3"/>
  <c r="C720" i="3"/>
  <c r="Y760" i="3"/>
  <c r="Y757" i="3"/>
  <c r="K775" i="3"/>
  <c r="Q740" i="3"/>
  <c r="W763" i="3"/>
  <c r="N731" i="3"/>
  <c r="X754" i="3"/>
  <c r="Q738" i="3"/>
  <c r="K742" i="3"/>
  <c r="Q770" i="3"/>
  <c r="S764" i="3"/>
  <c r="C770" i="3"/>
  <c r="G719" i="3"/>
  <c r="P740" i="3"/>
  <c r="S722" i="3"/>
  <c r="R728" i="3"/>
  <c r="H765" i="3"/>
  <c r="X720" i="3"/>
  <c r="T739" i="3"/>
  <c r="R769" i="3"/>
  <c r="I729" i="3"/>
  <c r="E729" i="3"/>
  <c r="Q763" i="3"/>
  <c r="N744" i="3"/>
  <c r="J727" i="3"/>
  <c r="R770" i="3"/>
  <c r="M779" i="3"/>
  <c r="B728" i="3"/>
  <c r="G758" i="3"/>
  <c r="Q778" i="3"/>
  <c r="H754" i="3"/>
  <c r="P752" i="3"/>
  <c r="M742" i="3"/>
  <c r="S732" i="3"/>
  <c r="U773" i="3"/>
  <c r="M732" i="3"/>
  <c r="O753" i="3"/>
  <c r="F761" i="3"/>
  <c r="P745" i="3"/>
  <c r="E763" i="3"/>
  <c r="K725" i="3"/>
  <c r="W777" i="3"/>
  <c r="Y730" i="3"/>
  <c r="K765" i="3"/>
  <c r="K732" i="3"/>
  <c r="N765" i="3"/>
  <c r="I740" i="3"/>
  <c r="N779" i="3"/>
  <c r="C738" i="3"/>
  <c r="L742" i="3"/>
  <c r="P723" i="3"/>
  <c r="C733" i="3"/>
  <c r="M777" i="3"/>
  <c r="D724" i="3"/>
  <c r="N758" i="3"/>
  <c r="M768" i="3"/>
  <c r="N737" i="3"/>
  <c r="W758" i="3"/>
  <c r="C732" i="3"/>
  <c r="I775" i="3"/>
  <c r="G769" i="3"/>
  <c r="K756" i="3"/>
  <c r="S770" i="3"/>
  <c r="L757" i="3"/>
  <c r="G744" i="3"/>
  <c r="T762" i="3"/>
  <c r="C719" i="3"/>
  <c r="D761" i="3"/>
  <c r="N757" i="3"/>
  <c r="L735" i="3"/>
  <c r="E759" i="3"/>
  <c r="Y721" i="3"/>
  <c r="I754" i="3"/>
  <c r="S777" i="3"/>
  <c r="H761" i="3"/>
  <c r="E720" i="3"/>
  <c r="B756" i="3"/>
  <c r="X766" i="3"/>
  <c r="C724" i="3"/>
  <c r="T742" i="3"/>
  <c r="B738" i="3"/>
  <c r="F742" i="3"/>
  <c r="S769" i="3"/>
  <c r="M743" i="3"/>
  <c r="C762" i="3"/>
  <c r="R745" i="3"/>
  <c r="X764" i="3"/>
  <c r="W735" i="3"/>
  <c r="O742" i="3"/>
  <c r="U726" i="3"/>
  <c r="J744" i="3"/>
  <c r="P766" i="3"/>
  <c r="E773" i="3"/>
  <c r="W719" i="3"/>
  <c r="F753" i="3"/>
  <c r="X738" i="3"/>
  <c r="Q752" i="3"/>
  <c r="E739" i="3"/>
  <c r="K734" i="3"/>
  <c r="Y720" i="3"/>
  <c r="H762" i="3"/>
  <c r="C739" i="3"/>
  <c r="X735" i="3"/>
  <c r="J741" i="3"/>
  <c r="Q736" i="3"/>
  <c r="F754" i="3"/>
  <c r="N771" i="3"/>
  <c r="Q773" i="3"/>
  <c r="X744" i="3"/>
  <c r="J761" i="3"/>
  <c r="W727" i="3"/>
  <c r="F741" i="3"/>
  <c r="Y756" i="3"/>
  <c r="Y775" i="3"/>
  <c r="F720" i="3"/>
  <c r="D764" i="3"/>
  <c r="B767" i="3"/>
  <c r="R768" i="3"/>
  <c r="L761" i="3"/>
  <c r="T763" i="3"/>
  <c r="V755" i="3"/>
  <c r="Q725" i="3"/>
  <c r="C768" i="3"/>
  <c r="Y755" i="3"/>
  <c r="J769" i="3"/>
  <c r="F743" i="3"/>
  <c r="P775" i="3"/>
  <c r="M764" i="3"/>
  <c r="V772" i="3"/>
  <c r="B736" i="3"/>
  <c r="S719" i="3"/>
  <c r="S767" i="3"/>
  <c r="B753" i="3"/>
  <c r="G727" i="3"/>
  <c r="U732" i="3"/>
  <c r="Q754" i="3"/>
  <c r="S765" i="3"/>
  <c r="P731" i="3"/>
  <c r="U742" i="3"/>
  <c r="V753" i="3"/>
  <c r="H758" i="3"/>
  <c r="G771" i="3"/>
  <c r="B730" i="3"/>
  <c r="T726" i="3"/>
  <c r="R755" i="3"/>
  <c r="O769" i="3"/>
  <c r="E760" i="3"/>
  <c r="M735" i="3"/>
  <c r="N745" i="3"/>
  <c r="D754" i="3"/>
  <c r="D721" i="3"/>
  <c r="I738" i="3"/>
  <c r="U733" i="3"/>
  <c r="B770" i="3"/>
  <c r="I768" i="3"/>
  <c r="I753" i="3"/>
  <c r="V761" i="3"/>
  <c r="Q775" i="3"/>
  <c r="Q737" i="3"/>
  <c r="Y774" i="3"/>
  <c r="F764" i="3"/>
  <c r="T740" i="3"/>
  <c r="I735" i="3"/>
  <c r="U734" i="3"/>
  <c r="K758" i="3"/>
  <c r="Q769" i="3"/>
  <c r="Q718" i="3"/>
  <c r="I776" i="3"/>
  <c r="F740" i="3"/>
  <c r="R764" i="3"/>
  <c r="R754" i="3"/>
  <c r="I725" i="3"/>
  <c r="K737" i="3"/>
  <c r="L765" i="3"/>
  <c r="V773" i="3"/>
  <c r="I736" i="3"/>
  <c r="X756" i="3"/>
  <c r="I727" i="3"/>
  <c r="O745" i="3"/>
  <c r="N762" i="3"/>
  <c r="N738" i="3"/>
  <c r="E731" i="3"/>
  <c r="V720" i="3"/>
  <c r="W742" i="3"/>
  <c r="U757" i="3"/>
  <c r="B757" i="3"/>
  <c r="I739" i="3"/>
  <c r="R719" i="3"/>
  <c r="W744" i="3"/>
  <c r="D777" i="3"/>
  <c r="D726" i="3"/>
  <c r="S723" i="3"/>
  <c r="X742" i="3"/>
  <c r="X743" i="3"/>
  <c r="L731" i="3"/>
  <c r="I732" i="3"/>
  <c r="D765" i="3"/>
  <c r="L769" i="3"/>
  <c r="K779" i="3"/>
  <c r="X719" i="3"/>
  <c r="U745" i="3"/>
  <c r="D731" i="3"/>
  <c r="B773" i="3"/>
  <c r="V722" i="3"/>
  <c r="C721" i="3"/>
  <c r="O778" i="3"/>
  <c r="D741" i="3"/>
  <c r="R779" i="3"/>
  <c r="V727" i="3"/>
  <c r="R776" i="3"/>
  <c r="B722" i="3"/>
  <c r="D763" i="3"/>
  <c r="J756" i="3"/>
  <c r="U722" i="3"/>
  <c r="X779" i="3"/>
  <c r="M741" i="3"/>
  <c r="T743" i="3"/>
  <c r="N722" i="3"/>
  <c r="U760" i="3"/>
  <c r="M767" i="3"/>
  <c r="D730" i="3"/>
  <c r="H725" i="3"/>
  <c r="B777" i="3"/>
  <c r="S735" i="3"/>
  <c r="I772" i="3"/>
  <c r="F752" i="3"/>
  <c r="O760" i="3"/>
  <c r="U728" i="3"/>
  <c r="J760" i="3"/>
  <c r="T754" i="3"/>
  <c r="Q732" i="3"/>
  <c r="H739" i="3"/>
  <c r="G740" i="3"/>
  <c r="C766" i="3"/>
  <c r="U736" i="3"/>
  <c r="H759" i="3"/>
  <c r="I771" i="3"/>
  <c r="I766" i="3"/>
  <c r="E733" i="3"/>
  <c r="E776" i="3"/>
  <c r="P729" i="3"/>
  <c r="U772" i="3"/>
  <c r="W757" i="3"/>
  <c r="U730" i="3"/>
  <c r="T757" i="3"/>
  <c r="C777" i="3"/>
  <c r="I744" i="3"/>
  <c r="X757" i="3"/>
  <c r="C734" i="3"/>
  <c r="B759" i="3"/>
  <c r="J739" i="3"/>
  <c r="U769" i="3"/>
  <c r="I734" i="3"/>
  <c r="S741" i="3"/>
  <c r="M723" i="3"/>
  <c r="F756" i="3"/>
  <c r="T773" i="3"/>
  <c r="W773" i="3"/>
  <c r="L756" i="3"/>
  <c r="O771" i="3"/>
  <c r="O726" i="3"/>
  <c r="S733" i="3"/>
  <c r="T785" i="3"/>
  <c r="B719" i="3"/>
  <c r="U779" i="3"/>
  <c r="D718" i="3"/>
  <c r="K761" i="3"/>
  <c r="C759" i="3"/>
  <c r="C725" i="3"/>
  <c r="X758" i="3"/>
  <c r="S766" i="3"/>
  <c r="X732" i="3"/>
  <c r="M718" i="3"/>
  <c r="G760" i="3"/>
  <c r="S727" i="3"/>
  <c r="U764" i="3"/>
  <c r="Q758" i="3"/>
  <c r="Y764" i="3"/>
  <c r="I760" i="3"/>
  <c r="K729" i="3"/>
  <c r="G745" i="3"/>
  <c r="C765" i="3"/>
  <c r="D738" i="3"/>
  <c r="F733" i="3"/>
  <c r="N763" i="3"/>
  <c r="I763" i="3"/>
  <c r="C764" i="3"/>
  <c r="X729" i="3"/>
  <c r="O730" i="3"/>
  <c r="S758" i="3"/>
  <c r="V738" i="3"/>
  <c r="W736" i="3"/>
  <c r="C758" i="3"/>
  <c r="S774" i="3"/>
  <c r="W779" i="3"/>
  <c r="X767" i="3"/>
  <c r="C771" i="3"/>
  <c r="F777" i="3"/>
  <c r="O759" i="3"/>
  <c r="J776" i="3"/>
  <c r="I767" i="3"/>
  <c r="I745" i="3"/>
  <c r="C767" i="3"/>
  <c r="O736" i="3"/>
  <c r="H733" i="3"/>
  <c r="W741" i="3"/>
  <c r="L762" i="3"/>
  <c r="N726" i="3"/>
  <c r="H764" i="3"/>
  <c r="C760" i="3"/>
  <c r="B778" i="3"/>
  <c r="G724" i="3"/>
  <c r="E753" i="3"/>
  <c r="W769" i="3"/>
  <c r="H743" i="3"/>
  <c r="M775" i="3"/>
  <c r="H769" i="3"/>
  <c r="Y718" i="3"/>
  <c r="E722" i="3"/>
  <c r="N742" i="3"/>
  <c r="F725" i="3"/>
  <c r="O732" i="3"/>
  <c r="T787" i="3"/>
  <c r="S762" i="3"/>
  <c r="O739" i="3"/>
  <c r="L744" i="3"/>
  <c r="B772" i="3"/>
  <c r="O765" i="3"/>
  <c r="T719" i="3"/>
  <c r="E743" i="3"/>
  <c r="M740" i="3"/>
  <c r="M729" i="3"/>
  <c r="V771" i="3"/>
  <c r="W767" i="3"/>
  <c r="K730" i="3"/>
  <c r="D767" i="3"/>
  <c r="D779" i="3"/>
  <c r="L720" i="3"/>
  <c r="R742" i="3"/>
  <c r="Q724" i="3"/>
  <c r="R761" i="3"/>
  <c r="F729" i="3"/>
  <c r="B755" i="3"/>
  <c r="L773" i="3"/>
  <c r="C745" i="3"/>
  <c r="W729" i="3"/>
  <c r="H723" i="3"/>
  <c r="V731" i="3"/>
  <c r="C729" i="3"/>
  <c r="N721" i="3"/>
  <c r="X723" i="3"/>
  <c r="H740" i="3"/>
  <c r="V733" i="3"/>
  <c r="V764" i="3"/>
  <c r="X773" i="3"/>
  <c r="R739" i="3"/>
  <c r="P742" i="3"/>
  <c r="B769" i="3"/>
  <c r="B737" i="3"/>
  <c r="K770" i="3"/>
  <c r="P743" i="3"/>
  <c r="B779" i="3"/>
  <c r="G728" i="3"/>
  <c r="N777" i="3"/>
  <c r="W733" i="3"/>
  <c r="Q766" i="3"/>
  <c r="B727" i="3"/>
  <c r="O758" i="3"/>
  <c r="R718" i="3"/>
  <c r="K722" i="3"/>
  <c r="D759" i="3"/>
  <c r="M733" i="3"/>
  <c r="W743" i="3"/>
  <c r="E740" i="3"/>
  <c r="L741" i="3"/>
  <c r="Q730" i="3"/>
  <c r="T734" i="3"/>
  <c r="F779" i="3"/>
  <c r="J720" i="3"/>
  <c r="D725" i="3"/>
  <c r="X718" i="3"/>
  <c r="C778" i="3"/>
  <c r="B760" i="3"/>
  <c r="C761" i="3"/>
  <c r="R756" i="3"/>
  <c r="M725" i="3"/>
  <c r="R760" i="3"/>
  <c r="T776" i="3"/>
  <c r="F735" i="3"/>
  <c r="U738" i="3"/>
  <c r="K743" i="3"/>
  <c r="S768" i="3"/>
  <c r="W756" i="3"/>
  <c r="T737" i="3"/>
  <c r="T759" i="3"/>
  <c r="G776" i="3"/>
  <c r="O766" i="3"/>
  <c r="H770" i="3"/>
  <c r="Y735" i="3"/>
  <c r="L734" i="3"/>
  <c r="B733" i="3"/>
  <c r="H766" i="3"/>
  <c r="P728" i="3"/>
  <c r="V763" i="3"/>
  <c r="T766" i="3"/>
  <c r="D740" i="3"/>
  <c r="K728" i="3"/>
  <c r="V719" i="3"/>
  <c r="G759" i="3"/>
  <c r="H773" i="3"/>
  <c r="Y770" i="3"/>
  <c r="O754" i="3"/>
  <c r="U758" i="3"/>
  <c r="L740" i="3"/>
  <c r="F762" i="3"/>
  <c r="D755" i="3"/>
  <c r="V776" i="3"/>
  <c r="L739" i="3"/>
  <c r="V729" i="3"/>
  <c r="L729" i="3"/>
  <c r="P773" i="3"/>
  <c r="I733" i="3"/>
  <c r="H776" i="3"/>
  <c r="H734" i="3"/>
  <c r="G722" i="3"/>
  <c r="D732" i="3"/>
  <c r="H755" i="3"/>
  <c r="P738" i="3"/>
  <c r="G775" i="3"/>
  <c r="X768" i="3"/>
  <c r="T728" i="3"/>
  <c r="Y761" i="3"/>
  <c r="K718" i="3"/>
  <c r="T778" i="3"/>
  <c r="U753" i="3"/>
  <c r="O752" i="3"/>
  <c r="M762" i="3"/>
  <c r="P737" i="3"/>
  <c r="S728" i="3"/>
  <c r="F763" i="3"/>
  <c r="J774" i="3"/>
  <c r="F774" i="3"/>
  <c r="O719" i="3"/>
  <c r="Q719" i="3"/>
  <c r="N739" i="3"/>
  <c r="P759" i="3"/>
  <c r="V768" i="3"/>
  <c r="H728" i="3"/>
  <c r="G761" i="3"/>
  <c r="T779" i="3"/>
  <c r="E774" i="3"/>
  <c r="Y753" i="3"/>
  <c r="V732" i="3"/>
  <c r="L764" i="3"/>
  <c r="G718" i="3"/>
  <c r="T718" i="3"/>
  <c r="C769" i="3"/>
  <c r="U752" i="3"/>
  <c r="L754" i="3"/>
  <c r="V744" i="3"/>
  <c r="J753" i="3"/>
  <c r="D729" i="3"/>
  <c r="V766" i="3"/>
  <c r="T727" i="3"/>
  <c r="J736" i="3"/>
  <c r="B776" i="3"/>
  <c r="M731" i="3"/>
  <c r="V730" i="3"/>
  <c r="V777" i="3"/>
  <c r="Y777" i="3"/>
  <c r="U723" i="3"/>
  <c r="G753" i="3"/>
  <c r="P772" i="3"/>
  <c r="S756" i="3"/>
  <c r="T733" i="3"/>
  <c r="W731" i="3"/>
  <c r="U725" i="3"/>
  <c r="P753" i="3"/>
  <c r="P764" i="3"/>
  <c r="I726" i="3"/>
  <c r="M745" i="3"/>
  <c r="H779" i="3"/>
  <c r="K741" i="3"/>
  <c r="E726" i="3"/>
  <c r="X761" i="3"/>
  <c r="W724" i="3"/>
  <c r="R736" i="3"/>
  <c r="E738" i="3"/>
  <c r="M766" i="3"/>
  <c r="B766" i="3"/>
  <c r="T767" i="3"/>
  <c r="G729" i="3"/>
  <c r="W737" i="3"/>
  <c r="L774" i="3"/>
  <c r="T761" i="3"/>
  <c r="D733" i="3"/>
  <c r="E725" i="3"/>
  <c r="V758" i="3"/>
  <c r="J765" i="3"/>
  <c r="K738" i="3"/>
  <c r="B723" i="3"/>
  <c r="H726" i="3"/>
  <c r="E764" i="3"/>
  <c r="P724" i="3"/>
  <c r="C730" i="3"/>
  <c r="T760" i="3"/>
  <c r="K720" i="3"/>
  <c r="C727" i="3"/>
  <c r="U778" i="3"/>
  <c r="W725" i="3"/>
  <c r="N759" i="3"/>
  <c r="W770" i="3"/>
  <c r="D760" i="3"/>
  <c r="R767" i="3"/>
  <c r="J771" i="3"/>
  <c r="M726" i="3"/>
  <c r="B763" i="3"/>
  <c r="J725" i="3"/>
  <c r="Y733" i="2"/>
  <c r="O721" i="2"/>
  <c r="Q760" i="2"/>
  <c r="D723" i="2"/>
  <c r="O775" i="2"/>
  <c r="L728" i="2"/>
  <c r="G772" i="2"/>
  <c r="T744" i="2"/>
  <c r="U776" i="2"/>
  <c r="W734" i="2"/>
  <c r="E756" i="2"/>
  <c r="D752" i="2"/>
  <c r="Y726" i="2"/>
  <c r="C718" i="2"/>
  <c r="U727" i="2"/>
  <c r="E723" i="2"/>
  <c r="B752" i="2"/>
  <c r="T730" i="2"/>
  <c r="L778" i="2"/>
  <c r="D742" i="2"/>
  <c r="X725" i="2"/>
  <c r="B732" i="2"/>
  <c r="F768" i="2"/>
  <c r="N767" i="2"/>
  <c r="R774" i="2"/>
  <c r="W720" i="2"/>
  <c r="K771" i="2"/>
  <c r="L723" i="2"/>
  <c r="F718" i="2"/>
  <c r="P769" i="2"/>
  <c r="I755" i="2"/>
  <c r="H756" i="2"/>
  <c r="P776" i="2"/>
  <c r="P768" i="2"/>
  <c r="R727" i="2"/>
  <c r="O776" i="2"/>
  <c r="E771" i="2"/>
  <c r="S757" i="2"/>
  <c r="H774" i="2"/>
  <c r="J763" i="2"/>
  <c r="S773" i="2"/>
  <c r="E741" i="2"/>
  <c r="V779" i="2"/>
  <c r="C731" i="2"/>
  <c r="E772" i="2"/>
  <c r="U775" i="2"/>
  <c r="S754" i="2"/>
  <c r="L733" i="2"/>
  <c r="J767" i="2"/>
  <c r="K774" i="2"/>
  <c r="Q720" i="2"/>
  <c r="Q744" i="2"/>
  <c r="B745" i="2"/>
  <c r="T736" i="2"/>
  <c r="Y723" i="2"/>
  <c r="N719" i="2"/>
  <c r="O770" i="2"/>
  <c r="O763" i="2"/>
  <c r="O773" i="2"/>
  <c r="Q774" i="2"/>
  <c r="P727" i="2"/>
  <c r="Y719" i="2"/>
  <c r="R753" i="2"/>
  <c r="M760" i="2"/>
  <c r="Q723" i="2"/>
  <c r="J730" i="2"/>
  <c r="H757" i="2"/>
  <c r="X727" i="2"/>
  <c r="E768" i="2"/>
  <c r="Y728" i="2"/>
  <c r="G725" i="2"/>
  <c r="L718" i="2"/>
  <c r="K745" i="2"/>
  <c r="P774" i="2"/>
  <c r="T735" i="2"/>
  <c r="D727" i="2"/>
  <c r="I728" i="2"/>
  <c r="U741" i="2"/>
  <c r="H736" i="2"/>
  <c r="M770" i="2"/>
  <c r="W740" i="2"/>
  <c r="U754" i="2"/>
  <c r="Q733" i="2"/>
  <c r="F776" i="2"/>
  <c r="J772" i="2"/>
  <c r="W739" i="2"/>
  <c r="L758" i="2"/>
  <c r="D773" i="2"/>
  <c r="C722" i="2"/>
  <c r="F719" i="2"/>
  <c r="M734" i="2"/>
  <c r="Y768" i="2"/>
  <c r="U739" i="2"/>
  <c r="O734" i="2"/>
  <c r="E752" i="2"/>
  <c r="L755" i="2"/>
  <c r="I741" i="2"/>
  <c r="O729" i="2"/>
  <c r="R773" i="2"/>
  <c r="D772" i="2"/>
  <c r="G767" i="2"/>
  <c r="L776" i="2"/>
  <c r="Y724" i="2"/>
  <c r="U719" i="2"/>
  <c r="S718" i="2"/>
  <c r="I752" i="2"/>
  <c r="M727" i="2"/>
  <c r="O724" i="2"/>
  <c r="S745" i="2"/>
  <c r="X765" i="2"/>
  <c r="E775" i="2"/>
  <c r="N718" i="2"/>
  <c r="J778" i="2"/>
  <c r="C736" i="2"/>
  <c r="P779" i="2"/>
  <c r="B726" i="2"/>
  <c r="W721" i="2"/>
  <c r="D753" i="2"/>
  <c r="G757" i="2"/>
  <c r="B734" i="2"/>
  <c r="U755" i="2"/>
  <c r="J724" i="2"/>
  <c r="X759" i="2"/>
  <c r="F778" i="2"/>
  <c r="I764" i="2"/>
  <c r="Q762" i="2"/>
  <c r="C753" i="2"/>
  <c r="F732" i="2"/>
  <c r="V765" i="2"/>
  <c r="O735" i="2"/>
  <c r="V724" i="2"/>
  <c r="L736" i="2"/>
  <c r="R734" i="2"/>
  <c r="R730" i="2"/>
  <c r="Y778" i="2"/>
  <c r="C756" i="2"/>
  <c r="L737" i="2"/>
  <c r="P730" i="2"/>
  <c r="H742" i="2"/>
  <c r="S731" i="2"/>
  <c r="I718" i="2"/>
  <c r="E728" i="2"/>
  <c r="N724" i="2"/>
  <c r="P770" i="2"/>
  <c r="N735" i="2"/>
  <c r="S721" i="2"/>
  <c r="M772" i="2"/>
  <c r="G770" i="2"/>
  <c r="G732" i="2"/>
  <c r="D728" i="2"/>
  <c r="Q767" i="2"/>
  <c r="D756" i="2"/>
  <c r="K762" i="2"/>
  <c r="T758" i="2"/>
  <c r="O733" i="2"/>
  <c r="G738" i="2"/>
  <c r="O761" i="2"/>
  <c r="I779" i="2"/>
  <c r="W723" i="2"/>
  <c r="X771" i="2"/>
  <c r="N755" i="2"/>
  <c r="V736" i="2"/>
  <c r="E769" i="2"/>
  <c r="Q759" i="2"/>
  <c r="R723" i="2"/>
  <c r="R762" i="2"/>
  <c r="F738" i="2"/>
  <c r="Q756" i="2"/>
  <c r="J732" i="2"/>
  <c r="O744" i="2"/>
  <c r="D743" i="2"/>
  <c r="B731" i="2"/>
  <c r="E761" i="2"/>
  <c r="X721" i="2"/>
  <c r="V737" i="2"/>
  <c r="K731" i="2"/>
  <c r="W752" i="2"/>
  <c r="T755" i="2"/>
  <c r="T752" i="2"/>
  <c r="W738" i="2"/>
  <c r="J742" i="2"/>
  <c r="G763" i="2"/>
  <c r="V721" i="2"/>
  <c r="K726" i="2"/>
  <c r="I722" i="2"/>
  <c r="I731" i="2"/>
  <c r="M773" i="2"/>
  <c r="I773" i="2"/>
  <c r="X762" i="2"/>
  <c r="B775" i="2"/>
  <c r="J728" i="2"/>
  <c r="K733" i="2"/>
  <c r="R743" i="2"/>
  <c r="S742" i="2"/>
  <c r="S725" i="2"/>
  <c r="G778" i="2"/>
  <c r="C772" i="2"/>
  <c r="J718" i="2"/>
  <c r="M722" i="2"/>
  <c r="N728" i="2"/>
  <c r="E737" i="2"/>
  <c r="H771" i="2"/>
  <c r="G777" i="2"/>
  <c r="I778" i="2"/>
  <c r="I761" i="2"/>
  <c r="Y763" i="2"/>
  <c r="B774" i="2"/>
  <c r="W732" i="2"/>
  <c r="U766" i="2"/>
  <c r="K754" i="2"/>
  <c r="I719" i="2"/>
  <c r="B729" i="2"/>
  <c r="S737" i="2"/>
  <c r="T723" i="2"/>
  <c r="M738" i="2"/>
  <c r="T745" i="2"/>
  <c r="O718" i="2"/>
  <c r="U771" i="2"/>
  <c r="S755" i="2"/>
  <c r="T724" i="2"/>
  <c r="O756" i="2"/>
  <c r="D722" i="2"/>
  <c r="W718" i="2"/>
  <c r="G736" i="2"/>
  <c r="V756" i="2"/>
  <c r="M730" i="2"/>
  <c r="O755" i="2"/>
  <c r="T771" i="2"/>
  <c r="U756" i="2"/>
  <c r="F773" i="2"/>
  <c r="S726" i="2"/>
  <c r="M761" i="2"/>
  <c r="M769" i="2"/>
  <c r="J752" i="2"/>
  <c r="E754" i="2"/>
  <c r="N760" i="2"/>
  <c r="P720" i="2"/>
  <c r="F755" i="2"/>
  <c r="Y769" i="2"/>
  <c r="L726" i="2"/>
  <c r="B761" i="2"/>
  <c r="U724" i="2"/>
  <c r="H729" i="2"/>
  <c r="J768" i="2"/>
  <c r="L779" i="2"/>
  <c r="U721" i="2"/>
  <c r="N730" i="2"/>
  <c r="J766" i="2"/>
  <c r="L719" i="2"/>
  <c r="P763" i="2"/>
  <c r="N768" i="2"/>
  <c r="Q741" i="2"/>
  <c r="U768" i="2"/>
  <c r="O777" i="2"/>
  <c r="Y740" i="2"/>
  <c r="N772" i="2"/>
  <c r="G774" i="2"/>
  <c r="G739" i="2"/>
  <c r="P755" i="2"/>
  <c r="Y743" i="2"/>
  <c r="G766" i="2"/>
  <c r="L770" i="2"/>
  <c r="J779" i="2"/>
  <c r="J737" i="2"/>
  <c r="R777" i="2"/>
  <c r="L759" i="2"/>
  <c r="G720" i="2"/>
  <c r="S740" i="2"/>
  <c r="R741" i="2"/>
  <c r="S771" i="2"/>
  <c r="O743" i="2"/>
  <c r="X775" i="2"/>
  <c r="M736" i="2"/>
  <c r="K719" i="2"/>
  <c r="M757" i="2"/>
  <c r="V739" i="2"/>
  <c r="V775" i="2"/>
  <c r="V769" i="2"/>
  <c r="M721" i="2"/>
  <c r="Q735" i="2"/>
  <c r="S724" i="2"/>
  <c r="T720" i="2"/>
  <c r="E719" i="2"/>
  <c r="M728" i="2"/>
  <c r="L768" i="2"/>
  <c r="N741" i="2"/>
  <c r="P758" i="2"/>
  <c r="L743" i="2"/>
  <c r="V752" i="2"/>
  <c r="N776" i="2"/>
  <c r="D736" i="2"/>
  <c r="F759" i="2"/>
  <c r="M758" i="2"/>
  <c r="E765" i="2"/>
  <c r="G735" i="2"/>
  <c r="C773" i="2"/>
  <c r="Q776" i="2"/>
  <c r="M778" i="2"/>
  <c r="U744" i="2"/>
  <c r="P726" i="2"/>
  <c r="M739" i="2"/>
  <c r="U762" i="2"/>
  <c r="W762" i="2"/>
  <c r="X772" i="2"/>
  <c r="K767" i="2"/>
  <c r="H744" i="2"/>
  <c r="N733" i="2"/>
  <c r="H718" i="2"/>
  <c r="P721" i="2"/>
  <c r="E727" i="2"/>
  <c r="Q728" i="2"/>
  <c r="S776" i="2"/>
  <c r="M763" i="2"/>
  <c r="R771" i="2"/>
  <c r="D757" i="2"/>
  <c r="S743" i="2"/>
  <c r="X726" i="2"/>
  <c r="F775" i="2"/>
  <c r="J734" i="2"/>
  <c r="G737" i="2"/>
  <c r="S734" i="2"/>
  <c r="I721" i="2"/>
  <c r="H777" i="2"/>
  <c r="R758" i="2"/>
  <c r="Q772" i="2"/>
  <c r="F721" i="2"/>
  <c r="U777" i="2"/>
  <c r="T738" i="2"/>
  <c r="Y752" i="2"/>
  <c r="Q765" i="2"/>
  <c r="O757" i="2"/>
  <c r="M774" i="2"/>
  <c r="R720" i="2"/>
  <c r="I742" i="2"/>
  <c r="R738" i="2"/>
  <c r="V723" i="2"/>
  <c r="W764" i="2"/>
  <c r="V728" i="2"/>
  <c r="E777" i="2"/>
  <c r="P739" i="2"/>
  <c r="K766" i="2"/>
  <c r="L772" i="2"/>
  <c r="M752" i="2"/>
  <c r="I770" i="2"/>
  <c r="G726" i="2"/>
  <c r="N729" i="2"/>
  <c r="G762" i="2"/>
  <c r="I758" i="2"/>
  <c r="C752" i="2"/>
  <c r="O772" i="2"/>
  <c r="X778" i="2"/>
  <c r="U740" i="2"/>
  <c r="Q761" i="2"/>
  <c r="Y738" i="2"/>
  <c r="G755" i="2"/>
  <c r="T770" i="2"/>
  <c r="M756" i="2"/>
  <c r="E778" i="2"/>
  <c r="I730" i="2"/>
  <c r="N774" i="2"/>
  <c r="F724" i="2"/>
  <c r="J726" i="2"/>
  <c r="R759" i="2"/>
  <c r="F730" i="2"/>
  <c r="W755" i="2"/>
  <c r="C776" i="2"/>
  <c r="W766" i="2"/>
  <c r="I762" i="2"/>
  <c r="J758" i="2"/>
  <c r="B735" i="2"/>
  <c r="D735" i="2"/>
  <c r="K778" i="2"/>
  <c r="T756" i="2"/>
  <c r="E766" i="2"/>
  <c r="D745" i="2"/>
  <c r="N740" i="2"/>
  <c r="B758" i="2"/>
  <c r="N725" i="2"/>
  <c r="T775" i="2"/>
  <c r="F736" i="2"/>
  <c r="T725" i="2"/>
  <c r="K760" i="2"/>
  <c r="H720" i="2"/>
  <c r="O725" i="2"/>
  <c r="M724" i="2"/>
  <c r="J745" i="2"/>
  <c r="J721" i="2"/>
  <c r="K769" i="2"/>
  <c r="V774" i="2"/>
  <c r="B765" i="2"/>
  <c r="W760" i="2"/>
  <c r="H763" i="2"/>
  <c r="K753" i="2"/>
  <c r="H741" i="2"/>
  <c r="V734" i="2"/>
  <c r="K764" i="2"/>
  <c r="Q742" i="2"/>
  <c r="B725" i="2"/>
  <c r="U774" i="2"/>
  <c r="W771" i="2"/>
  <c r="Y737" i="2"/>
  <c r="I743" i="2"/>
  <c r="Y765" i="2"/>
  <c r="G764" i="2"/>
  <c r="H730" i="2"/>
  <c r="F757" i="2"/>
  <c r="U743" i="2"/>
  <c r="T722" i="2"/>
  <c r="K740" i="2"/>
  <c r="X774" i="2"/>
  <c r="B768" i="2"/>
  <c r="N770" i="2"/>
  <c r="Y758" i="2"/>
  <c r="T774" i="2"/>
  <c r="K777" i="2"/>
  <c r="O723" i="2"/>
  <c r="J764" i="2"/>
  <c r="U737" i="2"/>
  <c r="Y731" i="2"/>
  <c r="K727" i="2"/>
  <c r="G743" i="2"/>
  <c r="C774" i="2"/>
  <c r="K739" i="2"/>
  <c r="O731" i="2"/>
  <c r="X760" i="2"/>
  <c r="W772" i="2"/>
  <c r="E762" i="2"/>
  <c r="G721" i="2"/>
  <c r="R722" i="2"/>
  <c r="L738" i="2"/>
  <c r="O767" i="2"/>
  <c r="Q777" i="2"/>
  <c r="T772" i="2"/>
  <c r="U761" i="2"/>
  <c r="O737" i="2"/>
  <c r="Q779" i="2"/>
  <c r="J755" i="2"/>
  <c r="N766" i="2"/>
  <c r="R757" i="2"/>
  <c r="N734" i="2"/>
  <c r="X745" i="2"/>
  <c r="X736" i="2"/>
  <c r="I774" i="2"/>
  <c r="W778" i="2"/>
  <c r="H760" i="2"/>
  <c r="Y766" i="2"/>
  <c r="V760" i="2"/>
  <c r="R724" i="2"/>
  <c r="I724" i="2"/>
  <c r="H752" i="2"/>
  <c r="F744" i="2"/>
  <c r="F723" i="2"/>
  <c r="F767" i="2"/>
  <c r="Y736" i="2"/>
  <c r="S779" i="2"/>
  <c r="K735" i="2"/>
  <c r="O762" i="2"/>
  <c r="B754" i="2"/>
  <c r="D769" i="2"/>
  <c r="M737" i="2"/>
  <c r="F770" i="2"/>
  <c r="R752" i="2"/>
  <c r="N756" i="2"/>
  <c r="R735" i="2"/>
  <c r="T768" i="2"/>
  <c r="K721" i="2"/>
  <c r="D776" i="2"/>
  <c r="I757" i="2"/>
  <c r="B740" i="2"/>
  <c r="W753" i="2"/>
  <c r="J723" i="2"/>
  <c r="S752" i="2"/>
  <c r="N769" i="2"/>
  <c r="V743" i="2"/>
  <c r="I723" i="2"/>
  <c r="Q764" i="2"/>
  <c r="D771" i="2"/>
  <c r="B744" i="2"/>
  <c r="G742" i="2"/>
  <c r="D734" i="2"/>
  <c r="M719" i="2"/>
  <c r="I769" i="2"/>
  <c r="C743" i="2"/>
  <c r="X730" i="2"/>
  <c r="N732" i="2"/>
  <c r="N773" i="2"/>
  <c r="C755" i="2"/>
  <c r="K773" i="2"/>
  <c r="C741" i="2"/>
  <c r="B718" i="2"/>
  <c r="P733" i="2"/>
  <c r="J770" i="2"/>
  <c r="D774" i="2"/>
  <c r="E755" i="2"/>
  <c r="B724" i="2"/>
  <c r="R721" i="2"/>
  <c r="Q734" i="2"/>
  <c r="M771" i="2"/>
  <c r="L745" i="2"/>
  <c r="G765" i="2"/>
  <c r="L752" i="2"/>
  <c r="M759" i="2"/>
  <c r="Y742" i="2"/>
  <c r="C754" i="2"/>
  <c r="T765" i="2"/>
  <c r="S744" i="2"/>
  <c r="Y744" i="2"/>
  <c r="E744" i="2"/>
  <c r="U759" i="2"/>
  <c r="R744" i="2"/>
  <c r="J773" i="2"/>
  <c r="C763" i="2"/>
  <c r="P735" i="2"/>
  <c r="S739" i="2"/>
  <c r="Y727" i="2"/>
  <c r="Y771" i="2"/>
  <c r="M765" i="2"/>
  <c r="O738" i="2"/>
  <c r="H767" i="2"/>
  <c r="D744" i="2"/>
  <c r="V725" i="2"/>
  <c r="W726" i="2"/>
  <c r="W774" i="2"/>
  <c r="X737" i="2"/>
  <c r="N723" i="2"/>
  <c r="J757" i="2"/>
  <c r="O740" i="2"/>
  <c r="S753" i="2"/>
  <c r="L753" i="2"/>
  <c r="J775" i="2"/>
  <c r="U735" i="2"/>
  <c r="B771" i="2"/>
  <c r="X755" i="2"/>
  <c r="Q722" i="2"/>
  <c r="S772" i="2"/>
  <c r="Y725" i="2"/>
  <c r="W765" i="2"/>
  <c r="E730" i="2"/>
  <c r="T732" i="2"/>
  <c r="H724" i="2"/>
  <c r="F760" i="2"/>
  <c r="H738" i="2"/>
  <c r="X722" i="2"/>
  <c r="S736" i="2"/>
  <c r="B741" i="2"/>
  <c r="E732" i="2"/>
  <c r="U731" i="2"/>
  <c r="V742" i="2"/>
  <c r="X776" i="2"/>
  <c r="U770" i="2"/>
  <c r="P736" i="2"/>
  <c r="F771" i="2"/>
  <c r="R740" i="2"/>
  <c r="W761" i="2"/>
  <c r="G756" i="2"/>
  <c r="Y734" i="2"/>
  <c r="H735" i="2"/>
  <c r="S730" i="2"/>
  <c r="F739" i="2"/>
  <c r="T769" i="2"/>
  <c r="F766" i="2"/>
  <c r="O727" i="2"/>
  <c r="D770" i="2"/>
  <c r="R725" i="2"/>
  <c r="T731" i="2"/>
  <c r="M744" i="2"/>
  <c r="U729" i="2"/>
  <c r="X763" i="2"/>
  <c r="G779" i="2"/>
  <c r="N743" i="2"/>
  <c r="C744" i="2"/>
  <c r="Q721" i="2"/>
  <c r="R729" i="2"/>
  <c r="Q757" i="2"/>
  <c r="U765" i="2"/>
  <c r="P778" i="2"/>
  <c r="Y767" i="2"/>
  <c r="P760" i="2"/>
  <c r="Q727" i="2"/>
  <c r="P734" i="2"/>
  <c r="K776" i="2"/>
  <c r="X770" i="2"/>
  <c r="R772" i="2"/>
  <c r="X752" i="2"/>
  <c r="N778" i="2"/>
  <c r="K759" i="2"/>
  <c r="V718" i="2"/>
  <c r="F728" i="2"/>
  <c r="J729" i="2"/>
  <c r="X741" i="2"/>
  <c r="P725" i="2"/>
  <c r="T777" i="2"/>
  <c r="K763" i="2"/>
  <c r="J719" i="2"/>
  <c r="Y759" i="2"/>
  <c r="K768" i="2"/>
  <c r="W730" i="2"/>
  <c r="W728" i="2"/>
  <c r="E745" i="2"/>
  <c r="X734" i="2"/>
  <c r="N720" i="2"/>
  <c r="V740" i="2"/>
  <c r="H772" i="2"/>
  <c r="D719" i="2"/>
  <c r="H721" i="2"/>
  <c r="P761" i="2"/>
  <c r="K757" i="2"/>
  <c r="F765" i="2"/>
  <c r="T721" i="2"/>
  <c r="X777" i="2"/>
  <c r="C726" i="2"/>
  <c r="P756" i="2"/>
  <c r="C728" i="2"/>
  <c r="H731" i="2"/>
  <c r="O741" i="2"/>
  <c r="R763" i="2"/>
  <c r="V778" i="2"/>
  <c r="S778" i="2"/>
  <c r="H768" i="2"/>
  <c r="D762" i="2"/>
  <c r="P754" i="2"/>
  <c r="R775" i="2"/>
  <c r="H737" i="2"/>
  <c r="M753" i="2"/>
  <c r="G731" i="2"/>
  <c r="G723" i="2"/>
  <c r="P718" i="2"/>
  <c r="G768" i="2"/>
  <c r="P767" i="2"/>
  <c r="J738" i="2"/>
  <c r="R766" i="2"/>
  <c r="M720" i="2"/>
  <c r="E734" i="2"/>
  <c r="W722" i="2"/>
  <c r="E724" i="2"/>
  <c r="Q755" i="2"/>
  <c r="N752" i="2"/>
  <c r="P719" i="2"/>
  <c r="K755" i="2"/>
  <c r="D720" i="2"/>
  <c r="O720" i="2"/>
  <c r="D739" i="2"/>
  <c r="E736" i="2"/>
  <c r="I765" i="2"/>
  <c r="Q768" i="2"/>
  <c r="N761" i="2"/>
  <c r="G741" i="2"/>
  <c r="S720" i="2"/>
  <c r="R726" i="2"/>
  <c r="P722" i="2"/>
  <c r="F758" i="2"/>
  <c r="U767" i="2"/>
  <c r="L775" i="2"/>
  <c r="T764" i="2"/>
  <c r="R731" i="2"/>
  <c r="L721" i="2"/>
  <c r="R737" i="2"/>
  <c r="R778" i="2"/>
  <c r="X733" i="2"/>
  <c r="Q745" i="2"/>
  <c r="S729" i="2"/>
  <c r="N775" i="2"/>
  <c r="L722" i="2"/>
  <c r="W776" i="2"/>
  <c r="P757" i="2"/>
  <c r="I777" i="2"/>
  <c r="P744" i="2"/>
  <c r="I759" i="2"/>
  <c r="M755" i="2"/>
  <c r="V759" i="2"/>
  <c r="F737" i="2"/>
  <c r="Q743" i="2"/>
  <c r="X731" i="2"/>
  <c r="P771" i="2"/>
  <c r="C775" i="2"/>
  <c r="V754" i="2"/>
  <c r="J740" i="2"/>
  <c r="J743" i="2"/>
  <c r="L763" i="2"/>
  <c r="E767" i="2"/>
  <c r="W759" i="2"/>
  <c r="F722" i="2"/>
  <c r="I720" i="2"/>
  <c r="L766" i="2"/>
  <c r="F731" i="2"/>
  <c r="Y773" i="2"/>
  <c r="I756" i="2"/>
  <c r="E742" i="2"/>
  <c r="H727" i="2"/>
  <c r="J759" i="2"/>
  <c r="E779" i="2"/>
  <c r="N753" i="2"/>
  <c r="C735" i="2"/>
  <c r="X728" i="2"/>
  <c r="H722" i="2"/>
  <c r="E770" i="2"/>
  <c r="Q771" i="2"/>
  <c r="H719" i="2"/>
  <c r="B720" i="2"/>
  <c r="K724" i="2"/>
  <c r="C740" i="2"/>
  <c r="F772" i="2"/>
  <c r="B762" i="2"/>
  <c r="X740" i="2"/>
  <c r="G773" i="2"/>
  <c r="Y762" i="2"/>
  <c r="Q726" i="2"/>
  <c r="V726" i="2"/>
  <c r="W754" i="2"/>
  <c r="G754" i="2"/>
  <c r="O768" i="2"/>
  <c r="J754" i="2"/>
  <c r="F769" i="2"/>
  <c r="D775" i="2"/>
  <c r="C757" i="2"/>
  <c r="V770" i="2"/>
  <c r="T753" i="2"/>
  <c r="E735" i="2"/>
  <c r="Q731" i="2"/>
  <c r="T741" i="2"/>
  <c r="P762" i="2"/>
  <c r="B764" i="2"/>
  <c r="U718" i="2"/>
  <c r="H753" i="2"/>
  <c r="C737" i="2"/>
  <c r="Y776" i="2"/>
  <c r="O764" i="2"/>
  <c r="X769" i="2"/>
  <c r="L724" i="2"/>
  <c r="Q739" i="2"/>
  <c r="L767" i="2"/>
  <c r="X724" i="2"/>
  <c r="E758" i="2"/>
  <c r="F745" i="2"/>
  <c r="I737" i="2"/>
  <c r="V767" i="2"/>
  <c r="U763" i="2"/>
  <c r="F727" i="2"/>
  <c r="H778" i="2"/>
  <c r="H732" i="2"/>
  <c r="E757" i="2"/>
  <c r="H745" i="2"/>
  <c r="P765" i="2"/>
  <c r="S761" i="2"/>
  <c r="P741" i="2"/>
  <c r="J733" i="2"/>
  <c r="K772" i="2"/>
  <c r="Q753" i="2"/>
  <c r="F726" i="2"/>
  <c r="G752" i="2"/>
  <c r="E721" i="2"/>
  <c r="D758" i="2"/>
  <c r="F734" i="2"/>
  <c r="O722" i="2"/>
  <c r="M754" i="2"/>
  <c r="T729" i="2"/>
  <c r="K723" i="2"/>
  <c r="B721" i="2"/>
  <c r="Q729" i="2"/>
  <c r="C779" i="2"/>
  <c r="E718" i="2"/>
  <c r="J777" i="2"/>
  <c r="V741" i="2"/>
  <c r="G730" i="2"/>
  <c r="L732" i="2"/>
  <c r="J731" i="2"/>
  <c r="V762" i="2"/>
  <c r="O728" i="2"/>
  <c r="C742" i="2"/>
  <c r="L727" i="2"/>
  <c r="L777" i="2"/>
  <c r="K736" i="2"/>
  <c r="J762" i="2"/>
  <c r="R733" i="2"/>
  <c r="G734" i="2"/>
  <c r="S759" i="2"/>
  <c r="O779" i="2"/>
  <c r="X753" i="2"/>
  <c r="D778" i="2"/>
  <c r="G733" i="2"/>
  <c r="S760" i="2"/>
  <c r="L760" i="2"/>
  <c r="U720" i="2"/>
  <c r="R765" i="2"/>
  <c r="L730" i="2"/>
  <c r="Y729" i="2"/>
  <c r="Y722" i="2"/>
  <c r="Y739" i="2"/>
  <c r="S763" i="2"/>
  <c r="X739" i="2"/>
  <c r="K744" i="2"/>
  <c r="D766" i="2"/>
  <c r="J722" i="2"/>
  <c r="K752" i="2"/>
  <c r="R732" i="2"/>
  <c r="H775" i="2"/>
  <c r="N764" i="2"/>
  <c r="Y741" i="2"/>
  <c r="N736" i="2"/>
  <c r="D737" i="2"/>
  <c r="N754" i="2"/>
  <c r="Y754" i="2"/>
  <c r="J735" i="2"/>
  <c r="B739" i="2"/>
  <c r="D768" i="2"/>
  <c r="S775" i="2"/>
  <c r="M776" i="2"/>
  <c r="O774" i="2"/>
  <c r="N727" i="2"/>
  <c r="Y732" i="2"/>
  <c r="L725" i="2"/>
  <c r="W745" i="2"/>
  <c r="V735" i="2"/>
  <c r="W775" i="2"/>
  <c r="B742" i="2"/>
  <c r="V745" i="2"/>
  <c r="W768" i="2"/>
  <c r="P777" i="2"/>
  <c r="Y772" i="2"/>
  <c r="V757" i="2"/>
  <c r="B743" i="2"/>
  <c r="L771" i="2"/>
  <c r="C723" i="2"/>
  <c r="P732" i="2"/>
  <c r="S738" i="2"/>
  <c r="C720" i="2"/>
  <c r="Y760" i="2"/>
  <c r="Y757" i="2"/>
  <c r="K775" i="2"/>
  <c r="Q740" i="2"/>
  <c r="W763" i="2"/>
  <c r="N731" i="2"/>
  <c r="X754" i="2"/>
  <c r="Q738" i="2"/>
  <c r="K742" i="2"/>
  <c r="Q770" i="2"/>
  <c r="S764" i="2"/>
  <c r="C770" i="2"/>
  <c r="G719" i="2"/>
  <c r="P740" i="2"/>
  <c r="S722" i="2"/>
  <c r="R728" i="2"/>
  <c r="H765" i="2"/>
  <c r="X720" i="2"/>
  <c r="T739" i="2"/>
  <c r="R769" i="2"/>
  <c r="I729" i="2"/>
  <c r="E729" i="2"/>
  <c r="Q763" i="2"/>
  <c r="N744" i="2"/>
  <c r="J727" i="2"/>
  <c r="R770" i="2"/>
  <c r="M779" i="2"/>
  <c r="B728" i="2"/>
  <c r="G758" i="2"/>
  <c r="Q778" i="2"/>
  <c r="H754" i="2"/>
  <c r="P752" i="2"/>
  <c r="M742" i="2"/>
  <c r="S732" i="2"/>
  <c r="U773" i="2"/>
  <c r="M732" i="2"/>
  <c r="O753" i="2"/>
  <c r="F761" i="2"/>
  <c r="P745" i="2"/>
  <c r="E763" i="2"/>
  <c r="K725" i="2"/>
  <c r="W777" i="2"/>
  <c r="Y730" i="2"/>
  <c r="K765" i="2"/>
  <c r="K732" i="2"/>
  <c r="N765" i="2"/>
  <c r="I740" i="2"/>
  <c r="N779" i="2"/>
  <c r="C738" i="2"/>
  <c r="L742" i="2"/>
  <c r="P723" i="2"/>
  <c r="C733" i="2"/>
  <c r="M777" i="2"/>
  <c r="D724" i="2"/>
  <c r="N758" i="2"/>
  <c r="M768" i="2"/>
  <c r="N737" i="2"/>
  <c r="W758" i="2"/>
  <c r="C732" i="2"/>
  <c r="I775" i="2"/>
  <c r="G769" i="2"/>
  <c r="K756" i="2"/>
  <c r="S770" i="2"/>
  <c r="L757" i="2"/>
  <c r="G744" i="2"/>
  <c r="T762" i="2"/>
  <c r="C719" i="2"/>
  <c r="D761" i="2"/>
  <c r="N757" i="2"/>
  <c r="L735" i="2"/>
  <c r="E759" i="2"/>
  <c r="Y721" i="2"/>
  <c r="I754" i="2"/>
  <c r="S777" i="2"/>
  <c r="H761" i="2"/>
  <c r="E720" i="2"/>
  <c r="B756" i="2"/>
  <c r="X766" i="2"/>
  <c r="C724" i="2"/>
  <c r="T742" i="2"/>
  <c r="B738" i="2"/>
  <c r="F742" i="2"/>
  <c r="S769" i="2"/>
  <c r="M743" i="2"/>
  <c r="C762" i="2"/>
  <c r="R745" i="2"/>
  <c r="X764" i="2"/>
  <c r="W735" i="2"/>
  <c r="O742" i="2"/>
  <c r="U726" i="2"/>
  <c r="J744" i="2"/>
  <c r="P766" i="2"/>
  <c r="E773" i="2"/>
  <c r="W719" i="2"/>
  <c r="F753" i="2"/>
  <c r="X738" i="2"/>
  <c r="Q752" i="2"/>
  <c r="E739" i="2"/>
  <c r="K734" i="2"/>
  <c r="Y720" i="2"/>
  <c r="H762" i="2"/>
  <c r="C739" i="2"/>
  <c r="X735" i="2"/>
  <c r="J741" i="2"/>
  <c r="Q736" i="2"/>
  <c r="F754" i="2"/>
  <c r="N771" i="2"/>
  <c r="Q773" i="2"/>
  <c r="X744" i="2"/>
  <c r="J761" i="2"/>
  <c r="W727" i="2"/>
  <c r="F741" i="2"/>
  <c r="Y756" i="2"/>
  <c r="Y775" i="2"/>
  <c r="F720" i="2"/>
  <c r="D764" i="2"/>
  <c r="B767" i="2"/>
  <c r="R768" i="2"/>
  <c r="L761" i="2"/>
  <c r="T763" i="2"/>
  <c r="V755" i="2"/>
  <c r="Q725" i="2"/>
  <c r="C768" i="2"/>
  <c r="Y755" i="2"/>
  <c r="J769" i="2"/>
  <c r="F743" i="2"/>
  <c r="P775" i="2"/>
  <c r="M764" i="2"/>
  <c r="V772" i="2"/>
  <c r="B736" i="2"/>
  <c r="S719" i="2"/>
  <c r="S767" i="2"/>
  <c r="B753" i="2"/>
  <c r="G727" i="2"/>
  <c r="U732" i="2"/>
  <c r="Q754" i="2"/>
  <c r="S765" i="2"/>
  <c r="P731" i="2"/>
  <c r="U742" i="2"/>
  <c r="V753" i="2"/>
  <c r="H758" i="2"/>
  <c r="G771" i="2"/>
  <c r="B730" i="2"/>
  <c r="T726" i="2"/>
  <c r="R755" i="2"/>
  <c r="O769" i="2"/>
  <c r="E760" i="2"/>
  <c r="M735" i="2"/>
  <c r="N745" i="2"/>
  <c r="D754" i="2"/>
  <c r="D721" i="2"/>
  <c r="I738" i="2"/>
  <c r="U733" i="2"/>
  <c r="B770" i="2"/>
  <c r="I768" i="2"/>
  <c r="I753" i="2"/>
  <c r="V761" i="2"/>
  <c r="Q775" i="2"/>
  <c r="Q737" i="2"/>
  <c r="Y774" i="2"/>
  <c r="F764" i="2"/>
  <c r="T740" i="2"/>
  <c r="I735" i="2"/>
  <c r="U734" i="2"/>
  <c r="K758" i="2"/>
  <c r="Q769" i="2"/>
  <c r="Q718" i="2"/>
  <c r="I776" i="2"/>
  <c r="F740" i="2"/>
  <c r="R764" i="2"/>
  <c r="R754" i="2"/>
  <c r="I725" i="2"/>
  <c r="K737" i="2"/>
  <c r="L765" i="2"/>
  <c r="V773" i="2"/>
  <c r="I736" i="2"/>
  <c r="X756" i="2"/>
  <c r="I727" i="2"/>
  <c r="O745" i="2"/>
  <c r="N762" i="2"/>
  <c r="N738" i="2"/>
  <c r="E731" i="2"/>
  <c r="V720" i="2"/>
  <c r="W742" i="2"/>
  <c r="U757" i="2"/>
  <c r="B757" i="2"/>
  <c r="I739" i="2"/>
  <c r="R719" i="2"/>
  <c r="W744" i="2"/>
  <c r="D777" i="2"/>
  <c r="D726" i="2"/>
  <c r="S723" i="2"/>
  <c r="X742" i="2"/>
  <c r="X743" i="2"/>
  <c r="L731" i="2"/>
  <c r="I732" i="2"/>
  <c r="D765" i="2"/>
  <c r="L769" i="2"/>
  <c r="K779" i="2"/>
  <c r="X719" i="2"/>
  <c r="U745" i="2"/>
  <c r="D731" i="2"/>
  <c r="B773" i="2"/>
  <c r="V722" i="2"/>
  <c r="C721" i="2"/>
  <c r="O778" i="2"/>
  <c r="D741" i="2"/>
  <c r="R779" i="2"/>
  <c r="V727" i="2"/>
  <c r="R776" i="2"/>
  <c r="B722" i="2"/>
  <c r="D763" i="2"/>
  <c r="J756" i="2"/>
  <c r="U722" i="2"/>
  <c r="X779" i="2"/>
  <c r="M741" i="2"/>
  <c r="T743" i="2"/>
  <c r="N722" i="2"/>
  <c r="U760" i="2"/>
  <c r="M767" i="2"/>
  <c r="D730" i="2"/>
  <c r="H725" i="2"/>
  <c r="B777" i="2"/>
  <c r="S735" i="2"/>
  <c r="I772" i="2"/>
  <c r="F752" i="2"/>
  <c r="O760" i="2"/>
  <c r="U728" i="2"/>
  <c r="J760" i="2"/>
  <c r="T754" i="2"/>
  <c r="Q732" i="2"/>
  <c r="H739" i="2"/>
  <c r="G740" i="2"/>
  <c r="C766" i="2"/>
  <c r="U736" i="2"/>
  <c r="H759" i="2"/>
  <c r="I771" i="2"/>
  <c r="I766" i="2"/>
  <c r="E733" i="2"/>
  <c r="E776" i="2"/>
  <c r="P729" i="2"/>
  <c r="U772" i="2"/>
  <c r="W757" i="2"/>
  <c r="U730" i="2"/>
  <c r="T757" i="2"/>
  <c r="C777" i="2"/>
  <c r="I744" i="2"/>
  <c r="X757" i="2"/>
  <c r="C734" i="2"/>
  <c r="B759" i="2"/>
  <c r="J739" i="2"/>
  <c r="U769" i="2"/>
  <c r="I734" i="2"/>
  <c r="S741" i="2"/>
  <c r="M723" i="2"/>
  <c r="F756" i="2"/>
  <c r="T773" i="2"/>
  <c r="W773" i="2"/>
  <c r="L756" i="2"/>
  <c r="O771" i="2"/>
  <c r="O726" i="2"/>
  <c r="S733" i="2"/>
  <c r="T785" i="2"/>
  <c r="B719" i="2"/>
  <c r="U779" i="2"/>
  <c r="D718" i="2"/>
  <c r="K761" i="2"/>
  <c r="C759" i="2"/>
  <c r="C725" i="2"/>
  <c r="X758" i="2"/>
  <c r="S766" i="2"/>
  <c r="X732" i="2"/>
  <c r="M718" i="2"/>
  <c r="G760" i="2"/>
  <c r="S727" i="2"/>
  <c r="U764" i="2"/>
  <c r="Q758" i="2"/>
  <c r="Y764" i="2"/>
  <c r="I760" i="2"/>
  <c r="K729" i="2"/>
  <c r="G745" i="2"/>
  <c r="C765" i="2"/>
  <c r="D738" i="2"/>
  <c r="F733" i="2"/>
  <c r="N763" i="2"/>
  <c r="I763" i="2"/>
  <c r="C764" i="2"/>
  <c r="X729" i="2"/>
  <c r="O730" i="2"/>
  <c r="S758" i="2"/>
  <c r="V738" i="2"/>
  <c r="W736" i="2"/>
  <c r="C758" i="2"/>
  <c r="S774" i="2"/>
  <c r="W779" i="2"/>
  <c r="X767" i="2"/>
  <c r="C771" i="2"/>
  <c r="F777" i="2"/>
  <c r="O759" i="2"/>
  <c r="J776" i="2"/>
  <c r="I767" i="2"/>
  <c r="I745" i="2"/>
  <c r="C767" i="2"/>
  <c r="O736" i="2"/>
  <c r="H733" i="2"/>
  <c r="W741" i="2"/>
  <c r="L762" i="2"/>
  <c r="N726" i="2"/>
  <c r="H764" i="2"/>
  <c r="C760" i="2"/>
  <c r="B778" i="2"/>
  <c r="G724" i="2"/>
  <c r="E753" i="2"/>
  <c r="W769" i="2"/>
  <c r="H743" i="2"/>
  <c r="M775" i="2"/>
  <c r="H769" i="2"/>
  <c r="Y718" i="2"/>
  <c r="E722" i="2"/>
  <c r="N742" i="2"/>
  <c r="F725" i="2"/>
  <c r="O732" i="2"/>
  <c r="T787" i="2"/>
  <c r="S762" i="2"/>
  <c r="O739" i="2"/>
  <c r="L744" i="2"/>
  <c r="B772" i="2"/>
  <c r="O765" i="2"/>
  <c r="T719" i="2"/>
  <c r="E743" i="2"/>
  <c r="M740" i="2"/>
  <c r="M729" i="2"/>
  <c r="V771" i="2"/>
  <c r="W767" i="2"/>
  <c r="K730" i="2"/>
  <c r="D767" i="2"/>
  <c r="D779" i="2"/>
  <c r="L720" i="2"/>
  <c r="R742" i="2"/>
  <c r="Q724" i="2"/>
  <c r="R761" i="2"/>
  <c r="F729" i="2"/>
  <c r="B755" i="2"/>
  <c r="L773" i="2"/>
  <c r="C745" i="2"/>
  <c r="W729" i="2"/>
  <c r="H723" i="2"/>
  <c r="V731" i="2"/>
  <c r="C729" i="2"/>
  <c r="N721" i="2"/>
  <c r="X723" i="2"/>
  <c r="H740" i="2"/>
  <c r="V733" i="2"/>
  <c r="V764" i="2"/>
  <c r="X773" i="2"/>
  <c r="R739" i="2"/>
  <c r="P742" i="2"/>
  <c r="B769" i="2"/>
  <c r="B737" i="2"/>
  <c r="K770" i="2"/>
  <c r="P743" i="2"/>
  <c r="B779" i="2"/>
  <c r="G728" i="2"/>
  <c r="N777" i="2"/>
  <c r="W733" i="2"/>
  <c r="Q766" i="2"/>
  <c r="B727" i="2"/>
  <c r="O758" i="2"/>
  <c r="R718" i="2"/>
  <c r="K722" i="2"/>
  <c r="D759" i="2"/>
  <c r="M733" i="2"/>
  <c r="W743" i="2"/>
  <c r="E740" i="2"/>
  <c r="L741" i="2"/>
  <c r="Q730" i="2"/>
  <c r="T734" i="2"/>
  <c r="F779" i="2"/>
  <c r="J720" i="2"/>
  <c r="D725" i="2"/>
  <c r="X718" i="2"/>
  <c r="C778" i="2"/>
  <c r="B760" i="2"/>
  <c r="C761" i="2"/>
  <c r="R756" i="2"/>
  <c r="M725" i="2"/>
  <c r="R760" i="2"/>
  <c r="T776" i="2"/>
  <c r="F735" i="2"/>
  <c r="U738" i="2"/>
  <c r="K743" i="2"/>
  <c r="S768" i="2"/>
  <c r="W756" i="2"/>
  <c r="T737" i="2"/>
  <c r="T759" i="2"/>
  <c r="G776" i="2"/>
  <c r="O766" i="2"/>
  <c r="H770" i="2"/>
  <c r="Y735" i="2"/>
  <c r="L734" i="2"/>
  <c r="B733" i="2"/>
  <c r="H766" i="2"/>
  <c r="P728" i="2"/>
  <c r="V763" i="2"/>
  <c r="T766" i="2"/>
  <c r="D740" i="2"/>
  <c r="K728" i="2"/>
  <c r="V719" i="2"/>
  <c r="G759" i="2"/>
  <c r="H773" i="2"/>
  <c r="Y770" i="2"/>
  <c r="O754" i="2"/>
  <c r="U758" i="2"/>
  <c r="L740" i="2"/>
  <c r="F762" i="2"/>
  <c r="D755" i="2"/>
  <c r="V776" i="2"/>
  <c r="L739" i="2"/>
  <c r="V729" i="2"/>
  <c r="L729" i="2"/>
  <c r="P773" i="2"/>
  <c r="I733" i="2"/>
  <c r="H776" i="2"/>
  <c r="H734" i="2"/>
  <c r="G722" i="2"/>
  <c r="D732" i="2"/>
  <c r="H755" i="2"/>
  <c r="P738" i="2"/>
  <c r="G775" i="2"/>
  <c r="X768" i="2"/>
  <c r="T728" i="2"/>
  <c r="Y761" i="2"/>
  <c r="K718" i="2"/>
  <c r="T778" i="2"/>
  <c r="U753" i="2"/>
  <c r="O752" i="2"/>
  <c r="M762" i="2"/>
  <c r="P737" i="2"/>
  <c r="S728" i="2"/>
  <c r="F763" i="2"/>
  <c r="J774" i="2"/>
  <c r="F774" i="2"/>
  <c r="O719" i="2"/>
  <c r="Q719" i="2"/>
  <c r="N739" i="2"/>
  <c r="P759" i="2"/>
  <c r="V768" i="2"/>
  <c r="H728" i="2"/>
  <c r="G761" i="2"/>
  <c r="T779" i="2"/>
  <c r="E774" i="2"/>
  <c r="Y753" i="2"/>
  <c r="V732" i="2"/>
  <c r="L764" i="2"/>
  <c r="G718" i="2"/>
  <c r="T718" i="2"/>
  <c r="C769" i="2"/>
  <c r="U752" i="2"/>
  <c r="L754" i="2"/>
  <c r="V744" i="2"/>
  <c r="J753" i="2"/>
  <c r="D729" i="2"/>
  <c r="V766" i="2"/>
  <c r="T727" i="2"/>
  <c r="J736" i="2"/>
  <c r="B776" i="2"/>
  <c r="M731" i="2"/>
  <c r="V730" i="2"/>
  <c r="V777" i="2"/>
  <c r="Y777" i="2"/>
  <c r="U723" i="2"/>
  <c r="G753" i="2"/>
  <c r="P772" i="2"/>
  <c r="S756" i="2"/>
  <c r="T733" i="2"/>
  <c r="W731" i="2"/>
  <c r="U725" i="2"/>
  <c r="P753" i="2"/>
  <c r="P764" i="2"/>
  <c r="I726" i="2"/>
  <c r="M745" i="2"/>
  <c r="H779" i="2"/>
  <c r="K741" i="2"/>
  <c r="E726" i="2"/>
  <c r="X761" i="2"/>
  <c r="W724" i="2"/>
  <c r="R736" i="2"/>
  <c r="E738" i="2"/>
  <c r="M766" i="2"/>
  <c r="B766" i="2"/>
  <c r="T767" i="2"/>
  <c r="G729" i="2"/>
  <c r="W737" i="2"/>
  <c r="L774" i="2"/>
  <c r="T761" i="2"/>
  <c r="D733" i="2"/>
  <c r="E725" i="2"/>
  <c r="V758" i="2"/>
  <c r="J765" i="2"/>
  <c r="K738" i="2"/>
  <c r="B723" i="2"/>
  <c r="H726" i="2"/>
  <c r="E764" i="2"/>
  <c r="P724" i="2"/>
  <c r="C730" i="2"/>
  <c r="T760" i="2"/>
  <c r="K720" i="2"/>
  <c r="C727" i="2"/>
  <c r="U778" i="2"/>
  <c r="W725" i="2"/>
  <c r="N759" i="2"/>
  <c r="W770" i="2"/>
  <c r="D760" i="2"/>
  <c r="R767" i="2"/>
  <c r="J771" i="2"/>
  <c r="M726" i="2"/>
  <c r="B763" i="2"/>
  <c r="J725" i="2"/>
  <c r="Y732" i="1"/>
  <c r="O720" i="1"/>
  <c r="Q759" i="1"/>
  <c r="D722" i="1"/>
  <c r="O774" i="1"/>
  <c r="L727" i="1"/>
  <c r="G771" i="1"/>
  <c r="T743" i="1"/>
  <c r="U775" i="1"/>
  <c r="W733" i="1"/>
  <c r="E755" i="1"/>
  <c r="D751" i="1"/>
  <c r="Y725" i="1"/>
  <c r="C717" i="1"/>
  <c r="U726" i="1"/>
  <c r="E722" i="1"/>
  <c r="B751" i="1"/>
  <c r="T729" i="1"/>
  <c r="L777" i="1"/>
  <c r="D741" i="1"/>
  <c r="X724" i="1"/>
  <c r="B731" i="1"/>
  <c r="F767" i="1"/>
  <c r="N766" i="1"/>
  <c r="R773" i="1"/>
  <c r="W719" i="1"/>
  <c r="K770" i="1"/>
  <c r="L722" i="1"/>
  <c r="F717" i="1"/>
  <c r="P768" i="1"/>
  <c r="I754" i="1"/>
  <c r="H755" i="1"/>
  <c r="P775" i="1"/>
  <c r="P767" i="1"/>
  <c r="R726" i="1"/>
  <c r="O775" i="1"/>
  <c r="E770" i="1"/>
  <c r="S756" i="1"/>
  <c r="H773" i="1"/>
  <c r="J762" i="1"/>
  <c r="S772" i="1"/>
  <c r="E740" i="1"/>
  <c r="V778" i="1"/>
  <c r="C730" i="1"/>
  <c r="E771" i="1"/>
  <c r="U774" i="1"/>
  <c r="S753" i="1"/>
  <c r="L732" i="1"/>
  <c r="J766" i="1"/>
  <c r="K773" i="1"/>
  <c r="Q719" i="1"/>
  <c r="Q743" i="1"/>
  <c r="B744" i="1"/>
  <c r="T735" i="1"/>
  <c r="Y722" i="1"/>
  <c r="N718" i="1"/>
  <c r="O769" i="1"/>
  <c r="O762" i="1"/>
  <c r="O772" i="1"/>
  <c r="Q773" i="1"/>
  <c r="P726" i="1"/>
  <c r="Y718" i="1"/>
  <c r="R752" i="1"/>
  <c r="M759" i="1"/>
  <c r="Q722" i="1"/>
  <c r="J729" i="1"/>
  <c r="H756" i="1"/>
  <c r="X726" i="1"/>
  <c r="E767" i="1"/>
  <c r="Y727" i="1"/>
  <c r="G724" i="1"/>
  <c r="L717" i="1"/>
  <c r="K744" i="1"/>
  <c r="P773" i="1"/>
  <c r="T734" i="1"/>
  <c r="D726" i="1"/>
  <c r="I727" i="1"/>
  <c r="U740" i="1"/>
  <c r="H735" i="1"/>
  <c r="M769" i="1"/>
  <c r="W739" i="1"/>
  <c r="U753" i="1"/>
  <c r="Q732" i="1"/>
  <c r="F775" i="1"/>
  <c r="J771" i="1"/>
  <c r="W738" i="1"/>
  <c r="L757" i="1"/>
  <c r="D772" i="1"/>
  <c r="C721" i="1"/>
  <c r="F718" i="1"/>
  <c r="M733" i="1"/>
  <c r="Y767" i="1"/>
  <c r="U738" i="1"/>
  <c r="O733" i="1"/>
  <c r="E751" i="1"/>
  <c r="L754" i="1"/>
  <c r="I740" i="1"/>
  <c r="O728" i="1"/>
  <c r="R772" i="1"/>
  <c r="D771" i="1"/>
  <c r="G766" i="1"/>
  <c r="L775" i="1"/>
  <c r="Y723" i="1"/>
  <c r="U718" i="1"/>
  <c r="S717" i="1"/>
  <c r="I751" i="1"/>
  <c r="M726" i="1"/>
  <c r="O723" i="1"/>
  <c r="S744" i="1"/>
  <c r="X764" i="1"/>
  <c r="E774" i="1"/>
  <c r="N717" i="1"/>
  <c r="J777" i="1"/>
  <c r="C735" i="1"/>
  <c r="P778" i="1"/>
  <c r="B725" i="1"/>
  <c r="W720" i="1"/>
  <c r="D752" i="1"/>
  <c r="G756" i="1"/>
  <c r="B733" i="1"/>
  <c r="U754" i="1"/>
  <c r="J723" i="1"/>
  <c r="X758" i="1"/>
  <c r="F777" i="1"/>
  <c r="I763" i="1"/>
  <c r="Q761" i="1"/>
  <c r="C752" i="1"/>
  <c r="F731" i="1"/>
  <c r="V764" i="1"/>
  <c r="O734" i="1"/>
  <c r="V723" i="1"/>
  <c r="L735" i="1"/>
  <c r="R733" i="1"/>
  <c r="R729" i="1"/>
  <c r="Y777" i="1"/>
  <c r="C755" i="1"/>
  <c r="L736" i="1"/>
  <c r="P729" i="1"/>
  <c r="H741" i="1"/>
  <c r="S730" i="1"/>
  <c r="I717" i="1"/>
  <c r="E727" i="1"/>
  <c r="N723" i="1"/>
  <c r="P769" i="1"/>
  <c r="N734" i="1"/>
  <c r="S720" i="1"/>
  <c r="M771" i="1"/>
  <c r="G769" i="1"/>
  <c r="G731" i="1"/>
  <c r="D727" i="1"/>
  <c r="Q766" i="1"/>
  <c r="D755" i="1"/>
  <c r="K761" i="1"/>
  <c r="T757" i="1"/>
  <c r="O732" i="1"/>
  <c r="G737" i="1"/>
  <c r="O760" i="1"/>
  <c r="I778" i="1"/>
  <c r="W722" i="1"/>
  <c r="X770" i="1"/>
  <c r="N754" i="1"/>
  <c r="V735" i="1"/>
  <c r="E768" i="1"/>
  <c r="Q758" i="1"/>
  <c r="R722" i="1"/>
  <c r="R761" i="1"/>
  <c r="F737" i="1"/>
  <c r="Q755" i="1"/>
  <c r="J731" i="1"/>
  <c r="O743" i="1"/>
  <c r="D742" i="1"/>
  <c r="B730" i="1"/>
  <c r="E760" i="1"/>
  <c r="X720" i="1"/>
  <c r="V736" i="1"/>
  <c r="K730" i="1"/>
  <c r="W751" i="1"/>
  <c r="T754" i="1"/>
  <c r="T751" i="1"/>
  <c r="W737" i="1"/>
  <c r="J741" i="1"/>
  <c r="G762" i="1"/>
  <c r="V720" i="1"/>
  <c r="K725" i="1"/>
  <c r="I721" i="1"/>
  <c r="I730" i="1"/>
  <c r="M772" i="1"/>
  <c r="I772" i="1"/>
  <c r="X761" i="1"/>
  <c r="B774" i="1"/>
  <c r="J727" i="1"/>
  <c r="K732" i="1"/>
  <c r="R742" i="1"/>
  <c r="S741" i="1"/>
  <c r="S724" i="1"/>
  <c r="G777" i="1"/>
  <c r="C771" i="1"/>
  <c r="J717" i="1"/>
  <c r="M721" i="1"/>
  <c r="N727" i="1"/>
  <c r="E736" i="1"/>
  <c r="H770" i="1"/>
  <c r="G776" i="1"/>
  <c r="I777" i="1"/>
  <c r="I760" i="1"/>
  <c r="Y762" i="1"/>
  <c r="B773" i="1"/>
  <c r="W731" i="1"/>
  <c r="U765" i="1"/>
  <c r="K753" i="1"/>
  <c r="I718" i="1"/>
  <c r="B728" i="1"/>
  <c r="S736" i="1"/>
  <c r="T722" i="1"/>
  <c r="M737" i="1"/>
  <c r="T744" i="1"/>
  <c r="O717" i="1"/>
  <c r="U770" i="1"/>
  <c r="S754" i="1"/>
  <c r="T723" i="1"/>
  <c r="O755" i="1"/>
  <c r="D721" i="1"/>
  <c r="W717" i="1"/>
  <c r="G735" i="1"/>
  <c r="V755" i="1"/>
  <c r="M729" i="1"/>
  <c r="O754" i="1"/>
  <c r="T770" i="1"/>
  <c r="U755" i="1"/>
  <c r="F772" i="1"/>
  <c r="S725" i="1"/>
  <c r="M760" i="1"/>
  <c r="M768" i="1"/>
  <c r="J751" i="1"/>
  <c r="E753" i="1"/>
  <c r="N759" i="1"/>
  <c r="P719" i="1"/>
  <c r="F754" i="1"/>
  <c r="Y768" i="1"/>
  <c r="L725" i="1"/>
  <c r="B760" i="1"/>
  <c r="U723" i="1"/>
  <c r="H728" i="1"/>
  <c r="J767" i="1"/>
  <c r="L778" i="1"/>
  <c r="U720" i="1"/>
  <c r="N729" i="1"/>
  <c r="J765" i="1"/>
  <c r="L718" i="1"/>
  <c r="P762" i="1"/>
  <c r="N767" i="1"/>
  <c r="Q740" i="1"/>
  <c r="U767" i="1"/>
  <c r="O776" i="1"/>
  <c r="Y739" i="1"/>
  <c r="N771" i="1"/>
  <c r="G773" i="1"/>
  <c r="G738" i="1"/>
  <c r="P754" i="1"/>
  <c r="Y742" i="1"/>
  <c r="G765" i="1"/>
  <c r="L769" i="1"/>
  <c r="J778" i="1"/>
  <c r="J736" i="1"/>
  <c r="R776" i="1"/>
  <c r="L758" i="1"/>
  <c r="G719" i="1"/>
  <c r="S739" i="1"/>
  <c r="R740" i="1"/>
  <c r="S770" i="1"/>
  <c r="O742" i="1"/>
  <c r="X774" i="1"/>
  <c r="M735" i="1"/>
  <c r="K718" i="1"/>
  <c r="M756" i="1"/>
  <c r="V738" i="1"/>
  <c r="V774" i="1"/>
  <c r="V768" i="1"/>
  <c r="M720" i="1"/>
  <c r="Q734" i="1"/>
  <c r="S723" i="1"/>
  <c r="T719" i="1"/>
  <c r="E718" i="1"/>
  <c r="M727" i="1"/>
  <c r="L767" i="1"/>
  <c r="N740" i="1"/>
  <c r="P757" i="1"/>
  <c r="L742" i="1"/>
  <c r="V751" i="1"/>
  <c r="N775" i="1"/>
  <c r="D735" i="1"/>
  <c r="F758" i="1"/>
  <c r="M757" i="1"/>
  <c r="E764" i="1"/>
  <c r="G734" i="1"/>
  <c r="C772" i="1"/>
  <c r="Q775" i="1"/>
  <c r="M777" i="1"/>
  <c r="U743" i="1"/>
  <c r="P725" i="1"/>
  <c r="M738" i="1"/>
  <c r="U761" i="1"/>
  <c r="W761" i="1"/>
  <c r="X771" i="1"/>
  <c r="K766" i="1"/>
  <c r="H743" i="1"/>
  <c r="N732" i="1"/>
  <c r="H717" i="1"/>
  <c r="P720" i="1"/>
  <c r="E726" i="1"/>
  <c r="Q727" i="1"/>
  <c r="S775" i="1"/>
  <c r="M762" i="1"/>
  <c r="R770" i="1"/>
  <c r="D756" i="1"/>
  <c r="S742" i="1"/>
  <c r="X725" i="1"/>
  <c r="F774" i="1"/>
  <c r="J733" i="1"/>
  <c r="G736" i="1"/>
  <c r="S733" i="1"/>
  <c r="I720" i="1"/>
  <c r="H776" i="1"/>
  <c r="R757" i="1"/>
  <c r="Q771" i="1"/>
  <c r="F720" i="1"/>
  <c r="U776" i="1"/>
  <c r="T737" i="1"/>
  <c r="Y751" i="1"/>
  <c r="Q764" i="1"/>
  <c r="O756" i="1"/>
  <c r="M773" i="1"/>
  <c r="R719" i="1"/>
  <c r="I741" i="1"/>
  <c r="R737" i="1"/>
  <c r="V722" i="1"/>
  <c r="W763" i="1"/>
  <c r="V727" i="1"/>
  <c r="E776" i="1"/>
  <c r="P738" i="1"/>
  <c r="K765" i="1"/>
  <c r="L771" i="1"/>
  <c r="M751" i="1"/>
  <c r="I769" i="1"/>
  <c r="G725" i="1"/>
  <c r="N728" i="1"/>
  <c r="G761" i="1"/>
  <c r="I757" i="1"/>
  <c r="C751" i="1"/>
  <c r="O771" i="1"/>
  <c r="X777" i="1"/>
  <c r="U739" i="1"/>
  <c r="Q760" i="1"/>
  <c r="Y737" i="1"/>
  <c r="G754" i="1"/>
  <c r="T769" i="1"/>
  <c r="M755" i="1"/>
  <c r="E777" i="1"/>
  <c r="I729" i="1"/>
  <c r="N773" i="1"/>
  <c r="F723" i="1"/>
  <c r="J725" i="1"/>
  <c r="R758" i="1"/>
  <c r="F729" i="1"/>
  <c r="W754" i="1"/>
  <c r="C775" i="1"/>
  <c r="W765" i="1"/>
  <c r="I761" i="1"/>
  <c r="J757" i="1"/>
  <c r="B734" i="1"/>
  <c r="D734" i="1"/>
  <c r="K777" i="1"/>
  <c r="T755" i="1"/>
  <c r="E765" i="1"/>
  <c r="D744" i="1"/>
  <c r="N739" i="1"/>
  <c r="B757" i="1"/>
  <c r="N724" i="1"/>
  <c r="T774" i="1"/>
  <c r="F735" i="1"/>
  <c r="T724" i="1"/>
  <c r="K759" i="1"/>
  <c r="H719" i="1"/>
  <c r="O724" i="1"/>
  <c r="M723" i="1"/>
  <c r="J744" i="1"/>
  <c r="J720" i="1"/>
  <c r="K768" i="1"/>
  <c r="V773" i="1"/>
  <c r="B764" i="1"/>
  <c r="W759" i="1"/>
  <c r="H762" i="1"/>
  <c r="K752" i="1"/>
  <c r="H740" i="1"/>
  <c r="V733" i="1"/>
  <c r="K763" i="1"/>
  <c r="Q741" i="1"/>
  <c r="B724" i="1"/>
  <c r="U773" i="1"/>
  <c r="W770" i="1"/>
  <c r="Y736" i="1"/>
  <c r="I742" i="1"/>
  <c r="Y764" i="1"/>
  <c r="G763" i="1"/>
  <c r="H729" i="1"/>
  <c r="F756" i="1"/>
  <c r="U742" i="1"/>
  <c r="T721" i="1"/>
  <c r="K739" i="1"/>
  <c r="X773" i="1"/>
  <c r="B767" i="1"/>
  <c r="N769" i="1"/>
  <c r="Y757" i="1"/>
  <c r="T773" i="1"/>
  <c r="K776" i="1"/>
  <c r="O722" i="1"/>
  <c r="J763" i="1"/>
  <c r="U736" i="1"/>
  <c r="Y730" i="1"/>
  <c r="K726" i="1"/>
  <c r="G742" i="1"/>
  <c r="C773" i="1"/>
  <c r="K738" i="1"/>
  <c r="O730" i="1"/>
  <c r="X759" i="1"/>
  <c r="W771" i="1"/>
  <c r="E761" i="1"/>
  <c r="G720" i="1"/>
  <c r="R721" i="1"/>
  <c r="L737" i="1"/>
  <c r="O766" i="1"/>
  <c r="Q776" i="1"/>
  <c r="T771" i="1"/>
  <c r="U760" i="1"/>
  <c r="O736" i="1"/>
  <c r="Q778" i="1"/>
  <c r="J754" i="1"/>
  <c r="N765" i="1"/>
  <c r="R756" i="1"/>
  <c r="N733" i="1"/>
  <c r="X744" i="1"/>
  <c r="X735" i="1"/>
  <c r="I773" i="1"/>
  <c r="W777" i="1"/>
  <c r="H759" i="1"/>
  <c r="Y765" i="1"/>
  <c r="V759" i="1"/>
  <c r="R723" i="1"/>
  <c r="I723" i="1"/>
  <c r="H751" i="1"/>
  <c r="F743" i="1"/>
  <c r="F722" i="1"/>
  <c r="F766" i="1"/>
  <c r="Y735" i="1"/>
  <c r="S778" i="1"/>
  <c r="K734" i="1"/>
  <c r="O761" i="1"/>
  <c r="B753" i="1"/>
  <c r="D768" i="1"/>
  <c r="M736" i="1"/>
  <c r="F769" i="1"/>
  <c r="R751" i="1"/>
  <c r="N755" i="1"/>
  <c r="R734" i="1"/>
  <c r="T767" i="1"/>
  <c r="K720" i="1"/>
  <c r="D775" i="1"/>
  <c r="I756" i="1"/>
  <c r="B739" i="1"/>
  <c r="W752" i="1"/>
  <c r="J722" i="1"/>
  <c r="S751" i="1"/>
  <c r="N768" i="1"/>
  <c r="V742" i="1"/>
  <c r="I722" i="1"/>
  <c r="Q763" i="1"/>
  <c r="D770" i="1"/>
  <c r="B743" i="1"/>
  <c r="G741" i="1"/>
  <c r="D733" i="1"/>
  <c r="M718" i="1"/>
  <c r="I768" i="1"/>
  <c r="C742" i="1"/>
  <c r="X729" i="1"/>
  <c r="N731" i="1"/>
  <c r="N772" i="1"/>
  <c r="C754" i="1"/>
  <c r="K772" i="1"/>
  <c r="C740" i="1"/>
  <c r="B717" i="1"/>
  <c r="P732" i="1"/>
  <c r="J769" i="1"/>
  <c r="D773" i="1"/>
  <c r="E754" i="1"/>
  <c r="B723" i="1"/>
  <c r="R720" i="1"/>
  <c r="Q733" i="1"/>
  <c r="M770" i="1"/>
  <c r="L744" i="1"/>
  <c r="G764" i="1"/>
  <c r="L751" i="1"/>
  <c r="M758" i="1"/>
  <c r="Y741" i="1"/>
  <c r="C753" i="1"/>
  <c r="T764" i="1"/>
  <c r="S743" i="1"/>
  <c r="Y743" i="1"/>
  <c r="E743" i="1"/>
  <c r="U758" i="1"/>
  <c r="R743" i="1"/>
  <c r="J772" i="1"/>
  <c r="C762" i="1"/>
  <c r="P734" i="1"/>
  <c r="S738" i="1"/>
  <c r="Y726" i="1"/>
  <c r="Y770" i="1"/>
  <c r="M764" i="1"/>
  <c r="O737" i="1"/>
  <c r="H766" i="1"/>
  <c r="D743" i="1"/>
  <c r="V724" i="1"/>
  <c r="W725" i="1"/>
  <c r="W773" i="1"/>
  <c r="X736" i="1"/>
  <c r="N722" i="1"/>
  <c r="J756" i="1"/>
  <c r="O739" i="1"/>
  <c r="S752" i="1"/>
  <c r="L752" i="1"/>
  <c r="J774" i="1"/>
  <c r="U734" i="1"/>
  <c r="B770" i="1"/>
  <c r="X754" i="1"/>
  <c r="Q721" i="1"/>
  <c r="S771" i="1"/>
  <c r="Y724" i="1"/>
  <c r="W764" i="1"/>
  <c r="E729" i="1"/>
  <c r="T731" i="1"/>
  <c r="H723" i="1"/>
  <c r="F759" i="1"/>
  <c r="H737" i="1"/>
  <c r="X721" i="1"/>
  <c r="S735" i="1"/>
  <c r="B740" i="1"/>
  <c r="E731" i="1"/>
  <c r="U730" i="1"/>
  <c r="V741" i="1"/>
  <c r="X775" i="1"/>
  <c r="U769" i="1"/>
  <c r="P735" i="1"/>
  <c r="F770" i="1"/>
  <c r="R739" i="1"/>
  <c r="W760" i="1"/>
  <c r="G755" i="1"/>
  <c r="Y733" i="1"/>
  <c r="H734" i="1"/>
  <c r="S729" i="1"/>
  <c r="F738" i="1"/>
  <c r="T768" i="1"/>
  <c r="F765" i="1"/>
  <c r="O726" i="1"/>
  <c r="D769" i="1"/>
  <c r="R724" i="1"/>
  <c r="T730" i="1"/>
  <c r="M743" i="1"/>
  <c r="U728" i="1"/>
  <c r="X762" i="1"/>
  <c r="G778" i="1"/>
  <c r="N742" i="1"/>
  <c r="C743" i="1"/>
  <c r="Q720" i="1"/>
  <c r="R728" i="1"/>
  <c r="Q756" i="1"/>
  <c r="U764" i="1"/>
  <c r="P777" i="1"/>
  <c r="Y766" i="1"/>
  <c r="P759" i="1"/>
  <c r="Q726" i="1"/>
  <c r="P733" i="1"/>
  <c r="K775" i="1"/>
  <c r="X769" i="1"/>
  <c r="R771" i="1"/>
  <c r="X751" i="1"/>
  <c r="N777" i="1"/>
  <c r="K758" i="1"/>
  <c r="V717" i="1"/>
  <c r="F727" i="1"/>
  <c r="J728" i="1"/>
  <c r="X740" i="1"/>
  <c r="P724" i="1"/>
  <c r="T776" i="1"/>
  <c r="K762" i="1"/>
  <c r="J718" i="1"/>
  <c r="Y758" i="1"/>
  <c r="K767" i="1"/>
  <c r="W729" i="1"/>
  <c r="W727" i="1"/>
  <c r="E744" i="1"/>
  <c r="X733" i="1"/>
  <c r="N719" i="1"/>
  <c r="V739" i="1"/>
  <c r="H771" i="1"/>
  <c r="D718" i="1"/>
  <c r="H720" i="1"/>
  <c r="P760" i="1"/>
  <c r="K756" i="1"/>
  <c r="F764" i="1"/>
  <c r="T720" i="1"/>
  <c r="X776" i="1"/>
  <c r="C725" i="1"/>
  <c r="P755" i="1"/>
  <c r="C727" i="1"/>
  <c r="H730" i="1"/>
  <c r="O740" i="1"/>
  <c r="R762" i="1"/>
  <c r="V777" i="1"/>
  <c r="S777" i="1"/>
  <c r="H767" i="1"/>
  <c r="D761" i="1"/>
  <c r="P753" i="1"/>
  <c r="R774" i="1"/>
  <c r="H736" i="1"/>
  <c r="M752" i="1"/>
  <c r="G730" i="1"/>
  <c r="G722" i="1"/>
  <c r="P717" i="1"/>
  <c r="G767" i="1"/>
  <c r="P766" i="1"/>
  <c r="J737" i="1"/>
  <c r="R765" i="1"/>
  <c r="M719" i="1"/>
  <c r="E733" i="1"/>
  <c r="W721" i="1"/>
  <c r="E723" i="1"/>
  <c r="Q754" i="1"/>
  <c r="N751" i="1"/>
  <c r="P718" i="1"/>
  <c r="K754" i="1"/>
  <c r="D719" i="1"/>
  <c r="O719" i="1"/>
  <c r="D738" i="1"/>
  <c r="E735" i="1"/>
  <c r="I764" i="1"/>
  <c r="Q767" i="1"/>
  <c r="N760" i="1"/>
  <c r="G740" i="1"/>
  <c r="S719" i="1"/>
  <c r="R725" i="1"/>
  <c r="P721" i="1"/>
  <c r="F757" i="1"/>
  <c r="U766" i="1"/>
  <c r="L774" i="1"/>
  <c r="T763" i="1"/>
  <c r="R730" i="1"/>
  <c r="L720" i="1"/>
  <c r="R736" i="1"/>
  <c r="R777" i="1"/>
  <c r="X732" i="1"/>
  <c r="Q744" i="1"/>
  <c r="S728" i="1"/>
  <c r="N774" i="1"/>
  <c r="L721" i="1"/>
  <c r="W775" i="1"/>
  <c r="P756" i="1"/>
  <c r="I776" i="1"/>
  <c r="P743" i="1"/>
  <c r="I758" i="1"/>
  <c r="M754" i="1"/>
  <c r="V758" i="1"/>
  <c r="F736" i="1"/>
  <c r="Q742" i="1"/>
  <c r="X730" i="1"/>
  <c r="P770" i="1"/>
  <c r="C774" i="1"/>
  <c r="V753" i="1"/>
  <c r="J739" i="1"/>
  <c r="J742" i="1"/>
  <c r="L762" i="1"/>
  <c r="E766" i="1"/>
  <c r="W758" i="1"/>
  <c r="F721" i="1"/>
  <c r="I719" i="1"/>
  <c r="L765" i="1"/>
  <c r="F730" i="1"/>
  <c r="Y772" i="1"/>
  <c r="I755" i="1"/>
  <c r="E741" i="1"/>
  <c r="H726" i="1"/>
  <c r="J758" i="1"/>
  <c r="E778" i="1"/>
  <c r="N752" i="1"/>
  <c r="C734" i="1"/>
  <c r="X727" i="1"/>
  <c r="H721" i="1"/>
  <c r="E769" i="1"/>
  <c r="Q770" i="1"/>
  <c r="H718" i="1"/>
  <c r="B719" i="1"/>
  <c r="K723" i="1"/>
  <c r="C739" i="1"/>
  <c r="F771" i="1"/>
  <c r="B761" i="1"/>
  <c r="X739" i="1"/>
  <c r="G772" i="1"/>
  <c r="Y761" i="1"/>
  <c r="Q725" i="1"/>
  <c r="V725" i="1"/>
  <c r="W753" i="1"/>
  <c r="G753" i="1"/>
  <c r="O767" i="1"/>
  <c r="J753" i="1"/>
  <c r="F768" i="1"/>
  <c r="D774" i="1"/>
  <c r="C756" i="1"/>
  <c r="V769" i="1"/>
  <c r="T752" i="1"/>
  <c r="E734" i="1"/>
  <c r="Q730" i="1"/>
  <c r="T740" i="1"/>
  <c r="P761" i="1"/>
  <c r="B763" i="1"/>
  <c r="U717" i="1"/>
  <c r="H752" i="1"/>
  <c r="C736" i="1"/>
  <c r="Y775" i="1"/>
  <c r="O763" i="1"/>
  <c r="X768" i="1"/>
  <c r="L723" i="1"/>
  <c r="Q738" i="1"/>
  <c r="L766" i="1"/>
  <c r="X723" i="1"/>
  <c r="E757" i="1"/>
  <c r="F744" i="1"/>
  <c r="I736" i="1"/>
  <c r="V766" i="1"/>
  <c r="U762" i="1"/>
  <c r="F726" i="1"/>
  <c r="H777" i="1"/>
  <c r="H731" i="1"/>
  <c r="E756" i="1"/>
  <c r="H744" i="1"/>
  <c r="P764" i="1"/>
  <c r="S760" i="1"/>
  <c r="P740" i="1"/>
  <c r="J732" i="1"/>
  <c r="K771" i="1"/>
  <c r="Q752" i="1"/>
  <c r="F725" i="1"/>
  <c r="G751" i="1"/>
  <c r="E720" i="1"/>
  <c r="D757" i="1"/>
  <c r="F733" i="1"/>
  <c r="O721" i="1"/>
  <c r="M753" i="1"/>
  <c r="T728" i="1"/>
  <c r="K722" i="1"/>
  <c r="B720" i="1"/>
  <c r="Q728" i="1"/>
  <c r="C778" i="1"/>
  <c r="E717" i="1"/>
  <c r="J776" i="1"/>
  <c r="V740" i="1"/>
  <c r="G729" i="1"/>
  <c r="L731" i="1"/>
  <c r="J730" i="1"/>
  <c r="V761" i="1"/>
  <c r="O727" i="1"/>
  <c r="C741" i="1"/>
  <c r="L726" i="1"/>
  <c r="L776" i="1"/>
  <c r="K735" i="1"/>
  <c r="J761" i="1"/>
  <c r="R732" i="1"/>
  <c r="G733" i="1"/>
  <c r="S758" i="1"/>
  <c r="O778" i="1"/>
  <c r="X752" i="1"/>
  <c r="D777" i="1"/>
  <c r="G732" i="1"/>
  <c r="S759" i="1"/>
  <c r="L759" i="1"/>
  <c r="U719" i="1"/>
  <c r="R764" i="1"/>
  <c r="L729" i="1"/>
  <c r="Y728" i="1"/>
  <c r="Y721" i="1"/>
  <c r="Y738" i="1"/>
  <c r="S762" i="1"/>
  <c r="X738" i="1"/>
  <c r="K743" i="1"/>
  <c r="D765" i="1"/>
  <c r="J721" i="1"/>
  <c r="K751" i="1"/>
  <c r="R731" i="1"/>
  <c r="H774" i="1"/>
  <c r="N763" i="1"/>
  <c r="Y740" i="1"/>
  <c r="N735" i="1"/>
  <c r="D736" i="1"/>
  <c r="N753" i="1"/>
  <c r="Y753" i="1"/>
  <c r="J734" i="1"/>
  <c r="B738" i="1"/>
  <c r="D767" i="1"/>
  <c r="S774" i="1"/>
  <c r="M775" i="1"/>
  <c r="O773" i="1"/>
  <c r="N726" i="1"/>
  <c r="Y731" i="1"/>
  <c r="L724" i="1"/>
  <c r="W744" i="1"/>
  <c r="V734" i="1"/>
  <c r="W774" i="1"/>
  <c r="B741" i="1"/>
  <c r="V744" i="1"/>
  <c r="W767" i="1"/>
  <c r="P776" i="1"/>
  <c r="Y771" i="1"/>
  <c r="V756" i="1"/>
  <c r="B742" i="1"/>
  <c r="L770" i="1"/>
  <c r="C722" i="1"/>
  <c r="P731" i="1"/>
  <c r="S737" i="1"/>
  <c r="C719" i="1"/>
  <c r="Y759" i="1"/>
  <c r="Y756" i="1"/>
  <c r="K774" i="1"/>
  <c r="Q739" i="1"/>
  <c r="W762" i="1"/>
  <c r="N730" i="1"/>
  <c r="X753" i="1"/>
  <c r="Q737" i="1"/>
  <c r="K741" i="1"/>
  <c r="Q769" i="1"/>
  <c r="S763" i="1"/>
  <c r="C769" i="1"/>
  <c r="G718" i="1"/>
  <c r="P739" i="1"/>
  <c r="S721" i="1"/>
  <c r="R727" i="1"/>
  <c r="H764" i="1"/>
  <c r="X719" i="1"/>
  <c r="T738" i="1"/>
  <c r="R768" i="1"/>
  <c r="I728" i="1"/>
  <c r="E728" i="1"/>
  <c r="Q762" i="1"/>
  <c r="N743" i="1"/>
  <c r="J726" i="1"/>
  <c r="R769" i="1"/>
  <c r="M778" i="1"/>
  <c r="B727" i="1"/>
  <c r="G757" i="1"/>
  <c r="Q777" i="1"/>
  <c r="H753" i="1"/>
  <c r="P751" i="1"/>
  <c r="M741" i="1"/>
  <c r="S731" i="1"/>
  <c r="U772" i="1"/>
  <c r="M731" i="1"/>
  <c r="O752" i="1"/>
  <c r="F760" i="1"/>
  <c r="P744" i="1"/>
  <c r="E762" i="1"/>
  <c r="K724" i="1"/>
  <c r="W776" i="1"/>
  <c r="Y729" i="1"/>
  <c r="K764" i="1"/>
  <c r="K731" i="1"/>
  <c r="N764" i="1"/>
  <c r="I739" i="1"/>
  <c r="N778" i="1"/>
  <c r="C737" i="1"/>
  <c r="L741" i="1"/>
  <c r="P722" i="1"/>
  <c r="C732" i="1"/>
  <c r="M776" i="1"/>
  <c r="D723" i="1"/>
  <c r="N757" i="1"/>
  <c r="M767" i="1"/>
  <c r="N736" i="1"/>
  <c r="W757" i="1"/>
  <c r="C731" i="1"/>
  <c r="I774" i="1"/>
  <c r="G768" i="1"/>
  <c r="K755" i="1"/>
  <c r="S769" i="1"/>
  <c r="L756" i="1"/>
  <c r="G743" i="1"/>
  <c r="T761" i="1"/>
  <c r="C718" i="1"/>
  <c r="D760" i="1"/>
  <c r="N756" i="1"/>
  <c r="L734" i="1"/>
  <c r="E758" i="1"/>
  <c r="Y720" i="1"/>
  <c r="I753" i="1"/>
  <c r="S776" i="1"/>
  <c r="H760" i="1"/>
  <c r="E719" i="1"/>
  <c r="B755" i="1"/>
  <c r="X765" i="1"/>
  <c r="C723" i="1"/>
  <c r="T741" i="1"/>
  <c r="B737" i="1"/>
  <c r="F741" i="1"/>
  <c r="S768" i="1"/>
  <c r="M742" i="1"/>
  <c r="C761" i="1"/>
  <c r="R744" i="1"/>
  <c r="X763" i="1"/>
  <c r="W734" i="1"/>
  <c r="O741" i="1"/>
  <c r="U725" i="1"/>
  <c r="J743" i="1"/>
  <c r="P765" i="1"/>
  <c r="E772" i="1"/>
  <c r="W718" i="1"/>
  <c r="F752" i="1"/>
  <c r="X737" i="1"/>
  <c r="Q751" i="1"/>
  <c r="E738" i="1"/>
  <c r="K733" i="1"/>
  <c r="Y719" i="1"/>
  <c r="H761" i="1"/>
  <c r="C738" i="1"/>
  <c r="X734" i="1"/>
  <c r="J740" i="1"/>
  <c r="Q735" i="1"/>
  <c r="F753" i="1"/>
  <c r="N770" i="1"/>
  <c r="Q772" i="1"/>
  <c r="X743" i="1"/>
  <c r="J760" i="1"/>
  <c r="W726" i="1"/>
  <c r="F740" i="1"/>
  <c r="Y755" i="1"/>
  <c r="Y774" i="1"/>
  <c r="F719" i="1"/>
  <c r="D763" i="1"/>
  <c r="B766" i="1"/>
  <c r="R767" i="1"/>
  <c r="L760" i="1"/>
  <c r="T762" i="1"/>
  <c r="V754" i="1"/>
  <c r="Q724" i="1"/>
  <c r="C767" i="1"/>
  <c r="Y754" i="1"/>
  <c r="J768" i="1"/>
  <c r="F742" i="1"/>
  <c r="P774" i="1"/>
  <c r="M763" i="1"/>
  <c r="V771" i="1"/>
  <c r="B735" i="1"/>
  <c r="S718" i="1"/>
  <c r="S766" i="1"/>
  <c r="B752" i="1"/>
  <c r="G726" i="1"/>
  <c r="U731" i="1"/>
  <c r="Q753" i="1"/>
  <c r="S764" i="1"/>
  <c r="P730" i="1"/>
  <c r="U741" i="1"/>
  <c r="V752" i="1"/>
  <c r="H757" i="1"/>
  <c r="G770" i="1"/>
  <c r="B729" i="1"/>
  <c r="T725" i="1"/>
  <c r="R754" i="1"/>
  <c r="O768" i="1"/>
  <c r="E759" i="1"/>
  <c r="M734" i="1"/>
  <c r="N744" i="1"/>
  <c r="D753" i="1"/>
  <c r="D720" i="1"/>
  <c r="I737" i="1"/>
  <c r="U732" i="1"/>
  <c r="B769" i="1"/>
  <c r="I767" i="1"/>
  <c r="I752" i="1"/>
  <c r="V760" i="1"/>
  <c r="Q774" i="1"/>
  <c r="Q736" i="1"/>
  <c r="Y773" i="1"/>
  <c r="F763" i="1"/>
  <c r="T739" i="1"/>
  <c r="I734" i="1"/>
  <c r="U733" i="1"/>
  <c r="K757" i="1"/>
  <c r="Q768" i="1"/>
  <c r="Q717" i="1"/>
  <c r="I775" i="1"/>
  <c r="F739" i="1"/>
  <c r="R763" i="1"/>
  <c r="R753" i="1"/>
  <c r="I724" i="1"/>
  <c r="K736" i="1"/>
  <c r="L764" i="1"/>
  <c r="V772" i="1"/>
  <c r="I735" i="1"/>
  <c r="X755" i="1"/>
  <c r="I726" i="1"/>
  <c r="O744" i="1"/>
  <c r="N761" i="1"/>
  <c r="N737" i="1"/>
  <c r="E730" i="1"/>
  <c r="V719" i="1"/>
  <c r="W741" i="1"/>
  <c r="U756" i="1"/>
  <c r="B756" i="1"/>
  <c r="I738" i="1"/>
  <c r="R718" i="1"/>
  <c r="W743" i="1"/>
  <c r="D776" i="1"/>
  <c r="D725" i="1"/>
  <c r="S722" i="1"/>
  <c r="X741" i="1"/>
  <c r="X742" i="1"/>
  <c r="L730" i="1"/>
  <c r="I731" i="1"/>
  <c r="D764" i="1"/>
  <c r="L768" i="1"/>
  <c r="K778" i="1"/>
  <c r="X718" i="1"/>
  <c r="U744" i="1"/>
  <c r="D730" i="1"/>
  <c r="B772" i="1"/>
  <c r="V721" i="1"/>
  <c r="C720" i="1"/>
  <c r="O777" i="1"/>
  <c r="D740" i="1"/>
  <c r="R778" i="1"/>
  <c r="V726" i="1"/>
  <c r="R775" i="1"/>
  <c r="B721" i="1"/>
  <c r="D762" i="1"/>
  <c r="J755" i="1"/>
  <c r="U721" i="1"/>
  <c r="X778" i="1"/>
  <c r="M740" i="1"/>
  <c r="T742" i="1"/>
  <c r="N721" i="1"/>
  <c r="U759" i="1"/>
  <c r="M766" i="1"/>
  <c r="D729" i="1"/>
  <c r="H724" i="1"/>
  <c r="B776" i="1"/>
  <c r="S734" i="1"/>
  <c r="I771" i="1"/>
  <c r="F751" i="1"/>
  <c r="O759" i="1"/>
  <c r="U727" i="1"/>
  <c r="J759" i="1"/>
  <c r="T753" i="1"/>
  <c r="Q731" i="1"/>
  <c r="H738" i="1"/>
  <c r="G739" i="1"/>
  <c r="C765" i="1"/>
  <c r="U735" i="1"/>
  <c r="H758" i="1"/>
  <c r="I770" i="1"/>
  <c r="I765" i="1"/>
  <c r="E732" i="1"/>
  <c r="E775" i="1"/>
  <c r="P728" i="1"/>
  <c r="U771" i="1"/>
  <c r="W756" i="1"/>
  <c r="U729" i="1"/>
  <c r="T756" i="1"/>
  <c r="C776" i="1"/>
  <c r="I743" i="1"/>
  <c r="X756" i="1"/>
  <c r="C733" i="1"/>
  <c r="B758" i="1"/>
  <c r="J738" i="1"/>
  <c r="U768" i="1"/>
  <c r="I733" i="1"/>
  <c r="S740" i="1"/>
  <c r="M722" i="1"/>
  <c r="F755" i="1"/>
  <c r="T772" i="1"/>
  <c r="W772" i="1"/>
  <c r="L755" i="1"/>
  <c r="O770" i="1"/>
  <c r="O725" i="1"/>
  <c r="S732" i="1"/>
  <c r="T784" i="1"/>
  <c r="B718" i="1"/>
  <c r="U778" i="1"/>
  <c r="D717" i="1"/>
  <c r="K760" i="1"/>
  <c r="C758" i="1"/>
  <c r="C724" i="1"/>
  <c r="X757" i="1"/>
  <c r="S765" i="1"/>
  <c r="X731" i="1"/>
  <c r="M717" i="1"/>
  <c r="G759" i="1"/>
  <c r="S726" i="1"/>
  <c r="U763" i="1"/>
  <c r="Q757" i="1"/>
  <c r="Y763" i="1"/>
  <c r="I759" i="1"/>
  <c r="K728" i="1"/>
  <c r="G744" i="1"/>
  <c r="C764" i="1"/>
  <c r="D737" i="1"/>
  <c r="F732" i="1"/>
  <c r="N762" i="1"/>
  <c r="I762" i="1"/>
  <c r="C763" i="1"/>
  <c r="X728" i="1"/>
  <c r="O729" i="1"/>
  <c r="S757" i="1"/>
  <c r="V737" i="1"/>
  <c r="W735" i="1"/>
  <c r="C757" i="1"/>
  <c r="S773" i="1"/>
  <c r="W778" i="1"/>
  <c r="X766" i="1"/>
  <c r="C770" i="1"/>
  <c r="F776" i="1"/>
  <c r="O758" i="1"/>
  <c r="J775" i="1"/>
  <c r="I766" i="1"/>
  <c r="I744" i="1"/>
  <c r="C766" i="1"/>
  <c r="O735" i="1"/>
  <c r="H732" i="1"/>
  <c r="W740" i="1"/>
  <c r="L761" i="1"/>
  <c r="N725" i="1"/>
  <c r="H763" i="1"/>
  <c r="C759" i="1"/>
  <c r="B777" i="1"/>
  <c r="G723" i="1"/>
  <c r="E752" i="1"/>
  <c r="W768" i="1"/>
  <c r="H742" i="1"/>
  <c r="M774" i="1"/>
  <c r="H768" i="1"/>
  <c r="Y717" i="1"/>
  <c r="E721" i="1"/>
  <c r="N741" i="1"/>
  <c r="F724" i="1"/>
  <c r="O731" i="1"/>
  <c r="T786" i="1"/>
  <c r="S761" i="1"/>
  <c r="O738" i="1"/>
  <c r="L743" i="1"/>
  <c r="B771" i="1"/>
  <c r="O764" i="1"/>
  <c r="T718" i="1"/>
  <c r="E742" i="1"/>
  <c r="M739" i="1"/>
  <c r="M728" i="1"/>
  <c r="V770" i="1"/>
  <c r="W766" i="1"/>
  <c r="K729" i="1"/>
  <c r="D766" i="1"/>
  <c r="D778" i="1"/>
  <c r="L719" i="1"/>
  <c r="R741" i="1"/>
  <c r="Q723" i="1"/>
  <c r="R760" i="1"/>
  <c r="F728" i="1"/>
  <c r="B754" i="1"/>
  <c r="L772" i="1"/>
  <c r="C744" i="1"/>
  <c r="W728" i="1"/>
  <c r="H722" i="1"/>
  <c r="V730" i="1"/>
  <c r="C728" i="1"/>
  <c r="N720" i="1"/>
  <c r="X722" i="1"/>
  <c r="H739" i="1"/>
  <c r="V732" i="1"/>
  <c r="V763" i="1"/>
  <c r="X772" i="1"/>
  <c r="R738" i="1"/>
  <c r="P741" i="1"/>
  <c r="B768" i="1"/>
  <c r="B736" i="1"/>
  <c r="K769" i="1"/>
  <c r="P742" i="1"/>
  <c r="B778" i="1"/>
  <c r="G727" i="1"/>
  <c r="N776" i="1"/>
  <c r="W732" i="1"/>
  <c r="Q765" i="1"/>
  <c r="B726" i="1"/>
  <c r="O757" i="1"/>
  <c r="R717" i="1"/>
  <c r="K721" i="1"/>
  <c r="D758" i="1"/>
  <c r="M732" i="1"/>
  <c r="W742" i="1"/>
  <c r="E739" i="1"/>
  <c r="L740" i="1"/>
  <c r="Q729" i="1"/>
  <c r="T733" i="1"/>
  <c r="F778" i="1"/>
  <c r="J719" i="1"/>
  <c r="D724" i="1"/>
  <c r="X717" i="1"/>
  <c r="C777" i="1"/>
  <c r="B759" i="1"/>
  <c r="C760" i="1"/>
  <c r="R755" i="1"/>
  <c r="M724" i="1"/>
  <c r="R759" i="1"/>
  <c r="T775" i="1"/>
  <c r="F734" i="1"/>
  <c r="U737" i="1"/>
  <c r="K742" i="1"/>
  <c r="S767" i="1"/>
  <c r="W755" i="1"/>
  <c r="T736" i="1"/>
  <c r="T758" i="1"/>
  <c r="G775" i="1"/>
  <c r="O765" i="1"/>
  <c r="H769" i="1"/>
  <c r="Y734" i="1"/>
  <c r="L733" i="1"/>
  <c r="B732" i="1"/>
  <c r="H765" i="1"/>
  <c r="P727" i="1"/>
  <c r="V762" i="1"/>
  <c r="T765" i="1"/>
  <c r="D739" i="1"/>
  <c r="K727" i="1"/>
  <c r="V718" i="1"/>
  <c r="G758" i="1"/>
  <c r="H772" i="1"/>
  <c r="Y769" i="1"/>
  <c r="O753" i="1"/>
  <c r="U757" i="1"/>
  <c r="L739" i="1"/>
  <c r="F761" i="1"/>
  <c r="D754" i="1"/>
  <c r="V775" i="1"/>
  <c r="L738" i="1"/>
  <c r="V728" i="1"/>
  <c r="L728" i="1"/>
  <c r="P772" i="1"/>
  <c r="I732" i="1"/>
  <c r="H775" i="1"/>
  <c r="H733" i="1"/>
  <c r="G721" i="1"/>
  <c r="D731" i="1"/>
  <c r="H754" i="1"/>
  <c r="P737" i="1"/>
  <c r="G774" i="1"/>
  <c r="X767" i="1"/>
  <c r="T727" i="1"/>
  <c r="Y760" i="1"/>
  <c r="K717" i="1"/>
  <c r="T777" i="1"/>
  <c r="U752" i="1"/>
  <c r="O751" i="1"/>
  <c r="M761" i="1"/>
  <c r="P736" i="1"/>
  <c r="S727" i="1"/>
  <c r="F762" i="1"/>
  <c r="J773" i="1"/>
  <c r="F773" i="1"/>
  <c r="O718" i="1"/>
  <c r="Q718" i="1"/>
  <c r="N738" i="1"/>
  <c r="P758" i="1"/>
  <c r="V767" i="1"/>
  <c r="H727" i="1"/>
  <c r="G760" i="1"/>
  <c r="T778" i="1"/>
  <c r="E773" i="1"/>
  <c r="Y752" i="1"/>
  <c r="V731" i="1"/>
  <c r="L763" i="1"/>
  <c r="G717" i="1"/>
  <c r="T717" i="1"/>
  <c r="C768" i="1"/>
  <c r="U751" i="1"/>
  <c r="L753" i="1"/>
  <c r="V743" i="1"/>
  <c r="J752" i="1"/>
  <c r="D728" i="1"/>
  <c r="V765" i="1"/>
  <c r="T726" i="1"/>
  <c r="J735" i="1"/>
  <c r="B775" i="1"/>
  <c r="M730" i="1"/>
  <c r="V729" i="1"/>
  <c r="V776" i="1"/>
  <c r="Y776" i="1"/>
  <c r="U722" i="1"/>
  <c r="G752" i="1"/>
  <c r="P771" i="1"/>
  <c r="S755" i="1"/>
  <c r="T732" i="1"/>
  <c r="W730" i="1"/>
  <c r="U724" i="1"/>
  <c r="P752" i="1"/>
  <c r="P763" i="1"/>
  <c r="I725" i="1"/>
  <c r="M744" i="1"/>
  <c r="H778" i="1"/>
  <c r="K740" i="1"/>
  <c r="E725" i="1"/>
  <c r="X760" i="1"/>
  <c r="W723" i="1"/>
  <c r="R735" i="1"/>
  <c r="E737" i="1"/>
  <c r="M765" i="1"/>
  <c r="B765" i="1"/>
  <c r="T766" i="1"/>
  <c r="G728" i="1"/>
  <c r="W736" i="1"/>
  <c r="L773" i="1"/>
  <c r="T760" i="1"/>
  <c r="D732" i="1"/>
  <c r="E724" i="1"/>
  <c r="V757" i="1"/>
  <c r="J764" i="1"/>
  <c r="K737" i="1"/>
  <c r="B722" i="1"/>
  <c r="H725" i="1"/>
  <c r="E763" i="1"/>
  <c r="P723" i="1"/>
  <c r="C729" i="1"/>
  <c r="T759" i="1"/>
  <c r="K719" i="1"/>
  <c r="C726" i="1"/>
  <c r="U777" i="1"/>
  <c r="W724" i="1"/>
  <c r="N758" i="1"/>
  <c r="W769" i="1"/>
  <c r="D759" i="1"/>
  <c r="R766" i="1"/>
  <c r="J770" i="1"/>
  <c r="M725" i="1"/>
  <c r="B762" i="1"/>
  <c r="J724" i="1"/>
  <c r="Y729" i="5"/>
  <c r="Y729" i="6"/>
  <c r="Y729" i="4"/>
  <c r="O717" i="6"/>
  <c r="O717" i="4"/>
  <c r="O717" i="5"/>
  <c r="Q756" i="4"/>
  <c r="Q756" i="6"/>
  <c r="Q756" i="5"/>
  <c r="D719" i="6"/>
  <c r="D719" i="5"/>
  <c r="D719" i="4"/>
  <c r="O771" i="6"/>
  <c r="O771" i="5"/>
  <c r="O771" i="4"/>
  <c r="L724" i="6"/>
  <c r="L724" i="5"/>
  <c r="L724" i="4"/>
  <c r="G768" i="4"/>
  <c r="G768" i="6"/>
  <c r="G768" i="5"/>
  <c r="T740" i="6"/>
  <c r="T740" i="4"/>
  <c r="T740" i="5"/>
  <c r="U772" i="4"/>
  <c r="U772" i="6"/>
  <c r="U772" i="5"/>
  <c r="W730" i="5"/>
  <c r="W730" i="4"/>
  <c r="W730" i="6"/>
  <c r="E752" i="6"/>
  <c r="E752" i="4"/>
  <c r="E752" i="5"/>
  <c r="D748" i="6"/>
  <c r="D748" i="4"/>
  <c r="D748" i="5"/>
  <c r="Y722" i="5"/>
  <c r="Y722" i="4"/>
  <c r="Y722" i="6"/>
  <c r="C714" i="6"/>
  <c r="C714" i="4"/>
  <c r="C714" i="5"/>
  <c r="U723" i="4"/>
  <c r="U723" i="6"/>
  <c r="U723" i="5"/>
  <c r="E719" i="6"/>
  <c r="E719" i="4"/>
  <c r="E719" i="5"/>
  <c r="B748" i="5"/>
  <c r="B748" i="6"/>
  <c r="B748" i="4"/>
  <c r="T726" i="6"/>
  <c r="T726" i="4"/>
  <c r="T726" i="5"/>
  <c r="L774" i="6"/>
  <c r="L774" i="4"/>
  <c r="L774" i="5"/>
  <c r="D738" i="4"/>
  <c r="D738" i="5"/>
  <c r="D738" i="6"/>
  <c r="X721" i="6"/>
  <c r="X721" i="5"/>
  <c r="X721" i="4"/>
  <c r="B728" i="6"/>
  <c r="B728" i="4"/>
  <c r="B728" i="5"/>
  <c r="F764" i="6"/>
  <c r="F764" i="4"/>
  <c r="F764" i="5"/>
  <c r="N763" i="5"/>
  <c r="N763" i="6"/>
  <c r="N763" i="4"/>
  <c r="R770" i="6"/>
  <c r="R770" i="5"/>
  <c r="R770" i="4"/>
  <c r="W716" i="6"/>
  <c r="W716" i="5"/>
  <c r="W716" i="4"/>
  <c r="K767" i="4"/>
  <c r="K767" i="5"/>
  <c r="K767" i="6"/>
  <c r="L719" i="4"/>
  <c r="L719" i="5"/>
  <c r="L719" i="6"/>
  <c r="F714" i="5"/>
  <c r="F714" i="6"/>
  <c r="F714" i="4"/>
  <c r="P765" i="6"/>
  <c r="P765" i="5"/>
  <c r="P765" i="4"/>
  <c r="I751" i="5"/>
  <c r="I751" i="4"/>
  <c r="I751" i="6"/>
  <c r="H752" i="5"/>
  <c r="H752" i="4"/>
  <c r="H752" i="6"/>
  <c r="P772" i="4"/>
  <c r="P772" i="5"/>
  <c r="P772" i="6"/>
  <c r="P764" i="4"/>
  <c r="P764" i="6"/>
  <c r="P764" i="5"/>
  <c r="R723" i="6"/>
  <c r="R723" i="5"/>
  <c r="R723" i="4"/>
  <c r="O772" i="4"/>
  <c r="O772" i="6"/>
  <c r="O772" i="5"/>
  <c r="E767" i="5"/>
  <c r="E767" i="6"/>
  <c r="E767" i="4"/>
  <c r="S753" i="4"/>
  <c r="S753" i="5"/>
  <c r="S753" i="6"/>
  <c r="H770" i="4"/>
  <c r="H770" i="6"/>
  <c r="H770" i="5"/>
  <c r="J759" i="6"/>
  <c r="J759" i="4"/>
  <c r="J759" i="5"/>
  <c r="S769" i="5"/>
  <c r="S769" i="4"/>
  <c r="S769" i="6"/>
  <c r="E737" i="6"/>
  <c r="E737" i="4"/>
  <c r="E737" i="5"/>
  <c r="V775" i="6"/>
  <c r="V775" i="5"/>
  <c r="V775" i="4"/>
  <c r="C727" i="5"/>
  <c r="C727" i="6"/>
  <c r="C727" i="4"/>
  <c r="E768" i="4"/>
  <c r="E768" i="6"/>
  <c r="E768" i="5"/>
  <c r="U771" i="4"/>
  <c r="U771" i="6"/>
  <c r="U771" i="5"/>
  <c r="S750" i="5"/>
  <c r="S750" i="4"/>
  <c r="S750" i="6"/>
  <c r="L729" i="6"/>
  <c r="L729" i="4"/>
  <c r="L729" i="5"/>
  <c r="J763" i="6"/>
  <c r="J763" i="5"/>
  <c r="J763" i="4"/>
  <c r="K770" i="5"/>
  <c r="K770" i="4"/>
  <c r="K770" i="6"/>
  <c r="Q716" i="4"/>
  <c r="Q716" i="6"/>
  <c r="Q716" i="5"/>
  <c r="Q740" i="6"/>
  <c r="Q740" i="5"/>
  <c r="Q740" i="4"/>
  <c r="B741" i="5"/>
  <c r="B741" i="6"/>
  <c r="B741" i="4"/>
  <c r="T732" i="6"/>
  <c r="T732" i="5"/>
  <c r="T732" i="4"/>
  <c r="Y719" i="4"/>
  <c r="Y719" i="5"/>
  <c r="Y719" i="6"/>
  <c r="N715" i="6"/>
  <c r="N715" i="5"/>
  <c r="N715" i="4"/>
  <c r="O766" i="6"/>
  <c r="O766" i="5"/>
  <c r="O766" i="4"/>
  <c r="O759" i="5"/>
  <c r="O759" i="4"/>
  <c r="O759" i="6"/>
  <c r="O769" i="6"/>
  <c r="O769" i="4"/>
  <c r="O769" i="5"/>
  <c r="Q770" i="4"/>
  <c r="Q770" i="6"/>
  <c r="Q770" i="5"/>
  <c r="P723" i="4"/>
  <c r="P723" i="6"/>
  <c r="P723" i="5"/>
  <c r="Y715" i="6"/>
  <c r="Y715" i="5"/>
  <c r="Y715" i="4"/>
  <c r="R749" i="6"/>
  <c r="R749" i="5"/>
  <c r="R749" i="4"/>
  <c r="M756" i="4"/>
  <c r="M756" i="6"/>
  <c r="M756" i="5"/>
  <c r="Q719" i="6"/>
  <c r="Q719" i="4"/>
  <c r="Q719" i="5"/>
  <c r="J726" i="5"/>
  <c r="J726" i="6"/>
  <c r="J726" i="4"/>
  <c r="H753" i="5"/>
  <c r="H753" i="4"/>
  <c r="H753" i="6"/>
  <c r="X723" i="6"/>
  <c r="X723" i="5"/>
  <c r="X723" i="4"/>
  <c r="E764" i="6"/>
  <c r="E764" i="5"/>
  <c r="E764" i="4"/>
  <c r="Y724" i="4"/>
  <c r="Y724" i="6"/>
  <c r="Y724" i="5"/>
  <c r="G721" i="4"/>
  <c r="G721" i="6"/>
  <c r="G721" i="5"/>
  <c r="L714" i="4"/>
  <c r="L714" i="6"/>
  <c r="L714" i="5"/>
  <c r="K741" i="5"/>
  <c r="K741" i="4"/>
  <c r="K741" i="6"/>
  <c r="P770" i="6"/>
  <c r="P770" i="4"/>
  <c r="P770" i="5"/>
  <c r="T731" i="4"/>
  <c r="T731" i="5"/>
  <c r="T731" i="6"/>
  <c r="D723" i="4"/>
  <c r="D723" i="5"/>
  <c r="D723" i="6"/>
  <c r="I724" i="5"/>
  <c r="I724" i="6"/>
  <c r="I724" i="4"/>
  <c r="U737" i="5"/>
  <c r="U737" i="6"/>
  <c r="U737" i="4"/>
  <c r="H732" i="6"/>
  <c r="H732" i="5"/>
  <c r="H732" i="4"/>
  <c r="M766" i="4"/>
  <c r="M766" i="5"/>
  <c r="M766" i="6"/>
  <c r="W736" i="6"/>
  <c r="W736" i="4"/>
  <c r="W736" i="5"/>
  <c r="U750" i="5"/>
  <c r="U750" i="6"/>
  <c r="U750" i="4"/>
  <c r="Q729" i="6"/>
  <c r="Q729" i="5"/>
  <c r="Q729" i="4"/>
  <c r="F772" i="5"/>
  <c r="F772" i="4"/>
  <c r="F772" i="6"/>
  <c r="J768" i="5"/>
  <c r="J768" i="4"/>
  <c r="J768" i="6"/>
  <c r="W735" i="4"/>
  <c r="W735" i="5"/>
  <c r="W735" i="6"/>
  <c r="L754" i="4"/>
  <c r="L754" i="5"/>
  <c r="L754" i="6"/>
  <c r="D769" i="5"/>
  <c r="D769" i="6"/>
  <c r="D769" i="4"/>
  <c r="C718" i="4"/>
  <c r="C718" i="6"/>
  <c r="C718" i="5"/>
  <c r="F715" i="6"/>
  <c r="F715" i="4"/>
  <c r="F715" i="5"/>
  <c r="M730" i="5"/>
  <c r="M730" i="4"/>
  <c r="M730" i="6"/>
  <c r="Y764" i="4"/>
  <c r="Y764" i="6"/>
  <c r="Y764" i="5"/>
  <c r="U735" i="5"/>
  <c r="U735" i="6"/>
  <c r="U735" i="4"/>
  <c r="O730" i="4"/>
  <c r="O730" i="5"/>
  <c r="O730" i="6"/>
  <c r="E748" i="5"/>
  <c r="E748" i="4"/>
  <c r="E748" i="6"/>
  <c r="L751" i="6"/>
  <c r="L751" i="4"/>
  <c r="L751" i="5"/>
  <c r="I737" i="6"/>
  <c r="I737" i="5"/>
  <c r="I737" i="4"/>
  <c r="O725" i="4"/>
  <c r="O725" i="5"/>
  <c r="O725" i="6"/>
  <c r="R769" i="6"/>
  <c r="R769" i="5"/>
  <c r="R769" i="4"/>
  <c r="D768" i="4"/>
  <c r="D768" i="6"/>
  <c r="D768" i="5"/>
  <c r="G763" i="6"/>
  <c r="G763" i="5"/>
  <c r="G763" i="4"/>
  <c r="L772" i="4"/>
  <c r="L772" i="5"/>
  <c r="L772" i="6"/>
  <c r="Y720" i="4"/>
  <c r="Y720" i="6"/>
  <c r="Y720" i="5"/>
  <c r="U715" i="4"/>
  <c r="U715" i="5"/>
  <c r="U715" i="6"/>
  <c r="S714" i="6"/>
  <c r="S714" i="4"/>
  <c r="S714" i="5"/>
  <c r="I748" i="6"/>
  <c r="I748" i="4"/>
  <c r="I748" i="5"/>
  <c r="M723" i="6"/>
  <c r="M723" i="5"/>
  <c r="M723" i="4"/>
  <c r="O720" i="6"/>
  <c r="O720" i="5"/>
  <c r="O720" i="4"/>
  <c r="S741" i="6"/>
  <c r="S741" i="5"/>
  <c r="S741" i="4"/>
  <c r="X761" i="5"/>
  <c r="X761" i="6"/>
  <c r="X761" i="4"/>
  <c r="E771" i="6"/>
  <c r="E771" i="4"/>
  <c r="E771" i="5"/>
  <c r="N714" i="4"/>
  <c r="N714" i="6"/>
  <c r="N714" i="5"/>
  <c r="J774" i="6"/>
  <c r="J774" i="5"/>
  <c r="J774" i="4"/>
  <c r="C732" i="6"/>
  <c r="C732" i="4"/>
  <c r="C732" i="5"/>
  <c r="P775" i="5"/>
  <c r="P775" i="4"/>
  <c r="P775" i="6"/>
  <c r="B722" i="5"/>
  <c r="B722" i="6"/>
  <c r="B722" i="4"/>
  <c r="W717" i="4"/>
  <c r="W717" i="6"/>
  <c r="W717" i="5"/>
  <c r="D749" i="4"/>
  <c r="D749" i="6"/>
  <c r="D749" i="5"/>
  <c r="G753" i="5"/>
  <c r="G753" i="4"/>
  <c r="G753" i="6"/>
  <c r="B730" i="6"/>
  <c r="B730" i="5"/>
  <c r="B730" i="4"/>
  <c r="U751" i="5"/>
  <c r="U751" i="4"/>
  <c r="U751" i="6"/>
  <c r="J720" i="4"/>
  <c r="J720" i="6"/>
  <c r="J720" i="5"/>
  <c r="X755" i="4"/>
  <c r="X755" i="6"/>
  <c r="X755" i="5"/>
  <c r="F774" i="5"/>
  <c r="F774" i="4"/>
  <c r="F774" i="6"/>
  <c r="I760" i="5"/>
  <c r="I760" i="4"/>
  <c r="I760" i="6"/>
  <c r="Q758" i="5"/>
  <c r="Q758" i="6"/>
  <c r="Q758" i="4"/>
  <c r="C749" i="5"/>
  <c r="C749" i="4"/>
  <c r="C749" i="6"/>
  <c r="F728" i="4"/>
  <c r="F728" i="6"/>
  <c r="F728" i="5"/>
  <c r="V761" i="4"/>
  <c r="V761" i="6"/>
  <c r="V761" i="5"/>
  <c r="O731" i="4"/>
  <c r="O731" i="5"/>
  <c r="O731" i="6"/>
  <c r="V720" i="6"/>
  <c r="V720" i="4"/>
  <c r="V720" i="5"/>
  <c r="L732" i="4"/>
  <c r="L732" i="5"/>
  <c r="L732" i="6"/>
  <c r="R730" i="5"/>
  <c r="R730" i="4"/>
  <c r="R730" i="6"/>
  <c r="R726" i="6"/>
  <c r="R726" i="5"/>
  <c r="R726" i="4"/>
  <c r="Y774" i="4"/>
  <c r="Y774" i="5"/>
  <c r="Y774" i="6"/>
  <c r="C752" i="6"/>
  <c r="C752" i="4"/>
  <c r="C752" i="5"/>
  <c r="L733" i="5"/>
  <c r="L733" i="6"/>
  <c r="L733" i="4"/>
  <c r="P726" i="4"/>
  <c r="P726" i="5"/>
  <c r="P726" i="6"/>
  <c r="H738" i="4"/>
  <c r="H738" i="6"/>
  <c r="H738" i="5"/>
  <c r="S727" i="5"/>
  <c r="S727" i="4"/>
  <c r="S727" i="6"/>
  <c r="I714" i="4"/>
  <c r="I714" i="6"/>
  <c r="I714" i="5"/>
  <c r="E724" i="5"/>
  <c r="E724" i="6"/>
  <c r="E724" i="4"/>
  <c r="N720" i="4"/>
  <c r="N720" i="6"/>
  <c r="N720" i="5"/>
  <c r="P766" i="5"/>
  <c r="P766" i="4"/>
  <c r="P766" i="6"/>
  <c r="N731" i="6"/>
  <c r="N731" i="4"/>
  <c r="N731" i="5"/>
  <c r="S717" i="6"/>
  <c r="S717" i="4"/>
  <c r="S717" i="5"/>
  <c r="M768" i="6"/>
  <c r="M768" i="4"/>
  <c r="M768" i="5"/>
  <c r="G766" i="5"/>
  <c r="G766" i="4"/>
  <c r="G766" i="6"/>
  <c r="G728" i="4"/>
  <c r="G728" i="5"/>
  <c r="G728" i="6"/>
  <c r="D724" i="5"/>
  <c r="D724" i="4"/>
  <c r="D724" i="6"/>
  <c r="Q763" i="6"/>
  <c r="Q763" i="5"/>
  <c r="Q763" i="4"/>
  <c r="D752" i="5"/>
  <c r="D752" i="6"/>
  <c r="D752" i="4"/>
  <c r="K758" i="4"/>
  <c r="K758" i="6"/>
  <c r="K758" i="5"/>
  <c r="T754" i="4"/>
  <c r="T754" i="6"/>
  <c r="T754" i="5"/>
  <c r="O729" i="5"/>
  <c r="O729" i="4"/>
  <c r="O729" i="6"/>
  <c r="G734" i="5"/>
  <c r="G734" i="6"/>
  <c r="G734" i="4"/>
  <c r="O757" i="4"/>
  <c r="O757" i="6"/>
  <c r="O757" i="5"/>
  <c r="I775" i="5"/>
  <c r="I775" i="4"/>
  <c r="I775" i="6"/>
  <c r="W719" i="6"/>
  <c r="W719" i="4"/>
  <c r="W719" i="5"/>
  <c r="X767" i="5"/>
  <c r="X767" i="4"/>
  <c r="X767" i="6"/>
  <c r="N751" i="6"/>
  <c r="N751" i="4"/>
  <c r="N751" i="5"/>
  <c r="V732" i="6"/>
  <c r="V732" i="4"/>
  <c r="V732" i="5"/>
  <c r="E765" i="5"/>
  <c r="E765" i="4"/>
  <c r="E765" i="6"/>
  <c r="Q755" i="6"/>
  <c r="Q755" i="5"/>
  <c r="Q755" i="4"/>
  <c r="R719" i="5"/>
  <c r="R719" i="4"/>
  <c r="R719" i="6"/>
  <c r="R758" i="4"/>
  <c r="R758" i="6"/>
  <c r="R758" i="5"/>
  <c r="F734" i="4"/>
  <c r="F734" i="5"/>
  <c r="F734" i="6"/>
  <c r="Q752" i="4"/>
  <c r="Q752" i="5"/>
  <c r="Q752" i="6"/>
  <c r="J728" i="6"/>
  <c r="J728" i="4"/>
  <c r="J728" i="5"/>
  <c r="O740" i="5"/>
  <c r="O740" i="6"/>
  <c r="O740" i="4"/>
  <c r="D739" i="4"/>
  <c r="D739" i="6"/>
  <c r="D739" i="5"/>
  <c r="B727" i="5"/>
  <c r="B727" i="4"/>
  <c r="B727" i="6"/>
  <c r="E757" i="6"/>
  <c r="E757" i="4"/>
  <c r="E757" i="5"/>
  <c r="X717" i="5"/>
  <c r="X717" i="4"/>
  <c r="X717" i="6"/>
  <c r="V733" i="4"/>
  <c r="V733" i="5"/>
  <c r="V733" i="6"/>
  <c r="K727" i="6"/>
  <c r="K727" i="4"/>
  <c r="K727" i="5"/>
  <c r="W748" i="6"/>
  <c r="W748" i="5"/>
  <c r="W748" i="4"/>
  <c r="T751" i="4"/>
  <c r="T751" i="5"/>
  <c r="T751" i="6"/>
  <c r="T748" i="4"/>
  <c r="T748" i="5"/>
  <c r="T748" i="6"/>
  <c r="W734" i="4"/>
  <c r="W734" i="6"/>
  <c r="W734" i="5"/>
  <c r="J738" i="6"/>
  <c r="J738" i="4"/>
  <c r="J738" i="5"/>
  <c r="G759" i="5"/>
  <c r="G759" i="6"/>
  <c r="G759" i="4"/>
  <c r="V717" i="6"/>
  <c r="V717" i="5"/>
  <c r="V717" i="4"/>
  <c r="K722" i="4"/>
  <c r="K722" i="5"/>
  <c r="K722" i="6"/>
  <c r="I718" i="5"/>
  <c r="I718" i="4"/>
  <c r="I718" i="6"/>
  <c r="I727" i="5"/>
  <c r="I727" i="4"/>
  <c r="I727" i="6"/>
  <c r="M769" i="5"/>
  <c r="M769" i="6"/>
  <c r="M769" i="4"/>
  <c r="I769" i="4"/>
  <c r="I769" i="5"/>
  <c r="I769" i="6"/>
  <c r="X758" i="4"/>
  <c r="X758" i="6"/>
  <c r="X758" i="5"/>
  <c r="B771" i="6"/>
  <c r="B771" i="5"/>
  <c r="B771" i="4"/>
  <c r="J724" i="4"/>
  <c r="J724" i="5"/>
  <c r="J724" i="6"/>
  <c r="K729" i="6"/>
  <c r="K729" i="5"/>
  <c r="K729" i="4"/>
  <c r="R739" i="4"/>
  <c r="R739" i="5"/>
  <c r="R739" i="6"/>
  <c r="S738" i="6"/>
  <c r="S738" i="5"/>
  <c r="S738" i="4"/>
  <c r="S721" i="5"/>
  <c r="S721" i="4"/>
  <c r="S721" i="6"/>
  <c r="G774" i="4"/>
  <c r="G774" i="5"/>
  <c r="G774" i="6"/>
  <c r="C768" i="6"/>
  <c r="C768" i="5"/>
  <c r="C768" i="4"/>
  <c r="J714" i="4"/>
  <c r="J714" i="6"/>
  <c r="J714" i="5"/>
  <c r="M718" i="5"/>
  <c r="M718" i="6"/>
  <c r="M718" i="4"/>
  <c r="N724" i="6"/>
  <c r="N724" i="4"/>
  <c r="N724" i="5"/>
  <c r="E733" i="6"/>
  <c r="E733" i="5"/>
  <c r="E733" i="4"/>
  <c r="H767" i="6"/>
  <c r="H767" i="4"/>
  <c r="H767" i="5"/>
  <c r="G773" i="5"/>
  <c r="G773" i="6"/>
  <c r="G773" i="4"/>
  <c r="I774" i="5"/>
  <c r="I774" i="4"/>
  <c r="I774" i="6"/>
  <c r="I757" i="5"/>
  <c r="I757" i="4"/>
  <c r="I757" i="6"/>
  <c r="Y759" i="4"/>
  <c r="Y759" i="6"/>
  <c r="Y759" i="5"/>
  <c r="B770" i="4"/>
  <c r="B770" i="6"/>
  <c r="B770" i="5"/>
  <c r="W728" i="6"/>
  <c r="W728" i="5"/>
  <c r="W728" i="4"/>
  <c r="U762" i="4"/>
  <c r="U762" i="6"/>
  <c r="U762" i="5"/>
  <c r="K750" i="4"/>
  <c r="K750" i="6"/>
  <c r="K750" i="5"/>
  <c r="I715" i="4"/>
  <c r="I715" i="5"/>
  <c r="I715" i="6"/>
  <c r="B725" i="4"/>
  <c r="B725" i="6"/>
  <c r="B725" i="5"/>
  <c r="S733" i="5"/>
  <c r="S733" i="4"/>
  <c r="S733" i="6"/>
  <c r="T719" i="6"/>
  <c r="T719" i="5"/>
  <c r="T719" i="4"/>
  <c r="M734" i="5"/>
  <c r="M734" i="4"/>
  <c r="M734" i="6"/>
  <c r="T741" i="6"/>
  <c r="T741" i="4"/>
  <c r="T741" i="5"/>
  <c r="O714" i="4"/>
  <c r="O714" i="5"/>
  <c r="O714" i="6"/>
  <c r="U767" i="4"/>
  <c r="U767" i="6"/>
  <c r="U767" i="5"/>
  <c r="S751" i="5"/>
  <c r="S751" i="4"/>
  <c r="S751" i="6"/>
  <c r="T720" i="4"/>
  <c r="T720" i="5"/>
  <c r="T720" i="6"/>
  <c r="O752" i="4"/>
  <c r="O752" i="6"/>
  <c r="O752" i="5"/>
  <c r="D718" i="4"/>
  <c r="D718" i="6"/>
  <c r="D718" i="5"/>
  <c r="W714" i="4"/>
  <c r="W714" i="6"/>
  <c r="W714" i="5"/>
  <c r="G732" i="6"/>
  <c r="G732" i="4"/>
  <c r="G732" i="5"/>
  <c r="V752" i="6"/>
  <c r="V752" i="4"/>
  <c r="V752" i="5"/>
  <c r="M726" i="4"/>
  <c r="M726" i="6"/>
  <c r="M726" i="5"/>
  <c r="O751" i="6"/>
  <c r="O751" i="4"/>
  <c r="O751" i="5"/>
  <c r="T767" i="5"/>
  <c r="T767" i="6"/>
  <c r="T767" i="4"/>
  <c r="U752" i="5"/>
  <c r="U752" i="6"/>
  <c r="U752" i="4"/>
  <c r="F769" i="6"/>
  <c r="F769" i="5"/>
  <c r="F769" i="4"/>
  <c r="S722" i="4"/>
  <c r="S722" i="6"/>
  <c r="S722" i="5"/>
  <c r="M757" i="4"/>
  <c r="M757" i="6"/>
  <c r="M757" i="5"/>
  <c r="M765" i="6"/>
  <c r="M765" i="4"/>
  <c r="M765" i="5"/>
  <c r="J748" i="5"/>
  <c r="J748" i="6"/>
  <c r="J748" i="4"/>
  <c r="E750" i="6"/>
  <c r="E750" i="4"/>
  <c r="E750" i="5"/>
  <c r="N756" i="4"/>
  <c r="N756" i="5"/>
  <c r="N756" i="6"/>
  <c r="P716" i="4"/>
  <c r="P716" i="6"/>
  <c r="P716" i="5"/>
  <c r="F751" i="4"/>
  <c r="F751" i="5"/>
  <c r="F751" i="6"/>
  <c r="Y765" i="5"/>
  <c r="Y765" i="6"/>
  <c r="Y765" i="4"/>
  <c r="L722" i="4"/>
  <c r="L722" i="5"/>
  <c r="L722" i="6"/>
  <c r="B757" i="5"/>
  <c r="B757" i="6"/>
  <c r="B757" i="4"/>
  <c r="U720" i="4"/>
  <c r="U720" i="6"/>
  <c r="U720" i="5"/>
  <c r="H725" i="6"/>
  <c r="H725" i="5"/>
  <c r="H725" i="4"/>
  <c r="J764" i="6"/>
  <c r="J764" i="5"/>
  <c r="J764" i="4"/>
  <c r="L775" i="6"/>
  <c r="L775" i="4"/>
  <c r="L775" i="5"/>
  <c r="U717" i="6"/>
  <c r="U717" i="5"/>
  <c r="U717" i="4"/>
  <c r="N726" i="4"/>
  <c r="N726" i="6"/>
  <c r="N726" i="5"/>
  <c r="J762" i="4"/>
  <c r="J762" i="6"/>
  <c r="J762" i="5"/>
  <c r="L715" i="4"/>
  <c r="L715" i="5"/>
  <c r="L715" i="6"/>
  <c r="P759" i="6"/>
  <c r="P759" i="5"/>
  <c r="P759" i="4"/>
  <c r="N764" i="6"/>
  <c r="N764" i="4"/>
  <c r="N764" i="5"/>
  <c r="Q737" i="6"/>
  <c r="Q737" i="4"/>
  <c r="Q737" i="5"/>
  <c r="U764" i="4"/>
  <c r="U764" i="5"/>
  <c r="U764" i="6"/>
  <c r="O773" i="6"/>
  <c r="O773" i="5"/>
  <c r="O773" i="4"/>
  <c r="Y736" i="4"/>
  <c r="Y736" i="5"/>
  <c r="Y736" i="6"/>
  <c r="N768" i="5"/>
  <c r="N768" i="4"/>
  <c r="N768" i="6"/>
  <c r="G770" i="4"/>
  <c r="G770" i="6"/>
  <c r="G770" i="5"/>
  <c r="G735" i="6"/>
  <c r="G735" i="5"/>
  <c r="G735" i="4"/>
  <c r="P751" i="4"/>
  <c r="P751" i="6"/>
  <c r="P751" i="5"/>
  <c r="Y739" i="6"/>
  <c r="Y739" i="5"/>
  <c r="Y739" i="4"/>
  <c r="G762" i="4"/>
  <c r="G762" i="6"/>
  <c r="G762" i="5"/>
  <c r="L766" i="5"/>
  <c r="L766" i="6"/>
  <c r="L766" i="4"/>
  <c r="J775" i="6"/>
  <c r="J775" i="4"/>
  <c r="J775" i="5"/>
  <c r="J733" i="5"/>
  <c r="J733" i="6"/>
  <c r="J733" i="4"/>
  <c r="R773" i="6"/>
  <c r="R773" i="4"/>
  <c r="R773" i="5"/>
  <c r="L755" i="5"/>
  <c r="L755" i="4"/>
  <c r="L755" i="6"/>
  <c r="G716" i="6"/>
  <c r="G716" i="5"/>
  <c r="G716" i="4"/>
  <c r="S736" i="4"/>
  <c r="S736" i="5"/>
  <c r="S736" i="6"/>
  <c r="R737" i="5"/>
  <c r="R737" i="6"/>
  <c r="R737" i="4"/>
  <c r="S767" i="6"/>
  <c r="S767" i="5"/>
  <c r="S767" i="4"/>
  <c r="O739" i="4"/>
  <c r="O739" i="5"/>
  <c r="O739" i="6"/>
  <c r="X771" i="5"/>
  <c r="X771" i="6"/>
  <c r="X771" i="4"/>
  <c r="M732" i="6"/>
  <c r="M732" i="4"/>
  <c r="M732" i="5"/>
  <c r="K715" i="4"/>
  <c r="K715" i="5"/>
  <c r="K715" i="6"/>
  <c r="M753" i="4"/>
  <c r="M753" i="5"/>
  <c r="M753" i="6"/>
  <c r="V735" i="5"/>
  <c r="V735" i="4"/>
  <c r="V735" i="6"/>
  <c r="V771" i="4"/>
  <c r="V771" i="6"/>
  <c r="V771" i="5"/>
  <c r="V765" i="5"/>
  <c r="V765" i="4"/>
  <c r="V765" i="6"/>
  <c r="M717" i="6"/>
  <c r="M717" i="4"/>
  <c r="M717" i="5"/>
  <c r="Q731" i="5"/>
  <c r="Q731" i="4"/>
  <c r="Q731" i="6"/>
  <c r="S720" i="4"/>
  <c r="S720" i="6"/>
  <c r="S720" i="5"/>
  <c r="T716" i="5"/>
  <c r="T716" i="4"/>
  <c r="T716" i="6"/>
  <c r="E715" i="5"/>
  <c r="E715" i="4"/>
  <c r="E715" i="6"/>
  <c r="M724" i="6"/>
  <c r="M724" i="5"/>
  <c r="M724" i="4"/>
  <c r="L764" i="6"/>
  <c r="L764" i="4"/>
  <c r="L764" i="5"/>
  <c r="N737" i="4"/>
  <c r="N737" i="5"/>
  <c r="N737" i="6"/>
  <c r="P754" i="5"/>
  <c r="P754" i="6"/>
  <c r="P754" i="4"/>
  <c r="L739" i="6"/>
  <c r="L739" i="5"/>
  <c r="L739" i="4"/>
  <c r="V748" i="6"/>
  <c r="V748" i="4"/>
  <c r="V748" i="5"/>
  <c r="N772" i="4"/>
  <c r="N772" i="5"/>
  <c r="N772" i="6"/>
  <c r="D732" i="4"/>
  <c r="D732" i="6"/>
  <c r="D732" i="5"/>
  <c r="F755" i="6"/>
  <c r="F755" i="4"/>
  <c r="F755" i="5"/>
  <c r="M754" i="5"/>
  <c r="M754" i="4"/>
  <c r="M754" i="6"/>
  <c r="E761" i="4"/>
  <c r="E761" i="5"/>
  <c r="E761" i="6"/>
  <c r="G731" i="4"/>
  <c r="G731" i="6"/>
  <c r="G731" i="5"/>
  <c r="C769" i="6"/>
  <c r="C769" i="5"/>
  <c r="C769" i="4"/>
  <c r="Q772" i="6"/>
  <c r="Q772" i="4"/>
  <c r="Q772" i="5"/>
  <c r="M774" i="4"/>
  <c r="M774" i="6"/>
  <c r="M774" i="5"/>
  <c r="U740" i="6"/>
  <c r="U740" i="5"/>
  <c r="U740" i="4"/>
  <c r="P722" i="4"/>
  <c r="P722" i="5"/>
  <c r="P722" i="6"/>
  <c r="M735" i="6"/>
  <c r="M735" i="4"/>
  <c r="M735" i="5"/>
  <c r="U758" i="6"/>
  <c r="U758" i="5"/>
  <c r="U758" i="4"/>
  <c r="W758" i="6"/>
  <c r="W758" i="4"/>
  <c r="W758" i="5"/>
  <c r="X768" i="4"/>
  <c r="X768" i="6"/>
  <c r="X768" i="5"/>
  <c r="K763" i="5"/>
  <c r="K763" i="6"/>
  <c r="K763" i="4"/>
  <c r="H740" i="4"/>
  <c r="H740" i="5"/>
  <c r="H740" i="6"/>
  <c r="N729" i="5"/>
  <c r="N729" i="4"/>
  <c r="N729" i="6"/>
  <c r="H714" i="5"/>
  <c r="H714" i="4"/>
  <c r="H714" i="6"/>
  <c r="P717" i="4"/>
  <c r="P717" i="5"/>
  <c r="P717" i="6"/>
  <c r="E723" i="6"/>
  <c r="E723" i="4"/>
  <c r="E723" i="5"/>
  <c r="Q724" i="4"/>
  <c r="Q724" i="5"/>
  <c r="Q724" i="6"/>
  <c r="S772" i="6"/>
  <c r="S772" i="4"/>
  <c r="S772" i="5"/>
  <c r="M759" i="4"/>
  <c r="M759" i="5"/>
  <c r="M759" i="6"/>
  <c r="R767" i="6"/>
  <c r="R767" i="5"/>
  <c r="R767" i="4"/>
  <c r="D753" i="4"/>
  <c r="D753" i="6"/>
  <c r="D753" i="5"/>
  <c r="S739" i="6"/>
  <c r="S739" i="4"/>
  <c r="S739" i="5"/>
  <c r="X722" i="4"/>
  <c r="X722" i="5"/>
  <c r="X722" i="6"/>
  <c r="F771" i="6"/>
  <c r="F771" i="5"/>
  <c r="F771" i="4"/>
  <c r="J730" i="6"/>
  <c r="J730" i="4"/>
  <c r="J730" i="5"/>
  <c r="G733" i="6"/>
  <c r="G733" i="5"/>
  <c r="G733" i="4"/>
  <c r="S730" i="6"/>
  <c r="S730" i="4"/>
  <c r="S730" i="5"/>
  <c r="I717" i="4"/>
  <c r="I717" i="5"/>
  <c r="I717" i="6"/>
  <c r="H773" i="5"/>
  <c r="H773" i="6"/>
  <c r="H773" i="4"/>
  <c r="R754" i="4"/>
  <c r="R754" i="6"/>
  <c r="R754" i="5"/>
  <c r="Q768" i="4"/>
  <c r="Q768" i="5"/>
  <c r="Q768" i="6"/>
  <c r="F717" i="5"/>
  <c r="F717" i="6"/>
  <c r="F717" i="4"/>
  <c r="U773" i="5"/>
  <c r="U773" i="6"/>
  <c r="U773" i="4"/>
  <c r="T734" i="5"/>
  <c r="T734" i="4"/>
  <c r="T734" i="6"/>
  <c r="Y748" i="5"/>
  <c r="Y748" i="4"/>
  <c r="Y748" i="6"/>
  <c r="Q761" i="4"/>
  <c r="Q761" i="6"/>
  <c r="Q761" i="5"/>
  <c r="O753" i="4"/>
  <c r="O753" i="5"/>
  <c r="O753" i="6"/>
  <c r="M770" i="5"/>
  <c r="M770" i="6"/>
  <c r="M770" i="4"/>
  <c r="R716" i="6"/>
  <c r="R716" i="4"/>
  <c r="R716" i="5"/>
  <c r="I738" i="4"/>
  <c r="I738" i="6"/>
  <c r="I738" i="5"/>
  <c r="R734" i="6"/>
  <c r="R734" i="4"/>
  <c r="R734" i="5"/>
  <c r="V719" i="4"/>
  <c r="V719" i="6"/>
  <c r="V719" i="5"/>
  <c r="W760" i="6"/>
  <c r="W760" i="5"/>
  <c r="W760" i="4"/>
  <c r="V724" i="4"/>
  <c r="V724" i="5"/>
  <c r="V724" i="6"/>
  <c r="E773" i="4"/>
  <c r="E773" i="5"/>
  <c r="E773" i="6"/>
  <c r="P735" i="6"/>
  <c r="P735" i="4"/>
  <c r="P735" i="5"/>
  <c r="K762" i="4"/>
  <c r="K762" i="6"/>
  <c r="K762" i="5"/>
  <c r="L768" i="4"/>
  <c r="L768" i="5"/>
  <c r="L768" i="6"/>
  <c r="M748" i="6"/>
  <c r="M748" i="4"/>
  <c r="M748" i="5"/>
  <c r="I766" i="5"/>
  <c r="I766" i="4"/>
  <c r="I766" i="6"/>
  <c r="G722" i="6"/>
  <c r="G722" i="5"/>
  <c r="G722" i="4"/>
  <c r="N725" i="6"/>
  <c r="N725" i="4"/>
  <c r="N725" i="5"/>
  <c r="G758" i="6"/>
  <c r="G758" i="4"/>
  <c r="G758" i="5"/>
  <c r="I754" i="5"/>
  <c r="I754" i="6"/>
  <c r="I754" i="4"/>
  <c r="C748" i="5"/>
  <c r="C748" i="6"/>
  <c r="C748" i="4"/>
  <c r="O768" i="4"/>
  <c r="O768" i="5"/>
  <c r="O768" i="6"/>
  <c r="X774" i="4"/>
  <c r="X774" i="5"/>
  <c r="X774" i="6"/>
  <c r="U736" i="6"/>
  <c r="U736" i="5"/>
  <c r="U736" i="4"/>
  <c r="Q757" i="6"/>
  <c r="Q757" i="5"/>
  <c r="Q757" i="4"/>
  <c r="Y734" i="4"/>
  <c r="Y734" i="5"/>
  <c r="Y734" i="6"/>
  <c r="G751" i="5"/>
  <c r="G751" i="6"/>
  <c r="G751" i="4"/>
  <c r="T766" i="5"/>
  <c r="T766" i="4"/>
  <c r="T766" i="6"/>
  <c r="M752" i="6"/>
  <c r="M752" i="4"/>
  <c r="M752" i="5"/>
  <c r="E774" i="6"/>
  <c r="E774" i="5"/>
  <c r="E774" i="4"/>
  <c r="I726" i="5"/>
  <c r="I726" i="6"/>
  <c r="I726" i="4"/>
  <c r="N770" i="6"/>
  <c r="N770" i="5"/>
  <c r="N770" i="4"/>
  <c r="F720" i="4"/>
  <c r="F720" i="6"/>
  <c r="F720" i="5"/>
  <c r="J722" i="5"/>
  <c r="J722" i="4"/>
  <c r="J722" i="6"/>
  <c r="R755" i="4"/>
  <c r="R755" i="5"/>
  <c r="R755" i="6"/>
  <c r="F726" i="6"/>
  <c r="F726" i="5"/>
  <c r="F726" i="4"/>
  <c r="W751" i="6"/>
  <c r="W751" i="5"/>
  <c r="W751" i="4"/>
  <c r="C772" i="6"/>
  <c r="C772" i="4"/>
  <c r="C772" i="5"/>
  <c r="W762" i="5"/>
  <c r="W762" i="6"/>
  <c r="W762" i="4"/>
  <c r="I758" i="5"/>
  <c r="I758" i="6"/>
  <c r="I758" i="4"/>
  <c r="J754" i="5"/>
  <c r="J754" i="6"/>
  <c r="J754" i="4"/>
  <c r="B731" i="6"/>
  <c r="B731" i="4"/>
  <c r="B731" i="5"/>
  <c r="D731" i="5"/>
  <c r="D731" i="6"/>
  <c r="D731" i="4"/>
  <c r="K774" i="6"/>
  <c r="K774" i="4"/>
  <c r="K774" i="5"/>
  <c r="T752" i="5"/>
  <c r="T752" i="4"/>
  <c r="T752" i="6"/>
  <c r="E762" i="6"/>
  <c r="E762" i="5"/>
  <c r="E762" i="4"/>
  <c r="D741" i="4"/>
  <c r="D741" i="5"/>
  <c r="D741" i="6"/>
  <c r="N736" i="6"/>
  <c r="N736" i="5"/>
  <c r="N736" i="4"/>
  <c r="B754" i="5"/>
  <c r="B754" i="6"/>
  <c r="B754" i="4"/>
  <c r="N721" i="6"/>
  <c r="N721" i="5"/>
  <c r="N721" i="4"/>
  <c r="T771" i="5"/>
  <c r="T771" i="4"/>
  <c r="T771" i="6"/>
  <c r="F732" i="4"/>
  <c r="F732" i="5"/>
  <c r="F732" i="6"/>
  <c r="T721" i="5"/>
  <c r="T721" i="6"/>
  <c r="T721" i="4"/>
  <c r="K756" i="6"/>
  <c r="K756" i="5"/>
  <c r="K756" i="4"/>
  <c r="H716" i="6"/>
  <c r="H716" i="5"/>
  <c r="H716" i="4"/>
  <c r="O721" i="4"/>
  <c r="O721" i="6"/>
  <c r="O721" i="5"/>
  <c r="M720" i="4"/>
  <c r="M720" i="5"/>
  <c r="M720" i="6"/>
  <c r="J741" i="5"/>
  <c r="J741" i="4"/>
  <c r="J741" i="6"/>
  <c r="J717" i="5"/>
  <c r="J717" i="4"/>
  <c r="J717" i="6"/>
  <c r="K765" i="6"/>
  <c r="K765" i="4"/>
  <c r="K765" i="5"/>
  <c r="V770" i="4"/>
  <c r="V770" i="6"/>
  <c r="V770" i="5"/>
  <c r="B761" i="5"/>
  <c r="B761" i="6"/>
  <c r="B761" i="4"/>
  <c r="W756" i="6"/>
  <c r="W756" i="4"/>
  <c r="W756" i="5"/>
  <c r="H759" i="4"/>
  <c r="H759" i="6"/>
  <c r="H759" i="5"/>
  <c r="K749" i="6"/>
  <c r="K749" i="5"/>
  <c r="K749" i="4"/>
  <c r="H737" i="6"/>
  <c r="H737" i="5"/>
  <c r="H737" i="4"/>
  <c r="V730" i="6"/>
  <c r="V730" i="5"/>
  <c r="V730" i="4"/>
  <c r="K760" i="5"/>
  <c r="K760" i="4"/>
  <c r="K760" i="6"/>
  <c r="Q738" i="6"/>
  <c r="Q738" i="4"/>
  <c r="Q738" i="5"/>
  <c r="B721" i="6"/>
  <c r="B721" i="5"/>
  <c r="B721" i="4"/>
  <c r="U770" i="5"/>
  <c r="U770" i="4"/>
  <c r="U770" i="6"/>
  <c r="W767" i="6"/>
  <c r="W767" i="5"/>
  <c r="W767" i="4"/>
  <c r="Y733" i="4"/>
  <c r="Y733" i="5"/>
  <c r="Y733" i="6"/>
  <c r="I739" i="4"/>
  <c r="I739" i="5"/>
  <c r="I739" i="6"/>
  <c r="Y761" i="4"/>
  <c r="Y761" i="5"/>
  <c r="Y761" i="6"/>
  <c r="G760" i="5"/>
  <c r="G760" i="4"/>
  <c r="G760" i="6"/>
  <c r="H726" i="5"/>
  <c r="H726" i="6"/>
  <c r="H726" i="4"/>
  <c r="F753" i="4"/>
  <c r="F753" i="6"/>
  <c r="F753" i="5"/>
  <c r="U739" i="6"/>
  <c r="U739" i="4"/>
  <c r="U739" i="5"/>
  <c r="T718" i="5"/>
  <c r="T718" i="6"/>
  <c r="T718" i="4"/>
  <c r="K736" i="4"/>
  <c r="K736" i="6"/>
  <c r="K736" i="5"/>
  <c r="X770" i="6"/>
  <c r="X770" i="4"/>
  <c r="X770" i="5"/>
  <c r="B764" i="6"/>
  <c r="B764" i="5"/>
  <c r="B764" i="4"/>
  <c r="N766" i="6"/>
  <c r="N766" i="4"/>
  <c r="N766" i="5"/>
  <c r="Y754" i="6"/>
  <c r="Y754" i="4"/>
  <c r="Y754" i="5"/>
  <c r="T770" i="5"/>
  <c r="T770" i="6"/>
  <c r="T770" i="4"/>
  <c r="K773" i="4"/>
  <c r="K773" i="5"/>
  <c r="K773" i="6"/>
  <c r="O719" i="5"/>
  <c r="O719" i="6"/>
  <c r="O719" i="4"/>
  <c r="J760" i="6"/>
  <c r="J760" i="5"/>
  <c r="J760" i="4"/>
  <c r="U733" i="6"/>
  <c r="U733" i="5"/>
  <c r="U733" i="4"/>
  <c r="Y727" i="5"/>
  <c r="Y727" i="4"/>
  <c r="Y727" i="6"/>
  <c r="K723" i="6"/>
  <c r="K723" i="5"/>
  <c r="K723" i="4"/>
  <c r="G739" i="5"/>
  <c r="G739" i="6"/>
  <c r="G739" i="4"/>
  <c r="C770" i="4"/>
  <c r="C770" i="5"/>
  <c r="C770" i="6"/>
  <c r="K735" i="5"/>
  <c r="K735" i="4"/>
  <c r="K735" i="6"/>
  <c r="O727" i="6"/>
  <c r="O727" i="5"/>
  <c r="O727" i="4"/>
  <c r="X756" i="6"/>
  <c r="X756" i="5"/>
  <c r="X756" i="4"/>
  <c r="W768" i="4"/>
  <c r="W768" i="6"/>
  <c r="W768" i="5"/>
  <c r="E758" i="5"/>
  <c r="E758" i="4"/>
  <c r="E758" i="6"/>
  <c r="G717" i="5"/>
  <c r="G717" i="6"/>
  <c r="G717" i="4"/>
  <c r="R718" i="6"/>
  <c r="R718" i="4"/>
  <c r="R718" i="5"/>
  <c r="L734" i="6"/>
  <c r="L734" i="4"/>
  <c r="L734" i="5"/>
  <c r="O763" i="4"/>
  <c r="O763" i="6"/>
  <c r="O763" i="5"/>
  <c r="Q773" i="4"/>
  <c r="Q773" i="5"/>
  <c r="Q773" i="6"/>
  <c r="T768" i="5"/>
  <c r="T768" i="6"/>
  <c r="T768" i="4"/>
  <c r="U757" i="6"/>
  <c r="U757" i="4"/>
  <c r="U757" i="5"/>
  <c r="O733" i="6"/>
  <c r="O733" i="5"/>
  <c r="O733" i="4"/>
  <c r="Q775" i="4"/>
  <c r="Q775" i="6"/>
  <c r="Q775" i="5"/>
  <c r="J751" i="4"/>
  <c r="J751" i="5"/>
  <c r="J751" i="6"/>
  <c r="N762" i="6"/>
  <c r="N762" i="5"/>
  <c r="N762" i="4"/>
  <c r="R753" i="6"/>
  <c r="R753" i="4"/>
  <c r="R753" i="5"/>
  <c r="N730" i="5"/>
  <c r="N730" i="4"/>
  <c r="N730" i="6"/>
  <c r="X741" i="6"/>
  <c r="X741" i="5"/>
  <c r="X741" i="4"/>
  <c r="X732" i="5"/>
  <c r="X732" i="6"/>
  <c r="X732" i="4"/>
  <c r="I770" i="5"/>
  <c r="I770" i="4"/>
  <c r="I770" i="6"/>
  <c r="W774" i="6"/>
  <c r="W774" i="5"/>
  <c r="W774" i="4"/>
  <c r="H756" i="5"/>
  <c r="H756" i="6"/>
  <c r="H756" i="4"/>
  <c r="Y762" i="6"/>
  <c r="Y762" i="4"/>
  <c r="Y762" i="5"/>
  <c r="V756" i="5"/>
  <c r="V756" i="6"/>
  <c r="V756" i="4"/>
  <c r="R720" i="6"/>
  <c r="R720" i="4"/>
  <c r="R720" i="5"/>
  <c r="I720" i="6"/>
  <c r="I720" i="5"/>
  <c r="I720" i="4"/>
  <c r="H748" i="4"/>
  <c r="H748" i="5"/>
  <c r="H748" i="6"/>
  <c r="F740" i="4"/>
  <c r="F740" i="5"/>
  <c r="F740" i="6"/>
  <c r="F719" i="4"/>
  <c r="F719" i="5"/>
  <c r="F719" i="6"/>
  <c r="F763" i="5"/>
  <c r="F763" i="4"/>
  <c r="F763" i="6"/>
  <c r="Y732" i="6"/>
  <c r="Y732" i="5"/>
  <c r="Y732" i="4"/>
  <c r="S775" i="6"/>
  <c r="S775" i="4"/>
  <c r="S775" i="5"/>
  <c r="K731" i="5"/>
  <c r="K731" i="4"/>
  <c r="K731" i="6"/>
  <c r="O758" i="6"/>
  <c r="O758" i="4"/>
  <c r="O758" i="5"/>
  <c r="B750" i="4"/>
  <c r="B750" i="6"/>
  <c r="B750" i="5"/>
  <c r="D765" i="5"/>
  <c r="D765" i="4"/>
  <c r="D765" i="6"/>
  <c r="M733" i="5"/>
  <c r="M733" i="6"/>
  <c r="M733" i="4"/>
  <c r="F766" i="4"/>
  <c r="F766" i="6"/>
  <c r="F766" i="5"/>
  <c r="R748" i="6"/>
  <c r="R748" i="4"/>
  <c r="R748" i="5"/>
  <c r="N752" i="4"/>
  <c r="N752" i="5"/>
  <c r="N752" i="6"/>
  <c r="R731" i="6"/>
  <c r="R731" i="4"/>
  <c r="R731" i="5"/>
  <c r="T764" i="5"/>
  <c r="T764" i="6"/>
  <c r="T764" i="4"/>
  <c r="K717" i="4"/>
  <c r="K717" i="6"/>
  <c r="K717" i="5"/>
  <c r="D772" i="6"/>
  <c r="D772" i="4"/>
  <c r="D772" i="5"/>
  <c r="I753" i="6"/>
  <c r="I753" i="5"/>
  <c r="I753" i="4"/>
  <c r="B736" i="4"/>
  <c r="B736" i="6"/>
  <c r="B736" i="5"/>
  <c r="W749" i="5"/>
  <c r="W749" i="4"/>
  <c r="W749" i="6"/>
  <c r="J719" i="4"/>
  <c r="J719" i="5"/>
  <c r="J719" i="6"/>
  <c r="S748" i="4"/>
  <c r="S748" i="5"/>
  <c r="S748" i="6"/>
  <c r="N765" i="4"/>
  <c r="N765" i="6"/>
  <c r="N765" i="5"/>
  <c r="V739" i="6"/>
  <c r="V739" i="4"/>
  <c r="V739" i="5"/>
  <c r="I719" i="4"/>
  <c r="I719" i="5"/>
  <c r="I719" i="6"/>
  <c r="Q760" i="5"/>
  <c r="Q760" i="4"/>
  <c r="Q760" i="6"/>
  <c r="D767" i="6"/>
  <c r="D767" i="5"/>
  <c r="D767" i="4"/>
  <c r="B740" i="6"/>
  <c r="B740" i="4"/>
  <c r="B740" i="5"/>
  <c r="G738" i="6"/>
  <c r="G738" i="4"/>
  <c r="G738" i="5"/>
  <c r="D730" i="6"/>
  <c r="D730" i="5"/>
  <c r="D730" i="4"/>
  <c r="M715" i="5"/>
  <c r="M715" i="4"/>
  <c r="M715" i="6"/>
  <c r="I765" i="5"/>
  <c r="I765" i="4"/>
  <c r="I765" i="6"/>
  <c r="C739" i="5"/>
  <c r="C739" i="4"/>
  <c r="C739" i="6"/>
  <c r="X726" i="4"/>
  <c r="X726" i="5"/>
  <c r="X726" i="6"/>
  <c r="N728" i="5"/>
  <c r="N728" i="6"/>
  <c r="N728" i="4"/>
  <c r="N769" i="5"/>
  <c r="N769" i="6"/>
  <c r="N769" i="4"/>
  <c r="C751" i="6"/>
  <c r="C751" i="5"/>
  <c r="C751" i="4"/>
  <c r="K769" i="5"/>
  <c r="K769" i="6"/>
  <c r="K769" i="4"/>
  <c r="C737" i="5"/>
  <c r="C737" i="4"/>
  <c r="C737" i="6"/>
  <c r="B714" i="6"/>
  <c r="B714" i="4"/>
  <c r="B714" i="5"/>
  <c r="P729" i="6"/>
  <c r="P729" i="4"/>
  <c r="P729" i="5"/>
  <c r="J766" i="6"/>
  <c r="J766" i="5"/>
  <c r="J766" i="4"/>
  <c r="D770" i="4"/>
  <c r="D770" i="5"/>
  <c r="D770" i="6"/>
  <c r="E751" i="5"/>
  <c r="E751" i="6"/>
  <c r="E751" i="4"/>
  <c r="B720" i="6"/>
  <c r="B720" i="4"/>
  <c r="B720" i="5"/>
  <c r="R717" i="5"/>
  <c r="R717" i="4"/>
  <c r="R717" i="6"/>
  <c r="Q730" i="5"/>
  <c r="Q730" i="4"/>
  <c r="Q730" i="6"/>
  <c r="M767" i="4"/>
  <c r="M767" i="5"/>
  <c r="M767" i="6"/>
  <c r="L741" i="5"/>
  <c r="L741" i="4"/>
  <c r="L741" i="6"/>
  <c r="G761" i="4"/>
  <c r="G761" i="6"/>
  <c r="G761" i="5"/>
  <c r="L748" i="5"/>
  <c r="L748" i="4"/>
  <c r="L748" i="6"/>
  <c r="M755" i="6"/>
  <c r="M755" i="5"/>
  <c r="M755" i="4"/>
  <c r="Y738" i="4"/>
  <c r="Y738" i="6"/>
  <c r="Y738" i="5"/>
  <c r="C750" i="5"/>
  <c r="C750" i="6"/>
  <c r="C750" i="4"/>
  <c r="T761" i="4"/>
  <c r="T761" i="6"/>
  <c r="T761" i="5"/>
  <c r="S740" i="6"/>
  <c r="S740" i="5"/>
  <c r="S740" i="4"/>
  <c r="Y740" i="5"/>
  <c r="Y740" i="4"/>
  <c r="Y740" i="6"/>
  <c r="E740" i="4"/>
  <c r="E740" i="6"/>
  <c r="E740" i="5"/>
  <c r="U755" i="5"/>
  <c r="U755" i="6"/>
  <c r="U755" i="4"/>
  <c r="R740" i="4"/>
  <c r="R740" i="5"/>
  <c r="R740" i="6"/>
  <c r="J769" i="6"/>
  <c r="J769" i="5"/>
  <c r="J769" i="4"/>
  <c r="C759" i="6"/>
  <c r="C759" i="4"/>
  <c r="C759" i="5"/>
  <c r="P731" i="5"/>
  <c r="P731" i="4"/>
  <c r="P731" i="6"/>
  <c r="S735" i="5"/>
  <c r="S735" i="6"/>
  <c r="S735" i="4"/>
  <c r="Y723" i="4"/>
  <c r="Y723" i="6"/>
  <c r="Y723" i="5"/>
  <c r="Y767" i="5"/>
  <c r="Y767" i="6"/>
  <c r="Y767" i="4"/>
  <c r="M761" i="6"/>
  <c r="M761" i="4"/>
  <c r="M761" i="5"/>
  <c r="O734" i="6"/>
  <c r="O734" i="5"/>
  <c r="O734" i="4"/>
  <c r="H763" i="5"/>
  <c r="H763" i="6"/>
  <c r="H763" i="4"/>
  <c r="D740" i="6"/>
  <c r="D740" i="4"/>
  <c r="D740" i="5"/>
  <c r="V721" i="4"/>
  <c r="V721" i="5"/>
  <c r="V721" i="6"/>
  <c r="W722" i="6"/>
  <c r="W722" i="4"/>
  <c r="W722" i="5"/>
  <c r="W770" i="4"/>
  <c r="W770" i="5"/>
  <c r="W770" i="6"/>
  <c r="X733" i="5"/>
  <c r="X733" i="4"/>
  <c r="X733" i="6"/>
  <c r="N719" i="4"/>
  <c r="N719" i="6"/>
  <c r="N719" i="5"/>
  <c r="J753" i="5"/>
  <c r="J753" i="4"/>
  <c r="J753" i="6"/>
  <c r="O736" i="6"/>
  <c r="O736" i="4"/>
  <c r="O736" i="5"/>
  <c r="S749" i="4"/>
  <c r="S749" i="5"/>
  <c r="S749" i="6"/>
  <c r="L749" i="5"/>
  <c r="L749" i="6"/>
  <c r="L749" i="4"/>
  <c r="J771" i="4"/>
  <c r="J771" i="6"/>
  <c r="J771" i="5"/>
  <c r="U731" i="5"/>
  <c r="U731" i="6"/>
  <c r="U731" i="4"/>
  <c r="B767" i="4"/>
  <c r="B767" i="6"/>
  <c r="B767" i="5"/>
  <c r="X751" i="4"/>
  <c r="X751" i="5"/>
  <c r="X751" i="6"/>
  <c r="Q718" i="5"/>
  <c r="Q718" i="6"/>
  <c r="Q718" i="4"/>
  <c r="S768" i="6"/>
  <c r="S768" i="4"/>
  <c r="S768" i="5"/>
  <c r="Y721" i="6"/>
  <c r="Y721" i="5"/>
  <c r="Y721" i="4"/>
  <c r="W761" i="6"/>
  <c r="W761" i="4"/>
  <c r="W761" i="5"/>
  <c r="E726" i="6"/>
  <c r="E726" i="4"/>
  <c r="E726" i="5"/>
  <c r="T728" i="4"/>
  <c r="T728" i="6"/>
  <c r="T728" i="5"/>
  <c r="H720" i="4"/>
  <c r="H720" i="6"/>
  <c r="H720" i="5"/>
  <c r="F756" i="5"/>
  <c r="F756" i="6"/>
  <c r="F756" i="4"/>
  <c r="H734" i="6"/>
  <c r="H734" i="4"/>
  <c r="H734" i="5"/>
  <c r="X718" i="6"/>
  <c r="X718" i="4"/>
  <c r="X718" i="5"/>
  <c r="S732" i="4"/>
  <c r="S732" i="5"/>
  <c r="S732" i="6"/>
  <c r="B737" i="6"/>
  <c r="B737" i="5"/>
  <c r="B737" i="4"/>
  <c r="E728" i="5"/>
  <c r="E728" i="6"/>
  <c r="E728" i="4"/>
  <c r="U727" i="4"/>
  <c r="U727" i="6"/>
  <c r="U727" i="5"/>
  <c r="V738" i="4"/>
  <c r="V738" i="6"/>
  <c r="V738" i="5"/>
  <c r="X772" i="5"/>
  <c r="X772" i="6"/>
  <c r="X772" i="4"/>
  <c r="U766" i="5"/>
  <c r="U766" i="4"/>
  <c r="U766" i="6"/>
  <c r="P732" i="6"/>
  <c r="P732" i="5"/>
  <c r="P732" i="4"/>
  <c r="F767" i="4"/>
  <c r="F767" i="5"/>
  <c r="F767" i="6"/>
  <c r="R736" i="4"/>
  <c r="R736" i="6"/>
  <c r="R736" i="5"/>
  <c r="W757" i="6"/>
  <c r="W757" i="5"/>
  <c r="W757" i="4"/>
  <c r="G752" i="6"/>
  <c r="G752" i="5"/>
  <c r="G752" i="4"/>
  <c r="Y730" i="5"/>
  <c r="Y730" i="6"/>
  <c r="Y730" i="4"/>
  <c r="H731" i="5"/>
  <c r="H731" i="6"/>
  <c r="H731" i="4"/>
  <c r="S726" i="6"/>
  <c r="S726" i="4"/>
  <c r="S726" i="5"/>
  <c r="F735" i="6"/>
  <c r="F735" i="4"/>
  <c r="F735" i="5"/>
  <c r="T765" i="4"/>
  <c r="T765" i="6"/>
  <c r="T765" i="5"/>
  <c r="F762" i="4"/>
  <c r="F762" i="5"/>
  <c r="F762" i="6"/>
  <c r="O723" i="4"/>
  <c r="O723" i="5"/>
  <c r="O723" i="6"/>
  <c r="D766" i="4"/>
  <c r="D766" i="6"/>
  <c r="D766" i="5"/>
  <c r="R721" i="4"/>
  <c r="R721" i="5"/>
  <c r="R721" i="6"/>
  <c r="T727" i="6"/>
  <c r="T727" i="5"/>
  <c r="T727" i="4"/>
  <c r="M740" i="5"/>
  <c r="M740" i="6"/>
  <c r="M740" i="4"/>
  <c r="U725" i="5"/>
  <c r="U725" i="6"/>
  <c r="U725" i="4"/>
  <c r="X759" i="5"/>
  <c r="X759" i="6"/>
  <c r="X759" i="4"/>
  <c r="G775" i="4"/>
  <c r="G775" i="6"/>
  <c r="G775" i="5"/>
  <c r="N739" i="5"/>
  <c r="N739" i="6"/>
  <c r="N739" i="4"/>
  <c r="C740" i="4"/>
  <c r="C740" i="6"/>
  <c r="C740" i="5"/>
  <c r="Q717" i="5"/>
  <c r="Q717" i="4"/>
  <c r="Q717" i="6"/>
  <c r="R725" i="6"/>
  <c r="R725" i="4"/>
  <c r="R725" i="5"/>
  <c r="Q753" i="6"/>
  <c r="Q753" i="5"/>
  <c r="Q753" i="4"/>
  <c r="U761" i="4"/>
  <c r="U761" i="5"/>
  <c r="U761" i="6"/>
  <c r="P774" i="4"/>
  <c r="P774" i="6"/>
  <c r="P774" i="5"/>
  <c r="Y763" i="4"/>
  <c r="Y763" i="5"/>
  <c r="Y763" i="6"/>
  <c r="P756" i="4"/>
  <c r="P756" i="5"/>
  <c r="P756" i="6"/>
  <c r="Q723" i="5"/>
  <c r="Q723" i="6"/>
  <c r="Q723" i="4"/>
  <c r="P730" i="5"/>
  <c r="P730" i="6"/>
  <c r="P730" i="4"/>
  <c r="K772" i="4"/>
  <c r="K772" i="6"/>
  <c r="K772" i="5"/>
  <c r="X766" i="4"/>
  <c r="X766" i="6"/>
  <c r="X766" i="5"/>
  <c r="R768" i="6"/>
  <c r="R768" i="4"/>
  <c r="R768" i="5"/>
  <c r="X748" i="4"/>
  <c r="X748" i="5"/>
  <c r="X748" i="6"/>
  <c r="N774" i="4"/>
  <c r="N774" i="6"/>
  <c r="N774" i="5"/>
  <c r="K755" i="5"/>
  <c r="K755" i="4"/>
  <c r="K755" i="6"/>
  <c r="V714" i="5"/>
  <c r="V714" i="4"/>
  <c r="V714" i="6"/>
  <c r="F724" i="6"/>
  <c r="F724" i="4"/>
  <c r="F724" i="5"/>
  <c r="J725" i="5"/>
  <c r="J725" i="6"/>
  <c r="J725" i="4"/>
  <c r="X737" i="5"/>
  <c r="X737" i="6"/>
  <c r="X737" i="4"/>
  <c r="P721" i="4"/>
  <c r="P721" i="6"/>
  <c r="P721" i="5"/>
  <c r="T773" i="4"/>
  <c r="T773" i="5"/>
  <c r="T773" i="6"/>
  <c r="K759" i="5"/>
  <c r="K759" i="6"/>
  <c r="K759" i="4"/>
  <c r="J715" i="5"/>
  <c r="J715" i="4"/>
  <c r="J715" i="6"/>
  <c r="Y755" i="5"/>
  <c r="Y755" i="6"/>
  <c r="Y755" i="4"/>
  <c r="K764" i="5"/>
  <c r="K764" i="4"/>
  <c r="K764" i="6"/>
  <c r="W726" i="5"/>
  <c r="W726" i="6"/>
  <c r="W726" i="4"/>
  <c r="W724" i="5"/>
  <c r="W724" i="4"/>
  <c r="W724" i="6"/>
  <c r="E741" i="6"/>
  <c r="E741" i="4"/>
  <c r="E741" i="5"/>
  <c r="X730" i="5"/>
  <c r="X730" i="4"/>
  <c r="X730" i="6"/>
  <c r="N716" i="6"/>
  <c r="N716" i="4"/>
  <c r="N716" i="5"/>
  <c r="V736" i="6"/>
  <c r="V736" i="5"/>
  <c r="V736" i="4"/>
  <c r="H768" i="6"/>
  <c r="H768" i="4"/>
  <c r="H768" i="5"/>
  <c r="D715" i="4"/>
  <c r="D715" i="6"/>
  <c r="D715" i="5"/>
  <c r="H717" i="4"/>
  <c r="H717" i="5"/>
  <c r="H717" i="6"/>
  <c r="P757" i="6"/>
  <c r="P757" i="4"/>
  <c r="P757" i="5"/>
  <c r="K753" i="4"/>
  <c r="K753" i="6"/>
  <c r="K753" i="5"/>
  <c r="F761" i="4"/>
  <c r="F761" i="5"/>
  <c r="F761" i="6"/>
  <c r="T717" i="5"/>
  <c r="T717" i="4"/>
  <c r="T717" i="6"/>
  <c r="X773" i="5"/>
  <c r="X773" i="4"/>
  <c r="X773" i="6"/>
  <c r="C722" i="5"/>
  <c r="C722" i="4"/>
  <c r="C722" i="6"/>
  <c r="P752" i="4"/>
  <c r="P752" i="6"/>
  <c r="P752" i="5"/>
  <c r="C724" i="5"/>
  <c r="C724" i="6"/>
  <c r="C724" i="4"/>
  <c r="H727" i="5"/>
  <c r="H727" i="4"/>
  <c r="H727" i="6"/>
  <c r="O737" i="5"/>
  <c r="O737" i="4"/>
  <c r="O737" i="6"/>
  <c r="R759" i="5"/>
  <c r="R759" i="6"/>
  <c r="R759" i="4"/>
  <c r="V774" i="6"/>
  <c r="V774" i="4"/>
  <c r="V774" i="5"/>
  <c r="S774" i="5"/>
  <c r="S774" i="4"/>
  <c r="S774" i="6"/>
  <c r="H764" i="6"/>
  <c r="H764" i="4"/>
  <c r="H764" i="5"/>
  <c r="D758" i="6"/>
  <c r="D758" i="5"/>
  <c r="D758" i="4"/>
  <c r="P750" i="6"/>
  <c r="P750" i="4"/>
  <c r="P750" i="5"/>
  <c r="R771" i="4"/>
  <c r="R771" i="6"/>
  <c r="R771" i="5"/>
  <c r="H733" i="4"/>
  <c r="H733" i="6"/>
  <c r="H733" i="5"/>
  <c r="M749" i="6"/>
  <c r="M749" i="4"/>
  <c r="M749" i="5"/>
  <c r="G727" i="6"/>
  <c r="G727" i="5"/>
  <c r="G727" i="4"/>
  <c r="G719" i="4"/>
  <c r="G719" i="5"/>
  <c r="G719" i="6"/>
  <c r="P714" i="5"/>
  <c r="P714" i="6"/>
  <c r="P714" i="4"/>
  <c r="G764" i="5"/>
  <c r="G764" i="4"/>
  <c r="G764" i="6"/>
  <c r="P763" i="4"/>
  <c r="P763" i="6"/>
  <c r="P763" i="5"/>
  <c r="J734" i="5"/>
  <c r="J734" i="4"/>
  <c r="J734" i="6"/>
  <c r="R762" i="5"/>
  <c r="R762" i="4"/>
  <c r="R762" i="6"/>
  <c r="M716" i="6"/>
  <c r="M716" i="5"/>
  <c r="M716" i="4"/>
  <c r="E730" i="5"/>
  <c r="E730" i="4"/>
  <c r="E730" i="6"/>
  <c r="W718" i="5"/>
  <c r="W718" i="6"/>
  <c r="W718" i="4"/>
  <c r="E720" i="4"/>
  <c r="E720" i="5"/>
  <c r="E720" i="6"/>
  <c r="Q751" i="6"/>
  <c r="Q751" i="5"/>
  <c r="Q751" i="4"/>
  <c r="N748" i="6"/>
  <c r="N748" i="4"/>
  <c r="N748" i="5"/>
  <c r="P715" i="6"/>
  <c r="P715" i="4"/>
  <c r="P715" i="5"/>
  <c r="K751" i="6"/>
  <c r="K751" i="5"/>
  <c r="K751" i="4"/>
  <c r="D716" i="4"/>
  <c r="D716" i="6"/>
  <c r="D716" i="5"/>
  <c r="O716" i="5"/>
  <c r="O716" i="6"/>
  <c r="O716" i="4"/>
  <c r="D735" i="6"/>
  <c r="D735" i="4"/>
  <c r="D735" i="5"/>
  <c r="E732" i="6"/>
  <c r="E732" i="5"/>
  <c r="E732" i="4"/>
  <c r="I761" i="5"/>
  <c r="I761" i="4"/>
  <c r="I761" i="6"/>
  <c r="Q764" i="4"/>
  <c r="Q764" i="5"/>
  <c r="Q764" i="6"/>
  <c r="N757" i="5"/>
  <c r="N757" i="6"/>
  <c r="N757" i="4"/>
  <c r="G737" i="4"/>
  <c r="G737" i="5"/>
  <c r="G737" i="6"/>
  <c r="S716" i="6"/>
  <c r="S716" i="4"/>
  <c r="S716" i="5"/>
  <c r="R722" i="4"/>
  <c r="R722" i="5"/>
  <c r="R722" i="6"/>
  <c r="P718" i="5"/>
  <c r="P718" i="4"/>
  <c r="P718" i="6"/>
  <c r="F754" i="5"/>
  <c r="F754" i="6"/>
  <c r="F754" i="4"/>
  <c r="U763" i="6"/>
  <c r="U763" i="5"/>
  <c r="U763" i="4"/>
  <c r="L771" i="5"/>
  <c r="L771" i="4"/>
  <c r="L771" i="6"/>
  <c r="T760" i="5"/>
  <c r="T760" i="4"/>
  <c r="T760" i="6"/>
  <c r="R727" i="6"/>
  <c r="R727" i="4"/>
  <c r="R727" i="5"/>
  <c r="L717" i="6"/>
  <c r="L717" i="4"/>
  <c r="L717" i="5"/>
  <c r="R733" i="5"/>
  <c r="R733" i="6"/>
  <c r="R733" i="4"/>
  <c r="R774" i="4"/>
  <c r="R774" i="6"/>
  <c r="R774" i="5"/>
  <c r="X729" i="6"/>
  <c r="X729" i="4"/>
  <c r="X729" i="5"/>
  <c r="Q741" i="5"/>
  <c r="Q741" i="6"/>
  <c r="Q741" i="4"/>
  <c r="S725" i="6"/>
  <c r="S725" i="5"/>
  <c r="S725" i="4"/>
  <c r="N771" i="5"/>
  <c r="N771" i="4"/>
  <c r="N771" i="6"/>
  <c r="L718" i="5"/>
  <c r="L718" i="4"/>
  <c r="L718" i="6"/>
  <c r="W772" i="4"/>
  <c r="W772" i="5"/>
  <c r="W772" i="6"/>
  <c r="P753" i="5"/>
  <c r="P753" i="4"/>
  <c r="P753" i="6"/>
  <c r="I773" i="6"/>
  <c r="I773" i="4"/>
  <c r="I773" i="5"/>
  <c r="P740" i="6"/>
  <c r="P740" i="5"/>
  <c r="P740" i="4"/>
  <c r="I755" i="4"/>
  <c r="I755" i="6"/>
  <c r="I755" i="5"/>
  <c r="M751" i="4"/>
  <c r="M751" i="6"/>
  <c r="M751" i="5"/>
  <c r="V755" i="6"/>
  <c r="V755" i="4"/>
  <c r="V755" i="5"/>
  <c r="F733" i="4"/>
  <c r="F733" i="5"/>
  <c r="F733" i="6"/>
  <c r="Q739" i="5"/>
  <c r="Q739" i="6"/>
  <c r="Q739" i="4"/>
  <c r="X727" i="6"/>
  <c r="X727" i="5"/>
  <c r="X727" i="4"/>
  <c r="P767" i="4"/>
  <c r="P767" i="6"/>
  <c r="P767" i="5"/>
  <c r="C771" i="5"/>
  <c r="C771" i="4"/>
  <c r="C771" i="6"/>
  <c r="V750" i="5"/>
  <c r="V750" i="4"/>
  <c r="V750" i="6"/>
  <c r="J736" i="6"/>
  <c r="J736" i="5"/>
  <c r="J736" i="4"/>
  <c r="J739" i="6"/>
  <c r="J739" i="5"/>
  <c r="J739" i="4"/>
  <c r="L759" i="6"/>
  <c r="L759" i="4"/>
  <c r="L759" i="5"/>
  <c r="E763" i="6"/>
  <c r="E763" i="5"/>
  <c r="E763" i="4"/>
  <c r="W755" i="5"/>
  <c r="W755" i="4"/>
  <c r="W755" i="6"/>
  <c r="F718" i="4"/>
  <c r="F718" i="6"/>
  <c r="F718" i="5"/>
  <c r="I716" i="4"/>
  <c r="I716" i="6"/>
  <c r="I716" i="5"/>
  <c r="L762" i="6"/>
  <c r="L762" i="5"/>
  <c r="L762" i="4"/>
  <c r="F727" i="5"/>
  <c r="F727" i="6"/>
  <c r="F727" i="4"/>
  <c r="Y769" i="6"/>
  <c r="Y769" i="4"/>
  <c r="Y769" i="5"/>
  <c r="I752" i="5"/>
  <c r="I752" i="4"/>
  <c r="I752" i="6"/>
  <c r="E738" i="5"/>
  <c r="E738" i="4"/>
  <c r="E738" i="6"/>
  <c r="H723" i="4"/>
  <c r="H723" i="6"/>
  <c r="H723" i="5"/>
  <c r="J755" i="4"/>
  <c r="J755" i="6"/>
  <c r="J755" i="5"/>
  <c r="E775" i="4"/>
  <c r="E775" i="5"/>
  <c r="E775" i="6"/>
  <c r="N749" i="5"/>
  <c r="N749" i="6"/>
  <c r="N749" i="4"/>
  <c r="C731" i="6"/>
  <c r="C731" i="5"/>
  <c r="C731" i="4"/>
  <c r="X724" i="6"/>
  <c r="X724" i="4"/>
  <c r="X724" i="5"/>
  <c r="H718" i="4"/>
  <c r="H718" i="6"/>
  <c r="H718" i="5"/>
  <c r="E766" i="6"/>
  <c r="E766" i="4"/>
  <c r="E766" i="5"/>
  <c r="Q767" i="5"/>
  <c r="Q767" i="4"/>
  <c r="Q767" i="6"/>
  <c r="H715" i="5"/>
  <c r="H715" i="6"/>
  <c r="H715" i="4"/>
  <c r="B716" i="4"/>
  <c r="B716" i="6"/>
  <c r="B716" i="5"/>
  <c r="K720" i="5"/>
  <c r="K720" i="6"/>
  <c r="K720" i="4"/>
  <c r="C736" i="5"/>
  <c r="C736" i="4"/>
  <c r="C736" i="6"/>
  <c r="F768" i="5"/>
  <c r="F768" i="6"/>
  <c r="F768" i="4"/>
  <c r="B758" i="5"/>
  <c r="B758" i="6"/>
  <c r="B758" i="4"/>
  <c r="X736" i="5"/>
  <c r="X736" i="6"/>
  <c r="X736" i="4"/>
  <c r="G769" i="4"/>
  <c r="G769" i="5"/>
  <c r="G769" i="6"/>
  <c r="Y758" i="5"/>
  <c r="Y758" i="6"/>
  <c r="Y758" i="4"/>
  <c r="Q722" i="5"/>
  <c r="Q722" i="4"/>
  <c r="Q722" i="6"/>
  <c r="V722" i="5"/>
  <c r="V722" i="4"/>
  <c r="V722" i="6"/>
  <c r="W750" i="6"/>
  <c r="W750" i="5"/>
  <c r="W750" i="4"/>
  <c r="G750" i="5"/>
  <c r="G750" i="4"/>
  <c r="G750" i="6"/>
  <c r="O764" i="6"/>
  <c r="O764" i="4"/>
  <c r="O764" i="5"/>
  <c r="J750" i="4"/>
  <c r="J750" i="6"/>
  <c r="J750" i="5"/>
  <c r="F765" i="5"/>
  <c r="F765" i="6"/>
  <c r="F765" i="4"/>
  <c r="D771" i="5"/>
  <c r="D771" i="6"/>
  <c r="D771" i="4"/>
  <c r="C753" i="4"/>
  <c r="C753" i="5"/>
  <c r="C753" i="6"/>
  <c r="V766" i="6"/>
  <c r="V766" i="4"/>
  <c r="V766" i="5"/>
  <c r="T749" i="4"/>
  <c r="T749" i="6"/>
  <c r="T749" i="5"/>
  <c r="E731" i="6"/>
  <c r="E731" i="5"/>
  <c r="E731" i="4"/>
  <c r="Q727" i="6"/>
  <c r="Q727" i="4"/>
  <c r="Q727" i="5"/>
  <c r="T737" i="6"/>
  <c r="T737" i="5"/>
  <c r="T737" i="4"/>
  <c r="P758" i="6"/>
  <c r="P758" i="5"/>
  <c r="P758" i="4"/>
  <c r="B760" i="4"/>
  <c r="B760" i="5"/>
  <c r="B760" i="6"/>
  <c r="U714" i="5"/>
  <c r="U714" i="4"/>
  <c r="U714" i="6"/>
  <c r="H749" i="6"/>
  <c r="H749" i="4"/>
  <c r="H749" i="5"/>
  <c r="C733" i="6"/>
  <c r="C733" i="5"/>
  <c r="C733" i="4"/>
  <c r="Y772" i="5"/>
  <c r="Y772" i="6"/>
  <c r="Y772" i="4"/>
  <c r="O760" i="4"/>
  <c r="O760" i="5"/>
  <c r="O760" i="6"/>
  <c r="X765" i="4"/>
  <c r="X765" i="5"/>
  <c r="X765" i="6"/>
  <c r="L720" i="6"/>
  <c r="L720" i="5"/>
  <c r="L720" i="4"/>
  <c r="Q735" i="4"/>
  <c r="Q735" i="5"/>
  <c r="Q735" i="6"/>
  <c r="L763" i="4"/>
  <c r="L763" i="5"/>
  <c r="L763" i="6"/>
  <c r="X720" i="6"/>
  <c r="X720" i="4"/>
  <c r="X720" i="5"/>
  <c r="E754" i="6"/>
  <c r="E754" i="4"/>
  <c r="E754" i="5"/>
  <c r="F741" i="6"/>
  <c r="F741" i="4"/>
  <c r="F741" i="5"/>
  <c r="I733" i="6"/>
  <c r="I733" i="4"/>
  <c r="I733" i="5"/>
  <c r="V763" i="6"/>
  <c r="V763" i="4"/>
  <c r="V763" i="5"/>
  <c r="U759" i="5"/>
  <c r="U759" i="6"/>
  <c r="U759" i="4"/>
  <c r="F723" i="4"/>
  <c r="F723" i="5"/>
  <c r="F723" i="6"/>
  <c r="H774" i="6"/>
  <c r="H774" i="5"/>
  <c r="H774" i="4"/>
  <c r="H728" i="5"/>
  <c r="H728" i="4"/>
  <c r="H728" i="6"/>
  <c r="E753" i="4"/>
  <c r="E753" i="5"/>
  <c r="E753" i="6"/>
  <c r="H741" i="6"/>
  <c r="H741" i="4"/>
  <c r="H741" i="5"/>
  <c r="P761" i="4"/>
  <c r="P761" i="5"/>
  <c r="P761" i="6"/>
  <c r="S757" i="6"/>
  <c r="S757" i="4"/>
  <c r="S757" i="5"/>
  <c r="P737" i="5"/>
  <c r="P737" i="6"/>
  <c r="P737" i="4"/>
  <c r="J729" i="4"/>
  <c r="J729" i="5"/>
  <c r="J729" i="6"/>
  <c r="K768" i="5"/>
  <c r="K768" i="4"/>
  <c r="K768" i="6"/>
  <c r="Q749" i="4"/>
  <c r="Q749" i="6"/>
  <c r="Q749" i="5"/>
  <c r="F722" i="4"/>
  <c r="F722" i="6"/>
  <c r="F722" i="5"/>
  <c r="G748" i="6"/>
  <c r="G748" i="5"/>
  <c r="G748" i="4"/>
  <c r="E717" i="5"/>
  <c r="E717" i="4"/>
  <c r="E717" i="6"/>
  <c r="D754" i="4"/>
  <c r="D754" i="5"/>
  <c r="D754" i="6"/>
  <c r="F730" i="5"/>
  <c r="F730" i="4"/>
  <c r="F730" i="6"/>
  <c r="O718" i="5"/>
  <c r="O718" i="6"/>
  <c r="O718" i="4"/>
  <c r="M750" i="4"/>
  <c r="M750" i="5"/>
  <c r="M750" i="6"/>
  <c r="T725" i="5"/>
  <c r="T725" i="6"/>
  <c r="T725" i="4"/>
  <c r="K719" i="6"/>
  <c r="K719" i="5"/>
  <c r="K719" i="4"/>
  <c r="B717" i="6"/>
  <c r="B717" i="4"/>
  <c r="B717" i="5"/>
  <c r="Q725" i="5"/>
  <c r="Q725" i="6"/>
  <c r="Q725" i="4"/>
  <c r="C775" i="4"/>
  <c r="C775" i="6"/>
  <c r="C775" i="5"/>
  <c r="E714" i="5"/>
  <c r="E714" i="6"/>
  <c r="E714" i="4"/>
  <c r="J773" i="5"/>
  <c r="J773" i="6"/>
  <c r="J773" i="4"/>
  <c r="V737" i="6"/>
  <c r="V737" i="5"/>
  <c r="V737" i="4"/>
  <c r="G726" i="4"/>
  <c r="G726" i="5"/>
  <c r="G726" i="6"/>
  <c r="L728" i="4"/>
  <c r="L728" i="5"/>
  <c r="L728" i="6"/>
  <c r="J727" i="5"/>
  <c r="J727" i="6"/>
  <c r="J727" i="4"/>
  <c r="V758" i="6"/>
  <c r="V758" i="4"/>
  <c r="V758" i="5"/>
  <c r="O724" i="5"/>
  <c r="O724" i="6"/>
  <c r="O724" i="4"/>
  <c r="C738" i="4"/>
  <c r="C738" i="6"/>
  <c r="C738" i="5"/>
  <c r="L723" i="5"/>
  <c r="L723" i="6"/>
  <c r="L723" i="4"/>
  <c r="L773" i="5"/>
  <c r="L773" i="4"/>
  <c r="L773" i="6"/>
  <c r="K732" i="6"/>
  <c r="K732" i="4"/>
  <c r="K732" i="5"/>
  <c r="J758" i="6"/>
  <c r="J758" i="4"/>
  <c r="J758" i="5"/>
  <c r="R729" i="5"/>
  <c r="R729" i="4"/>
  <c r="R729" i="6"/>
  <c r="G730" i="5"/>
  <c r="G730" i="4"/>
  <c r="G730" i="6"/>
  <c r="S755" i="5"/>
  <c r="S755" i="6"/>
  <c r="S755" i="4"/>
  <c r="O775" i="5"/>
  <c r="O775" i="4"/>
  <c r="O775" i="6"/>
  <c r="X749" i="6"/>
  <c r="X749" i="4"/>
  <c r="X749" i="5"/>
  <c r="D774" i="4"/>
  <c r="D774" i="6"/>
  <c r="D774" i="5"/>
  <c r="G729" i="5"/>
  <c r="G729" i="6"/>
  <c r="G729" i="4"/>
  <c r="S756" i="5"/>
  <c r="S756" i="6"/>
  <c r="S756" i="4"/>
  <c r="L756" i="5"/>
  <c r="L756" i="6"/>
  <c r="L756" i="4"/>
  <c r="U716" i="4"/>
  <c r="U716" i="5"/>
  <c r="U716" i="6"/>
  <c r="R761" i="5"/>
  <c r="R761" i="6"/>
  <c r="R761" i="4"/>
  <c r="L726" i="4"/>
  <c r="L726" i="6"/>
  <c r="L726" i="5"/>
  <c r="Y725" i="4"/>
  <c r="Y725" i="5"/>
  <c r="Y725" i="6"/>
  <c r="Y718" i="5"/>
  <c r="Y718" i="4"/>
  <c r="Y718" i="6"/>
  <c r="Y735" i="6"/>
  <c r="Y735" i="5"/>
  <c r="Y735" i="4"/>
  <c r="S759" i="6"/>
  <c r="S759" i="5"/>
  <c r="S759" i="4"/>
  <c r="X735" i="5"/>
  <c r="X735" i="4"/>
  <c r="X735" i="6"/>
  <c r="K740" i="6"/>
  <c r="K740" i="4"/>
  <c r="K740" i="5"/>
  <c r="D762" i="4"/>
  <c r="D762" i="5"/>
  <c r="D762" i="6"/>
  <c r="J718" i="5"/>
  <c r="J718" i="6"/>
  <c r="J718" i="4"/>
  <c r="K748" i="6"/>
  <c r="K748" i="4"/>
  <c r="K748" i="5"/>
  <c r="R728" i="4"/>
  <c r="R728" i="5"/>
  <c r="R728" i="6"/>
  <c r="H771" i="6"/>
  <c r="H771" i="4"/>
  <c r="H771" i="5"/>
  <c r="N760" i="5"/>
  <c r="N760" i="6"/>
  <c r="N760" i="4"/>
  <c r="Y737" i="4"/>
  <c r="Y737" i="6"/>
  <c r="Y737" i="5"/>
  <c r="N732" i="4"/>
  <c r="N732" i="5"/>
  <c r="N732" i="6"/>
  <c r="D733" i="6"/>
  <c r="D733" i="4"/>
  <c r="D733" i="5"/>
  <c r="N750" i="4"/>
  <c r="N750" i="5"/>
  <c r="N750" i="6"/>
  <c r="Y750" i="5"/>
  <c r="Y750" i="4"/>
  <c r="Y750" i="6"/>
  <c r="J731" i="4"/>
  <c r="J731" i="5"/>
  <c r="J731" i="6"/>
  <c r="B735" i="6"/>
  <c r="B735" i="5"/>
  <c r="B735" i="4"/>
  <c r="D764" i="4"/>
  <c r="D764" i="5"/>
  <c r="D764" i="6"/>
  <c r="S771" i="5"/>
  <c r="S771" i="6"/>
  <c r="S771" i="4"/>
  <c r="M772" i="4"/>
  <c r="M772" i="5"/>
  <c r="M772" i="6"/>
  <c r="O770" i="4"/>
  <c r="O770" i="5"/>
  <c r="O770" i="6"/>
  <c r="N723" i="4"/>
  <c r="N723" i="5"/>
  <c r="N723" i="6"/>
  <c r="Y728" i="6"/>
  <c r="Y728" i="5"/>
  <c r="Y728" i="4"/>
  <c r="L721" i="5"/>
  <c r="L721" i="6"/>
  <c r="L721" i="4"/>
  <c r="W741" i="6"/>
  <c r="W741" i="4"/>
  <c r="W741" i="5"/>
  <c r="V731" i="6"/>
  <c r="V731" i="5"/>
  <c r="V731" i="4"/>
  <c r="W771" i="5"/>
  <c r="W771" i="4"/>
  <c r="W771" i="6"/>
  <c r="B738" i="4"/>
  <c r="B738" i="5"/>
  <c r="B738" i="6"/>
  <c r="V741" i="5"/>
  <c r="V741" i="4"/>
  <c r="V741" i="6"/>
  <c r="W764" i="6"/>
  <c r="W764" i="4"/>
  <c r="W764" i="5"/>
  <c r="P773" i="5"/>
  <c r="P773" i="4"/>
  <c r="P773" i="6"/>
  <c r="Y768" i="4"/>
  <c r="Y768" i="5"/>
  <c r="Y768" i="6"/>
  <c r="V753" i="6"/>
  <c r="V753" i="4"/>
  <c r="V753" i="5"/>
  <c r="B739" i="4"/>
  <c r="B739" i="5"/>
  <c r="B739" i="6"/>
  <c r="L767" i="5"/>
  <c r="L767" i="4"/>
  <c r="L767" i="6"/>
  <c r="C719" i="4"/>
  <c r="C719" i="5"/>
  <c r="C719" i="6"/>
  <c r="P728" i="6"/>
  <c r="P728" i="4"/>
  <c r="P728" i="5"/>
  <c r="S734" i="6"/>
  <c r="S734" i="5"/>
  <c r="S734" i="4"/>
  <c r="C716" i="6"/>
  <c r="C716" i="5"/>
  <c r="C716" i="4"/>
  <c r="Y756" i="6"/>
  <c r="Y756" i="5"/>
  <c r="Y756" i="4"/>
  <c r="Y753" i="4"/>
  <c r="Y753" i="5"/>
  <c r="Y753" i="6"/>
  <c r="K771" i="5"/>
  <c r="K771" i="4"/>
  <c r="K771" i="6"/>
  <c r="Q736" i="6"/>
  <c r="Q736" i="5"/>
  <c r="Q736" i="4"/>
  <c r="W759" i="4"/>
  <c r="W759" i="5"/>
  <c r="W759" i="6"/>
  <c r="N727" i="5"/>
  <c r="N727" i="4"/>
  <c r="N727" i="6"/>
  <c r="X750" i="5"/>
  <c r="X750" i="6"/>
  <c r="X750" i="4"/>
  <c r="Q734" i="6"/>
  <c r="Q734" i="5"/>
  <c r="Q734" i="4"/>
  <c r="K738" i="6"/>
  <c r="K738" i="4"/>
  <c r="K738" i="5"/>
  <c r="Q766" i="5"/>
  <c r="Q766" i="4"/>
  <c r="Q766" i="6"/>
  <c r="S760" i="6"/>
  <c r="S760" i="4"/>
  <c r="S760" i="5"/>
  <c r="C766" i="5"/>
  <c r="C766" i="6"/>
  <c r="C766" i="4"/>
  <c r="G715" i="5"/>
  <c r="G715" i="6"/>
  <c r="G715" i="4"/>
  <c r="P736" i="4"/>
  <c r="P736" i="6"/>
  <c r="P736" i="5"/>
  <c r="S718" i="5"/>
  <c r="S718" i="4"/>
  <c r="S718" i="6"/>
  <c r="R724" i="6"/>
  <c r="R724" i="4"/>
  <c r="R724" i="5"/>
  <c r="H761" i="6"/>
  <c r="H761" i="4"/>
  <c r="H761" i="5"/>
  <c r="X716" i="4"/>
  <c r="X716" i="6"/>
  <c r="X716" i="5"/>
  <c r="T735" i="6"/>
  <c r="T735" i="5"/>
  <c r="T735" i="4"/>
  <c r="R765" i="6"/>
  <c r="R765" i="4"/>
  <c r="R765" i="5"/>
  <c r="I725" i="6"/>
  <c r="I725" i="4"/>
  <c r="I725" i="5"/>
  <c r="E725" i="5"/>
  <c r="E725" i="6"/>
  <c r="E725" i="4"/>
  <c r="Q759" i="5"/>
  <c r="Q759" i="6"/>
  <c r="Q759" i="4"/>
  <c r="N740" i="6"/>
  <c r="N740" i="5"/>
  <c r="N740" i="4"/>
  <c r="J723" i="5"/>
  <c r="J723" i="4"/>
  <c r="J723" i="6"/>
  <c r="R766" i="5"/>
  <c r="R766" i="4"/>
  <c r="R766" i="6"/>
  <c r="M775" i="4"/>
  <c r="M775" i="6"/>
  <c r="M775" i="5"/>
  <c r="B724" i="5"/>
  <c r="B724" i="6"/>
  <c r="B724" i="4"/>
  <c r="G754" i="4"/>
  <c r="G754" i="5"/>
  <c r="G754" i="6"/>
  <c r="Q774" i="4"/>
  <c r="Q774" i="5"/>
  <c r="Q774" i="6"/>
  <c r="H750" i="4"/>
  <c r="H750" i="6"/>
  <c r="H750" i="5"/>
  <c r="P748" i="4"/>
  <c r="P748" i="6"/>
  <c r="P748" i="5"/>
  <c r="M738" i="6"/>
  <c r="M738" i="4"/>
  <c r="M738" i="5"/>
  <c r="S728" i="4"/>
  <c r="S728" i="5"/>
  <c r="S728" i="6"/>
  <c r="U769" i="4"/>
  <c r="U769" i="6"/>
  <c r="U769" i="5"/>
  <c r="M728" i="4"/>
  <c r="M728" i="5"/>
  <c r="M728" i="6"/>
  <c r="O749" i="4"/>
  <c r="O749" i="6"/>
  <c r="O749" i="5"/>
  <c r="F757" i="5"/>
  <c r="F757" i="6"/>
  <c r="F757" i="4"/>
  <c r="P741" i="4"/>
  <c r="P741" i="5"/>
  <c r="P741" i="6"/>
  <c r="E759" i="6"/>
  <c r="E759" i="5"/>
  <c r="E759" i="4"/>
  <c r="K721" i="5"/>
  <c r="K721" i="6"/>
  <c r="K721" i="4"/>
  <c r="W773" i="6"/>
  <c r="W773" i="5"/>
  <c r="W773" i="4"/>
  <c r="Y726" i="4"/>
  <c r="Y726" i="5"/>
  <c r="Y726" i="6"/>
  <c r="K761" i="4"/>
  <c r="K761" i="5"/>
  <c r="K761" i="6"/>
  <c r="K728" i="6"/>
  <c r="K728" i="4"/>
  <c r="K728" i="5"/>
  <c r="N761" i="4"/>
  <c r="N761" i="5"/>
  <c r="N761" i="6"/>
  <c r="I736" i="6"/>
  <c r="I736" i="4"/>
  <c r="I736" i="5"/>
  <c r="N775" i="5"/>
  <c r="N775" i="6"/>
  <c r="N775" i="4"/>
  <c r="C734" i="4"/>
  <c r="C734" i="6"/>
  <c r="C734" i="5"/>
  <c r="L738" i="6"/>
  <c r="L738" i="5"/>
  <c r="L738" i="4"/>
  <c r="P719" i="5"/>
  <c r="P719" i="4"/>
  <c r="P719" i="6"/>
  <c r="C729" i="6"/>
  <c r="C729" i="5"/>
  <c r="C729" i="4"/>
  <c r="M773" i="5"/>
  <c r="M773" i="6"/>
  <c r="M773" i="4"/>
  <c r="D720" i="5"/>
  <c r="D720" i="4"/>
  <c r="D720" i="6"/>
  <c r="N754" i="5"/>
  <c r="N754" i="6"/>
  <c r="N754" i="4"/>
  <c r="M764" i="5"/>
  <c r="M764" i="4"/>
  <c r="M764" i="6"/>
  <c r="N733" i="6"/>
  <c r="N733" i="5"/>
  <c r="N733" i="4"/>
  <c r="W754" i="6"/>
  <c r="W754" i="4"/>
  <c r="W754" i="5"/>
  <c r="C728" i="6"/>
  <c r="C728" i="4"/>
  <c r="C728" i="5"/>
  <c r="I771" i="4"/>
  <c r="I771" i="6"/>
  <c r="I771" i="5"/>
  <c r="G765" i="4"/>
  <c r="G765" i="6"/>
  <c r="G765" i="5"/>
  <c r="K752" i="4"/>
  <c r="K752" i="5"/>
  <c r="K752" i="6"/>
  <c r="S766" i="6"/>
  <c r="S766" i="5"/>
  <c r="S766" i="4"/>
  <c r="L753" i="6"/>
  <c r="L753" i="4"/>
  <c r="L753" i="5"/>
  <c r="G740" i="4"/>
  <c r="G740" i="6"/>
  <c r="G740" i="5"/>
  <c r="T758" i="6"/>
  <c r="T758" i="5"/>
  <c r="T758" i="4"/>
  <c r="C715" i="5"/>
  <c r="C715" i="4"/>
  <c r="C715" i="6"/>
  <c r="D757" i="5"/>
  <c r="D757" i="6"/>
  <c r="D757" i="4"/>
  <c r="N753" i="6"/>
  <c r="N753" i="5"/>
  <c r="N753" i="4"/>
  <c r="L731" i="6"/>
  <c r="L731" i="4"/>
  <c r="L731" i="5"/>
  <c r="E755" i="6"/>
  <c r="E755" i="5"/>
  <c r="E755" i="4"/>
  <c r="Y717" i="6"/>
  <c r="Y717" i="4"/>
  <c r="Y717" i="5"/>
  <c r="I750" i="5"/>
  <c r="I750" i="6"/>
  <c r="I750" i="4"/>
  <c r="S773" i="6"/>
  <c r="S773" i="4"/>
  <c r="S773" i="5"/>
  <c r="H757" i="5"/>
  <c r="H757" i="6"/>
  <c r="H757" i="4"/>
  <c r="E716" i="5"/>
  <c r="E716" i="4"/>
  <c r="E716" i="6"/>
  <c r="B752" i="6"/>
  <c r="B752" i="4"/>
  <c r="B752" i="5"/>
  <c r="X762" i="4"/>
  <c r="X762" i="5"/>
  <c r="X762" i="6"/>
  <c r="C720" i="4"/>
  <c r="C720" i="5"/>
  <c r="C720" i="6"/>
  <c r="T738" i="4"/>
  <c r="T738" i="6"/>
  <c r="T738" i="5"/>
  <c r="B734" i="5"/>
  <c r="B734" i="4"/>
  <c r="B734" i="6"/>
  <c r="F738" i="5"/>
  <c r="F738" i="4"/>
  <c r="F738" i="6"/>
  <c r="S765" i="6"/>
  <c r="S765" i="5"/>
  <c r="S765" i="4"/>
  <c r="M739" i="6"/>
  <c r="M739" i="5"/>
  <c r="M739" i="4"/>
  <c r="C758" i="4"/>
  <c r="C758" i="6"/>
  <c r="C758" i="5"/>
  <c r="R741" i="6"/>
  <c r="R741" i="5"/>
  <c r="R741" i="4"/>
  <c r="X760" i="4"/>
  <c r="X760" i="6"/>
  <c r="X760" i="5"/>
  <c r="W731" i="4"/>
  <c r="W731" i="6"/>
  <c r="W731" i="5"/>
  <c r="O738" i="5"/>
  <c r="O738" i="4"/>
  <c r="O738" i="6"/>
  <c r="U722" i="4"/>
  <c r="U722" i="6"/>
  <c r="U722" i="5"/>
  <c r="J740" i="5"/>
  <c r="J740" i="4"/>
  <c r="J740" i="6"/>
  <c r="P762" i="6"/>
  <c r="P762" i="4"/>
  <c r="P762" i="5"/>
  <c r="E769" i="5"/>
  <c r="E769" i="4"/>
  <c r="E769" i="6"/>
  <c r="W715" i="4"/>
  <c r="W715" i="6"/>
  <c r="W715" i="5"/>
  <c r="F749" i="5"/>
  <c r="F749" i="6"/>
  <c r="F749" i="4"/>
  <c r="X734" i="5"/>
  <c r="X734" i="4"/>
  <c r="X734" i="6"/>
  <c r="Q748" i="6"/>
  <c r="Q748" i="5"/>
  <c r="Q748" i="4"/>
  <c r="E735" i="6"/>
  <c r="E735" i="5"/>
  <c r="E735" i="4"/>
  <c r="K730" i="6"/>
  <c r="K730" i="5"/>
  <c r="K730" i="4"/>
  <c r="Y716" i="6"/>
  <c r="Y716" i="4"/>
  <c r="Y716" i="5"/>
  <c r="H758" i="6"/>
  <c r="H758" i="5"/>
  <c r="H758" i="4"/>
  <c r="C735" i="6"/>
  <c r="C735" i="5"/>
  <c r="C735" i="4"/>
  <c r="X731" i="4"/>
  <c r="X731" i="5"/>
  <c r="X731" i="6"/>
  <c r="J737" i="5"/>
  <c r="J737" i="4"/>
  <c r="J737" i="6"/>
  <c r="Q732" i="5"/>
  <c r="Q732" i="6"/>
  <c r="Q732" i="4"/>
  <c r="F750" i="6"/>
  <c r="F750" i="4"/>
  <c r="F750" i="5"/>
  <c r="N767" i="4"/>
  <c r="N767" i="6"/>
  <c r="N767" i="5"/>
  <c r="Q769" i="4"/>
  <c r="Q769" i="6"/>
  <c r="Q769" i="5"/>
  <c r="X740" i="4"/>
  <c r="X740" i="6"/>
  <c r="X740" i="5"/>
  <c r="J757" i="4"/>
  <c r="J757" i="5"/>
  <c r="J757" i="6"/>
  <c r="W723" i="4"/>
  <c r="W723" i="6"/>
  <c r="W723" i="5"/>
  <c r="F737" i="5"/>
  <c r="F737" i="6"/>
  <c r="F737" i="4"/>
  <c r="Y752" i="5"/>
  <c r="Y752" i="6"/>
  <c r="Y752" i="4"/>
  <c r="Y771" i="4"/>
  <c r="Y771" i="6"/>
  <c r="Y771" i="5"/>
  <c r="F716" i="6"/>
  <c r="F716" i="4"/>
  <c r="F716" i="5"/>
  <c r="D760" i="4"/>
  <c r="D760" i="5"/>
  <c r="D760" i="6"/>
  <c r="B763" i="4"/>
  <c r="B763" i="5"/>
  <c r="B763" i="6"/>
  <c r="R764" i="6"/>
  <c r="R764" i="4"/>
  <c r="R764" i="5"/>
  <c r="L757" i="6"/>
  <c r="L757" i="5"/>
  <c r="L757" i="4"/>
  <c r="T759" i="4"/>
  <c r="T759" i="5"/>
  <c r="T759" i="6"/>
  <c r="V751" i="4"/>
  <c r="V751" i="6"/>
  <c r="V751" i="5"/>
  <c r="Q721" i="5"/>
  <c r="Q721" i="6"/>
  <c r="Q721" i="4"/>
  <c r="C764" i="5"/>
  <c r="C764" i="6"/>
  <c r="C764" i="4"/>
  <c r="Y751" i="4"/>
  <c r="Y751" i="6"/>
  <c r="Y751" i="5"/>
  <c r="J765" i="5"/>
  <c r="J765" i="6"/>
  <c r="J765" i="4"/>
  <c r="F739" i="5"/>
  <c r="F739" i="4"/>
  <c r="F739" i="6"/>
  <c r="P771" i="5"/>
  <c r="P771" i="4"/>
  <c r="P771" i="6"/>
  <c r="M760" i="4"/>
  <c r="M760" i="6"/>
  <c r="M760" i="5"/>
  <c r="V768" i="6"/>
  <c r="V768" i="5"/>
  <c r="V768" i="4"/>
  <c r="B732" i="5"/>
  <c r="B732" i="6"/>
  <c r="B732" i="4"/>
  <c r="S715" i="6"/>
  <c r="S715" i="4"/>
  <c r="S715" i="5"/>
  <c r="S763" i="5"/>
  <c r="S763" i="4"/>
  <c r="S763" i="6"/>
  <c r="B749" i="4"/>
  <c r="B749" i="5"/>
  <c r="B749" i="6"/>
  <c r="G723" i="6"/>
  <c r="G723" i="4"/>
  <c r="G723" i="5"/>
  <c r="U728" i="5"/>
  <c r="U728" i="6"/>
  <c r="U728" i="4"/>
  <c r="Q750" i="5"/>
  <c r="Q750" i="6"/>
  <c r="Q750" i="4"/>
  <c r="S761" i="6"/>
  <c r="S761" i="4"/>
  <c r="S761" i="5"/>
  <c r="P727" i="6"/>
  <c r="P727" i="5"/>
  <c r="P727" i="4"/>
  <c r="U738" i="4"/>
  <c r="U738" i="5"/>
  <c r="U738" i="6"/>
  <c r="V749" i="4"/>
  <c r="V749" i="6"/>
  <c r="V749" i="5"/>
  <c r="H754" i="6"/>
  <c r="H754" i="5"/>
  <c r="H754" i="4"/>
  <c r="G767" i="6"/>
  <c r="G767" i="5"/>
  <c r="G767" i="4"/>
  <c r="B726" i="6"/>
  <c r="B726" i="4"/>
  <c r="B726" i="5"/>
  <c r="T722" i="6"/>
  <c r="T722" i="4"/>
  <c r="T722" i="5"/>
  <c r="R751" i="4"/>
  <c r="R751" i="6"/>
  <c r="R751" i="5"/>
  <c r="O765" i="5"/>
  <c r="O765" i="6"/>
  <c r="O765" i="4"/>
  <c r="E756" i="5"/>
  <c r="E756" i="4"/>
  <c r="E756" i="6"/>
  <c r="M731" i="6"/>
  <c r="M731" i="5"/>
  <c r="M731" i="4"/>
  <c r="N741" i="6"/>
  <c r="N741" i="4"/>
  <c r="N741" i="5"/>
  <c r="D750" i="5"/>
  <c r="D750" i="6"/>
  <c r="D750" i="4"/>
  <c r="D717" i="4"/>
  <c r="D717" i="6"/>
  <c r="D717" i="5"/>
  <c r="I734" i="5"/>
  <c r="I734" i="6"/>
  <c r="I734" i="4"/>
  <c r="U729" i="6"/>
  <c r="U729" i="4"/>
  <c r="U729" i="5"/>
  <c r="B766" i="6"/>
  <c r="B766" i="4"/>
  <c r="B766" i="5"/>
  <c r="I764" i="4"/>
  <c r="I764" i="5"/>
  <c r="I764" i="6"/>
  <c r="I749" i="4"/>
  <c r="I749" i="5"/>
  <c r="I749" i="6"/>
  <c r="V757" i="4"/>
  <c r="V757" i="6"/>
  <c r="V757" i="5"/>
  <c r="Q771" i="6"/>
  <c r="Q771" i="5"/>
  <c r="Q771" i="4"/>
  <c r="Q733" i="4"/>
  <c r="Q733" i="5"/>
  <c r="Q733" i="6"/>
  <c r="Y770" i="4"/>
  <c r="Y770" i="5"/>
  <c r="Y770" i="6"/>
  <c r="F760" i="5"/>
  <c r="F760" i="6"/>
  <c r="F760" i="4"/>
  <c r="T736" i="5"/>
  <c r="T736" i="4"/>
  <c r="T736" i="6"/>
  <c r="I731" i="5"/>
  <c r="I731" i="6"/>
  <c r="I731" i="4"/>
  <c r="U730" i="4"/>
  <c r="U730" i="6"/>
  <c r="U730" i="5"/>
  <c r="K754" i="5"/>
  <c r="K754" i="4"/>
  <c r="K754" i="6"/>
  <c r="Q765" i="5"/>
  <c r="Q765" i="6"/>
  <c r="Q765" i="4"/>
  <c r="Q714" i="5"/>
  <c r="Q714" i="4"/>
  <c r="Q714" i="6"/>
  <c r="I772" i="6"/>
  <c r="I772" i="4"/>
  <c r="I772" i="5"/>
  <c r="F736" i="4"/>
  <c r="F736" i="5"/>
  <c r="F736" i="6"/>
  <c r="R760" i="4"/>
  <c r="R760" i="6"/>
  <c r="R760" i="5"/>
  <c r="R750" i="4"/>
  <c r="R750" i="6"/>
  <c r="R750" i="5"/>
  <c r="I721" i="6"/>
  <c r="I721" i="5"/>
  <c r="I721" i="4"/>
  <c r="K733" i="5"/>
  <c r="K733" i="4"/>
  <c r="K733" i="6"/>
  <c r="L761" i="4"/>
  <c r="L761" i="6"/>
  <c r="L761" i="5"/>
  <c r="V769" i="6"/>
  <c r="V769" i="5"/>
  <c r="V769" i="4"/>
  <c r="I732" i="5"/>
  <c r="I732" i="4"/>
  <c r="I732" i="6"/>
  <c r="X752" i="4"/>
  <c r="X752" i="5"/>
  <c r="X752" i="6"/>
  <c r="I723" i="4"/>
  <c r="I723" i="6"/>
  <c r="I723" i="5"/>
  <c r="O741" i="6"/>
  <c r="O741" i="5"/>
  <c r="O741" i="4"/>
  <c r="N758" i="6"/>
  <c r="N758" i="4"/>
  <c r="N758" i="5"/>
  <c r="N734" i="5"/>
  <c r="N734" i="6"/>
  <c r="N734" i="4"/>
  <c r="E727" i="5"/>
  <c r="E727" i="6"/>
  <c r="E727" i="4"/>
  <c r="V716" i="6"/>
  <c r="V716" i="4"/>
  <c r="V716" i="5"/>
  <c r="W738" i="5"/>
  <c r="W738" i="6"/>
  <c r="W738" i="4"/>
  <c r="U753" i="4"/>
  <c r="U753" i="5"/>
  <c r="U753" i="6"/>
  <c r="B753" i="4"/>
  <c r="B753" i="5"/>
  <c r="B753" i="6"/>
  <c r="I735" i="5"/>
  <c r="I735" i="4"/>
  <c r="I735" i="6"/>
  <c r="R715" i="5"/>
  <c r="R715" i="6"/>
  <c r="R715" i="4"/>
  <c r="W740" i="4"/>
  <c r="W740" i="6"/>
  <c r="W740" i="5"/>
  <c r="D773" i="4"/>
  <c r="D773" i="5"/>
  <c r="D773" i="6"/>
  <c r="D722" i="4"/>
  <c r="D722" i="6"/>
  <c r="D722" i="5"/>
  <c r="S719" i="4"/>
  <c r="S719" i="6"/>
  <c r="S719" i="5"/>
  <c r="X738" i="4"/>
  <c r="X738" i="6"/>
  <c r="X738" i="5"/>
  <c r="X739" i="4"/>
  <c r="X739" i="6"/>
  <c r="X739" i="5"/>
  <c r="L727" i="6"/>
  <c r="L727" i="5"/>
  <c r="L727" i="4"/>
  <c r="I728" i="4"/>
  <c r="I728" i="6"/>
  <c r="I728" i="5"/>
  <c r="D761" i="4"/>
  <c r="D761" i="6"/>
  <c r="D761" i="5"/>
  <c r="L765" i="4"/>
  <c r="L765" i="5"/>
  <c r="L765" i="6"/>
  <c r="K775" i="5"/>
  <c r="K775" i="4"/>
  <c r="K775" i="6"/>
  <c r="X715" i="6"/>
  <c r="X715" i="4"/>
  <c r="X715" i="5"/>
  <c r="U741" i="5"/>
  <c r="U741" i="4"/>
  <c r="U741" i="6"/>
  <c r="D727" i="6"/>
  <c r="D727" i="4"/>
  <c r="D727" i="5"/>
  <c r="B769" i="6"/>
  <c r="B769" i="5"/>
  <c r="B769" i="4"/>
  <c r="V718" i="5"/>
  <c r="V718" i="4"/>
  <c r="V718" i="6"/>
  <c r="C717" i="4"/>
  <c r="C717" i="6"/>
  <c r="C717" i="5"/>
  <c r="O774" i="5"/>
  <c r="O774" i="6"/>
  <c r="O774" i="4"/>
  <c r="D737" i="4"/>
  <c r="D737" i="5"/>
  <c r="D737" i="6"/>
  <c r="R775" i="4"/>
  <c r="R775" i="5"/>
  <c r="R775" i="6"/>
  <c r="V723" i="4"/>
  <c r="V723" i="5"/>
  <c r="V723" i="6"/>
  <c r="R772" i="6"/>
  <c r="R772" i="5"/>
  <c r="R772" i="4"/>
  <c r="B718" i="4"/>
  <c r="B718" i="5"/>
  <c r="B718" i="6"/>
  <c r="D759" i="5"/>
  <c r="D759" i="6"/>
  <c r="D759" i="4"/>
  <c r="J752" i="5"/>
  <c r="J752" i="6"/>
  <c r="J752" i="4"/>
  <c r="U718" i="5"/>
  <c r="U718" i="4"/>
  <c r="U718" i="6"/>
  <c r="X775" i="5"/>
  <c r="X775" i="6"/>
  <c r="X775" i="4"/>
  <c r="M737" i="5"/>
  <c r="M737" i="4"/>
  <c r="M737" i="6"/>
  <c r="T739" i="6"/>
  <c r="T739" i="4"/>
  <c r="T739" i="5"/>
  <c r="N718" i="6"/>
  <c r="N718" i="5"/>
  <c r="N718" i="4"/>
  <c r="U756" i="6"/>
  <c r="U756" i="5"/>
  <c r="U756" i="4"/>
  <c r="M763" i="6"/>
  <c r="M763" i="5"/>
  <c r="M763" i="4"/>
  <c r="D726" i="4"/>
  <c r="D726" i="5"/>
  <c r="D726" i="6"/>
  <c r="H721" i="5"/>
  <c r="H721" i="4"/>
  <c r="H721" i="6"/>
  <c r="B773" i="5"/>
  <c r="B773" i="4"/>
  <c r="B773" i="6"/>
  <c r="S731" i="4"/>
  <c r="S731" i="5"/>
  <c r="S731" i="6"/>
  <c r="I768" i="6"/>
  <c r="I768" i="5"/>
  <c r="I768" i="4"/>
  <c r="F748" i="5"/>
  <c r="F748" i="4"/>
  <c r="F748" i="6"/>
  <c r="O756" i="5"/>
  <c r="O756" i="4"/>
  <c r="O756" i="6"/>
  <c r="U724" i="5"/>
  <c r="U724" i="6"/>
  <c r="U724" i="4"/>
  <c r="J756" i="6"/>
  <c r="J756" i="5"/>
  <c r="J756" i="4"/>
  <c r="T750" i="6"/>
  <c r="T750" i="5"/>
  <c r="T750" i="4"/>
  <c r="Q728" i="6"/>
  <c r="Q728" i="5"/>
  <c r="Q728" i="4"/>
  <c r="H735" i="4"/>
  <c r="H735" i="5"/>
  <c r="H735" i="6"/>
  <c r="G736" i="6"/>
  <c r="G736" i="4"/>
  <c r="G736" i="5"/>
  <c r="C762" i="6"/>
  <c r="C762" i="5"/>
  <c r="C762" i="4"/>
  <c r="U732" i="4"/>
  <c r="U732" i="6"/>
  <c r="U732" i="5"/>
  <c r="H755" i="5"/>
  <c r="H755" i="6"/>
  <c r="H755" i="4"/>
  <c r="I767" i="6"/>
  <c r="I767" i="4"/>
  <c r="I767" i="5"/>
  <c r="I762" i="6"/>
  <c r="I762" i="5"/>
  <c r="I762" i="4"/>
  <c r="E729" i="4"/>
  <c r="E729" i="5"/>
  <c r="E729" i="6"/>
  <c r="E772" i="5"/>
  <c r="E772" i="6"/>
  <c r="E772" i="4"/>
  <c r="P725" i="5"/>
  <c r="P725" i="6"/>
  <c r="P725" i="4"/>
  <c r="U768" i="6"/>
  <c r="U768" i="5"/>
  <c r="U768" i="4"/>
  <c r="W753" i="6"/>
  <c r="W753" i="5"/>
  <c r="W753" i="4"/>
  <c r="U726" i="5"/>
  <c r="U726" i="6"/>
  <c r="U726" i="4"/>
  <c r="T753" i="5"/>
  <c r="T753" i="4"/>
  <c r="T753" i="6"/>
  <c r="C773" i="5"/>
  <c r="C773" i="4"/>
  <c r="C773" i="6"/>
  <c r="I740" i="6"/>
  <c r="I740" i="4"/>
  <c r="I740" i="5"/>
  <c r="X753" i="4"/>
  <c r="X753" i="5"/>
  <c r="X753" i="6"/>
  <c r="C730" i="6"/>
  <c r="C730" i="5"/>
  <c r="C730" i="4"/>
  <c r="B755" i="5"/>
  <c r="B755" i="4"/>
  <c r="B755" i="6"/>
  <c r="J735" i="5"/>
  <c r="J735" i="4"/>
  <c r="J735" i="6"/>
  <c r="U765" i="6"/>
  <c r="U765" i="4"/>
  <c r="U765" i="5"/>
  <c r="I730" i="4"/>
  <c r="I730" i="6"/>
  <c r="I730" i="5"/>
  <c r="S737" i="5"/>
  <c r="S737" i="4"/>
  <c r="S737" i="6"/>
  <c r="M719" i="4"/>
  <c r="M719" i="5"/>
  <c r="M719" i="6"/>
  <c r="F752" i="6"/>
  <c r="F752" i="4"/>
  <c r="F752" i="5"/>
  <c r="T769" i="5"/>
  <c r="T769" i="4"/>
  <c r="T769" i="6"/>
  <c r="W769" i="4"/>
  <c r="W769" i="5"/>
  <c r="W769" i="6"/>
  <c r="L752" i="5"/>
  <c r="L752" i="6"/>
  <c r="L752" i="4"/>
  <c r="O767" i="5"/>
  <c r="O767" i="4"/>
  <c r="O767" i="6"/>
  <c r="O722" i="4"/>
  <c r="O722" i="6"/>
  <c r="O722" i="5"/>
  <c r="S729" i="5"/>
  <c r="S729" i="4"/>
  <c r="S729" i="6"/>
  <c r="T781" i="4"/>
  <c r="T781" i="6"/>
  <c r="T781" i="5"/>
  <c r="B715" i="6"/>
  <c r="B715" i="5"/>
  <c r="B715" i="4"/>
  <c r="U775" i="5"/>
  <c r="U775" i="4"/>
  <c r="U775" i="6"/>
  <c r="D714" i="4"/>
  <c r="D714" i="5"/>
  <c r="D714" i="6"/>
  <c r="K757" i="5"/>
  <c r="K757" i="6"/>
  <c r="K757" i="4"/>
  <c r="C755" i="5"/>
  <c r="C755" i="4"/>
  <c r="C755" i="6"/>
  <c r="C721" i="5"/>
  <c r="C721" i="4"/>
  <c r="C721" i="6"/>
  <c r="X754" i="6"/>
  <c r="X754" i="4"/>
  <c r="X754" i="5"/>
  <c r="S762" i="6"/>
  <c r="S762" i="5"/>
  <c r="S762" i="4"/>
  <c r="X728" i="6"/>
  <c r="X728" i="4"/>
  <c r="X728" i="5"/>
  <c r="M714" i="4"/>
  <c r="M714" i="6"/>
  <c r="M714" i="5"/>
  <c r="G756" i="4"/>
  <c r="G756" i="5"/>
  <c r="G756" i="6"/>
  <c r="S723" i="6"/>
  <c r="S723" i="4"/>
  <c r="S723" i="5"/>
  <c r="U760" i="4"/>
  <c r="U760" i="6"/>
  <c r="U760" i="5"/>
  <c r="Q754" i="4"/>
  <c r="Q754" i="5"/>
  <c r="Q754" i="6"/>
  <c r="Y760" i="5"/>
  <c r="Y760" i="4"/>
  <c r="Y760" i="6"/>
  <c r="I756" i="6"/>
  <c r="I756" i="4"/>
  <c r="I756" i="5"/>
  <c r="K725" i="4"/>
  <c r="K725" i="6"/>
  <c r="K725" i="5"/>
  <c r="G741" i="4"/>
  <c r="G741" i="6"/>
  <c r="G741" i="5"/>
  <c r="C761" i="6"/>
  <c r="C761" i="5"/>
  <c r="C761" i="4"/>
  <c r="D734" i="4"/>
  <c r="D734" i="6"/>
  <c r="D734" i="5"/>
  <c r="F729" i="5"/>
  <c r="F729" i="6"/>
  <c r="F729" i="4"/>
  <c r="N759" i="4"/>
  <c r="N759" i="5"/>
  <c r="N759" i="6"/>
  <c r="I759" i="6"/>
  <c r="I759" i="4"/>
  <c r="I759" i="5"/>
  <c r="C760" i="5"/>
  <c r="C760" i="4"/>
  <c r="C760" i="6"/>
  <c r="X725" i="6"/>
  <c r="X725" i="5"/>
  <c r="X725" i="4"/>
  <c r="O726" i="5"/>
  <c r="O726" i="6"/>
  <c r="O726" i="4"/>
  <c r="S754" i="5"/>
  <c r="S754" i="4"/>
  <c r="S754" i="6"/>
  <c r="V734" i="5"/>
  <c r="V734" i="6"/>
  <c r="V734" i="4"/>
  <c r="W732" i="5"/>
  <c r="W732" i="6"/>
  <c r="W732" i="4"/>
  <c r="C754" i="4"/>
  <c r="C754" i="6"/>
  <c r="C754" i="5"/>
  <c r="S770" i="5"/>
  <c r="S770" i="4"/>
  <c r="S770" i="6"/>
  <c r="W775" i="4"/>
  <c r="W775" i="6"/>
  <c r="W775" i="5"/>
  <c r="X763" i="4"/>
  <c r="X763" i="6"/>
  <c r="X763" i="5"/>
  <c r="C767" i="4"/>
  <c r="C767" i="5"/>
  <c r="C767" i="6"/>
  <c r="F773" i="6"/>
  <c r="F773" i="5"/>
  <c r="F773" i="4"/>
  <c r="O755" i="4"/>
  <c r="O755" i="6"/>
  <c r="O755" i="5"/>
  <c r="J772" i="6"/>
  <c r="J772" i="4"/>
  <c r="J772" i="5"/>
  <c r="I763" i="6"/>
  <c r="I763" i="5"/>
  <c r="I763" i="4"/>
  <c r="I741" i="4"/>
  <c r="I741" i="5"/>
  <c r="I741" i="6"/>
  <c r="C763" i="6"/>
  <c r="C763" i="5"/>
  <c r="C763" i="4"/>
  <c r="O732" i="4"/>
  <c r="O732" i="6"/>
  <c r="O732" i="5"/>
  <c r="H729" i="6"/>
  <c r="H729" i="4"/>
  <c r="H729" i="5"/>
  <c r="W737" i="4"/>
  <c r="W737" i="6"/>
  <c r="W737" i="5"/>
  <c r="L758" i="5"/>
  <c r="L758" i="4"/>
  <c r="L758" i="6"/>
  <c r="N722" i="5"/>
  <c r="N722" i="4"/>
  <c r="N722" i="6"/>
  <c r="H760" i="5"/>
  <c r="H760" i="6"/>
  <c r="H760" i="4"/>
  <c r="C756" i="4"/>
  <c r="C756" i="6"/>
  <c r="C756" i="5"/>
  <c r="B774" i="5"/>
  <c r="B774" i="6"/>
  <c r="B774" i="4"/>
  <c r="G720" i="5"/>
  <c r="G720" i="4"/>
  <c r="G720" i="6"/>
  <c r="E749" i="5"/>
  <c r="E749" i="6"/>
  <c r="E749" i="4"/>
  <c r="W765" i="4"/>
  <c r="W765" i="5"/>
  <c r="W765" i="6"/>
  <c r="H739" i="6"/>
  <c r="H739" i="5"/>
  <c r="H739" i="4"/>
  <c r="M771" i="6"/>
  <c r="M771" i="5"/>
  <c r="M771" i="4"/>
  <c r="H765" i="6"/>
  <c r="H765" i="4"/>
  <c r="H765" i="5"/>
  <c r="Y714" i="6"/>
  <c r="Y714" i="5"/>
  <c r="Y714" i="4"/>
  <c r="E718" i="5"/>
  <c r="E718" i="6"/>
  <c r="E718" i="4"/>
  <c r="N738" i="6"/>
  <c r="N738" i="5"/>
  <c r="N738" i="4"/>
  <c r="F721" i="5"/>
  <c r="F721" i="4"/>
  <c r="F721" i="6"/>
  <c r="O728" i="6"/>
  <c r="O728" i="5"/>
  <c r="O728" i="4"/>
  <c r="T783" i="5"/>
  <c r="T783" i="6"/>
  <c r="T783" i="4"/>
  <c r="S758" i="5"/>
  <c r="S758" i="4"/>
  <c r="S758" i="6"/>
  <c r="O735" i="6"/>
  <c r="O735" i="4"/>
  <c r="O735" i="5"/>
  <c r="L740" i="4"/>
  <c r="L740" i="6"/>
  <c r="L740" i="5"/>
  <c r="B768" i="5"/>
  <c r="B768" i="4"/>
  <c r="B768" i="6"/>
  <c r="O761" i="6"/>
  <c r="O761" i="5"/>
  <c r="O761" i="4"/>
  <c r="T715" i="6"/>
  <c r="T715" i="5"/>
  <c r="T715" i="4"/>
  <c r="E739" i="6"/>
  <c r="E739" i="5"/>
  <c r="E739" i="4"/>
  <c r="M736" i="4"/>
  <c r="M736" i="6"/>
  <c r="M736" i="5"/>
  <c r="M725" i="4"/>
  <c r="M725" i="5"/>
  <c r="M725" i="6"/>
  <c r="V767" i="5"/>
  <c r="V767" i="6"/>
  <c r="V767" i="4"/>
  <c r="W763" i="4"/>
  <c r="W763" i="6"/>
  <c r="W763" i="5"/>
  <c r="K726" i="4"/>
  <c r="K726" i="6"/>
  <c r="K726" i="5"/>
  <c r="D763" i="4"/>
  <c r="D763" i="6"/>
  <c r="D763" i="5"/>
  <c r="D775" i="4"/>
  <c r="D775" i="5"/>
  <c r="D775" i="6"/>
  <c r="L716" i="5"/>
  <c r="L716" i="4"/>
  <c r="L716" i="6"/>
  <c r="R738" i="4"/>
  <c r="R738" i="5"/>
  <c r="R738" i="6"/>
  <c r="Q720" i="5"/>
  <c r="Q720" i="6"/>
  <c r="Q720" i="4"/>
  <c r="R757" i="6"/>
  <c r="R757" i="4"/>
  <c r="R757" i="5"/>
  <c r="F725" i="5"/>
  <c r="F725" i="6"/>
  <c r="F725" i="4"/>
  <c r="B751" i="4"/>
  <c r="B751" i="6"/>
  <c r="B751" i="5"/>
  <c r="L769" i="6"/>
  <c r="L769" i="4"/>
  <c r="L769" i="5"/>
  <c r="C741" i="4"/>
  <c r="C741" i="6"/>
  <c r="C741" i="5"/>
  <c r="W725" i="4"/>
  <c r="W725" i="5"/>
  <c r="W725" i="6"/>
  <c r="H719" i="5"/>
  <c r="H719" i="4"/>
  <c r="H719" i="6"/>
  <c r="V727" i="6"/>
  <c r="V727" i="4"/>
  <c r="V727" i="5"/>
  <c r="C725" i="6"/>
  <c r="C725" i="4"/>
  <c r="C725" i="5"/>
  <c r="N717" i="6"/>
  <c r="N717" i="5"/>
  <c r="N717" i="4"/>
  <c r="X719" i="6"/>
  <c r="X719" i="4"/>
  <c r="X719" i="5"/>
  <c r="H736" i="4"/>
  <c r="H736" i="5"/>
  <c r="H736" i="6"/>
  <c r="V729" i="4"/>
  <c r="V729" i="5"/>
  <c r="V729" i="6"/>
  <c r="V760" i="4"/>
  <c r="V760" i="6"/>
  <c r="V760" i="5"/>
  <c r="X769" i="6"/>
  <c r="X769" i="5"/>
  <c r="X769" i="4"/>
  <c r="R735" i="6"/>
  <c r="R735" i="5"/>
  <c r="R735" i="4"/>
  <c r="P738" i="4"/>
  <c r="P738" i="5"/>
  <c r="P738" i="6"/>
  <c r="B765" i="6"/>
  <c r="B765" i="5"/>
  <c r="B765" i="4"/>
  <c r="B733" i="4"/>
  <c r="B733" i="6"/>
  <c r="B733" i="5"/>
  <c r="K766" i="5"/>
  <c r="K766" i="4"/>
  <c r="K766" i="6"/>
  <c r="P739" i="4"/>
  <c r="P739" i="5"/>
  <c r="P739" i="6"/>
  <c r="B775" i="4"/>
  <c r="B775" i="6"/>
  <c r="B775" i="5"/>
  <c r="G724" i="5"/>
  <c r="G724" i="4"/>
  <c r="G724" i="6"/>
  <c r="N773" i="6"/>
  <c r="N773" i="5"/>
  <c r="N773" i="4"/>
  <c r="W729" i="5"/>
  <c r="W729" i="4"/>
  <c r="W729" i="6"/>
  <c r="Q762" i="5"/>
  <c r="Q762" i="6"/>
  <c r="Q762" i="4"/>
  <c r="B723" i="4"/>
  <c r="B723" i="5"/>
  <c r="B723" i="6"/>
  <c r="O754" i="4"/>
  <c r="O754" i="5"/>
  <c r="O754" i="6"/>
  <c r="R714" i="6"/>
  <c r="R714" i="5"/>
  <c r="R714" i="4"/>
  <c r="K718" i="4"/>
  <c r="K718" i="6"/>
  <c r="K718" i="5"/>
  <c r="D755" i="5"/>
  <c r="D755" i="6"/>
  <c r="D755" i="4"/>
  <c r="M729" i="6"/>
  <c r="M729" i="5"/>
  <c r="M729" i="4"/>
  <c r="W739" i="6"/>
  <c r="W739" i="5"/>
  <c r="W739" i="4"/>
  <c r="E736" i="6"/>
  <c r="E736" i="5"/>
  <c r="E736" i="4"/>
  <c r="L737" i="4"/>
  <c r="L737" i="5"/>
  <c r="L737" i="6"/>
  <c r="Q726" i="6"/>
  <c r="Q726" i="4"/>
  <c r="Q726" i="5"/>
  <c r="T730" i="4"/>
  <c r="T730" i="6"/>
  <c r="T730" i="5"/>
  <c r="F775" i="6"/>
  <c r="F775" i="5"/>
  <c r="F775" i="4"/>
  <c r="J716" i="5"/>
  <c r="J716" i="4"/>
  <c r="J716" i="6"/>
  <c r="D721" i="4"/>
  <c r="D721" i="6"/>
  <c r="D721" i="5"/>
  <c r="X714" i="5"/>
  <c r="X714" i="4"/>
  <c r="X714" i="6"/>
  <c r="C774" i="5"/>
  <c r="C774" i="6"/>
  <c r="C774" i="4"/>
  <c r="B756" i="4"/>
  <c r="B756" i="6"/>
  <c r="B756" i="5"/>
  <c r="C757" i="6"/>
  <c r="C757" i="5"/>
  <c r="C757" i="4"/>
  <c r="R752" i="6"/>
  <c r="R752" i="5"/>
  <c r="R752" i="4"/>
  <c r="M721" i="5"/>
  <c r="M721" i="4"/>
  <c r="M721" i="6"/>
  <c r="R756" i="4"/>
  <c r="R756" i="5"/>
  <c r="R756" i="6"/>
  <c r="T772" i="4"/>
  <c r="T772" i="6"/>
  <c r="T772" i="5"/>
  <c r="F731" i="4"/>
  <c r="F731" i="6"/>
  <c r="F731" i="5"/>
  <c r="U734" i="6"/>
  <c r="U734" i="4"/>
  <c r="U734" i="5"/>
  <c r="K739" i="6"/>
  <c r="K739" i="4"/>
  <c r="K739" i="5"/>
  <c r="S764" i="6"/>
  <c r="S764" i="4"/>
  <c r="S764" i="5"/>
  <c r="W752" i="4"/>
  <c r="W752" i="5"/>
  <c r="W752" i="6"/>
  <c r="T733" i="4"/>
  <c r="T733" i="5"/>
  <c r="T733" i="6"/>
  <c r="T755" i="6"/>
  <c r="T755" i="4"/>
  <c r="T755" i="5"/>
  <c r="G772" i="6"/>
  <c r="G772" i="5"/>
  <c r="G772" i="4"/>
  <c r="O762" i="4"/>
  <c r="O762" i="6"/>
  <c r="O762" i="5"/>
  <c r="H766" i="4"/>
  <c r="H766" i="5"/>
  <c r="H766" i="6"/>
  <c r="Y731" i="6"/>
  <c r="Y731" i="5"/>
  <c r="Y731" i="4"/>
  <c r="L730" i="5"/>
  <c r="L730" i="4"/>
  <c r="L730" i="6"/>
  <c r="B729" i="5"/>
  <c r="B729" i="4"/>
  <c r="B729" i="6"/>
  <c r="H762" i="5"/>
  <c r="H762" i="4"/>
  <c r="H762" i="6"/>
  <c r="P724" i="6"/>
  <c r="P724" i="4"/>
  <c r="P724" i="5"/>
  <c r="V759" i="6"/>
  <c r="V759" i="4"/>
  <c r="V759" i="5"/>
  <c r="T762" i="6"/>
  <c r="T762" i="4"/>
  <c r="T762" i="5"/>
  <c r="D736" i="6"/>
  <c r="D736" i="5"/>
  <c r="D736" i="4"/>
  <c r="K724" i="4"/>
  <c r="K724" i="6"/>
  <c r="K724" i="5"/>
  <c r="V715" i="6"/>
  <c r="V715" i="4"/>
  <c r="V715" i="5"/>
  <c r="G755" i="4"/>
  <c r="G755" i="6"/>
  <c r="G755" i="5"/>
  <c r="H769" i="5"/>
  <c r="H769" i="4"/>
  <c r="H769" i="6"/>
  <c r="Y766" i="4"/>
  <c r="Y766" i="5"/>
  <c r="Y766" i="6"/>
  <c r="O750" i="5"/>
  <c r="O750" i="6"/>
  <c r="O750" i="4"/>
  <c r="U754" i="5"/>
  <c r="U754" i="4"/>
  <c r="U754" i="6"/>
  <c r="L736" i="5"/>
  <c r="L736" i="4"/>
  <c r="L736" i="6"/>
  <c r="F758" i="4"/>
  <c r="F758" i="5"/>
  <c r="F758" i="6"/>
  <c r="D751" i="4"/>
  <c r="D751" i="5"/>
  <c r="D751" i="6"/>
  <c r="V772" i="6"/>
  <c r="V772" i="4"/>
  <c r="V772" i="5"/>
  <c r="L735" i="5"/>
  <c r="L735" i="4"/>
  <c r="L735" i="6"/>
  <c r="V725" i="5"/>
  <c r="V725" i="6"/>
  <c r="V725" i="4"/>
  <c r="L725" i="5"/>
  <c r="L725" i="6"/>
  <c r="L725" i="4"/>
  <c r="P769" i="5"/>
  <c r="P769" i="4"/>
  <c r="P769" i="6"/>
  <c r="I729" i="5"/>
  <c r="I729" i="4"/>
  <c r="I729" i="6"/>
  <c r="H772" i="6"/>
  <c r="H772" i="4"/>
  <c r="H772" i="5"/>
  <c r="H730" i="4"/>
  <c r="H730" i="6"/>
  <c r="H730" i="5"/>
  <c r="G718" i="4"/>
  <c r="G718" i="6"/>
  <c r="G718" i="5"/>
  <c r="D728" i="4"/>
  <c r="D728" i="5"/>
  <c r="D728" i="6"/>
  <c r="H751" i="4"/>
  <c r="H751" i="6"/>
  <c r="H751" i="5"/>
  <c r="P734" i="4"/>
  <c r="P734" i="6"/>
  <c r="P734" i="5"/>
  <c r="G771" i="6"/>
  <c r="G771" i="5"/>
  <c r="G771" i="4"/>
  <c r="X764" i="6"/>
  <c r="X764" i="4"/>
  <c r="X764" i="5"/>
  <c r="T724" i="6"/>
  <c r="T724" i="5"/>
  <c r="T724" i="4"/>
  <c r="Y757" i="6"/>
  <c r="Y757" i="5"/>
  <c r="Y757" i="4"/>
  <c r="K714" i="6"/>
  <c r="K714" i="5"/>
  <c r="K714" i="4"/>
  <c r="T774" i="6"/>
  <c r="T774" i="5"/>
  <c r="T774" i="4"/>
  <c r="U749" i="5"/>
  <c r="U749" i="6"/>
  <c r="U749" i="4"/>
  <c r="O748" i="5"/>
  <c r="O748" i="6"/>
  <c r="O748" i="4"/>
  <c r="M758" i="5"/>
  <c r="M758" i="6"/>
  <c r="M758" i="4"/>
  <c r="P733" i="5"/>
  <c r="P733" i="6"/>
  <c r="P733" i="4"/>
  <c r="S724" i="4"/>
  <c r="S724" i="6"/>
  <c r="S724" i="5"/>
  <c r="F759" i="4"/>
  <c r="F759" i="6"/>
  <c r="F759" i="5"/>
  <c r="J770" i="5"/>
  <c r="J770" i="6"/>
  <c r="J770" i="4"/>
  <c r="F770" i="5"/>
  <c r="F770" i="6"/>
  <c r="F770" i="4"/>
  <c r="O715" i="5"/>
  <c r="O715" i="4"/>
  <c r="O715" i="6"/>
  <c r="Q715" i="4"/>
  <c r="Q715" i="6"/>
  <c r="Q715" i="5"/>
  <c r="N735" i="5"/>
  <c r="N735" i="6"/>
  <c r="N735" i="4"/>
  <c r="P755" i="6"/>
  <c r="P755" i="5"/>
  <c r="P755" i="4"/>
  <c r="V764" i="5"/>
  <c r="V764" i="6"/>
  <c r="V764" i="4"/>
  <c r="H724" i="6"/>
  <c r="H724" i="5"/>
  <c r="H724" i="4"/>
  <c r="G757" i="4"/>
  <c r="G757" i="6"/>
  <c r="G757" i="5"/>
  <c r="T775" i="4"/>
  <c r="T775" i="6"/>
  <c r="T775" i="5"/>
  <c r="E770" i="5"/>
  <c r="E770" i="4"/>
  <c r="E770" i="6"/>
  <c r="Y749" i="5"/>
  <c r="Y749" i="4"/>
  <c r="Y749" i="6"/>
  <c r="V728" i="5"/>
  <c r="V728" i="6"/>
  <c r="V728" i="4"/>
  <c r="L760" i="5"/>
  <c r="L760" i="4"/>
  <c r="L760" i="6"/>
  <c r="G714" i="6"/>
  <c r="G714" i="5"/>
  <c r="G714" i="4"/>
  <c r="T714" i="4"/>
  <c r="T714" i="5"/>
  <c r="T714" i="6"/>
  <c r="C765" i="6"/>
  <c r="C765" i="4"/>
  <c r="C765" i="5"/>
  <c r="U748" i="4"/>
  <c r="U748" i="6"/>
  <c r="U748" i="5"/>
  <c r="L750" i="6"/>
  <c r="L750" i="5"/>
  <c r="L750" i="4"/>
  <c r="V740" i="6"/>
  <c r="V740" i="5"/>
  <c r="V740" i="4"/>
  <c r="J749" i="4"/>
  <c r="J749" i="6"/>
  <c r="J749" i="5"/>
  <c r="D725" i="4"/>
  <c r="D725" i="6"/>
  <c r="D725" i="5"/>
  <c r="V762" i="5"/>
  <c r="V762" i="4"/>
  <c r="V762" i="6"/>
  <c r="T723" i="4"/>
  <c r="T723" i="5"/>
  <c r="T723" i="6"/>
  <c r="J732" i="6"/>
  <c r="J732" i="4"/>
  <c r="J732" i="5"/>
  <c r="B772" i="6"/>
  <c r="B772" i="4"/>
  <c r="B772" i="5"/>
  <c r="M727" i="6"/>
  <c r="M727" i="4"/>
  <c r="M727" i="5"/>
  <c r="V726" i="4"/>
  <c r="V726" i="6"/>
  <c r="V726" i="5"/>
  <c r="V773" i="6"/>
  <c r="V773" i="4"/>
  <c r="V773" i="5"/>
  <c r="Y773" i="6"/>
  <c r="Y773" i="5"/>
  <c r="Y773" i="4"/>
  <c r="U719" i="5"/>
  <c r="U719" i="4"/>
  <c r="U719" i="6"/>
  <c r="G749" i="5"/>
  <c r="G749" i="6"/>
  <c r="G749" i="4"/>
  <c r="P768" i="4"/>
  <c r="P768" i="6"/>
  <c r="P768" i="5"/>
  <c r="S752" i="6"/>
  <c r="S752" i="4"/>
  <c r="S752" i="5"/>
  <c r="T729" i="5"/>
  <c r="T729" i="4"/>
  <c r="T729" i="6"/>
  <c r="W727" i="4"/>
  <c r="W727" i="6"/>
  <c r="W727" i="5"/>
  <c r="U721" i="4"/>
  <c r="U721" i="6"/>
  <c r="U721" i="5"/>
  <c r="P749" i="4"/>
  <c r="P749" i="6"/>
  <c r="P749" i="5"/>
  <c r="P760" i="4"/>
  <c r="P760" i="5"/>
  <c r="P760" i="6"/>
  <c r="I722" i="4"/>
  <c r="I722" i="6"/>
  <c r="I722" i="5"/>
  <c r="M741" i="4"/>
  <c r="M741" i="6"/>
  <c r="M741" i="5"/>
  <c r="H775" i="4"/>
  <c r="H775" i="6"/>
  <c r="H775" i="5"/>
  <c r="K737" i="5"/>
  <c r="K737" i="6"/>
  <c r="K737" i="4"/>
  <c r="E722" i="4"/>
  <c r="E722" i="6"/>
  <c r="E722" i="5"/>
  <c r="X757" i="4"/>
  <c r="X757" i="5"/>
  <c r="X757" i="6"/>
  <c r="W720" i="4"/>
  <c r="W720" i="6"/>
  <c r="W720" i="5"/>
  <c r="R732" i="4"/>
  <c r="R732" i="5"/>
  <c r="R732" i="6"/>
  <c r="E734" i="6"/>
  <c r="E734" i="4"/>
  <c r="E734" i="5"/>
  <c r="M762" i="4"/>
  <c r="M762" i="6"/>
  <c r="M762" i="5"/>
  <c r="B762" i="5"/>
  <c r="B762" i="4"/>
  <c r="B762" i="6"/>
  <c r="T763" i="4"/>
  <c r="T763" i="6"/>
  <c r="T763" i="5"/>
  <c r="G725" i="4"/>
  <c r="G725" i="6"/>
  <c r="G725" i="5"/>
  <c r="W733" i="4"/>
  <c r="W733" i="6"/>
  <c r="W733" i="5"/>
  <c r="L770" i="6"/>
  <c r="L770" i="5"/>
  <c r="L770" i="4"/>
  <c r="T757" i="6"/>
  <c r="T757" i="4"/>
  <c r="T757" i="5"/>
  <c r="D729" i="4"/>
  <c r="D729" i="6"/>
  <c r="D729" i="5"/>
  <c r="E721" i="6"/>
  <c r="E721" i="5"/>
  <c r="E721" i="4"/>
  <c r="V754" i="5"/>
  <c r="V754" i="6"/>
  <c r="V754" i="4"/>
  <c r="J761" i="4"/>
  <c r="J761" i="6"/>
  <c r="J761" i="5"/>
  <c r="K734" i="4"/>
  <c r="K734" i="5"/>
  <c r="K734" i="6"/>
  <c r="B719" i="6"/>
  <c r="B719" i="4"/>
  <c r="B719" i="5"/>
  <c r="H722" i="5"/>
  <c r="H722" i="4"/>
  <c r="H722" i="6"/>
  <c r="E760" i="5"/>
  <c r="E760" i="6"/>
  <c r="E760" i="4"/>
  <c r="P720" i="4"/>
  <c r="P720" i="6"/>
  <c r="P720" i="5"/>
  <c r="C726" i="5"/>
  <c r="C726" i="6"/>
  <c r="C726" i="4"/>
  <c r="T756" i="4"/>
  <c r="T756" i="5"/>
  <c r="T756" i="6"/>
  <c r="K716" i="5"/>
  <c r="K716" i="4"/>
  <c r="K716" i="6"/>
  <c r="C723" i="5"/>
  <c r="C723" i="6"/>
  <c r="C723" i="4"/>
  <c r="U774" i="6"/>
  <c r="U774" i="5"/>
  <c r="U774" i="4"/>
  <c r="W721" i="4"/>
  <c r="W721" i="6"/>
  <c r="W721" i="5"/>
  <c r="N755" i="4"/>
  <c r="N755" i="5"/>
  <c r="N755" i="6"/>
  <c r="W766" i="5"/>
  <c r="W766" i="6"/>
  <c r="W766" i="4"/>
  <c r="D756" i="6"/>
  <c r="D756" i="5"/>
  <c r="D756" i="4"/>
  <c r="R763" i="5"/>
  <c r="R763" i="4"/>
  <c r="R763" i="6"/>
  <c r="J767" i="4"/>
  <c r="J767" i="5"/>
  <c r="J767" i="6"/>
  <c r="M722" i="5"/>
  <c r="M722" i="4"/>
  <c r="M722" i="6"/>
  <c r="B759" i="4"/>
  <c r="B759" i="5"/>
  <c r="B759" i="6"/>
  <c r="J721" i="6"/>
  <c r="J721" i="4"/>
  <c r="J721" i="5"/>
  <c r="Y741" i="6" l="1"/>
  <c r="Z741" i="6" s="1"/>
  <c r="Z526" i="6"/>
  <c r="Y775" i="6"/>
  <c r="Z775" i="6" s="1"/>
  <c r="Z560" i="6"/>
  <c r="Y741" i="5"/>
  <c r="Z741" i="5" s="1"/>
  <c r="Z526" i="5"/>
  <c r="Y775" i="5"/>
  <c r="Z775" i="5" s="1"/>
  <c r="Z560" i="5"/>
  <c r="Y741" i="4"/>
  <c r="Z741" i="4" s="1"/>
  <c r="Z526" i="4"/>
  <c r="Y775" i="4"/>
  <c r="Z775" i="4" s="1"/>
  <c r="Z560" i="4"/>
  <c r="B790" i="3"/>
  <c r="B575" i="3"/>
  <c r="B356" i="3"/>
  <c r="B216" i="3"/>
  <c r="Y779" i="3"/>
  <c r="Z779" i="3" s="1"/>
  <c r="Z564" i="3"/>
  <c r="Y745" i="3"/>
  <c r="Z745" i="3" s="1"/>
  <c r="Z530" i="3"/>
  <c r="Y745" i="2"/>
  <c r="Z745" i="2" s="1"/>
  <c r="Z530" i="2"/>
  <c r="B790" i="2"/>
  <c r="B575" i="2"/>
  <c r="B356" i="2"/>
  <c r="B216" i="2"/>
  <c r="Y779" i="2"/>
  <c r="Z779" i="2" s="1"/>
  <c r="Z564" i="2"/>
  <c r="Y744" i="1"/>
  <c r="Z744" i="1" s="1"/>
  <c r="Z529" i="1"/>
  <c r="B574" i="1"/>
  <c r="B355" i="1"/>
  <c r="B789" i="1"/>
  <c r="B215" i="1"/>
  <c r="Y778" i="1"/>
  <c r="Z778" i="1" s="1"/>
  <c r="Z563" i="1"/>
  <c r="D14" i="7"/>
  <c r="E14" i="7" s="1"/>
  <c r="F14" i="7" s="1"/>
  <c r="Q70" i="6" l="1"/>
  <c r="T70" i="6" s="1"/>
  <c r="W70" i="6" s="1"/>
  <c r="Q68" i="6"/>
  <c r="T68" i="6" s="1"/>
  <c r="W68" i="6" s="1"/>
  <c r="Z287" i="6"/>
  <c r="Z252" i="6"/>
  <c r="Z354" i="6"/>
  <c r="Z253" i="6"/>
  <c r="Z353" i="6"/>
  <c r="Z286" i="6"/>
  <c r="Z251" i="6"/>
  <c r="Z319" i="6"/>
  <c r="Z320" i="6"/>
  <c r="Z355" i="6"/>
  <c r="Z285" i="6"/>
  <c r="Z321" i="6"/>
  <c r="Q69" i="6"/>
  <c r="T69" i="6" s="1"/>
  <c r="W69" i="6" s="1"/>
  <c r="Q76" i="6"/>
  <c r="T76" i="6" s="1"/>
  <c r="W76" i="6" s="1"/>
  <c r="Q75" i="6"/>
  <c r="T75" i="6" s="1"/>
  <c r="W75" i="6" s="1"/>
  <c r="W15" i="6"/>
  <c r="T15" i="6"/>
  <c r="Q15" i="6"/>
  <c r="Q70" i="5"/>
  <c r="T70" i="5" s="1"/>
  <c r="W70" i="5" s="1"/>
  <c r="Q68" i="5"/>
  <c r="T68" i="5" s="1"/>
  <c r="W68" i="5" s="1"/>
  <c r="Z286" i="5"/>
  <c r="Z253" i="5"/>
  <c r="Z252" i="5"/>
  <c r="Z285" i="5"/>
  <c r="Z319" i="5"/>
  <c r="Z354" i="5"/>
  <c r="Z321" i="5"/>
  <c r="Z353" i="5"/>
  <c r="Z355" i="5"/>
  <c r="Z287" i="5"/>
  <c r="Z251" i="5"/>
  <c r="Z320" i="5"/>
  <c r="Q75" i="5"/>
  <c r="T75" i="5" s="1"/>
  <c r="W75" i="5" s="1"/>
  <c r="Q69" i="5"/>
  <c r="T69" i="5" s="1"/>
  <c r="W69" i="5" s="1"/>
  <c r="Q76" i="5"/>
  <c r="T76" i="5" s="1"/>
  <c r="W76" i="5" s="1"/>
  <c r="Q70" i="4"/>
  <c r="T70" i="4" s="1"/>
  <c r="W70" i="4" s="1"/>
  <c r="Q68" i="4"/>
  <c r="T68" i="4" s="1"/>
  <c r="W68" i="4" s="1"/>
  <c r="Q75" i="4"/>
  <c r="T75" i="4" s="1"/>
  <c r="W75" i="4" s="1"/>
  <c r="Q76" i="4"/>
  <c r="T76" i="4" s="1"/>
  <c r="W76" i="4" s="1"/>
  <c r="Q69" i="4"/>
  <c r="T69" i="4" s="1"/>
  <c r="W69" i="4" s="1"/>
  <c r="Z714" i="3"/>
  <c r="Z397" i="3"/>
  <c r="Z680" i="3"/>
  <c r="Z431" i="3"/>
  <c r="Z646" i="3"/>
  <c r="Z612" i="3"/>
  <c r="Z465" i="3"/>
  <c r="Z499" i="3"/>
  <c r="Z497" i="3"/>
  <c r="Z285" i="3"/>
  <c r="Z287" i="3"/>
  <c r="Z498" i="3"/>
  <c r="Z320" i="3"/>
  <c r="Z112" i="3"/>
  <c r="Z321" i="3"/>
  <c r="Z354" i="3"/>
  <c r="Z463" i="3"/>
  <c r="Z213" i="3"/>
  <c r="Z215" i="3"/>
  <c r="Z430" i="3"/>
  <c r="Z214" i="3"/>
  <c r="Z146" i="3"/>
  <c r="Z179" i="3"/>
  <c r="Z712" i="3"/>
  <c r="Z429" i="3"/>
  <c r="Z251" i="3"/>
  <c r="Z253" i="3"/>
  <c r="Z713" i="3"/>
  <c r="Z464" i="3"/>
  <c r="Z286" i="3"/>
  <c r="Z319" i="3"/>
  <c r="Z678" i="3"/>
  <c r="Z395" i="3"/>
  <c r="Z145" i="3"/>
  <c r="Z181" i="3"/>
  <c r="Z679" i="3"/>
  <c r="Z396" i="3"/>
  <c r="Z252" i="3"/>
  <c r="Z113" i="3"/>
  <c r="Z645" i="3"/>
  <c r="Z610" i="3"/>
  <c r="Z353" i="3"/>
  <c r="Z111" i="3"/>
  <c r="Z355" i="3"/>
  <c r="Z147" i="3"/>
  <c r="Z611" i="3"/>
  <c r="Z180" i="3"/>
  <c r="Z644" i="3"/>
  <c r="Z646" i="2"/>
  <c r="Z612" i="2"/>
  <c r="Z431" i="2"/>
  <c r="Z714" i="2"/>
  <c r="Z499" i="2"/>
  <c r="Z465" i="2"/>
  <c r="Z680" i="2"/>
  <c r="Z397" i="2"/>
  <c r="Z253" i="2"/>
  <c r="Z497" i="2"/>
  <c r="Z353" i="2"/>
  <c r="Z111" i="2"/>
  <c r="Z645" i="2"/>
  <c r="Z112" i="2"/>
  <c r="Z181" i="2"/>
  <c r="Z463" i="2"/>
  <c r="Z285" i="2"/>
  <c r="Z179" i="2"/>
  <c r="Z611" i="2"/>
  <c r="Z146" i="2"/>
  <c r="Z287" i="2"/>
  <c r="Z113" i="2"/>
  <c r="Z678" i="2"/>
  <c r="Z429" i="2"/>
  <c r="Z319" i="2"/>
  <c r="Z430" i="2"/>
  <c r="Z286" i="2"/>
  <c r="Z320" i="2"/>
  <c r="Z355" i="2"/>
  <c r="Z147" i="2"/>
  <c r="Z644" i="2"/>
  <c r="Z395" i="2"/>
  <c r="Z251" i="2"/>
  <c r="Z464" i="2"/>
  <c r="Z214" i="2"/>
  <c r="Z252" i="2"/>
  <c r="Z215" i="2"/>
  <c r="Z610" i="2"/>
  <c r="Z145" i="2"/>
  <c r="Z679" i="2"/>
  <c r="Z498" i="2"/>
  <c r="Z354" i="2"/>
  <c r="Z321" i="2"/>
  <c r="Z712" i="2"/>
  <c r="Z213" i="2"/>
  <c r="Z713" i="2"/>
  <c r="Z396" i="2"/>
  <c r="Z180" i="2"/>
  <c r="Z679" i="1"/>
  <c r="Z430" i="1"/>
  <c r="Z498" i="1"/>
  <c r="Z713" i="1"/>
  <c r="Z464" i="1"/>
  <c r="Z645" i="1"/>
  <c r="Z611" i="1"/>
  <c r="Z396" i="1"/>
  <c r="Z252" i="1"/>
  <c r="Z496" i="1"/>
  <c r="Z284" i="1"/>
  <c r="Z644" i="1"/>
  <c r="Z179" i="1"/>
  <c r="Z286" i="1"/>
  <c r="Z428" i="1"/>
  <c r="Z250" i="1"/>
  <c r="Z610" i="1"/>
  <c r="Z251" i="1"/>
  <c r="Z214" i="1"/>
  <c r="Z711" i="1"/>
  <c r="Z462" i="1"/>
  <c r="Z212" i="1"/>
  <c r="Z497" i="1"/>
  <c r="Z353" i="1"/>
  <c r="Z145" i="1"/>
  <c r="Z180" i="1"/>
  <c r="Z677" i="1"/>
  <c r="Z394" i="1"/>
  <c r="Z178" i="1"/>
  <c r="Z463" i="1"/>
  <c r="Z319" i="1"/>
  <c r="Z111" i="1"/>
  <c r="Z354" i="1"/>
  <c r="Z112" i="1"/>
  <c r="Z643" i="1"/>
  <c r="Z318" i="1"/>
  <c r="Z110" i="1"/>
  <c r="Z712" i="1"/>
  <c r="Z395" i="1"/>
  <c r="Z213" i="1"/>
  <c r="Z320" i="1"/>
  <c r="Z146" i="1"/>
  <c r="Z609" i="1"/>
  <c r="Z352" i="1"/>
  <c r="Z144" i="1"/>
  <c r="Z678" i="1"/>
  <c r="Z429" i="1"/>
  <c r="Z285" i="1"/>
  <c r="J695" i="6" l="1"/>
  <c r="J661" i="6"/>
  <c r="J627" i="6"/>
  <c r="L477" i="6"/>
  <c r="L443" i="6"/>
  <c r="L409" i="6"/>
  <c r="F684" i="6"/>
  <c r="F650" i="6"/>
  <c r="F616" i="6"/>
  <c r="O201" i="6"/>
  <c r="O167" i="6"/>
  <c r="O133" i="6"/>
  <c r="I471" i="6"/>
  <c r="I403" i="6"/>
  <c r="I437" i="6"/>
  <c r="F205" i="6"/>
  <c r="F171" i="6"/>
  <c r="F137" i="6"/>
  <c r="H205" i="6"/>
  <c r="H171" i="6"/>
  <c r="H137" i="6"/>
  <c r="U490" i="6"/>
  <c r="U422" i="6"/>
  <c r="U456" i="6"/>
  <c r="S153" i="6"/>
  <c r="S187" i="6"/>
  <c r="S119" i="6"/>
  <c r="U688" i="6"/>
  <c r="U654" i="6"/>
  <c r="U620" i="6"/>
  <c r="O202" i="6"/>
  <c r="O168" i="6"/>
  <c r="O134" i="6"/>
  <c r="T197" i="6"/>
  <c r="T163" i="6"/>
  <c r="T129" i="6"/>
  <c r="I703" i="6"/>
  <c r="I669" i="6"/>
  <c r="I635" i="6"/>
  <c r="J692" i="6"/>
  <c r="J658" i="6"/>
  <c r="J624" i="6"/>
  <c r="E438" i="6"/>
  <c r="E404" i="6"/>
  <c r="E472" i="6"/>
  <c r="W700" i="6"/>
  <c r="W666" i="6"/>
  <c r="W632" i="6"/>
  <c r="D447" i="6"/>
  <c r="D481" i="6"/>
  <c r="D413" i="6"/>
  <c r="T195" i="6"/>
  <c r="T161" i="6"/>
  <c r="T127" i="6"/>
  <c r="D666" i="6"/>
  <c r="D700" i="6"/>
  <c r="D632" i="6"/>
  <c r="F482" i="6"/>
  <c r="F448" i="6"/>
  <c r="F414" i="6"/>
  <c r="C684" i="6"/>
  <c r="C616" i="6"/>
  <c r="C650" i="6"/>
  <c r="E444" i="6"/>
  <c r="E478" i="6"/>
  <c r="E410" i="6"/>
  <c r="Y693" i="6"/>
  <c r="Y625" i="6"/>
  <c r="Y659" i="6"/>
  <c r="O465" i="6"/>
  <c r="O397" i="6"/>
  <c r="O431" i="6"/>
  <c r="N423" i="6"/>
  <c r="N491" i="6"/>
  <c r="N457" i="6"/>
  <c r="C207" i="6"/>
  <c r="C173" i="6"/>
  <c r="C139" i="6"/>
  <c r="V439" i="6"/>
  <c r="V405" i="6"/>
  <c r="V473" i="6"/>
  <c r="D695" i="6"/>
  <c r="D661" i="6"/>
  <c r="D627" i="6"/>
  <c r="T202" i="6"/>
  <c r="T168" i="6"/>
  <c r="T134" i="6"/>
  <c r="E153" i="6"/>
  <c r="E187" i="6"/>
  <c r="E119" i="6"/>
  <c r="U492" i="6"/>
  <c r="U424" i="6"/>
  <c r="U458" i="6"/>
  <c r="F655" i="6"/>
  <c r="F689" i="6"/>
  <c r="F621" i="6"/>
  <c r="S483" i="6"/>
  <c r="S415" i="6"/>
  <c r="S449" i="6"/>
  <c r="S210" i="6"/>
  <c r="S176" i="6"/>
  <c r="S142" i="6"/>
  <c r="E152" i="6"/>
  <c r="E186" i="6"/>
  <c r="E118" i="6"/>
  <c r="L197" i="6"/>
  <c r="L163" i="6"/>
  <c r="L129" i="6"/>
  <c r="P437" i="6"/>
  <c r="P471" i="6"/>
  <c r="P403" i="6"/>
  <c r="G492" i="6"/>
  <c r="G424" i="6"/>
  <c r="G458" i="6"/>
  <c r="U196" i="6"/>
  <c r="U128" i="6"/>
  <c r="U162" i="6"/>
  <c r="E684" i="6"/>
  <c r="E650" i="6"/>
  <c r="E616" i="6"/>
  <c r="E480" i="6"/>
  <c r="E446" i="6"/>
  <c r="E412" i="6"/>
  <c r="T200" i="6"/>
  <c r="T166" i="6"/>
  <c r="T132" i="6"/>
  <c r="L465" i="6"/>
  <c r="L431" i="6"/>
  <c r="L397" i="6"/>
  <c r="R481" i="6"/>
  <c r="R447" i="6"/>
  <c r="R413" i="6"/>
  <c r="K450" i="6"/>
  <c r="K416" i="6"/>
  <c r="K484" i="6"/>
  <c r="S211" i="6"/>
  <c r="S177" i="6"/>
  <c r="S143" i="6"/>
  <c r="F483" i="6"/>
  <c r="F449" i="6"/>
  <c r="F415" i="6"/>
  <c r="U703" i="6"/>
  <c r="U635" i="6"/>
  <c r="U669" i="6"/>
  <c r="T203" i="6"/>
  <c r="T169" i="6"/>
  <c r="T135" i="6"/>
  <c r="I491" i="6"/>
  <c r="I423" i="6"/>
  <c r="I457" i="6"/>
  <c r="D680" i="6"/>
  <c r="D646" i="6"/>
  <c r="D612" i="6"/>
  <c r="E151" i="6"/>
  <c r="E185" i="6"/>
  <c r="E117" i="6"/>
  <c r="T687" i="6"/>
  <c r="T653" i="6"/>
  <c r="T619" i="6"/>
  <c r="W694" i="6"/>
  <c r="W660" i="6"/>
  <c r="W626" i="6"/>
  <c r="K682" i="6"/>
  <c r="K614" i="6"/>
  <c r="K648" i="6"/>
  <c r="M704" i="6"/>
  <c r="M670" i="6"/>
  <c r="M636" i="6"/>
  <c r="B209" i="6"/>
  <c r="B141" i="6"/>
  <c r="B175" i="6"/>
  <c r="X693" i="6"/>
  <c r="X659" i="6"/>
  <c r="X625" i="6"/>
  <c r="D458" i="6"/>
  <c r="D492" i="6"/>
  <c r="D424" i="6"/>
  <c r="Q201" i="6"/>
  <c r="Q167" i="6"/>
  <c r="Q133" i="6"/>
  <c r="N691" i="6"/>
  <c r="N657" i="6"/>
  <c r="N623" i="6"/>
  <c r="Y688" i="6"/>
  <c r="Y620" i="6"/>
  <c r="Y654" i="6"/>
  <c r="V452" i="6"/>
  <c r="V486" i="6"/>
  <c r="V418" i="6"/>
  <c r="X194" i="6"/>
  <c r="X160" i="6"/>
  <c r="X126" i="6"/>
  <c r="T190" i="6"/>
  <c r="T156" i="6"/>
  <c r="T122" i="6"/>
  <c r="T664" i="6"/>
  <c r="T698" i="6"/>
  <c r="T630" i="6"/>
  <c r="C490" i="6"/>
  <c r="C456" i="6"/>
  <c r="C422" i="6"/>
  <c r="F200" i="6"/>
  <c r="F166" i="6"/>
  <c r="F132" i="6"/>
  <c r="M702" i="6"/>
  <c r="M634" i="6"/>
  <c r="M668" i="6"/>
  <c r="X482" i="6"/>
  <c r="X448" i="6"/>
  <c r="X414" i="6"/>
  <c r="G689" i="6"/>
  <c r="G655" i="6"/>
  <c r="G621" i="6"/>
  <c r="I465" i="6"/>
  <c r="I397" i="6"/>
  <c r="I431" i="6"/>
  <c r="B465" i="6"/>
  <c r="B397" i="6"/>
  <c r="B431" i="6"/>
  <c r="G465" i="6"/>
  <c r="G397" i="6"/>
  <c r="G431" i="6"/>
  <c r="Y703" i="6"/>
  <c r="Y669" i="6"/>
  <c r="Y635" i="6"/>
  <c r="H657" i="6"/>
  <c r="H691" i="6"/>
  <c r="H623" i="6"/>
  <c r="R665" i="6"/>
  <c r="R699" i="6"/>
  <c r="R631" i="6"/>
  <c r="L683" i="6"/>
  <c r="L649" i="6"/>
  <c r="L615" i="6"/>
  <c r="S687" i="6"/>
  <c r="S653" i="6"/>
  <c r="S619" i="6"/>
  <c r="J191" i="6"/>
  <c r="J157" i="6"/>
  <c r="J123" i="6"/>
  <c r="F432" i="6"/>
  <c r="F466" i="6"/>
  <c r="F398" i="6"/>
  <c r="B190" i="6"/>
  <c r="B156" i="6"/>
  <c r="B122" i="6"/>
  <c r="O481" i="6"/>
  <c r="O413" i="6"/>
  <c r="O447" i="6"/>
  <c r="F699" i="6"/>
  <c r="F665" i="6"/>
  <c r="F631" i="6"/>
  <c r="T185" i="6"/>
  <c r="T151" i="6"/>
  <c r="T117" i="6"/>
  <c r="R475" i="6"/>
  <c r="R441" i="6"/>
  <c r="R407" i="6"/>
  <c r="F473" i="6"/>
  <c r="F439" i="6"/>
  <c r="F405" i="6"/>
  <c r="Y687" i="6"/>
  <c r="Y619" i="6"/>
  <c r="Y653" i="6"/>
  <c r="I202" i="6"/>
  <c r="I168" i="6"/>
  <c r="I134" i="6"/>
  <c r="G479" i="6"/>
  <c r="G411" i="6"/>
  <c r="G445" i="6"/>
  <c r="R655" i="6"/>
  <c r="R689" i="6"/>
  <c r="R621" i="6"/>
  <c r="Q202" i="6"/>
  <c r="Q168" i="6"/>
  <c r="Q134" i="6"/>
  <c r="P687" i="6"/>
  <c r="P653" i="6"/>
  <c r="P619" i="6"/>
  <c r="M157" i="6"/>
  <c r="M191" i="6"/>
  <c r="M123" i="6"/>
  <c r="S695" i="6"/>
  <c r="S627" i="6"/>
  <c r="S661" i="6"/>
  <c r="I489" i="6"/>
  <c r="I421" i="6"/>
  <c r="I455" i="6"/>
  <c r="M166" i="6"/>
  <c r="M200" i="6"/>
  <c r="M132" i="6"/>
  <c r="B210" i="6"/>
  <c r="B142" i="6"/>
  <c r="B176" i="6"/>
  <c r="E656" i="6"/>
  <c r="E690" i="6"/>
  <c r="E622" i="6"/>
  <c r="T422" i="6"/>
  <c r="T490" i="6"/>
  <c r="T456" i="6"/>
  <c r="J190" i="6"/>
  <c r="J156" i="6"/>
  <c r="J122" i="6"/>
  <c r="N697" i="6"/>
  <c r="N663" i="6"/>
  <c r="N629" i="6"/>
  <c r="T188" i="6"/>
  <c r="T154" i="6"/>
  <c r="T120" i="6"/>
  <c r="J700" i="6"/>
  <c r="J666" i="6"/>
  <c r="J632" i="6"/>
  <c r="Q681" i="6"/>
  <c r="Q647" i="6"/>
  <c r="Q613" i="6"/>
  <c r="X484" i="6"/>
  <c r="X450" i="6"/>
  <c r="X416" i="6"/>
  <c r="O707" i="6"/>
  <c r="O639" i="6"/>
  <c r="O673" i="6"/>
  <c r="U488" i="6"/>
  <c r="U420" i="6"/>
  <c r="U454" i="6"/>
  <c r="E447" i="6"/>
  <c r="E481" i="6"/>
  <c r="E413" i="6"/>
  <c r="X212" i="6"/>
  <c r="X178" i="6"/>
  <c r="X144" i="6"/>
  <c r="J698" i="6"/>
  <c r="J664" i="6"/>
  <c r="J630" i="6"/>
  <c r="J202" i="6"/>
  <c r="J168" i="6"/>
  <c r="J134" i="6"/>
  <c r="I696" i="6"/>
  <c r="I662" i="6"/>
  <c r="I628" i="6"/>
  <c r="W486" i="6"/>
  <c r="W452" i="6"/>
  <c r="W418" i="6"/>
  <c r="K653" i="6"/>
  <c r="K687" i="6"/>
  <c r="K619" i="6"/>
  <c r="T682" i="6"/>
  <c r="T648" i="6"/>
  <c r="T614" i="6"/>
  <c r="U203" i="6"/>
  <c r="U169" i="6"/>
  <c r="U135" i="6"/>
  <c r="D441" i="6"/>
  <c r="D475" i="6"/>
  <c r="D407" i="6"/>
  <c r="Y164" i="6"/>
  <c r="Y198" i="6"/>
  <c r="Y130" i="6"/>
  <c r="R206" i="6"/>
  <c r="R172" i="6"/>
  <c r="R138" i="6"/>
  <c r="S706" i="6"/>
  <c r="S672" i="6"/>
  <c r="S638" i="6"/>
  <c r="R491" i="6"/>
  <c r="R457" i="6"/>
  <c r="R423" i="6"/>
  <c r="O705" i="6"/>
  <c r="O671" i="6"/>
  <c r="O637" i="6"/>
  <c r="D669" i="6"/>
  <c r="D703" i="6"/>
  <c r="D635" i="6"/>
  <c r="O686" i="6"/>
  <c r="O652" i="6"/>
  <c r="O618" i="6"/>
  <c r="F479" i="6"/>
  <c r="F445" i="6"/>
  <c r="F411" i="6"/>
  <c r="C700" i="6"/>
  <c r="C632" i="6"/>
  <c r="C666" i="6"/>
  <c r="D431" i="6"/>
  <c r="D397" i="6"/>
  <c r="D465" i="6"/>
  <c r="G486" i="6"/>
  <c r="G418" i="6"/>
  <c r="G452" i="6"/>
  <c r="E682" i="6"/>
  <c r="E648" i="6"/>
  <c r="E614" i="6"/>
  <c r="X487" i="6"/>
  <c r="X453" i="6"/>
  <c r="X419" i="6"/>
  <c r="M469" i="6"/>
  <c r="M401" i="6"/>
  <c r="M435" i="6"/>
  <c r="Y159" i="6"/>
  <c r="Y193" i="6"/>
  <c r="Y125" i="6"/>
  <c r="Q208" i="6"/>
  <c r="Q174" i="6"/>
  <c r="Q140" i="6"/>
  <c r="H672" i="6"/>
  <c r="H706" i="6"/>
  <c r="H638" i="6"/>
  <c r="I189" i="6"/>
  <c r="I121" i="6"/>
  <c r="I155" i="6"/>
  <c r="X475" i="6"/>
  <c r="X441" i="6"/>
  <c r="X407" i="6"/>
  <c r="R647" i="6"/>
  <c r="R681" i="6"/>
  <c r="R613" i="6"/>
  <c r="O475" i="6"/>
  <c r="O407" i="6"/>
  <c r="O441" i="6"/>
  <c r="U191" i="6"/>
  <c r="U157" i="6"/>
  <c r="U123" i="6"/>
  <c r="M687" i="6"/>
  <c r="M653" i="6"/>
  <c r="M619" i="6"/>
  <c r="M477" i="6"/>
  <c r="M409" i="6"/>
  <c r="M443" i="6"/>
  <c r="F206" i="6"/>
  <c r="F172" i="6"/>
  <c r="F138" i="6"/>
  <c r="C469" i="6"/>
  <c r="C435" i="6"/>
  <c r="C401" i="6"/>
  <c r="X195" i="6"/>
  <c r="X161" i="6"/>
  <c r="X127" i="6"/>
  <c r="W442" i="6"/>
  <c r="W476" i="6"/>
  <c r="W408" i="6"/>
  <c r="V686" i="6"/>
  <c r="V652" i="6"/>
  <c r="V618" i="6"/>
  <c r="L208" i="6"/>
  <c r="L174" i="6"/>
  <c r="L140" i="6"/>
  <c r="I203" i="6"/>
  <c r="I169" i="6"/>
  <c r="I135" i="6"/>
  <c r="X157" i="6"/>
  <c r="X123" i="6"/>
  <c r="X191" i="6"/>
  <c r="Y707" i="6"/>
  <c r="Y639" i="6"/>
  <c r="Y673" i="6"/>
  <c r="R668" i="6"/>
  <c r="R702" i="6"/>
  <c r="R634" i="6"/>
  <c r="T661" i="6"/>
  <c r="T695" i="6"/>
  <c r="T627" i="6"/>
  <c r="B187" i="6"/>
  <c r="B153" i="6"/>
  <c r="B119" i="6"/>
  <c r="H198" i="6"/>
  <c r="H164" i="6"/>
  <c r="H130" i="6"/>
  <c r="Y178" i="6"/>
  <c r="Y212" i="6"/>
  <c r="Y144" i="6"/>
  <c r="H647" i="6"/>
  <c r="H681" i="6"/>
  <c r="H613" i="6"/>
  <c r="D457" i="6"/>
  <c r="D423" i="6"/>
  <c r="D491" i="6"/>
  <c r="C696" i="6"/>
  <c r="C662" i="6"/>
  <c r="C628" i="6"/>
  <c r="D195" i="6"/>
  <c r="D161" i="6"/>
  <c r="D127" i="6"/>
  <c r="J662" i="6"/>
  <c r="J696" i="6"/>
  <c r="J628" i="6"/>
  <c r="F489" i="6"/>
  <c r="F455" i="6"/>
  <c r="F421" i="6"/>
  <c r="K434" i="6"/>
  <c r="K468" i="6"/>
  <c r="K400" i="6"/>
  <c r="Q666" i="6"/>
  <c r="Q632" i="6"/>
  <c r="Q700" i="6"/>
  <c r="E453" i="6"/>
  <c r="E487" i="6"/>
  <c r="E419" i="6"/>
  <c r="E659" i="6"/>
  <c r="E693" i="6"/>
  <c r="E625" i="6"/>
  <c r="B655" i="6"/>
  <c r="B689" i="6"/>
  <c r="B621" i="6"/>
  <c r="H403" i="6"/>
  <c r="H471" i="6"/>
  <c r="H437" i="6"/>
  <c r="N665" i="6"/>
  <c r="N699" i="6"/>
  <c r="N631" i="6"/>
  <c r="T683" i="6"/>
  <c r="T615" i="6"/>
  <c r="T649" i="6"/>
  <c r="L689" i="6"/>
  <c r="L655" i="6"/>
  <c r="L621" i="6"/>
  <c r="F196" i="6"/>
  <c r="F162" i="6"/>
  <c r="F128" i="6"/>
  <c r="G700" i="6"/>
  <c r="G632" i="6"/>
  <c r="G666" i="6"/>
  <c r="C468" i="6"/>
  <c r="C400" i="6"/>
  <c r="C434" i="6"/>
  <c r="X196" i="6"/>
  <c r="X162" i="6"/>
  <c r="X128" i="6"/>
  <c r="X199" i="6"/>
  <c r="X165" i="6"/>
  <c r="X131" i="6"/>
  <c r="B697" i="6"/>
  <c r="B663" i="6"/>
  <c r="B629" i="6"/>
  <c r="J689" i="6"/>
  <c r="J655" i="6"/>
  <c r="J621" i="6"/>
  <c r="V198" i="6"/>
  <c r="V164" i="6"/>
  <c r="V130" i="6"/>
  <c r="P681" i="6"/>
  <c r="P647" i="6"/>
  <c r="P613" i="6"/>
  <c r="Y176" i="6"/>
  <c r="Y210" i="6"/>
  <c r="Y142" i="6"/>
  <c r="B203" i="6"/>
  <c r="B169" i="6"/>
  <c r="B135" i="6"/>
  <c r="L153" i="6"/>
  <c r="L119" i="6"/>
  <c r="L187" i="6"/>
  <c r="I474" i="6"/>
  <c r="I406" i="6"/>
  <c r="I440" i="6"/>
  <c r="T410" i="6"/>
  <c r="T444" i="6"/>
  <c r="T478" i="6"/>
  <c r="E662" i="6"/>
  <c r="E696" i="6"/>
  <c r="E628" i="6"/>
  <c r="S156" i="6"/>
  <c r="S190" i="6"/>
  <c r="S122" i="6"/>
  <c r="G701" i="6"/>
  <c r="G633" i="6"/>
  <c r="G667" i="6"/>
  <c r="X702" i="6"/>
  <c r="X668" i="6"/>
  <c r="X634" i="6"/>
  <c r="U188" i="6"/>
  <c r="U154" i="6"/>
  <c r="U120" i="6"/>
  <c r="H663" i="6"/>
  <c r="H697" i="6"/>
  <c r="H629" i="6"/>
  <c r="M483" i="6"/>
  <c r="M415" i="6"/>
  <c r="M449" i="6"/>
  <c r="X479" i="6"/>
  <c r="X445" i="6"/>
  <c r="X411" i="6"/>
  <c r="E158" i="6"/>
  <c r="E192" i="6"/>
  <c r="E124" i="6"/>
  <c r="F490" i="6"/>
  <c r="F456" i="6"/>
  <c r="F422" i="6"/>
  <c r="Y692" i="6"/>
  <c r="Y658" i="6"/>
  <c r="Y624" i="6"/>
  <c r="T413" i="6"/>
  <c r="T481" i="6"/>
  <c r="T447" i="6"/>
  <c r="H420" i="6"/>
  <c r="H488" i="6"/>
  <c r="H454" i="6"/>
  <c r="R203" i="6"/>
  <c r="R169" i="6"/>
  <c r="R135" i="6"/>
  <c r="N417" i="6"/>
  <c r="N451" i="6"/>
  <c r="N485" i="6"/>
  <c r="J454" i="6"/>
  <c r="J488" i="6"/>
  <c r="J420" i="6"/>
  <c r="Q665" i="6"/>
  <c r="Q631" i="6"/>
  <c r="Q699" i="6"/>
  <c r="D194" i="6"/>
  <c r="D160" i="6"/>
  <c r="D126" i="6"/>
  <c r="V196" i="6"/>
  <c r="V162" i="6"/>
  <c r="V128" i="6"/>
  <c r="K688" i="6"/>
  <c r="K654" i="6"/>
  <c r="K620" i="6"/>
  <c r="S697" i="6"/>
  <c r="S629" i="6"/>
  <c r="S663" i="6"/>
  <c r="V203" i="6"/>
  <c r="V169" i="6"/>
  <c r="V135" i="6"/>
  <c r="T187" i="6"/>
  <c r="T153" i="6"/>
  <c r="T119" i="6"/>
  <c r="W691" i="6"/>
  <c r="W657" i="6"/>
  <c r="W623" i="6"/>
  <c r="F154" i="6"/>
  <c r="F120" i="6"/>
  <c r="F188" i="6"/>
  <c r="T669" i="6"/>
  <c r="T703" i="6"/>
  <c r="T635" i="6"/>
  <c r="X207" i="6"/>
  <c r="X173" i="6"/>
  <c r="X139" i="6"/>
  <c r="P190" i="6"/>
  <c r="P156" i="6"/>
  <c r="P122" i="6"/>
  <c r="Q196" i="6"/>
  <c r="Q162" i="6"/>
  <c r="Q128" i="6"/>
  <c r="K449" i="6"/>
  <c r="K483" i="6"/>
  <c r="K415" i="6"/>
  <c r="D673" i="6"/>
  <c r="D707" i="6"/>
  <c r="D639" i="6"/>
  <c r="J194" i="6"/>
  <c r="J160" i="6"/>
  <c r="J126" i="6"/>
  <c r="W177" i="6"/>
  <c r="W143" i="6"/>
  <c r="W211" i="6"/>
  <c r="T208" i="6"/>
  <c r="T140" i="6"/>
  <c r="T174" i="6"/>
  <c r="R469" i="6"/>
  <c r="R435" i="6"/>
  <c r="R401" i="6"/>
  <c r="V701" i="6"/>
  <c r="V667" i="6"/>
  <c r="V633" i="6"/>
  <c r="K651" i="6"/>
  <c r="K685" i="6"/>
  <c r="K617" i="6"/>
  <c r="P192" i="6"/>
  <c r="P158" i="6"/>
  <c r="P124" i="6"/>
  <c r="N695" i="6"/>
  <c r="N661" i="6"/>
  <c r="N627" i="6"/>
  <c r="Y490" i="6"/>
  <c r="Y422" i="6"/>
  <c r="Y456" i="6"/>
  <c r="B212" i="6"/>
  <c r="B144" i="6"/>
  <c r="B178" i="6"/>
  <c r="W658" i="6"/>
  <c r="W692" i="6"/>
  <c r="W624" i="6"/>
  <c r="O207" i="6"/>
  <c r="O139" i="6"/>
  <c r="O173" i="6"/>
  <c r="Y170" i="6"/>
  <c r="Y204" i="6"/>
  <c r="Y136" i="6"/>
  <c r="N705" i="6"/>
  <c r="N671" i="6"/>
  <c r="N637" i="6"/>
  <c r="Q484" i="6"/>
  <c r="Q450" i="6"/>
  <c r="Q416" i="6"/>
  <c r="W154" i="6"/>
  <c r="W188" i="6"/>
  <c r="W120" i="6"/>
  <c r="L492" i="6"/>
  <c r="L458" i="6"/>
  <c r="L424" i="6"/>
  <c r="D433" i="6"/>
  <c r="D467" i="6"/>
  <c r="D399" i="6"/>
  <c r="T415" i="6"/>
  <c r="T483" i="6"/>
  <c r="T449" i="6"/>
  <c r="E691" i="6"/>
  <c r="E657" i="6"/>
  <c r="E623" i="6"/>
  <c r="I484" i="6"/>
  <c r="I416" i="6"/>
  <c r="I450" i="6"/>
  <c r="V693" i="6"/>
  <c r="V659" i="6"/>
  <c r="V625" i="6"/>
  <c r="C208" i="6"/>
  <c r="C174" i="6"/>
  <c r="C140" i="6"/>
  <c r="K473" i="6"/>
  <c r="K439" i="6"/>
  <c r="K405" i="6"/>
  <c r="P444" i="6"/>
  <c r="P478" i="6"/>
  <c r="P410" i="6"/>
  <c r="U695" i="6"/>
  <c r="U661" i="6"/>
  <c r="U627" i="6"/>
  <c r="X473" i="6"/>
  <c r="X439" i="6"/>
  <c r="X405" i="6"/>
  <c r="D193" i="6"/>
  <c r="D159" i="6"/>
  <c r="D125" i="6"/>
  <c r="K152" i="6"/>
  <c r="K186" i="6"/>
  <c r="K118" i="6"/>
  <c r="Y483" i="6"/>
  <c r="Y415" i="6"/>
  <c r="Y449" i="6"/>
  <c r="I467" i="6"/>
  <c r="I433" i="6"/>
  <c r="I399" i="6"/>
  <c r="X646" i="6"/>
  <c r="X680" i="6"/>
  <c r="X612" i="6"/>
  <c r="R484" i="6"/>
  <c r="R450" i="6"/>
  <c r="R416" i="6"/>
  <c r="E210" i="6"/>
  <c r="E176" i="6"/>
  <c r="E142" i="6"/>
  <c r="J189" i="6"/>
  <c r="J155" i="6"/>
  <c r="J121" i="6"/>
  <c r="J186" i="6"/>
  <c r="J152" i="6"/>
  <c r="J118" i="6"/>
  <c r="F210" i="6"/>
  <c r="F176" i="6"/>
  <c r="F142" i="6"/>
  <c r="M465" i="6"/>
  <c r="M397" i="6"/>
  <c r="M431" i="6"/>
  <c r="M164" i="6"/>
  <c r="M198" i="6"/>
  <c r="M130" i="6"/>
  <c r="E207" i="6"/>
  <c r="E173" i="6"/>
  <c r="E139" i="6"/>
  <c r="H193" i="6"/>
  <c r="H159" i="6"/>
  <c r="H125" i="6"/>
  <c r="X486" i="6"/>
  <c r="X452" i="6"/>
  <c r="X418" i="6"/>
  <c r="B206" i="6"/>
  <c r="B172" i="6"/>
  <c r="B138" i="6"/>
  <c r="C690" i="6"/>
  <c r="C622" i="6"/>
  <c r="C656" i="6"/>
  <c r="K447" i="6"/>
  <c r="K481" i="6"/>
  <c r="K413" i="6"/>
  <c r="Y175" i="6"/>
  <c r="Y209" i="6"/>
  <c r="Y141" i="6"/>
  <c r="J439" i="6"/>
  <c r="J405" i="6"/>
  <c r="J473" i="6"/>
  <c r="S151" i="6"/>
  <c r="S185" i="6"/>
  <c r="S117" i="6"/>
  <c r="F474" i="6"/>
  <c r="F440" i="6"/>
  <c r="F406" i="6"/>
  <c r="M174" i="6"/>
  <c r="M208" i="6"/>
  <c r="M140" i="6"/>
  <c r="R480" i="6"/>
  <c r="R446" i="6"/>
  <c r="R412" i="6"/>
  <c r="L157" i="6"/>
  <c r="L123" i="6"/>
  <c r="L191" i="6"/>
  <c r="M160" i="6"/>
  <c r="M194" i="6"/>
  <c r="M126" i="6"/>
  <c r="D437" i="6"/>
  <c r="D403" i="6"/>
  <c r="D471" i="6"/>
  <c r="X159" i="6"/>
  <c r="X193" i="6"/>
  <c r="X125" i="6"/>
  <c r="U482" i="6"/>
  <c r="U414" i="6"/>
  <c r="U448" i="6"/>
  <c r="G683" i="6"/>
  <c r="G649" i="6"/>
  <c r="G615" i="6"/>
  <c r="L484" i="6"/>
  <c r="L450" i="6"/>
  <c r="L416" i="6"/>
  <c r="F158" i="6"/>
  <c r="F192" i="6"/>
  <c r="F124" i="6"/>
  <c r="V695" i="6"/>
  <c r="V661" i="6"/>
  <c r="V627" i="6"/>
  <c r="O487" i="6"/>
  <c r="O453" i="6"/>
  <c r="O419" i="6"/>
  <c r="E492" i="6"/>
  <c r="E458" i="6"/>
  <c r="E424" i="6"/>
  <c r="N196" i="6"/>
  <c r="N162" i="6"/>
  <c r="N128" i="6"/>
  <c r="M491" i="6"/>
  <c r="M423" i="6"/>
  <c r="M457" i="6"/>
  <c r="S680" i="6"/>
  <c r="S612" i="6"/>
  <c r="S646" i="6"/>
  <c r="M480" i="6"/>
  <c r="M412" i="6"/>
  <c r="M446" i="6"/>
  <c r="V684" i="6"/>
  <c r="V650" i="6"/>
  <c r="V616" i="6"/>
  <c r="X670" i="6"/>
  <c r="X704" i="6"/>
  <c r="X636" i="6"/>
  <c r="B691" i="6"/>
  <c r="B657" i="6"/>
  <c r="B623" i="6"/>
  <c r="W432" i="6"/>
  <c r="W466" i="6"/>
  <c r="W398" i="6"/>
  <c r="H701" i="6"/>
  <c r="H667" i="6"/>
  <c r="H633" i="6"/>
  <c r="I194" i="6"/>
  <c r="I126" i="6"/>
  <c r="I160" i="6"/>
  <c r="J433" i="6"/>
  <c r="J399" i="6"/>
  <c r="J467" i="6"/>
  <c r="C205" i="6"/>
  <c r="C171" i="6"/>
  <c r="C137" i="6"/>
  <c r="R672" i="6"/>
  <c r="R706" i="6"/>
  <c r="R638" i="6"/>
  <c r="M151" i="6"/>
  <c r="M185" i="6"/>
  <c r="M117" i="6"/>
  <c r="S470" i="6"/>
  <c r="S402" i="6"/>
  <c r="S436" i="6"/>
  <c r="M684" i="6"/>
  <c r="M616" i="6"/>
  <c r="M650" i="6"/>
  <c r="X690" i="6"/>
  <c r="X656" i="6"/>
  <c r="X622" i="6"/>
  <c r="P451" i="6"/>
  <c r="P485" i="6"/>
  <c r="P417" i="6"/>
  <c r="P189" i="6"/>
  <c r="P155" i="6"/>
  <c r="P121" i="6"/>
  <c r="S203" i="6"/>
  <c r="S169" i="6"/>
  <c r="S135" i="6"/>
  <c r="L210" i="6"/>
  <c r="L176" i="6"/>
  <c r="L142" i="6"/>
  <c r="V457" i="6"/>
  <c r="V423" i="6"/>
  <c r="V491" i="6"/>
  <c r="N467" i="6"/>
  <c r="N399" i="6"/>
  <c r="N433" i="6"/>
  <c r="F207" i="6"/>
  <c r="F173" i="6"/>
  <c r="F139" i="6"/>
  <c r="W670" i="6"/>
  <c r="W704" i="6"/>
  <c r="W636" i="6"/>
  <c r="E686" i="6"/>
  <c r="E652" i="6"/>
  <c r="E618" i="6"/>
  <c r="J208" i="6"/>
  <c r="J174" i="6"/>
  <c r="J140" i="6"/>
  <c r="R673" i="6"/>
  <c r="R707" i="6"/>
  <c r="R639" i="6"/>
  <c r="D192" i="6"/>
  <c r="D158" i="6"/>
  <c r="D124" i="6"/>
  <c r="J205" i="6"/>
  <c r="J171" i="6"/>
  <c r="J137" i="6"/>
  <c r="G693" i="6"/>
  <c r="G659" i="6"/>
  <c r="G625" i="6"/>
  <c r="E456" i="6"/>
  <c r="E490" i="6"/>
  <c r="E422" i="6"/>
  <c r="V438" i="6"/>
  <c r="V472" i="6"/>
  <c r="V404" i="6"/>
  <c r="G687" i="6"/>
  <c r="G653" i="6"/>
  <c r="G619" i="6"/>
  <c r="U186" i="6"/>
  <c r="U118" i="6"/>
  <c r="U152" i="6"/>
  <c r="H487" i="6"/>
  <c r="H419" i="6"/>
  <c r="H453" i="6"/>
  <c r="L472" i="6"/>
  <c r="L404" i="6"/>
  <c r="L438" i="6"/>
  <c r="P693" i="6"/>
  <c r="P659" i="6"/>
  <c r="P625" i="6"/>
  <c r="X654" i="6"/>
  <c r="X688" i="6"/>
  <c r="X620" i="6"/>
  <c r="U693" i="6"/>
  <c r="U659" i="6"/>
  <c r="U625" i="6"/>
  <c r="E202" i="6"/>
  <c r="E168" i="6"/>
  <c r="E134" i="6"/>
  <c r="K167" i="6"/>
  <c r="K201" i="6"/>
  <c r="K133" i="6"/>
  <c r="P658" i="6"/>
  <c r="P692" i="6"/>
  <c r="P624" i="6"/>
  <c r="H195" i="6"/>
  <c r="H161" i="6"/>
  <c r="H127" i="6"/>
  <c r="F671" i="6"/>
  <c r="F705" i="6"/>
  <c r="F637" i="6"/>
  <c r="T418" i="6"/>
  <c r="T486" i="6"/>
  <c r="T452" i="6"/>
  <c r="C197" i="6"/>
  <c r="C129" i="6"/>
  <c r="C163" i="6"/>
  <c r="T696" i="6"/>
  <c r="T662" i="6"/>
  <c r="T628" i="6"/>
  <c r="H703" i="6"/>
  <c r="H669" i="6"/>
  <c r="H635" i="6"/>
  <c r="N700" i="6"/>
  <c r="N666" i="6"/>
  <c r="N632" i="6"/>
  <c r="U201" i="6"/>
  <c r="U133" i="6"/>
  <c r="U167" i="6"/>
  <c r="J669" i="6"/>
  <c r="J703" i="6"/>
  <c r="J635" i="6"/>
  <c r="P667" i="6"/>
  <c r="P701" i="6"/>
  <c r="P633" i="6"/>
  <c r="D444" i="6"/>
  <c r="D478" i="6"/>
  <c r="D410" i="6"/>
  <c r="K163" i="6"/>
  <c r="K129" i="6"/>
  <c r="K197" i="6"/>
  <c r="O196" i="6"/>
  <c r="O162" i="6"/>
  <c r="O128" i="6"/>
  <c r="T704" i="6"/>
  <c r="T670" i="6"/>
  <c r="T636" i="6"/>
  <c r="D198" i="6"/>
  <c r="D164" i="6"/>
  <c r="D130" i="6"/>
  <c r="W651" i="6"/>
  <c r="W685" i="6"/>
  <c r="W617" i="6"/>
  <c r="G489" i="6"/>
  <c r="G421" i="6"/>
  <c r="G455" i="6"/>
  <c r="B418" i="6"/>
  <c r="B486" i="6"/>
  <c r="B452" i="6"/>
  <c r="V191" i="6"/>
  <c r="V157" i="6"/>
  <c r="V123" i="6"/>
  <c r="X205" i="6"/>
  <c r="X171" i="6"/>
  <c r="X137" i="6"/>
  <c r="C702" i="6"/>
  <c r="C634" i="6"/>
  <c r="C668" i="6"/>
  <c r="D212" i="6"/>
  <c r="D144" i="6"/>
  <c r="D178" i="6"/>
  <c r="P457" i="6"/>
  <c r="P491" i="6"/>
  <c r="P423" i="6"/>
  <c r="F672" i="6"/>
  <c r="F706" i="6"/>
  <c r="F638" i="6"/>
  <c r="K470" i="6"/>
  <c r="K436" i="6"/>
  <c r="K402" i="6"/>
  <c r="M165" i="6"/>
  <c r="M199" i="6"/>
  <c r="M131" i="6"/>
  <c r="V195" i="6"/>
  <c r="V161" i="6"/>
  <c r="V127" i="6"/>
  <c r="P438" i="6"/>
  <c r="P404" i="6"/>
  <c r="P472" i="6"/>
  <c r="L151" i="6"/>
  <c r="L117" i="6"/>
  <c r="L185" i="6"/>
  <c r="D698" i="6"/>
  <c r="D664" i="6"/>
  <c r="D630" i="6"/>
  <c r="P452" i="6"/>
  <c r="P418" i="6"/>
  <c r="P486" i="6"/>
  <c r="T476" i="6"/>
  <c r="T408" i="6"/>
  <c r="T442" i="6"/>
  <c r="T407" i="6"/>
  <c r="T475" i="6"/>
  <c r="T441" i="6"/>
  <c r="E651" i="6"/>
  <c r="E685" i="6"/>
  <c r="E617" i="6"/>
  <c r="S693" i="6"/>
  <c r="S625" i="6"/>
  <c r="S659" i="6"/>
  <c r="N480" i="6"/>
  <c r="N412" i="6"/>
  <c r="N446" i="6"/>
  <c r="M154" i="6"/>
  <c r="M188" i="6"/>
  <c r="M120" i="6"/>
  <c r="S480" i="6"/>
  <c r="S412" i="6"/>
  <c r="S446" i="6"/>
  <c r="G208" i="6"/>
  <c r="G174" i="6"/>
  <c r="G140" i="6"/>
  <c r="I187" i="6"/>
  <c r="I153" i="6"/>
  <c r="I119" i="6"/>
  <c r="U701" i="6"/>
  <c r="U633" i="6"/>
  <c r="U667" i="6"/>
  <c r="P671" i="6"/>
  <c r="P705" i="6"/>
  <c r="P637" i="6"/>
  <c r="Y485" i="6"/>
  <c r="Y417" i="6"/>
  <c r="Y451" i="6"/>
  <c r="T707" i="6"/>
  <c r="T673" i="6"/>
  <c r="T639" i="6"/>
  <c r="B419" i="6"/>
  <c r="B487" i="6"/>
  <c r="B453" i="6"/>
  <c r="D657" i="6"/>
  <c r="D691" i="6"/>
  <c r="D623" i="6"/>
  <c r="T421" i="6"/>
  <c r="T489" i="6"/>
  <c r="T455" i="6"/>
  <c r="Q211" i="6"/>
  <c r="Q177" i="6"/>
  <c r="Q143" i="6"/>
  <c r="W477" i="6"/>
  <c r="W443" i="6"/>
  <c r="W409" i="6"/>
  <c r="M162" i="6"/>
  <c r="M196" i="6"/>
  <c r="M128" i="6"/>
  <c r="S691" i="6"/>
  <c r="S657" i="6"/>
  <c r="S623" i="6"/>
  <c r="W162" i="6"/>
  <c r="W128" i="6"/>
  <c r="W196" i="6"/>
  <c r="R667" i="6"/>
  <c r="R701" i="6"/>
  <c r="R633" i="6"/>
  <c r="C477" i="6"/>
  <c r="C409" i="6"/>
  <c r="C443" i="6"/>
  <c r="T204" i="6"/>
  <c r="T170" i="6"/>
  <c r="T136" i="6"/>
  <c r="W436" i="6"/>
  <c r="W470" i="6"/>
  <c r="W402" i="6"/>
  <c r="G699" i="6"/>
  <c r="G631" i="6"/>
  <c r="G665" i="6"/>
  <c r="E441" i="6"/>
  <c r="E475" i="6"/>
  <c r="E407" i="6"/>
  <c r="U706" i="6"/>
  <c r="U638" i="6"/>
  <c r="U672" i="6"/>
  <c r="R646" i="6"/>
  <c r="R680" i="6"/>
  <c r="R612" i="6"/>
  <c r="I687" i="6"/>
  <c r="I653" i="6"/>
  <c r="I619" i="6"/>
  <c r="B707" i="6"/>
  <c r="B673" i="6"/>
  <c r="B639" i="6"/>
  <c r="Y680" i="6"/>
  <c r="Y646" i="6"/>
  <c r="Y612" i="6"/>
  <c r="K670" i="6"/>
  <c r="K636" i="6"/>
  <c r="K704" i="6"/>
  <c r="W706" i="6"/>
  <c r="W672" i="6"/>
  <c r="W638" i="6"/>
  <c r="N204" i="6"/>
  <c r="N170" i="6"/>
  <c r="N136" i="6"/>
  <c r="J435" i="6"/>
  <c r="J469" i="6"/>
  <c r="J401" i="6"/>
  <c r="X156" i="6"/>
  <c r="X190" i="6"/>
  <c r="X122" i="6"/>
  <c r="V681" i="6"/>
  <c r="V647" i="6"/>
  <c r="V613" i="6"/>
  <c r="C143" i="6"/>
  <c r="C211" i="6"/>
  <c r="C177" i="6"/>
  <c r="F664" i="6"/>
  <c r="F698" i="6"/>
  <c r="F630" i="6"/>
  <c r="F211" i="6"/>
  <c r="F177" i="6"/>
  <c r="F143" i="6"/>
  <c r="F471" i="6"/>
  <c r="F437" i="6"/>
  <c r="F403" i="6"/>
  <c r="V458" i="6"/>
  <c r="V492" i="6"/>
  <c r="V424" i="6"/>
  <c r="N206" i="6"/>
  <c r="N172" i="6"/>
  <c r="N138" i="6"/>
  <c r="J682" i="6"/>
  <c r="J648" i="6"/>
  <c r="J614" i="6"/>
  <c r="J206" i="6"/>
  <c r="J172" i="6"/>
  <c r="J138" i="6"/>
  <c r="P446" i="6"/>
  <c r="P412" i="6"/>
  <c r="P480" i="6"/>
  <c r="T189" i="6"/>
  <c r="T155" i="6"/>
  <c r="T121" i="6"/>
  <c r="K452" i="6"/>
  <c r="K486" i="6"/>
  <c r="K418" i="6"/>
  <c r="P208" i="6"/>
  <c r="P140" i="6"/>
  <c r="P174" i="6"/>
  <c r="C199" i="6"/>
  <c r="C165" i="6"/>
  <c r="C131" i="6"/>
  <c r="I706" i="6"/>
  <c r="I672" i="6"/>
  <c r="I638" i="6"/>
  <c r="K482" i="6"/>
  <c r="K448" i="6"/>
  <c r="K414" i="6"/>
  <c r="U190" i="6"/>
  <c r="U122" i="6"/>
  <c r="U156" i="6"/>
  <c r="T193" i="6"/>
  <c r="T159" i="6"/>
  <c r="T125" i="6"/>
  <c r="K658" i="6"/>
  <c r="K692" i="6"/>
  <c r="K624" i="6"/>
  <c r="B211" i="6"/>
  <c r="B143" i="6"/>
  <c r="B177" i="6"/>
  <c r="I485" i="6"/>
  <c r="I417" i="6"/>
  <c r="I451" i="6"/>
  <c r="X491" i="6"/>
  <c r="X457" i="6"/>
  <c r="X423" i="6"/>
  <c r="K169" i="6"/>
  <c r="K135" i="6"/>
  <c r="K203" i="6"/>
  <c r="U471" i="6"/>
  <c r="U403" i="6"/>
  <c r="U437" i="6"/>
  <c r="I694" i="6"/>
  <c r="I660" i="6"/>
  <c r="I626" i="6"/>
  <c r="K702" i="6"/>
  <c r="K668" i="6"/>
  <c r="K634" i="6"/>
  <c r="C479" i="6"/>
  <c r="C411" i="6"/>
  <c r="C445" i="6"/>
  <c r="Q440" i="6"/>
  <c r="Q474" i="6"/>
  <c r="Q406" i="6"/>
  <c r="J450" i="6"/>
  <c r="J416" i="6"/>
  <c r="J484" i="6"/>
  <c r="S685" i="6"/>
  <c r="S617" i="6"/>
  <c r="S651" i="6"/>
  <c r="E658" i="6"/>
  <c r="E692" i="6"/>
  <c r="E624" i="6"/>
  <c r="P646" i="6"/>
  <c r="P680" i="6"/>
  <c r="P612" i="6"/>
  <c r="Q433" i="6"/>
  <c r="Q399" i="6"/>
  <c r="Q467" i="6"/>
  <c r="Y158" i="6"/>
  <c r="Y192" i="6"/>
  <c r="Y124" i="6"/>
  <c r="G210" i="6"/>
  <c r="G176" i="6"/>
  <c r="G142" i="6"/>
  <c r="W697" i="6"/>
  <c r="W663" i="6"/>
  <c r="W629" i="6"/>
  <c r="H412" i="6"/>
  <c r="H480" i="6"/>
  <c r="H446" i="6"/>
  <c r="R477" i="6"/>
  <c r="R443" i="6"/>
  <c r="R409" i="6"/>
  <c r="I693" i="6"/>
  <c r="I659" i="6"/>
  <c r="I625" i="6"/>
  <c r="L488" i="6"/>
  <c r="L454" i="6"/>
  <c r="L420" i="6"/>
  <c r="I477" i="6"/>
  <c r="I409" i="6"/>
  <c r="I443" i="6"/>
  <c r="J201" i="6"/>
  <c r="J167" i="6"/>
  <c r="J133" i="6"/>
  <c r="D185" i="6"/>
  <c r="D151" i="6"/>
  <c r="D117" i="6"/>
  <c r="C698" i="6"/>
  <c r="C630" i="6"/>
  <c r="C664" i="6"/>
  <c r="D436" i="6"/>
  <c r="D470" i="6"/>
  <c r="D402" i="6"/>
  <c r="G480" i="6"/>
  <c r="G412" i="6"/>
  <c r="G446" i="6"/>
  <c r="I490" i="6"/>
  <c r="I422" i="6"/>
  <c r="I456" i="6"/>
  <c r="J431" i="6"/>
  <c r="J465" i="6"/>
  <c r="J397" i="6"/>
  <c r="F658" i="6"/>
  <c r="F692" i="6"/>
  <c r="F624" i="6"/>
  <c r="C187" i="6"/>
  <c r="C153" i="6"/>
  <c r="C119" i="6"/>
  <c r="J193" i="6"/>
  <c r="J159" i="6"/>
  <c r="J125" i="6"/>
  <c r="R197" i="6"/>
  <c r="R163" i="6"/>
  <c r="R129" i="6"/>
  <c r="S488" i="6"/>
  <c r="S420" i="6"/>
  <c r="S454" i="6"/>
  <c r="G703" i="6"/>
  <c r="G669" i="6"/>
  <c r="G635" i="6"/>
  <c r="B694" i="6"/>
  <c r="B660" i="6"/>
  <c r="B626" i="6"/>
  <c r="S686" i="6"/>
  <c r="S618" i="6"/>
  <c r="S652" i="6"/>
  <c r="M156" i="6"/>
  <c r="M190" i="6"/>
  <c r="M122" i="6"/>
  <c r="W172" i="6"/>
  <c r="W138" i="6"/>
  <c r="W206" i="6"/>
  <c r="Q672" i="6"/>
  <c r="Q638" i="6"/>
  <c r="Q706" i="6"/>
  <c r="N470" i="6"/>
  <c r="N402" i="6"/>
  <c r="N436" i="6"/>
  <c r="L466" i="6"/>
  <c r="L398" i="6"/>
  <c r="L432" i="6"/>
  <c r="H628" i="6"/>
  <c r="H696" i="6"/>
  <c r="H662" i="6"/>
  <c r="J437" i="6"/>
  <c r="J471" i="6"/>
  <c r="J403" i="6"/>
  <c r="C190" i="6"/>
  <c r="C156" i="6"/>
  <c r="C122" i="6"/>
  <c r="Q669" i="6"/>
  <c r="Q635" i="6"/>
  <c r="Q703" i="6"/>
  <c r="D440" i="6"/>
  <c r="D474" i="6"/>
  <c r="D406" i="6"/>
  <c r="Q203" i="6"/>
  <c r="Q169" i="6"/>
  <c r="Q135" i="6"/>
  <c r="K680" i="6"/>
  <c r="K646" i="6"/>
  <c r="K612" i="6"/>
  <c r="B195" i="6"/>
  <c r="B161" i="6"/>
  <c r="B127" i="6"/>
  <c r="S195" i="6"/>
  <c r="S161" i="6"/>
  <c r="S127" i="6"/>
  <c r="R670" i="6"/>
  <c r="R704" i="6"/>
  <c r="R636" i="6"/>
  <c r="H424" i="6"/>
  <c r="H458" i="6"/>
  <c r="H492" i="6"/>
  <c r="O189" i="6"/>
  <c r="O155" i="6"/>
  <c r="O121" i="6"/>
  <c r="T191" i="6"/>
  <c r="T157" i="6"/>
  <c r="T123" i="6"/>
  <c r="L487" i="6"/>
  <c r="L453" i="6"/>
  <c r="L419" i="6"/>
  <c r="W441" i="6"/>
  <c r="W475" i="6"/>
  <c r="W407" i="6"/>
  <c r="Y681" i="6"/>
  <c r="Y647" i="6"/>
  <c r="Y613" i="6"/>
  <c r="J656" i="6"/>
  <c r="J690" i="6"/>
  <c r="J622" i="6"/>
  <c r="O206" i="6"/>
  <c r="O172" i="6"/>
  <c r="O138" i="6"/>
  <c r="U698" i="6"/>
  <c r="U630" i="6"/>
  <c r="U664" i="6"/>
  <c r="C489" i="6"/>
  <c r="C455" i="6"/>
  <c r="C421" i="6"/>
  <c r="E198" i="6"/>
  <c r="E164" i="6"/>
  <c r="E130" i="6"/>
  <c r="B658" i="6"/>
  <c r="B692" i="6"/>
  <c r="B624" i="6"/>
  <c r="F681" i="6"/>
  <c r="F647" i="6"/>
  <c r="F613" i="6"/>
  <c r="O696" i="6"/>
  <c r="O628" i="6"/>
  <c r="O662" i="6"/>
  <c r="Q151" i="6"/>
  <c r="Q185" i="6"/>
  <c r="Q117" i="6"/>
  <c r="R656" i="6"/>
  <c r="R690" i="6"/>
  <c r="R622" i="6"/>
  <c r="F654" i="6"/>
  <c r="F688" i="6"/>
  <c r="F620" i="6"/>
  <c r="N194" i="6"/>
  <c r="N160" i="6"/>
  <c r="N126" i="6"/>
  <c r="G694" i="6"/>
  <c r="G626" i="6"/>
  <c r="G660" i="6"/>
  <c r="L209" i="6"/>
  <c r="L175" i="6"/>
  <c r="L141" i="6"/>
  <c r="U690" i="6"/>
  <c r="U622" i="6"/>
  <c r="U656" i="6"/>
  <c r="K706" i="6"/>
  <c r="K672" i="6"/>
  <c r="K638" i="6"/>
  <c r="W447" i="6"/>
  <c r="W481" i="6"/>
  <c r="W413" i="6"/>
  <c r="Y153" i="6"/>
  <c r="Y187" i="6"/>
  <c r="Y119" i="6"/>
  <c r="D203" i="6"/>
  <c r="D169" i="6"/>
  <c r="D135" i="6"/>
  <c r="V453" i="6"/>
  <c r="V487" i="6"/>
  <c r="V419" i="6"/>
  <c r="J185" i="6"/>
  <c r="J151" i="6"/>
  <c r="J117" i="6"/>
  <c r="D446" i="6"/>
  <c r="D480" i="6"/>
  <c r="D412" i="6"/>
  <c r="Q451" i="6"/>
  <c r="Q485" i="6"/>
  <c r="Q417" i="6"/>
  <c r="B482" i="6"/>
  <c r="B414" i="6"/>
  <c r="B448" i="6"/>
  <c r="J440" i="6"/>
  <c r="J474" i="6"/>
  <c r="J406" i="6"/>
  <c r="P432" i="6"/>
  <c r="P398" i="6"/>
  <c r="P466" i="6"/>
  <c r="K157" i="6"/>
  <c r="K191" i="6"/>
  <c r="K123" i="6"/>
  <c r="U465" i="6"/>
  <c r="U397" i="6"/>
  <c r="U431" i="6"/>
  <c r="W703" i="6"/>
  <c r="W669" i="6"/>
  <c r="W635" i="6"/>
  <c r="U487" i="6"/>
  <c r="U419" i="6"/>
  <c r="U453" i="6"/>
  <c r="N466" i="6"/>
  <c r="N398" i="6"/>
  <c r="N432" i="6"/>
  <c r="J203" i="6"/>
  <c r="J169" i="6"/>
  <c r="J135" i="6"/>
  <c r="J195" i="6"/>
  <c r="J161" i="6"/>
  <c r="J127" i="6"/>
  <c r="W158" i="6"/>
  <c r="W192" i="6"/>
  <c r="W124" i="6"/>
  <c r="O486" i="6"/>
  <c r="O418" i="6"/>
  <c r="O452" i="6"/>
  <c r="J457" i="6"/>
  <c r="J491" i="6"/>
  <c r="J423" i="6"/>
  <c r="I686" i="6"/>
  <c r="I618" i="6"/>
  <c r="I652" i="6"/>
  <c r="V456" i="6"/>
  <c r="V490" i="6"/>
  <c r="V422" i="6"/>
  <c r="X652" i="6"/>
  <c r="X686" i="6"/>
  <c r="X618" i="6"/>
  <c r="T205" i="6"/>
  <c r="T171" i="6"/>
  <c r="T137" i="6"/>
  <c r="M489" i="6"/>
  <c r="M421" i="6"/>
  <c r="M455" i="6"/>
  <c r="M152" i="6"/>
  <c r="M186" i="6"/>
  <c r="M118" i="6"/>
  <c r="F195" i="6"/>
  <c r="F161" i="6"/>
  <c r="F127" i="6"/>
  <c r="D701" i="6"/>
  <c r="D667" i="6"/>
  <c r="D633" i="6"/>
  <c r="X478" i="6"/>
  <c r="X444" i="6"/>
  <c r="X410" i="6"/>
  <c r="R202" i="6"/>
  <c r="R168" i="6"/>
  <c r="R134" i="6"/>
  <c r="N408" i="6"/>
  <c r="N442" i="6"/>
  <c r="N476" i="6"/>
  <c r="Y473" i="6"/>
  <c r="Y405" i="6"/>
  <c r="Y439" i="6"/>
  <c r="G197" i="6"/>
  <c r="G163" i="6"/>
  <c r="G129" i="6"/>
  <c r="F153" i="6"/>
  <c r="F119" i="6"/>
  <c r="F187" i="6"/>
  <c r="W667" i="6"/>
  <c r="W701" i="6"/>
  <c r="W633" i="6"/>
  <c r="N208" i="6"/>
  <c r="N174" i="6"/>
  <c r="N140" i="6"/>
  <c r="I479" i="6"/>
  <c r="I411" i="6"/>
  <c r="I445" i="6"/>
  <c r="E477" i="6"/>
  <c r="E443" i="6"/>
  <c r="E409" i="6"/>
  <c r="I478" i="6"/>
  <c r="I410" i="6"/>
  <c r="I444" i="6"/>
  <c r="C198" i="6"/>
  <c r="C164" i="6"/>
  <c r="C130" i="6"/>
  <c r="Y467" i="6"/>
  <c r="Y399" i="6"/>
  <c r="Y433" i="6"/>
  <c r="X210" i="6"/>
  <c r="X176" i="6"/>
  <c r="X142" i="6"/>
  <c r="B412" i="6"/>
  <c r="B480" i="6"/>
  <c r="B446" i="6"/>
  <c r="L485" i="6"/>
  <c r="L451" i="6"/>
  <c r="L417" i="6"/>
  <c r="R662" i="6"/>
  <c r="R696" i="6"/>
  <c r="R628" i="6"/>
  <c r="K699" i="6"/>
  <c r="K665" i="6"/>
  <c r="K631" i="6"/>
  <c r="T186" i="6"/>
  <c r="T152" i="6"/>
  <c r="T118" i="6"/>
  <c r="E196" i="6"/>
  <c r="E162" i="6"/>
  <c r="E128" i="6"/>
  <c r="N211" i="6"/>
  <c r="N143" i="6"/>
  <c r="N177" i="6"/>
  <c r="W171" i="6"/>
  <c r="W137" i="6"/>
  <c r="W205" i="6"/>
  <c r="Q158" i="6"/>
  <c r="Q192" i="6"/>
  <c r="Q124" i="6"/>
  <c r="U477" i="6"/>
  <c r="U409" i="6"/>
  <c r="U443" i="6"/>
  <c r="F159" i="6"/>
  <c r="F125" i="6"/>
  <c r="F193" i="6"/>
  <c r="E636" i="6"/>
  <c r="E670" i="6"/>
  <c r="E704" i="6"/>
  <c r="H693" i="6"/>
  <c r="H659" i="6"/>
  <c r="H625" i="6"/>
  <c r="X467" i="6"/>
  <c r="X399" i="6"/>
  <c r="X433" i="6"/>
  <c r="L701" i="6"/>
  <c r="L667" i="6"/>
  <c r="L633" i="6"/>
  <c r="C481" i="6"/>
  <c r="C413" i="6"/>
  <c r="C447" i="6"/>
  <c r="J447" i="6"/>
  <c r="J413" i="6"/>
  <c r="J481" i="6"/>
  <c r="T198" i="6"/>
  <c r="T164" i="6"/>
  <c r="T130" i="6"/>
  <c r="L201" i="6"/>
  <c r="L167" i="6"/>
  <c r="L133" i="6"/>
  <c r="V200" i="6"/>
  <c r="V166" i="6"/>
  <c r="V132" i="6"/>
  <c r="F435" i="6"/>
  <c r="F469" i="6"/>
  <c r="F401" i="6"/>
  <c r="O140" i="6"/>
  <c r="O208" i="6"/>
  <c r="O174" i="6"/>
  <c r="Q154" i="6"/>
  <c r="Q188" i="6"/>
  <c r="Q120" i="6"/>
  <c r="H202" i="6"/>
  <c r="H168" i="6"/>
  <c r="H134" i="6"/>
  <c r="C191" i="6"/>
  <c r="C157" i="6"/>
  <c r="C123" i="6"/>
  <c r="O200" i="6"/>
  <c r="O166" i="6"/>
  <c r="O132" i="6"/>
  <c r="E671" i="6"/>
  <c r="E637" i="6"/>
  <c r="E705" i="6"/>
  <c r="V687" i="6"/>
  <c r="V653" i="6"/>
  <c r="V619" i="6"/>
  <c r="G211" i="6"/>
  <c r="G177" i="6"/>
  <c r="G143" i="6"/>
  <c r="P672" i="6"/>
  <c r="P706" i="6"/>
  <c r="P638" i="6"/>
  <c r="T691" i="6"/>
  <c r="T657" i="6"/>
  <c r="T623" i="6"/>
  <c r="H400" i="6"/>
  <c r="H468" i="6"/>
  <c r="H434" i="6"/>
  <c r="B485" i="6"/>
  <c r="B417" i="6"/>
  <c r="B451" i="6"/>
  <c r="B702" i="6"/>
  <c r="B668" i="6"/>
  <c r="B634" i="6"/>
  <c r="L200" i="6"/>
  <c r="L166" i="6"/>
  <c r="L132" i="6"/>
  <c r="U199" i="6"/>
  <c r="U131" i="6"/>
  <c r="U165" i="6"/>
  <c r="X481" i="6"/>
  <c r="X447" i="6"/>
  <c r="X413" i="6"/>
  <c r="W153" i="6"/>
  <c r="W187" i="6"/>
  <c r="W119" i="6"/>
  <c r="B416" i="6"/>
  <c r="B484" i="6"/>
  <c r="B450" i="6"/>
  <c r="K177" i="6"/>
  <c r="K211" i="6"/>
  <c r="K143" i="6"/>
  <c r="U687" i="6"/>
  <c r="U619" i="6"/>
  <c r="U653" i="6"/>
  <c r="U475" i="6"/>
  <c r="U407" i="6"/>
  <c r="U441" i="6"/>
  <c r="K491" i="6"/>
  <c r="K457" i="6"/>
  <c r="K423" i="6"/>
  <c r="Q704" i="6"/>
  <c r="Q670" i="6"/>
  <c r="Q636" i="6"/>
  <c r="U473" i="6"/>
  <c r="U405" i="6"/>
  <c r="U439" i="6"/>
  <c r="G684" i="6"/>
  <c r="G650" i="6"/>
  <c r="G616" i="6"/>
  <c r="J701" i="6"/>
  <c r="J667" i="6"/>
  <c r="J633" i="6"/>
  <c r="U206" i="6"/>
  <c r="U172" i="6"/>
  <c r="U138" i="6"/>
  <c r="G195" i="6"/>
  <c r="G161" i="6"/>
  <c r="G127" i="6"/>
  <c r="Q199" i="6"/>
  <c r="Q165" i="6"/>
  <c r="Q131" i="6"/>
  <c r="Y492" i="6"/>
  <c r="Y424" i="6"/>
  <c r="Y458" i="6"/>
  <c r="G481" i="6"/>
  <c r="G413" i="6"/>
  <c r="G447" i="6"/>
  <c r="U682" i="6"/>
  <c r="U648" i="6"/>
  <c r="U614" i="6"/>
  <c r="R487" i="6"/>
  <c r="R453" i="6"/>
  <c r="R419" i="6"/>
  <c r="W648" i="6"/>
  <c r="W682" i="6"/>
  <c r="W614" i="6"/>
  <c r="I707" i="6"/>
  <c r="I639" i="6"/>
  <c r="I673" i="6"/>
  <c r="B696" i="6"/>
  <c r="B662" i="6"/>
  <c r="B628" i="6"/>
  <c r="F201" i="6"/>
  <c r="F167" i="6"/>
  <c r="F133" i="6"/>
  <c r="O692" i="6"/>
  <c r="O658" i="6"/>
  <c r="O624" i="6"/>
  <c r="N201" i="6"/>
  <c r="N167" i="6"/>
  <c r="N133" i="6"/>
  <c r="I488" i="6"/>
  <c r="I420" i="6"/>
  <c r="I454" i="6"/>
  <c r="I697" i="6"/>
  <c r="I663" i="6"/>
  <c r="I629" i="6"/>
  <c r="M178" i="6"/>
  <c r="M212" i="6"/>
  <c r="M144" i="6"/>
  <c r="I207" i="6"/>
  <c r="I139" i="6"/>
  <c r="I173" i="6"/>
  <c r="T412" i="6"/>
  <c r="T480" i="6"/>
  <c r="T446" i="6"/>
  <c r="R159" i="6"/>
  <c r="R193" i="6"/>
  <c r="R125" i="6"/>
  <c r="G206" i="6"/>
  <c r="G172" i="6"/>
  <c r="G138" i="6"/>
  <c r="O489" i="6"/>
  <c r="O455" i="6"/>
  <c r="O421" i="6"/>
  <c r="R472" i="6"/>
  <c r="R438" i="6"/>
  <c r="R404" i="6"/>
  <c r="J443" i="6"/>
  <c r="J477" i="6"/>
  <c r="J409" i="6"/>
  <c r="P196" i="6"/>
  <c r="P162" i="6"/>
  <c r="P128" i="6"/>
  <c r="Y165" i="6"/>
  <c r="Y199" i="6"/>
  <c r="Y131" i="6"/>
  <c r="P200" i="6"/>
  <c r="P166" i="6"/>
  <c r="P132" i="6"/>
  <c r="Y685" i="6"/>
  <c r="Y617" i="6"/>
  <c r="Y651" i="6"/>
  <c r="B189" i="6"/>
  <c r="B155" i="6"/>
  <c r="B121" i="6"/>
  <c r="X657" i="6"/>
  <c r="X691" i="6"/>
  <c r="X623" i="6"/>
  <c r="N659" i="6"/>
  <c r="N693" i="6"/>
  <c r="N625" i="6"/>
  <c r="W155" i="6"/>
  <c r="W189" i="6"/>
  <c r="W121" i="6"/>
  <c r="W451" i="6"/>
  <c r="W485" i="6"/>
  <c r="W417" i="6"/>
  <c r="P691" i="6"/>
  <c r="P657" i="6"/>
  <c r="P623" i="6"/>
  <c r="D187" i="6"/>
  <c r="D153" i="6"/>
  <c r="D119" i="6"/>
  <c r="U143" i="6"/>
  <c r="U211" i="6"/>
  <c r="U177" i="6"/>
  <c r="Y690" i="6"/>
  <c r="Y622" i="6"/>
  <c r="Y656" i="6"/>
  <c r="C475" i="6"/>
  <c r="C407" i="6"/>
  <c r="C441" i="6"/>
  <c r="W160" i="6"/>
  <c r="W126" i="6"/>
  <c r="W194" i="6"/>
  <c r="M703" i="6"/>
  <c r="M635" i="6"/>
  <c r="M669" i="6"/>
  <c r="I691" i="6"/>
  <c r="I623" i="6"/>
  <c r="I657" i="6"/>
  <c r="B204" i="6"/>
  <c r="B170" i="6"/>
  <c r="B136" i="6"/>
  <c r="D451" i="6"/>
  <c r="D417" i="6"/>
  <c r="D485" i="6"/>
  <c r="T212" i="6"/>
  <c r="T144" i="6"/>
  <c r="T178" i="6"/>
  <c r="G681" i="6"/>
  <c r="G647" i="6"/>
  <c r="G613" i="6"/>
  <c r="B185" i="6"/>
  <c r="B151" i="6"/>
  <c r="B117" i="6"/>
  <c r="W435" i="6"/>
  <c r="W469" i="6"/>
  <c r="W401" i="6"/>
  <c r="G160" i="6"/>
  <c r="G194" i="6"/>
  <c r="G126" i="6"/>
  <c r="D671" i="6"/>
  <c r="D705" i="6"/>
  <c r="D637" i="6"/>
  <c r="B664" i="6"/>
  <c r="B698" i="6"/>
  <c r="B630" i="6"/>
  <c r="E450" i="6"/>
  <c r="E484" i="6"/>
  <c r="E416" i="6"/>
  <c r="K703" i="6"/>
  <c r="K669" i="6"/>
  <c r="K635" i="6"/>
  <c r="U692" i="6"/>
  <c r="U624" i="6"/>
  <c r="U658" i="6"/>
  <c r="H689" i="6"/>
  <c r="H655" i="6"/>
  <c r="H621" i="6"/>
  <c r="Q475" i="6"/>
  <c r="Q441" i="6"/>
  <c r="Q407" i="6"/>
  <c r="T470" i="6"/>
  <c r="T436" i="6"/>
  <c r="T402" i="6"/>
  <c r="R155" i="6"/>
  <c r="R121" i="6"/>
  <c r="R189" i="6"/>
  <c r="W450" i="6"/>
  <c r="W484" i="6"/>
  <c r="W416" i="6"/>
  <c r="H702" i="6"/>
  <c r="H668" i="6"/>
  <c r="H634" i="6"/>
  <c r="E465" i="6"/>
  <c r="E431" i="6"/>
  <c r="E397" i="6"/>
  <c r="L653" i="6"/>
  <c r="L687" i="6"/>
  <c r="L619" i="6"/>
  <c r="O467" i="6"/>
  <c r="O399" i="6"/>
  <c r="O433" i="6"/>
  <c r="T211" i="6"/>
  <c r="T143" i="6"/>
  <c r="T177" i="6"/>
  <c r="K664" i="6"/>
  <c r="K630" i="6"/>
  <c r="K698" i="6"/>
  <c r="X158" i="6"/>
  <c r="X124" i="6"/>
  <c r="X192" i="6"/>
  <c r="G485" i="6"/>
  <c r="G417" i="6"/>
  <c r="G451" i="6"/>
  <c r="J446" i="6"/>
  <c r="J480" i="6"/>
  <c r="J412" i="6"/>
  <c r="R650" i="6"/>
  <c r="R684" i="6"/>
  <c r="R616" i="6"/>
  <c r="R204" i="6"/>
  <c r="R170" i="6"/>
  <c r="R136" i="6"/>
  <c r="N420" i="6"/>
  <c r="N488" i="6"/>
  <c r="N454" i="6"/>
  <c r="G696" i="6"/>
  <c r="G628" i="6"/>
  <c r="G662" i="6"/>
  <c r="L199" i="6"/>
  <c r="L165" i="6"/>
  <c r="L131" i="6"/>
  <c r="F478" i="6"/>
  <c r="F444" i="6"/>
  <c r="F410" i="6"/>
  <c r="O704" i="6"/>
  <c r="O636" i="6"/>
  <c r="O670" i="6"/>
  <c r="C486" i="6"/>
  <c r="C418" i="6"/>
  <c r="C452" i="6"/>
  <c r="W650" i="6"/>
  <c r="W684" i="6"/>
  <c r="W616" i="6"/>
  <c r="B467" i="6"/>
  <c r="B433" i="6"/>
  <c r="B399" i="6"/>
  <c r="W655" i="6"/>
  <c r="W689" i="6"/>
  <c r="W621" i="6"/>
  <c r="N472" i="6"/>
  <c r="N404" i="6"/>
  <c r="N438" i="6"/>
  <c r="P203" i="6"/>
  <c r="P169" i="6"/>
  <c r="P135" i="6"/>
  <c r="J672" i="6"/>
  <c r="J706" i="6"/>
  <c r="J638" i="6"/>
  <c r="C195" i="6"/>
  <c r="C161" i="6"/>
  <c r="C127" i="6"/>
  <c r="S465" i="6"/>
  <c r="S397" i="6"/>
  <c r="S431" i="6"/>
  <c r="V435" i="6"/>
  <c r="V469" i="6"/>
  <c r="V401" i="6"/>
  <c r="X489" i="6"/>
  <c r="X455" i="6"/>
  <c r="X421" i="6"/>
  <c r="B476" i="6"/>
  <c r="B408" i="6"/>
  <c r="B442" i="6"/>
  <c r="H418" i="6"/>
  <c r="H486" i="6"/>
  <c r="H452" i="6"/>
  <c r="X202" i="6"/>
  <c r="X168" i="6"/>
  <c r="X134" i="6"/>
  <c r="E156" i="6"/>
  <c r="E190" i="6"/>
  <c r="E122" i="6"/>
  <c r="Y484" i="6"/>
  <c r="Y416" i="6"/>
  <c r="Y450" i="6"/>
  <c r="J659" i="6"/>
  <c r="J693" i="6"/>
  <c r="J625" i="6"/>
  <c r="C682" i="6"/>
  <c r="C648" i="6"/>
  <c r="C614" i="6"/>
  <c r="K166" i="6"/>
  <c r="K200" i="6"/>
  <c r="K132" i="6"/>
  <c r="D210" i="6"/>
  <c r="D142" i="6"/>
  <c r="D176" i="6"/>
  <c r="C484" i="6"/>
  <c r="C416" i="6"/>
  <c r="C450" i="6"/>
  <c r="S154" i="6"/>
  <c r="S188" i="6"/>
  <c r="S120" i="6"/>
  <c r="Y172" i="6"/>
  <c r="Y206" i="6"/>
  <c r="Y138" i="6"/>
  <c r="N489" i="6"/>
  <c r="N421" i="6"/>
  <c r="N455" i="6"/>
  <c r="N656" i="6"/>
  <c r="N690" i="6"/>
  <c r="N622" i="6"/>
  <c r="Y177" i="6"/>
  <c r="Y211" i="6"/>
  <c r="Y143" i="6"/>
  <c r="H650" i="6"/>
  <c r="H684" i="6"/>
  <c r="H616" i="6"/>
  <c r="V654" i="6"/>
  <c r="V688" i="6"/>
  <c r="V620" i="6"/>
  <c r="Y477" i="6"/>
  <c r="Y409" i="6"/>
  <c r="Y443" i="6"/>
  <c r="F198" i="6"/>
  <c r="F164" i="6"/>
  <c r="F130" i="6"/>
  <c r="N195" i="6"/>
  <c r="N161" i="6"/>
  <c r="N127" i="6"/>
  <c r="U707" i="6"/>
  <c r="U673" i="6"/>
  <c r="U639" i="6"/>
  <c r="B207" i="6"/>
  <c r="B173" i="6"/>
  <c r="B139" i="6"/>
  <c r="S698" i="6"/>
  <c r="S630" i="6"/>
  <c r="S664" i="6"/>
  <c r="X699" i="6"/>
  <c r="X665" i="6"/>
  <c r="X631" i="6"/>
  <c r="H186" i="6"/>
  <c r="H152" i="6"/>
  <c r="H118" i="6"/>
  <c r="N188" i="6"/>
  <c r="N154" i="6"/>
  <c r="N120" i="6"/>
  <c r="C194" i="6"/>
  <c r="C160" i="6"/>
  <c r="C126" i="6"/>
  <c r="J210" i="6"/>
  <c r="J142" i="6"/>
  <c r="J176" i="6"/>
  <c r="F660" i="6"/>
  <c r="F694" i="6"/>
  <c r="F626" i="6"/>
  <c r="K453" i="6"/>
  <c r="K487" i="6"/>
  <c r="K419" i="6"/>
  <c r="P431" i="6"/>
  <c r="P465" i="6"/>
  <c r="P397" i="6"/>
  <c r="K160" i="6"/>
  <c r="K194" i="6"/>
  <c r="K126" i="6"/>
  <c r="W448" i="6"/>
  <c r="W482" i="6"/>
  <c r="W414" i="6"/>
  <c r="Y171" i="6"/>
  <c r="Y205" i="6"/>
  <c r="Y137" i="6"/>
  <c r="W151" i="6"/>
  <c r="W185" i="6"/>
  <c r="W117" i="6"/>
  <c r="S696" i="6"/>
  <c r="S628" i="6"/>
  <c r="S662" i="6"/>
  <c r="T207" i="6"/>
  <c r="T173" i="6"/>
  <c r="T139" i="6"/>
  <c r="N413" i="6"/>
  <c r="N481" i="6"/>
  <c r="N447" i="6"/>
  <c r="V204" i="6"/>
  <c r="V170" i="6"/>
  <c r="V136" i="6"/>
  <c r="Q200" i="6"/>
  <c r="Q166" i="6"/>
  <c r="Q132" i="6"/>
  <c r="H185" i="6"/>
  <c r="H151" i="6"/>
  <c r="H117" i="6"/>
  <c r="S475" i="6"/>
  <c r="S407" i="6"/>
  <c r="S441" i="6"/>
  <c r="U193" i="6"/>
  <c r="U125" i="6"/>
  <c r="U159" i="6"/>
  <c r="M176" i="6"/>
  <c r="M210" i="6"/>
  <c r="M142" i="6"/>
  <c r="P445" i="6"/>
  <c r="P479" i="6"/>
  <c r="P411" i="6"/>
  <c r="W152" i="6"/>
  <c r="W186" i="6"/>
  <c r="W118" i="6"/>
  <c r="I689" i="6"/>
  <c r="I621" i="6"/>
  <c r="I655" i="6"/>
  <c r="T693" i="6"/>
  <c r="T659" i="6"/>
  <c r="T625" i="6"/>
  <c r="L673" i="6"/>
  <c r="L707" i="6"/>
  <c r="L639" i="6"/>
  <c r="I699" i="6"/>
  <c r="I631" i="6"/>
  <c r="I665" i="6"/>
  <c r="Y696" i="6"/>
  <c r="Y628" i="6"/>
  <c r="Y662" i="6"/>
  <c r="W168" i="6"/>
  <c r="W134" i="6"/>
  <c r="W202" i="6"/>
  <c r="V683" i="6"/>
  <c r="V649" i="6"/>
  <c r="V615" i="6"/>
  <c r="G212" i="6"/>
  <c r="G178" i="6"/>
  <c r="G144" i="6"/>
  <c r="L203" i="6"/>
  <c r="L169" i="6"/>
  <c r="L135" i="6"/>
  <c r="F487" i="6"/>
  <c r="F453" i="6"/>
  <c r="F419" i="6"/>
  <c r="B661" i="6"/>
  <c r="B695" i="6"/>
  <c r="B627" i="6"/>
  <c r="L666" i="6"/>
  <c r="L700" i="6"/>
  <c r="L632" i="6"/>
  <c r="J200" i="6"/>
  <c r="J166" i="6"/>
  <c r="J132" i="6"/>
  <c r="V437" i="6"/>
  <c r="V403" i="6"/>
  <c r="V471" i="6"/>
  <c r="S158" i="6"/>
  <c r="S192" i="6"/>
  <c r="S124" i="6"/>
  <c r="E200" i="6"/>
  <c r="E166" i="6"/>
  <c r="E132" i="6"/>
  <c r="P211" i="6"/>
  <c r="P143" i="6"/>
  <c r="P177" i="6"/>
  <c r="U202" i="6"/>
  <c r="U168" i="6"/>
  <c r="U134" i="6"/>
  <c r="O479" i="6"/>
  <c r="O411" i="6"/>
  <c r="O445" i="6"/>
  <c r="T690" i="6"/>
  <c r="T656" i="6"/>
  <c r="T622" i="6"/>
  <c r="N203" i="6"/>
  <c r="N169" i="6"/>
  <c r="N135" i="6"/>
  <c r="C692" i="6"/>
  <c r="C624" i="6"/>
  <c r="C658" i="6"/>
  <c r="H467" i="6"/>
  <c r="H433" i="6"/>
  <c r="H399" i="6"/>
  <c r="Q431" i="6"/>
  <c r="Q465" i="6"/>
  <c r="Q397" i="6"/>
  <c r="P649" i="6"/>
  <c r="P683" i="6"/>
  <c r="P615" i="6"/>
  <c r="O472" i="6"/>
  <c r="O438" i="6"/>
  <c r="O404" i="6"/>
  <c r="U198" i="6"/>
  <c r="U164" i="6"/>
  <c r="U130" i="6"/>
  <c r="G202" i="6"/>
  <c r="G168" i="6"/>
  <c r="G134" i="6"/>
  <c r="L468" i="6"/>
  <c r="L434" i="6"/>
  <c r="L400" i="6"/>
  <c r="N407" i="6"/>
  <c r="N475" i="6"/>
  <c r="N441" i="6"/>
  <c r="T488" i="6"/>
  <c r="T420" i="6"/>
  <c r="T454" i="6"/>
  <c r="Q209" i="6"/>
  <c r="Q175" i="6"/>
  <c r="Q141" i="6"/>
  <c r="M170" i="6"/>
  <c r="M204" i="6"/>
  <c r="M136" i="6"/>
  <c r="H204" i="6"/>
  <c r="H170" i="6"/>
  <c r="H136" i="6"/>
  <c r="S684" i="6"/>
  <c r="S650" i="6"/>
  <c r="S616" i="6"/>
  <c r="Y478" i="6"/>
  <c r="Y410" i="6"/>
  <c r="Y444" i="6"/>
  <c r="N668" i="6"/>
  <c r="N702" i="6"/>
  <c r="N634" i="6"/>
  <c r="H414" i="6"/>
  <c r="H482" i="6"/>
  <c r="H448" i="6"/>
  <c r="V446" i="6"/>
  <c r="V480" i="6"/>
  <c r="V412" i="6"/>
  <c r="Q210" i="6"/>
  <c r="Q176" i="6"/>
  <c r="Q142" i="6"/>
  <c r="Q688" i="6"/>
  <c r="Q654" i="6"/>
  <c r="Q620" i="6"/>
  <c r="L159" i="6"/>
  <c r="L125" i="6"/>
  <c r="L193" i="6"/>
  <c r="X471" i="6"/>
  <c r="X437" i="6"/>
  <c r="X403" i="6"/>
  <c r="U185" i="6"/>
  <c r="U151" i="6"/>
  <c r="U117" i="6"/>
  <c r="W474" i="6"/>
  <c r="W440" i="6"/>
  <c r="W406" i="6"/>
  <c r="N701" i="6"/>
  <c r="N667" i="6"/>
  <c r="N633" i="6"/>
  <c r="G471" i="6"/>
  <c r="G403" i="6"/>
  <c r="G437" i="6"/>
  <c r="U469" i="6"/>
  <c r="U401" i="6"/>
  <c r="U435" i="6"/>
  <c r="B409" i="6"/>
  <c r="B477" i="6"/>
  <c r="B443" i="6"/>
  <c r="P697" i="6"/>
  <c r="P663" i="6"/>
  <c r="P629" i="6"/>
  <c r="C695" i="6"/>
  <c r="C627" i="6"/>
  <c r="C661" i="6"/>
  <c r="H466" i="6"/>
  <c r="H432" i="6"/>
  <c r="H398" i="6"/>
  <c r="R211" i="6"/>
  <c r="R177" i="6"/>
  <c r="R143" i="6"/>
  <c r="G697" i="6"/>
  <c r="G629" i="6"/>
  <c r="G663" i="6"/>
  <c r="I701" i="6"/>
  <c r="I633" i="6"/>
  <c r="I667" i="6"/>
  <c r="M685" i="6"/>
  <c r="M651" i="6"/>
  <c r="M617" i="6"/>
  <c r="N192" i="6"/>
  <c r="N158" i="6"/>
  <c r="N124" i="6"/>
  <c r="S472" i="6"/>
  <c r="S404" i="6"/>
  <c r="S438" i="6"/>
  <c r="H469" i="6"/>
  <c r="H435" i="6"/>
  <c r="H401" i="6"/>
  <c r="S705" i="6"/>
  <c r="S637" i="6"/>
  <c r="S671" i="6"/>
  <c r="Y691" i="6"/>
  <c r="Y657" i="6"/>
  <c r="Y623" i="6"/>
  <c r="T700" i="6"/>
  <c r="T666" i="6"/>
  <c r="T632" i="6"/>
  <c r="B198" i="6"/>
  <c r="B164" i="6"/>
  <c r="B130" i="6"/>
  <c r="P455" i="6"/>
  <c r="P421" i="6"/>
  <c r="P489" i="6"/>
  <c r="V201" i="6"/>
  <c r="V167" i="6"/>
  <c r="V133" i="6"/>
  <c r="Q660" i="6"/>
  <c r="Q626" i="6"/>
  <c r="Q694" i="6"/>
  <c r="R664" i="6"/>
  <c r="R698" i="6"/>
  <c r="R630" i="6"/>
  <c r="T471" i="6"/>
  <c r="T437" i="6"/>
  <c r="T403" i="6"/>
  <c r="H199" i="6"/>
  <c r="H165" i="6"/>
  <c r="H131" i="6"/>
  <c r="T667" i="6"/>
  <c r="T701" i="6"/>
  <c r="T633" i="6"/>
  <c r="W445" i="6"/>
  <c r="W411" i="6"/>
  <c r="W479" i="6"/>
  <c r="V188" i="6"/>
  <c r="V154" i="6"/>
  <c r="V120" i="6"/>
  <c r="L154" i="6"/>
  <c r="L120" i="6"/>
  <c r="L188" i="6"/>
  <c r="H210" i="6"/>
  <c r="H142" i="6"/>
  <c r="H176" i="6"/>
  <c r="K161" i="6"/>
  <c r="K195" i="6"/>
  <c r="K127" i="6"/>
  <c r="V442" i="6"/>
  <c r="V408" i="6"/>
  <c r="V476" i="6"/>
  <c r="S208" i="6"/>
  <c r="S174" i="6"/>
  <c r="S140" i="6"/>
  <c r="L476" i="6"/>
  <c r="L442" i="6"/>
  <c r="L408" i="6"/>
  <c r="R653" i="6"/>
  <c r="R687" i="6"/>
  <c r="R619" i="6"/>
  <c r="G158" i="6"/>
  <c r="G192" i="6"/>
  <c r="G124" i="6"/>
  <c r="E665" i="6"/>
  <c r="E631" i="6"/>
  <c r="E699" i="6"/>
  <c r="U684" i="6"/>
  <c r="U616" i="6"/>
  <c r="U650" i="6"/>
  <c r="P670" i="6"/>
  <c r="P704" i="6"/>
  <c r="P636" i="6"/>
  <c r="B682" i="6"/>
  <c r="B614" i="6"/>
  <c r="B648" i="6"/>
  <c r="L665" i="6"/>
  <c r="L699" i="6"/>
  <c r="L631" i="6"/>
  <c r="D452" i="6"/>
  <c r="D486" i="6"/>
  <c r="D418" i="6"/>
  <c r="P700" i="6"/>
  <c r="P666" i="6"/>
  <c r="P632" i="6"/>
  <c r="M692" i="6"/>
  <c r="M624" i="6"/>
  <c r="M658" i="6"/>
  <c r="N662" i="6"/>
  <c r="N696" i="6"/>
  <c r="N628" i="6"/>
  <c r="D200" i="6"/>
  <c r="D166" i="6"/>
  <c r="D132" i="6"/>
  <c r="U484" i="6"/>
  <c r="U416" i="6"/>
  <c r="U450" i="6"/>
  <c r="J455" i="6"/>
  <c r="J489" i="6"/>
  <c r="J421" i="6"/>
  <c r="F687" i="6"/>
  <c r="F653" i="6"/>
  <c r="F619" i="6"/>
  <c r="P188" i="6"/>
  <c r="P154" i="6"/>
  <c r="P120" i="6"/>
  <c r="Y468" i="6"/>
  <c r="Y400" i="6"/>
  <c r="Y434" i="6"/>
  <c r="M707" i="6"/>
  <c r="M673" i="6"/>
  <c r="M639" i="6"/>
  <c r="J448" i="6"/>
  <c r="J482" i="6"/>
  <c r="J414" i="6"/>
  <c r="K154" i="6"/>
  <c r="K188" i="6"/>
  <c r="K120" i="6"/>
  <c r="I190" i="6"/>
  <c r="I122" i="6"/>
  <c r="I156" i="6"/>
  <c r="H490" i="6"/>
  <c r="H422" i="6"/>
  <c r="H456" i="6"/>
  <c r="S485" i="6"/>
  <c r="S417" i="6"/>
  <c r="S451" i="6"/>
  <c r="V185" i="6"/>
  <c r="V151" i="6"/>
  <c r="V117" i="6"/>
  <c r="G207" i="6"/>
  <c r="G173" i="6"/>
  <c r="G139" i="6"/>
  <c r="D670" i="6"/>
  <c r="D704" i="6"/>
  <c r="D636" i="6"/>
  <c r="W489" i="6"/>
  <c r="W455" i="6"/>
  <c r="W421" i="6"/>
  <c r="E471" i="6"/>
  <c r="E437" i="6"/>
  <c r="E403" i="6"/>
  <c r="R492" i="6"/>
  <c r="R458" i="6"/>
  <c r="R424" i="6"/>
  <c r="F670" i="6"/>
  <c r="F704" i="6"/>
  <c r="F636" i="6"/>
  <c r="K683" i="6"/>
  <c r="K649" i="6"/>
  <c r="K615" i="6"/>
  <c r="V197" i="6"/>
  <c r="V163" i="6"/>
  <c r="V129" i="6"/>
  <c r="G478" i="6"/>
  <c r="G410" i="6"/>
  <c r="G444" i="6"/>
  <c r="E668" i="6"/>
  <c r="E634" i="6"/>
  <c r="E702" i="6"/>
  <c r="G472" i="6"/>
  <c r="G404" i="6"/>
  <c r="G438" i="6"/>
  <c r="D208" i="6"/>
  <c r="D174" i="6"/>
  <c r="D140" i="6"/>
  <c r="D690" i="6"/>
  <c r="D656" i="6"/>
  <c r="D622" i="6"/>
  <c r="K443" i="6"/>
  <c r="K477" i="6"/>
  <c r="K409" i="6"/>
  <c r="H196" i="6"/>
  <c r="H162" i="6"/>
  <c r="H128" i="6"/>
  <c r="O690" i="6"/>
  <c r="O622" i="6"/>
  <c r="O656" i="6"/>
  <c r="C483" i="6"/>
  <c r="C415" i="6"/>
  <c r="C449" i="6"/>
  <c r="U195" i="6"/>
  <c r="U161" i="6"/>
  <c r="U127" i="6"/>
  <c r="F477" i="6"/>
  <c r="F443" i="6"/>
  <c r="F409" i="6"/>
  <c r="V192" i="6"/>
  <c r="V158" i="6"/>
  <c r="V124" i="6"/>
  <c r="G686" i="6"/>
  <c r="G652" i="6"/>
  <c r="G618" i="6"/>
  <c r="F203" i="6"/>
  <c r="F169" i="6"/>
  <c r="F135" i="6"/>
  <c r="O205" i="6"/>
  <c r="O171" i="6"/>
  <c r="O137" i="6"/>
  <c r="E673" i="6"/>
  <c r="E707" i="6"/>
  <c r="E639" i="6"/>
  <c r="M706" i="6"/>
  <c r="M638" i="6"/>
  <c r="M672" i="6"/>
  <c r="F484" i="6"/>
  <c r="F450" i="6"/>
  <c r="F416" i="6"/>
  <c r="M695" i="6"/>
  <c r="M627" i="6"/>
  <c r="M661" i="6"/>
  <c r="J207" i="6"/>
  <c r="J173" i="6"/>
  <c r="J139" i="6"/>
  <c r="N212" i="6"/>
  <c r="N144" i="6"/>
  <c r="N178" i="6"/>
  <c r="Y472" i="6"/>
  <c r="Y404" i="6"/>
  <c r="Y438" i="6"/>
  <c r="W681" i="6"/>
  <c r="W613" i="6"/>
  <c r="W647" i="6"/>
  <c r="X200" i="6"/>
  <c r="X166" i="6"/>
  <c r="X132" i="6"/>
  <c r="R474" i="6"/>
  <c r="R440" i="6"/>
  <c r="R406" i="6"/>
  <c r="H406" i="6"/>
  <c r="H440" i="6"/>
  <c r="H474" i="6"/>
  <c r="D648" i="6"/>
  <c r="D682" i="6"/>
  <c r="D614" i="6"/>
  <c r="R490" i="6"/>
  <c r="R456" i="6"/>
  <c r="R422" i="6"/>
  <c r="M681" i="6"/>
  <c r="M613" i="6"/>
  <c r="M647" i="6"/>
  <c r="E664" i="6"/>
  <c r="E698" i="6"/>
  <c r="E630" i="6"/>
  <c r="E697" i="6"/>
  <c r="E663" i="6"/>
  <c r="E629" i="6"/>
  <c r="F199" i="6"/>
  <c r="F165" i="6"/>
  <c r="F131" i="6"/>
  <c r="S212" i="6"/>
  <c r="S178" i="6"/>
  <c r="S144" i="6"/>
  <c r="X485" i="6"/>
  <c r="X451" i="6"/>
  <c r="X417" i="6"/>
  <c r="Q434" i="6"/>
  <c r="Q468" i="6"/>
  <c r="Q400" i="6"/>
  <c r="O687" i="6"/>
  <c r="O619" i="6"/>
  <c r="O653" i="6"/>
  <c r="I681" i="6"/>
  <c r="I647" i="6"/>
  <c r="I613" i="6"/>
  <c r="W156" i="6"/>
  <c r="W190" i="6"/>
  <c r="W122" i="6"/>
  <c r="X465" i="6"/>
  <c r="X431" i="6"/>
  <c r="X397" i="6"/>
  <c r="S690" i="6"/>
  <c r="S656" i="6"/>
  <c r="S622" i="6"/>
  <c r="P694" i="6"/>
  <c r="P660" i="6"/>
  <c r="P626" i="6"/>
  <c r="X198" i="6"/>
  <c r="X164" i="6"/>
  <c r="X130" i="6"/>
  <c r="H209" i="6"/>
  <c r="H141" i="6"/>
  <c r="H175" i="6"/>
  <c r="F488" i="6"/>
  <c r="F454" i="6"/>
  <c r="F420" i="6"/>
  <c r="Y700" i="6"/>
  <c r="Y632" i="6"/>
  <c r="Y666" i="6"/>
  <c r="G159" i="6"/>
  <c r="G193" i="6"/>
  <c r="G125" i="6"/>
  <c r="P435" i="6"/>
  <c r="P401" i="6"/>
  <c r="P469" i="6"/>
  <c r="U187" i="6"/>
  <c r="U119" i="6"/>
  <c r="U153" i="6"/>
  <c r="Q469" i="6"/>
  <c r="Q435" i="6"/>
  <c r="Q401" i="6"/>
  <c r="J650" i="6"/>
  <c r="J684" i="6"/>
  <c r="J616" i="6"/>
  <c r="O143" i="6"/>
  <c r="O211" i="6"/>
  <c r="O177" i="6"/>
  <c r="F667" i="6"/>
  <c r="F701" i="6"/>
  <c r="F633" i="6"/>
  <c r="B194" i="6"/>
  <c r="B160" i="6"/>
  <c r="B126" i="6"/>
  <c r="I201" i="6"/>
  <c r="I133" i="6"/>
  <c r="I167" i="6"/>
  <c r="K693" i="6"/>
  <c r="K659" i="6"/>
  <c r="K625" i="6"/>
  <c r="W169" i="6"/>
  <c r="W135" i="6"/>
  <c r="W203" i="6"/>
  <c r="I683" i="6"/>
  <c r="I615" i="6"/>
  <c r="I649" i="6"/>
  <c r="V689" i="6"/>
  <c r="V655" i="6"/>
  <c r="V621" i="6"/>
  <c r="B693" i="6"/>
  <c r="B659" i="6"/>
  <c r="B625" i="6"/>
  <c r="T404" i="6"/>
  <c r="T472" i="6"/>
  <c r="T438" i="6"/>
  <c r="E160" i="6"/>
  <c r="E194" i="6"/>
  <c r="E126" i="6"/>
  <c r="S481" i="6"/>
  <c r="S413" i="6"/>
  <c r="S447" i="6"/>
  <c r="W639" i="6"/>
  <c r="W707" i="6"/>
  <c r="W673" i="6"/>
  <c r="B466" i="6"/>
  <c r="B398" i="6"/>
  <c r="B432" i="6"/>
  <c r="V671" i="6"/>
  <c r="V705" i="6"/>
  <c r="V637" i="6"/>
  <c r="P458" i="6"/>
  <c r="P424" i="6"/>
  <c r="P492" i="6"/>
  <c r="L489" i="6"/>
  <c r="L455" i="6"/>
  <c r="L421" i="6"/>
  <c r="E206" i="6"/>
  <c r="E172" i="6"/>
  <c r="E138" i="6"/>
  <c r="W165" i="6"/>
  <c r="W131" i="6"/>
  <c r="W199" i="6"/>
  <c r="P206" i="6"/>
  <c r="P172" i="6"/>
  <c r="P138" i="6"/>
  <c r="E661" i="6"/>
  <c r="E627" i="6"/>
  <c r="E695" i="6"/>
  <c r="J442" i="6"/>
  <c r="J476" i="6"/>
  <c r="J408" i="6"/>
  <c r="O682" i="6"/>
  <c r="O614" i="6"/>
  <c r="O648" i="6"/>
  <c r="C683" i="6"/>
  <c r="C615" i="6"/>
  <c r="C649" i="6"/>
  <c r="W439" i="6"/>
  <c r="W473" i="6"/>
  <c r="W405" i="6"/>
  <c r="T652" i="6"/>
  <c r="T686" i="6"/>
  <c r="T618" i="6"/>
  <c r="U197" i="6"/>
  <c r="U163" i="6"/>
  <c r="U129" i="6"/>
  <c r="V672" i="6"/>
  <c r="V706" i="6"/>
  <c r="V638" i="6"/>
  <c r="L692" i="6"/>
  <c r="L658" i="6"/>
  <c r="L624" i="6"/>
  <c r="V449" i="6"/>
  <c r="V483" i="6"/>
  <c r="V415" i="6"/>
  <c r="B421" i="6"/>
  <c r="B455" i="6"/>
  <c r="B489" i="6"/>
  <c r="X472" i="6"/>
  <c r="X438" i="6"/>
  <c r="X404" i="6"/>
  <c r="Y698" i="6"/>
  <c r="Y630" i="6"/>
  <c r="Y664" i="6"/>
  <c r="R194" i="6"/>
  <c r="R160" i="6"/>
  <c r="R126" i="6"/>
  <c r="G490" i="6"/>
  <c r="G422" i="6"/>
  <c r="G456" i="6"/>
  <c r="J211" i="6"/>
  <c r="J143" i="6"/>
  <c r="J177" i="6"/>
  <c r="D435" i="6"/>
  <c r="D469" i="6"/>
  <c r="D401" i="6"/>
  <c r="O680" i="6"/>
  <c r="O646" i="6"/>
  <c r="O612" i="6"/>
  <c r="M698" i="6"/>
  <c r="M630" i="6"/>
  <c r="M664" i="6"/>
  <c r="U479" i="6"/>
  <c r="U411" i="6"/>
  <c r="U445" i="6"/>
  <c r="N648" i="6"/>
  <c r="N682" i="6"/>
  <c r="N614" i="6"/>
  <c r="F702" i="6"/>
  <c r="F668" i="6"/>
  <c r="F634" i="6"/>
  <c r="R661" i="6"/>
  <c r="R695" i="6"/>
  <c r="R627" i="6"/>
  <c r="Y152" i="6"/>
  <c r="Y186" i="6"/>
  <c r="Y118" i="6"/>
  <c r="S159" i="6"/>
  <c r="S193" i="6"/>
  <c r="S125" i="6"/>
  <c r="O480" i="6"/>
  <c r="O412" i="6"/>
  <c r="O446" i="6"/>
  <c r="E203" i="6"/>
  <c r="E169" i="6"/>
  <c r="E135" i="6"/>
  <c r="E199" i="6"/>
  <c r="E165" i="6"/>
  <c r="E131" i="6"/>
  <c r="N687" i="6"/>
  <c r="N653" i="6"/>
  <c r="N619" i="6"/>
  <c r="I682" i="6"/>
  <c r="I614" i="6"/>
  <c r="I648" i="6"/>
  <c r="S209" i="6"/>
  <c r="S175" i="6"/>
  <c r="S141" i="6"/>
  <c r="L491" i="6"/>
  <c r="L457" i="6"/>
  <c r="L423" i="6"/>
  <c r="X660" i="6"/>
  <c r="X694" i="6"/>
  <c r="X626" i="6"/>
  <c r="N706" i="6"/>
  <c r="N672" i="6"/>
  <c r="N638" i="6"/>
  <c r="O702" i="6"/>
  <c r="O634" i="6"/>
  <c r="O668" i="6"/>
  <c r="Q487" i="6"/>
  <c r="Q453" i="6"/>
  <c r="Q419" i="6"/>
  <c r="Y682" i="6"/>
  <c r="Y648" i="6"/>
  <c r="Y614" i="6"/>
  <c r="R436" i="6"/>
  <c r="R470" i="6"/>
  <c r="R402" i="6"/>
  <c r="D672" i="6"/>
  <c r="D706" i="6"/>
  <c r="D638" i="6"/>
  <c r="C476" i="6"/>
  <c r="C408" i="6"/>
  <c r="C442" i="6"/>
  <c r="I188" i="6"/>
  <c r="I154" i="6"/>
  <c r="I120" i="6"/>
  <c r="N197" i="6"/>
  <c r="N163" i="6"/>
  <c r="N129" i="6"/>
  <c r="S157" i="6"/>
  <c r="S191" i="6"/>
  <c r="S123" i="6"/>
  <c r="L680" i="6"/>
  <c r="L646" i="6"/>
  <c r="L612" i="6"/>
  <c r="L475" i="6"/>
  <c r="L441" i="6"/>
  <c r="L407" i="6"/>
  <c r="T401" i="6"/>
  <c r="T469" i="6"/>
  <c r="T435" i="6"/>
  <c r="Q656" i="6"/>
  <c r="Q622" i="6"/>
  <c r="Q690" i="6"/>
  <c r="T651" i="6"/>
  <c r="T685" i="6"/>
  <c r="T617" i="6"/>
  <c r="W665" i="6"/>
  <c r="W631" i="6"/>
  <c r="W699" i="6"/>
  <c r="M476" i="6"/>
  <c r="M408" i="6"/>
  <c r="M442" i="6"/>
  <c r="E646" i="6"/>
  <c r="E680" i="6"/>
  <c r="E612" i="6"/>
  <c r="B208" i="6"/>
  <c r="B174" i="6"/>
  <c r="B140" i="6"/>
  <c r="S196" i="6"/>
  <c r="S162" i="6"/>
  <c r="S128" i="6"/>
  <c r="E211" i="6"/>
  <c r="E177" i="6"/>
  <c r="E143" i="6"/>
  <c r="G156" i="6"/>
  <c r="G190" i="6"/>
  <c r="G122" i="6"/>
  <c r="N680" i="6"/>
  <c r="N646" i="6"/>
  <c r="N612" i="6"/>
  <c r="L651" i="6"/>
  <c r="L685" i="6"/>
  <c r="L617" i="6"/>
  <c r="U466" i="6"/>
  <c r="U398" i="6"/>
  <c r="U432" i="6"/>
  <c r="L490" i="6"/>
  <c r="L456" i="6"/>
  <c r="L422" i="6"/>
  <c r="W456" i="6"/>
  <c r="W490" i="6"/>
  <c r="W422" i="6"/>
  <c r="E201" i="6"/>
  <c r="E167" i="6"/>
  <c r="E133" i="6"/>
  <c r="R694" i="6"/>
  <c r="R660" i="6"/>
  <c r="R626" i="6"/>
  <c r="T706" i="6"/>
  <c r="T672" i="6"/>
  <c r="T638" i="6"/>
  <c r="L698" i="6"/>
  <c r="L664" i="6"/>
  <c r="L630" i="6"/>
  <c r="G698" i="6"/>
  <c r="G630" i="6"/>
  <c r="G664" i="6"/>
  <c r="Y684" i="6"/>
  <c r="Y616" i="6"/>
  <c r="Y650" i="6"/>
  <c r="P664" i="6"/>
  <c r="P698" i="6"/>
  <c r="P630" i="6"/>
  <c r="N469" i="6"/>
  <c r="N401" i="6"/>
  <c r="N435" i="6"/>
  <c r="M705" i="6"/>
  <c r="M671" i="6"/>
  <c r="M637" i="6"/>
  <c r="Q437" i="6"/>
  <c r="Q471" i="6"/>
  <c r="Q403" i="6"/>
  <c r="B683" i="6"/>
  <c r="B649" i="6"/>
  <c r="B615" i="6"/>
  <c r="R468" i="6"/>
  <c r="R434" i="6"/>
  <c r="R400" i="6"/>
  <c r="P682" i="6"/>
  <c r="P648" i="6"/>
  <c r="P614" i="6"/>
  <c r="I702" i="6"/>
  <c r="I634" i="6"/>
  <c r="I668" i="6"/>
  <c r="K440" i="6"/>
  <c r="K474" i="6"/>
  <c r="K406" i="6"/>
  <c r="I695" i="6"/>
  <c r="I661" i="6"/>
  <c r="I627" i="6"/>
  <c r="T416" i="6"/>
  <c r="T484" i="6"/>
  <c r="T450" i="6"/>
  <c r="K178" i="6"/>
  <c r="K144" i="6"/>
  <c r="K212" i="6"/>
  <c r="F467" i="6"/>
  <c r="F433" i="6"/>
  <c r="F399" i="6"/>
  <c r="L654" i="6"/>
  <c r="L688" i="6"/>
  <c r="L620" i="6"/>
  <c r="D197" i="6"/>
  <c r="D163" i="6"/>
  <c r="D129" i="6"/>
  <c r="V450" i="6"/>
  <c r="V484" i="6"/>
  <c r="V416" i="6"/>
  <c r="F475" i="6"/>
  <c r="F441" i="6"/>
  <c r="F407" i="6"/>
  <c r="F485" i="6"/>
  <c r="F451" i="6"/>
  <c r="F417" i="6"/>
  <c r="E454" i="6"/>
  <c r="E488" i="6"/>
  <c r="E420" i="6"/>
  <c r="X466" i="6"/>
  <c r="X432" i="6"/>
  <c r="X398" i="6"/>
  <c r="I198" i="6"/>
  <c r="I130" i="6"/>
  <c r="I164" i="6"/>
  <c r="K435" i="6"/>
  <c r="K469" i="6"/>
  <c r="K401" i="6"/>
  <c r="B471" i="6"/>
  <c r="B403" i="6"/>
  <c r="B437" i="6"/>
  <c r="C686" i="6"/>
  <c r="C618" i="6"/>
  <c r="C652" i="6"/>
  <c r="U481" i="6"/>
  <c r="U413" i="6"/>
  <c r="U447" i="6"/>
  <c r="G702" i="6"/>
  <c r="G634" i="6"/>
  <c r="G668" i="6"/>
  <c r="H692" i="6"/>
  <c r="H658" i="6"/>
  <c r="H624" i="6"/>
  <c r="K432" i="6"/>
  <c r="K466" i="6"/>
  <c r="K398" i="6"/>
  <c r="B705" i="6"/>
  <c r="B671" i="6"/>
  <c r="B637" i="6"/>
  <c r="J197" i="6"/>
  <c r="J163" i="6"/>
  <c r="J129" i="6"/>
  <c r="C680" i="6"/>
  <c r="C612" i="6"/>
  <c r="C646" i="6"/>
  <c r="O141" i="6"/>
  <c r="O209" i="6"/>
  <c r="O175" i="6"/>
  <c r="S703" i="6"/>
  <c r="S669" i="6"/>
  <c r="S635" i="6"/>
  <c r="O482" i="6"/>
  <c r="O414" i="6"/>
  <c r="O448" i="6"/>
  <c r="D205" i="6"/>
  <c r="D171" i="6"/>
  <c r="D137" i="6"/>
  <c r="C492" i="6"/>
  <c r="C458" i="6"/>
  <c r="C424" i="6"/>
  <c r="W178" i="6"/>
  <c r="W144" i="6"/>
  <c r="W212" i="6"/>
  <c r="K485" i="6"/>
  <c r="K451" i="6"/>
  <c r="K417" i="6"/>
  <c r="Q212" i="6"/>
  <c r="Q178" i="6"/>
  <c r="Q144" i="6"/>
  <c r="N685" i="6"/>
  <c r="N651" i="6"/>
  <c r="N617" i="6"/>
  <c r="L647" i="6"/>
  <c r="L681" i="6"/>
  <c r="L613" i="6"/>
  <c r="H484" i="6"/>
  <c r="H416" i="6"/>
  <c r="H450" i="6"/>
  <c r="J686" i="6"/>
  <c r="J652" i="6"/>
  <c r="J618" i="6"/>
  <c r="M161" i="6"/>
  <c r="M195" i="6"/>
  <c r="M127" i="6"/>
  <c r="D689" i="6"/>
  <c r="D655" i="6"/>
  <c r="D621" i="6"/>
  <c r="T201" i="6"/>
  <c r="T167" i="6"/>
  <c r="T133" i="6"/>
  <c r="N468" i="6"/>
  <c r="N434" i="6"/>
  <c r="N400" i="6"/>
  <c r="D211" i="6"/>
  <c r="D143" i="6"/>
  <c r="D177" i="6"/>
  <c r="U474" i="6"/>
  <c r="U406" i="6"/>
  <c r="U440" i="6"/>
  <c r="R439" i="6"/>
  <c r="R473" i="6"/>
  <c r="R405" i="6"/>
  <c r="N474" i="6"/>
  <c r="N406" i="6"/>
  <c r="N440" i="6"/>
  <c r="V441" i="6"/>
  <c r="V475" i="6"/>
  <c r="V407" i="6"/>
  <c r="H707" i="6"/>
  <c r="H639" i="6"/>
  <c r="H673" i="6"/>
  <c r="S155" i="6"/>
  <c r="S189" i="6"/>
  <c r="S121" i="6"/>
  <c r="L668" i="6"/>
  <c r="L702" i="6"/>
  <c r="L634" i="6"/>
  <c r="W656" i="6"/>
  <c r="W690" i="6"/>
  <c r="W622" i="6"/>
  <c r="J445" i="6"/>
  <c r="J479" i="6"/>
  <c r="J411" i="6"/>
  <c r="E209" i="6"/>
  <c r="E175" i="6"/>
  <c r="E141" i="6"/>
  <c r="W163" i="6"/>
  <c r="W129" i="6"/>
  <c r="W197" i="6"/>
  <c r="C704" i="6"/>
  <c r="C670" i="6"/>
  <c r="C636" i="6"/>
  <c r="Q452" i="6"/>
  <c r="Q418" i="6"/>
  <c r="Q486" i="6"/>
  <c r="G155" i="6"/>
  <c r="G189" i="6"/>
  <c r="G121" i="6"/>
  <c r="B202" i="6"/>
  <c r="B168" i="6"/>
  <c r="B134" i="6"/>
  <c r="M467" i="6"/>
  <c r="M399" i="6"/>
  <c r="M433" i="6"/>
  <c r="O699" i="6"/>
  <c r="O631" i="6"/>
  <c r="O665" i="6"/>
  <c r="B199" i="6"/>
  <c r="B165" i="6"/>
  <c r="B131" i="6"/>
  <c r="J673" i="6"/>
  <c r="J707" i="6"/>
  <c r="J639" i="6"/>
  <c r="N414" i="6"/>
  <c r="N482" i="6"/>
  <c r="N448" i="6"/>
  <c r="J451" i="6"/>
  <c r="J485" i="6"/>
  <c r="J417" i="6"/>
  <c r="Q466" i="6"/>
  <c r="Q432" i="6"/>
  <c r="Q398" i="6"/>
  <c r="K657" i="6"/>
  <c r="K691" i="6"/>
  <c r="K623" i="6"/>
  <c r="O492" i="6"/>
  <c r="O458" i="6"/>
  <c r="O424" i="6"/>
  <c r="V669" i="6"/>
  <c r="V703" i="6"/>
  <c r="V635" i="6"/>
  <c r="N185" i="6"/>
  <c r="N151" i="6"/>
  <c r="N117" i="6"/>
  <c r="J449" i="6"/>
  <c r="J483" i="6"/>
  <c r="J415" i="6"/>
  <c r="I481" i="6"/>
  <c r="I413" i="6"/>
  <c r="I447" i="6"/>
  <c r="T658" i="6"/>
  <c r="T692" i="6"/>
  <c r="T624" i="6"/>
  <c r="K438" i="6"/>
  <c r="K472" i="6"/>
  <c r="K404" i="6"/>
  <c r="J196" i="6"/>
  <c r="J162" i="6"/>
  <c r="J128" i="6"/>
  <c r="T467" i="6"/>
  <c r="T433" i="6"/>
  <c r="T399" i="6"/>
  <c r="K175" i="6"/>
  <c r="K209" i="6"/>
  <c r="K141" i="6"/>
  <c r="W161" i="6"/>
  <c r="W195" i="6"/>
  <c r="W127" i="6"/>
  <c r="B685" i="6"/>
  <c r="B651" i="6"/>
  <c r="B617" i="6"/>
  <c r="M689" i="6"/>
  <c r="M621" i="6"/>
  <c r="M655" i="6"/>
  <c r="S491" i="6"/>
  <c r="S423" i="6"/>
  <c r="S457" i="6"/>
  <c r="K155" i="6"/>
  <c r="K189" i="6"/>
  <c r="K121" i="6"/>
  <c r="H654" i="6"/>
  <c r="H688" i="6"/>
  <c r="H620" i="6"/>
  <c r="I199" i="6"/>
  <c r="I165" i="6"/>
  <c r="I131" i="6"/>
  <c r="O490" i="6"/>
  <c r="O456" i="6"/>
  <c r="O422" i="6"/>
  <c r="D454" i="6"/>
  <c r="D420" i="6"/>
  <c r="D488" i="6"/>
  <c r="O471" i="6"/>
  <c r="O403" i="6"/>
  <c r="O437" i="6"/>
  <c r="D681" i="6"/>
  <c r="D647" i="6"/>
  <c r="D613" i="6"/>
  <c r="V193" i="6"/>
  <c r="V159" i="6"/>
  <c r="V125" i="6"/>
  <c r="K156" i="6"/>
  <c r="K190" i="6"/>
  <c r="K122" i="6"/>
  <c r="M158" i="6"/>
  <c r="M192" i="6"/>
  <c r="M124" i="6"/>
  <c r="C485" i="6"/>
  <c r="C417" i="6"/>
  <c r="C451" i="6"/>
  <c r="G688" i="6"/>
  <c r="G620" i="6"/>
  <c r="G654" i="6"/>
  <c r="E433" i="6"/>
  <c r="E467" i="6"/>
  <c r="E399" i="6"/>
  <c r="I206" i="6"/>
  <c r="I138" i="6"/>
  <c r="I172" i="6"/>
  <c r="X203" i="6"/>
  <c r="X169" i="6"/>
  <c r="X135" i="6"/>
  <c r="E205" i="6"/>
  <c r="E171" i="6"/>
  <c r="E137" i="6"/>
  <c r="H423" i="6"/>
  <c r="H491" i="6"/>
  <c r="H457" i="6"/>
  <c r="R466" i="6"/>
  <c r="R432" i="6"/>
  <c r="R398" i="6"/>
  <c r="O691" i="6"/>
  <c r="O623" i="6"/>
  <c r="O657" i="6"/>
  <c r="Y169" i="6"/>
  <c r="Y203" i="6"/>
  <c r="Y135" i="6"/>
  <c r="M472" i="6"/>
  <c r="M404" i="6"/>
  <c r="M438" i="6"/>
  <c r="K444" i="6"/>
  <c r="K478" i="6"/>
  <c r="K410" i="6"/>
  <c r="H666" i="6"/>
  <c r="H700" i="6"/>
  <c r="H632" i="6"/>
  <c r="K176" i="6"/>
  <c r="K210" i="6"/>
  <c r="K142" i="6"/>
  <c r="I468" i="6"/>
  <c r="I400" i="6"/>
  <c r="I434" i="6"/>
  <c r="V440" i="6"/>
  <c r="V474" i="6"/>
  <c r="V406" i="6"/>
  <c r="R201" i="6"/>
  <c r="R167" i="6"/>
  <c r="R133" i="6"/>
  <c r="B410" i="6"/>
  <c r="B478" i="6"/>
  <c r="B444" i="6"/>
  <c r="W492" i="6"/>
  <c r="W458" i="6"/>
  <c r="W424" i="6"/>
  <c r="S205" i="6"/>
  <c r="S171" i="6"/>
  <c r="S137" i="6"/>
  <c r="N674" i="6"/>
  <c r="N708" i="6"/>
  <c r="N640" i="6"/>
  <c r="L494" i="6"/>
  <c r="L426" i="6"/>
  <c r="L460" i="6"/>
  <c r="D459" i="6"/>
  <c r="D493" i="6"/>
  <c r="D425" i="6"/>
  <c r="Q213" i="6"/>
  <c r="Q179" i="6"/>
  <c r="Q145" i="6"/>
  <c r="V709" i="6"/>
  <c r="V675" i="6"/>
  <c r="V641" i="6"/>
  <c r="L215" i="6"/>
  <c r="L147" i="6"/>
  <c r="L181" i="6"/>
  <c r="G708" i="6"/>
  <c r="G674" i="6"/>
  <c r="G640" i="6"/>
  <c r="X180" i="6"/>
  <c r="X214" i="6"/>
  <c r="X146" i="6"/>
  <c r="J494" i="6"/>
  <c r="J460" i="6"/>
  <c r="J426" i="6"/>
  <c r="H494" i="6"/>
  <c r="H426" i="6"/>
  <c r="H460" i="6"/>
  <c r="I145" i="6"/>
  <c r="I213" i="6"/>
  <c r="I179" i="6"/>
  <c r="K460" i="6"/>
  <c r="K494" i="6"/>
  <c r="K426" i="6"/>
  <c r="R674" i="6"/>
  <c r="R640" i="6"/>
  <c r="R708" i="6"/>
  <c r="S213" i="6"/>
  <c r="S179" i="6"/>
  <c r="S145" i="6"/>
  <c r="L709" i="6"/>
  <c r="L641" i="6"/>
  <c r="L675" i="6"/>
  <c r="H213" i="6"/>
  <c r="H145" i="6"/>
  <c r="H179" i="6"/>
  <c r="N425" i="6"/>
  <c r="N459" i="6"/>
  <c r="N493" i="6"/>
  <c r="K675" i="6"/>
  <c r="K641" i="6"/>
  <c r="K709" i="6"/>
  <c r="Y179" i="6"/>
  <c r="Z179" i="6" s="1"/>
  <c r="Y213" i="6"/>
  <c r="Z213" i="6" s="1"/>
  <c r="Y145" i="6"/>
  <c r="Z145" i="6" s="1"/>
  <c r="Z111" i="6"/>
  <c r="W181" i="6"/>
  <c r="W215" i="6"/>
  <c r="W147" i="6"/>
  <c r="J461" i="6"/>
  <c r="J495" i="6"/>
  <c r="J427" i="6"/>
  <c r="J676" i="6"/>
  <c r="J710" i="6"/>
  <c r="J642" i="6"/>
  <c r="W495" i="6"/>
  <c r="W427" i="6"/>
  <c r="W461" i="6"/>
  <c r="K710" i="6"/>
  <c r="K676" i="6"/>
  <c r="K642" i="6"/>
  <c r="O710" i="6"/>
  <c r="O642" i="6"/>
  <c r="O676" i="6"/>
  <c r="Q495" i="6"/>
  <c r="Q427" i="6"/>
  <c r="Q461" i="6"/>
  <c r="X710" i="6"/>
  <c r="X676" i="6"/>
  <c r="X642" i="6"/>
  <c r="U710" i="6"/>
  <c r="U676" i="6"/>
  <c r="U642" i="6"/>
  <c r="M487" i="6"/>
  <c r="M419" i="6"/>
  <c r="M453" i="6"/>
  <c r="F152" i="6"/>
  <c r="F186" i="6"/>
  <c r="F118" i="6"/>
  <c r="U478" i="6"/>
  <c r="U410" i="6"/>
  <c r="U444" i="6"/>
  <c r="Y481" i="6"/>
  <c r="Y413" i="6"/>
  <c r="Y447" i="6"/>
  <c r="M466" i="6"/>
  <c r="M398" i="6"/>
  <c r="M432" i="6"/>
  <c r="I195" i="6"/>
  <c r="I127" i="6"/>
  <c r="I161" i="6"/>
  <c r="W167" i="6"/>
  <c r="W201" i="6"/>
  <c r="W133" i="6"/>
  <c r="G474" i="6"/>
  <c r="G406" i="6"/>
  <c r="G440" i="6"/>
  <c r="S482" i="6"/>
  <c r="S414" i="6"/>
  <c r="S448" i="6"/>
  <c r="B188" i="6"/>
  <c r="B154" i="6"/>
  <c r="B120" i="6"/>
  <c r="V199" i="6"/>
  <c r="V165" i="6"/>
  <c r="V131" i="6"/>
  <c r="E483" i="6"/>
  <c r="E449" i="6"/>
  <c r="E415" i="6"/>
  <c r="E489" i="6"/>
  <c r="E455" i="6"/>
  <c r="E421" i="6"/>
  <c r="E448" i="6"/>
  <c r="E414" i="6"/>
  <c r="E482" i="6"/>
  <c r="O703" i="6"/>
  <c r="O635" i="6"/>
  <c r="O669" i="6"/>
  <c r="S199" i="6"/>
  <c r="S165" i="6"/>
  <c r="S131" i="6"/>
  <c r="N205" i="6"/>
  <c r="N171" i="6"/>
  <c r="N137" i="6"/>
  <c r="H478" i="6"/>
  <c r="H410" i="6"/>
  <c r="H444" i="6"/>
  <c r="T196" i="6"/>
  <c r="T162" i="6"/>
  <c r="T128" i="6"/>
  <c r="O683" i="6"/>
  <c r="O649" i="6"/>
  <c r="O615" i="6"/>
  <c r="S699" i="6"/>
  <c r="S631" i="6"/>
  <c r="S665" i="6"/>
  <c r="S683" i="6"/>
  <c r="S649" i="6"/>
  <c r="S615" i="6"/>
  <c r="M155" i="6"/>
  <c r="M189" i="6"/>
  <c r="M121" i="6"/>
  <c r="S689" i="6"/>
  <c r="S655" i="6"/>
  <c r="S621" i="6"/>
  <c r="P443" i="6"/>
  <c r="P409" i="6"/>
  <c r="P477" i="6"/>
  <c r="D201" i="6"/>
  <c r="D167" i="6"/>
  <c r="D133" i="6"/>
  <c r="G204" i="6"/>
  <c r="G170" i="6"/>
  <c r="G136" i="6"/>
  <c r="Y151" i="6"/>
  <c r="Y185" i="6"/>
  <c r="Y117" i="6"/>
  <c r="Y488" i="6"/>
  <c r="Y420" i="6"/>
  <c r="Y454" i="6"/>
  <c r="L486" i="6"/>
  <c r="L452" i="6"/>
  <c r="L418" i="6"/>
  <c r="V434" i="6"/>
  <c r="V400" i="6"/>
  <c r="V468" i="6"/>
  <c r="E700" i="6"/>
  <c r="E666" i="6"/>
  <c r="E632" i="6"/>
  <c r="H408" i="6"/>
  <c r="H476" i="6"/>
  <c r="H442" i="6"/>
  <c r="L211" i="6"/>
  <c r="L177" i="6"/>
  <c r="L143" i="6"/>
  <c r="D686" i="6"/>
  <c r="D652" i="6"/>
  <c r="D618" i="6"/>
  <c r="C466" i="6"/>
  <c r="C432" i="6"/>
  <c r="C398" i="6"/>
  <c r="U699" i="6"/>
  <c r="U631" i="6"/>
  <c r="U665" i="6"/>
  <c r="J670" i="6"/>
  <c r="J704" i="6"/>
  <c r="J636" i="6"/>
  <c r="U680" i="6"/>
  <c r="U646" i="6"/>
  <c r="U612" i="6"/>
  <c r="D439" i="6"/>
  <c r="D473" i="6"/>
  <c r="D405" i="6"/>
  <c r="H652" i="6"/>
  <c r="H686" i="6"/>
  <c r="H618" i="6"/>
  <c r="K151" i="6"/>
  <c r="K185" i="6"/>
  <c r="K117" i="6"/>
  <c r="O474" i="6"/>
  <c r="O406" i="6"/>
  <c r="O440" i="6"/>
  <c r="Y699" i="6"/>
  <c r="Y631" i="6"/>
  <c r="Y665" i="6"/>
  <c r="Y683" i="6"/>
  <c r="Y649" i="6"/>
  <c r="Y615" i="6"/>
  <c r="Y162" i="6"/>
  <c r="Y196" i="6"/>
  <c r="Y128" i="6"/>
  <c r="V455" i="6"/>
  <c r="V489" i="6"/>
  <c r="V421" i="6"/>
  <c r="P195" i="6"/>
  <c r="P161" i="6"/>
  <c r="P127" i="6"/>
  <c r="P652" i="6"/>
  <c r="P686" i="6"/>
  <c r="P618" i="6"/>
  <c r="N207" i="6"/>
  <c r="N173" i="6"/>
  <c r="N139" i="6"/>
  <c r="G707" i="6"/>
  <c r="G639" i="6"/>
  <c r="G673" i="6"/>
  <c r="U702" i="6"/>
  <c r="U634" i="6"/>
  <c r="U668" i="6"/>
  <c r="J697" i="6"/>
  <c r="J663" i="6"/>
  <c r="J629" i="6"/>
  <c r="O491" i="6"/>
  <c r="O457" i="6"/>
  <c r="O423" i="6"/>
  <c r="N681" i="6"/>
  <c r="N647" i="6"/>
  <c r="N613" i="6"/>
  <c r="H191" i="6"/>
  <c r="H157" i="6"/>
  <c r="H123" i="6"/>
  <c r="H190" i="6"/>
  <c r="H156" i="6"/>
  <c r="H122" i="6"/>
  <c r="I200" i="6"/>
  <c r="I166" i="6"/>
  <c r="I132" i="6"/>
  <c r="U697" i="6"/>
  <c r="U663" i="6"/>
  <c r="U629" i="6"/>
  <c r="F157" i="6"/>
  <c r="F123" i="6"/>
  <c r="F191" i="6"/>
  <c r="V187" i="6"/>
  <c r="V153" i="6"/>
  <c r="V119" i="6"/>
  <c r="C699" i="6"/>
  <c r="C631" i="6"/>
  <c r="C665" i="6"/>
  <c r="O485" i="6"/>
  <c r="O417" i="6"/>
  <c r="O451" i="6"/>
  <c r="P197" i="6"/>
  <c r="P163" i="6"/>
  <c r="P129" i="6"/>
  <c r="L160" i="6"/>
  <c r="L126" i="6"/>
  <c r="L194" i="6"/>
  <c r="C491" i="6"/>
  <c r="C457" i="6"/>
  <c r="C423" i="6"/>
  <c r="G199" i="6"/>
  <c r="G165" i="6"/>
  <c r="G131" i="6"/>
  <c r="H705" i="6"/>
  <c r="H671" i="6"/>
  <c r="H637" i="6"/>
  <c r="T473" i="6"/>
  <c r="T405" i="6"/>
  <c r="T439" i="6"/>
  <c r="O701" i="6"/>
  <c r="O633" i="6"/>
  <c r="O667" i="6"/>
  <c r="N704" i="6"/>
  <c r="N636" i="6"/>
  <c r="N670" i="6"/>
  <c r="S700" i="6"/>
  <c r="S632" i="6"/>
  <c r="S666" i="6"/>
  <c r="K170" i="6"/>
  <c r="K204" i="6"/>
  <c r="K136" i="6"/>
  <c r="B201" i="6"/>
  <c r="B167" i="6"/>
  <c r="B133" i="6"/>
  <c r="B191" i="6"/>
  <c r="B157" i="6"/>
  <c r="B123" i="6"/>
  <c r="W438" i="6"/>
  <c r="W472" i="6"/>
  <c r="W404" i="6"/>
  <c r="S202" i="6"/>
  <c r="S168" i="6"/>
  <c r="S134" i="6"/>
  <c r="H690" i="6"/>
  <c r="H656" i="6"/>
  <c r="H622" i="6"/>
  <c r="V666" i="6"/>
  <c r="V700" i="6"/>
  <c r="V632" i="6"/>
  <c r="F696" i="6"/>
  <c r="F662" i="6"/>
  <c r="F628" i="6"/>
  <c r="M163" i="6"/>
  <c r="M197" i="6"/>
  <c r="M129" i="6"/>
  <c r="W444" i="6"/>
  <c r="W478" i="6"/>
  <c r="W410" i="6"/>
  <c r="P186" i="6"/>
  <c r="P152" i="6"/>
  <c r="P118" i="6"/>
  <c r="D202" i="6"/>
  <c r="D168" i="6"/>
  <c r="D134" i="6"/>
  <c r="Q472" i="6"/>
  <c r="Q438" i="6"/>
  <c r="Q404" i="6"/>
  <c r="F204" i="6"/>
  <c r="F170" i="6"/>
  <c r="F136" i="6"/>
  <c r="I470" i="6"/>
  <c r="I436" i="6"/>
  <c r="I402" i="6"/>
  <c r="H704" i="6"/>
  <c r="H670" i="6"/>
  <c r="H636" i="6"/>
  <c r="C478" i="6"/>
  <c r="C410" i="6"/>
  <c r="C444" i="6"/>
  <c r="Y163" i="6"/>
  <c r="Y197" i="6"/>
  <c r="Y129" i="6"/>
  <c r="T465" i="6"/>
  <c r="T431" i="6"/>
  <c r="T397" i="6"/>
  <c r="C188" i="6"/>
  <c r="C120" i="6"/>
  <c r="C154" i="6"/>
  <c r="X204" i="6"/>
  <c r="X170" i="6"/>
  <c r="X136" i="6"/>
  <c r="Y487" i="6"/>
  <c r="Y419" i="6"/>
  <c r="Y453" i="6"/>
  <c r="O685" i="6"/>
  <c r="O617" i="6"/>
  <c r="O651" i="6"/>
  <c r="B672" i="6"/>
  <c r="B706" i="6"/>
  <c r="B638" i="6"/>
  <c r="X492" i="6"/>
  <c r="X458" i="6"/>
  <c r="X424" i="6"/>
  <c r="S682" i="6"/>
  <c r="S648" i="6"/>
  <c r="S614" i="6"/>
  <c r="H201" i="6"/>
  <c r="H167" i="6"/>
  <c r="H133" i="6"/>
  <c r="S702" i="6"/>
  <c r="S634" i="6"/>
  <c r="S668" i="6"/>
  <c r="C472" i="6"/>
  <c r="C438" i="6"/>
  <c r="C404" i="6"/>
  <c r="O199" i="6"/>
  <c r="O165" i="6"/>
  <c r="O131" i="6"/>
  <c r="Y694" i="6"/>
  <c r="Y626" i="6"/>
  <c r="Y660" i="6"/>
  <c r="L482" i="6"/>
  <c r="L448" i="6"/>
  <c r="L414" i="6"/>
  <c r="Q478" i="6"/>
  <c r="Q444" i="6"/>
  <c r="Q410" i="6"/>
  <c r="F209" i="6"/>
  <c r="F175" i="6"/>
  <c r="F141" i="6"/>
  <c r="R153" i="6"/>
  <c r="R187" i="6"/>
  <c r="R119" i="6"/>
  <c r="I688" i="6"/>
  <c r="I620" i="6"/>
  <c r="I654" i="6"/>
  <c r="M159" i="6"/>
  <c r="M193" i="6"/>
  <c r="M125" i="6"/>
  <c r="E468" i="6"/>
  <c r="E434" i="6"/>
  <c r="E400" i="6"/>
  <c r="Q155" i="6"/>
  <c r="Q189" i="6"/>
  <c r="Q121" i="6"/>
  <c r="C206" i="6"/>
  <c r="C172" i="6"/>
  <c r="C138" i="6"/>
  <c r="W468" i="6"/>
  <c r="W434" i="6"/>
  <c r="W400" i="6"/>
  <c r="E157" i="6"/>
  <c r="E191" i="6"/>
  <c r="E123" i="6"/>
  <c r="Q481" i="6"/>
  <c r="Q447" i="6"/>
  <c r="Q413" i="6"/>
  <c r="D196" i="6"/>
  <c r="D162" i="6"/>
  <c r="D128" i="6"/>
  <c r="V447" i="6"/>
  <c r="V481" i="6"/>
  <c r="V413" i="6"/>
  <c r="F151" i="6"/>
  <c r="F117" i="6"/>
  <c r="F185" i="6"/>
  <c r="V202" i="6"/>
  <c r="V168" i="6"/>
  <c r="V134" i="6"/>
  <c r="Q206" i="6"/>
  <c r="Q172" i="6"/>
  <c r="Q138" i="6"/>
  <c r="B472" i="6"/>
  <c r="B404" i="6"/>
  <c r="B438" i="6"/>
  <c r="M686" i="6"/>
  <c r="M618" i="6"/>
  <c r="M652" i="6"/>
  <c r="P191" i="6"/>
  <c r="P157" i="6"/>
  <c r="P123" i="6"/>
  <c r="I698" i="6"/>
  <c r="I630" i="6"/>
  <c r="I664" i="6"/>
  <c r="T702" i="6"/>
  <c r="T668" i="6"/>
  <c r="T634" i="6"/>
  <c r="O684" i="6"/>
  <c r="O616" i="6"/>
  <c r="O650" i="6"/>
  <c r="W480" i="6"/>
  <c r="W446" i="6"/>
  <c r="W412" i="6"/>
  <c r="Y686" i="6"/>
  <c r="Y652" i="6"/>
  <c r="Y618" i="6"/>
  <c r="U192" i="6"/>
  <c r="U124" i="6"/>
  <c r="U158" i="6"/>
  <c r="Q443" i="6"/>
  <c r="Q409" i="6"/>
  <c r="Q477" i="6"/>
  <c r="Q695" i="6"/>
  <c r="Q661" i="6"/>
  <c r="Q627" i="6"/>
  <c r="X153" i="6"/>
  <c r="X187" i="6"/>
  <c r="X119" i="6"/>
  <c r="R198" i="6"/>
  <c r="R164" i="6"/>
  <c r="R130" i="6"/>
  <c r="R652" i="6"/>
  <c r="R686" i="6"/>
  <c r="R618" i="6"/>
  <c r="W664" i="6"/>
  <c r="W698" i="6"/>
  <c r="W630" i="6"/>
  <c r="Y489" i="6"/>
  <c r="Y421" i="6"/>
  <c r="Y455" i="6"/>
  <c r="X658" i="6"/>
  <c r="X692" i="6"/>
  <c r="X624" i="6"/>
  <c r="F657" i="6"/>
  <c r="F691" i="6"/>
  <c r="F623" i="6"/>
  <c r="L659" i="6"/>
  <c r="L693" i="6"/>
  <c r="L625" i="6"/>
  <c r="B196" i="6"/>
  <c r="B162" i="6"/>
  <c r="B128" i="6"/>
  <c r="S477" i="6"/>
  <c r="S409" i="6"/>
  <c r="S443" i="6"/>
  <c r="Q490" i="6"/>
  <c r="Q456" i="6"/>
  <c r="Q422" i="6"/>
  <c r="D699" i="6"/>
  <c r="D665" i="6"/>
  <c r="D631" i="6"/>
  <c r="S200" i="6"/>
  <c r="S166" i="6"/>
  <c r="S132" i="6"/>
  <c r="L480" i="6"/>
  <c r="L446" i="6"/>
  <c r="L412" i="6"/>
  <c r="Y701" i="6"/>
  <c r="Y633" i="6"/>
  <c r="Y667" i="6"/>
  <c r="L660" i="6"/>
  <c r="L694" i="6"/>
  <c r="L626" i="6"/>
  <c r="K153" i="6"/>
  <c r="K187" i="6"/>
  <c r="K119" i="6"/>
  <c r="O187" i="6"/>
  <c r="O153" i="6"/>
  <c r="O119" i="6"/>
  <c r="R433" i="6"/>
  <c r="R467" i="6"/>
  <c r="R399" i="6"/>
  <c r="K690" i="6"/>
  <c r="K656" i="6"/>
  <c r="K622" i="6"/>
  <c r="M153" i="6"/>
  <c r="M187" i="6"/>
  <c r="M119" i="6"/>
  <c r="L212" i="6"/>
  <c r="L178" i="6"/>
  <c r="L144" i="6"/>
  <c r="U691" i="6"/>
  <c r="U657" i="6"/>
  <c r="U623" i="6"/>
  <c r="M171" i="6"/>
  <c r="M205" i="6"/>
  <c r="M137" i="6"/>
  <c r="G153" i="6"/>
  <c r="G187" i="6"/>
  <c r="G119" i="6"/>
  <c r="I192" i="6"/>
  <c r="I124" i="6"/>
  <c r="I158" i="6"/>
  <c r="V431" i="6"/>
  <c r="V397" i="6"/>
  <c r="V465" i="6"/>
  <c r="U683" i="6"/>
  <c r="U615" i="6"/>
  <c r="U649" i="6"/>
  <c r="V186" i="6"/>
  <c r="V152" i="6"/>
  <c r="V118" i="6"/>
  <c r="C703" i="6"/>
  <c r="C635" i="6"/>
  <c r="C669" i="6"/>
  <c r="S466" i="6"/>
  <c r="S398" i="6"/>
  <c r="S432" i="6"/>
  <c r="D206" i="6"/>
  <c r="D172" i="6"/>
  <c r="D138" i="6"/>
  <c r="X671" i="6"/>
  <c r="X705" i="6"/>
  <c r="X637" i="6"/>
  <c r="S707" i="6"/>
  <c r="S673" i="6"/>
  <c r="S639" i="6"/>
  <c r="N200" i="6"/>
  <c r="N166" i="6"/>
  <c r="N132" i="6"/>
  <c r="J671" i="6"/>
  <c r="J705" i="6"/>
  <c r="J637" i="6"/>
  <c r="F468" i="6"/>
  <c r="F434" i="6"/>
  <c r="F400" i="6"/>
  <c r="S694" i="6"/>
  <c r="S626" i="6"/>
  <c r="S660" i="6"/>
  <c r="J436" i="6"/>
  <c r="J402" i="6"/>
  <c r="J470" i="6"/>
  <c r="F212" i="6"/>
  <c r="F178" i="6"/>
  <c r="F144" i="6"/>
  <c r="Q204" i="6"/>
  <c r="Q170" i="6"/>
  <c r="Q136" i="6"/>
  <c r="D445" i="6"/>
  <c r="D411" i="6"/>
  <c r="D479" i="6"/>
  <c r="K458" i="6"/>
  <c r="K492" i="6"/>
  <c r="K424" i="6"/>
  <c r="X684" i="6"/>
  <c r="X650" i="6"/>
  <c r="X616" i="6"/>
  <c r="Y697" i="6"/>
  <c r="Y629" i="6"/>
  <c r="Y663" i="6"/>
  <c r="O688" i="6"/>
  <c r="O620" i="6"/>
  <c r="O654" i="6"/>
  <c r="Y156" i="6"/>
  <c r="Y190" i="6"/>
  <c r="Y122" i="6"/>
  <c r="I204" i="6"/>
  <c r="I136" i="6"/>
  <c r="I170" i="6"/>
  <c r="N422" i="6"/>
  <c r="N490" i="6"/>
  <c r="N456" i="6"/>
  <c r="S704" i="6"/>
  <c r="S670" i="6"/>
  <c r="S636" i="6"/>
  <c r="P669" i="6"/>
  <c r="P703" i="6"/>
  <c r="P635" i="6"/>
  <c r="M690" i="6"/>
  <c r="M622" i="6"/>
  <c r="M656" i="6"/>
  <c r="E442" i="6"/>
  <c r="E476" i="6"/>
  <c r="E408" i="6"/>
  <c r="X151" i="6"/>
  <c r="X117" i="6"/>
  <c r="X185" i="6"/>
  <c r="R208" i="6"/>
  <c r="R174" i="6"/>
  <c r="R140" i="6"/>
  <c r="T192" i="6"/>
  <c r="T158" i="6"/>
  <c r="T124" i="6"/>
  <c r="V444" i="6"/>
  <c r="V478" i="6"/>
  <c r="V410" i="6"/>
  <c r="I684" i="6"/>
  <c r="I650" i="6"/>
  <c r="I616" i="6"/>
  <c r="S152" i="6"/>
  <c r="S186" i="6"/>
  <c r="S118" i="6"/>
  <c r="U480" i="6"/>
  <c r="U412" i="6"/>
  <c r="U446" i="6"/>
  <c r="H660" i="6"/>
  <c r="H694" i="6"/>
  <c r="H626" i="6"/>
  <c r="C189" i="6"/>
  <c r="C155" i="6"/>
  <c r="C121" i="6"/>
  <c r="P212" i="6"/>
  <c r="P144" i="6"/>
  <c r="P178" i="6"/>
  <c r="W157" i="6"/>
  <c r="W191" i="6"/>
  <c r="W123" i="6"/>
  <c r="B197" i="6"/>
  <c r="B163" i="6"/>
  <c r="B129" i="6"/>
  <c r="G691" i="6"/>
  <c r="G623" i="6"/>
  <c r="G657" i="6"/>
  <c r="F646" i="6"/>
  <c r="F680" i="6"/>
  <c r="F612" i="6"/>
  <c r="M693" i="6"/>
  <c r="M625" i="6"/>
  <c r="M659" i="6"/>
  <c r="M694" i="6"/>
  <c r="M626" i="6"/>
  <c r="M660" i="6"/>
  <c r="L650" i="6"/>
  <c r="L684" i="6"/>
  <c r="L616" i="6"/>
  <c r="X664" i="6"/>
  <c r="X698" i="6"/>
  <c r="X630" i="6"/>
  <c r="Q657" i="6"/>
  <c r="Q691" i="6"/>
  <c r="Q623" i="6"/>
  <c r="I186" i="6"/>
  <c r="I152" i="6"/>
  <c r="I118" i="6"/>
  <c r="Q651" i="6"/>
  <c r="Q685" i="6"/>
  <c r="Q617" i="6"/>
  <c r="O681" i="6"/>
  <c r="O613" i="6"/>
  <c r="O647" i="6"/>
  <c r="O488" i="6"/>
  <c r="O454" i="6"/>
  <c r="O420" i="6"/>
  <c r="E654" i="6"/>
  <c r="E688" i="6"/>
  <c r="E620" i="6"/>
  <c r="O468" i="6"/>
  <c r="O400" i="6"/>
  <c r="O434" i="6"/>
  <c r="S484" i="6"/>
  <c r="S416" i="6"/>
  <c r="S450" i="6"/>
  <c r="J209" i="6"/>
  <c r="J141" i="6"/>
  <c r="J175" i="6"/>
  <c r="S468" i="6"/>
  <c r="S400" i="6"/>
  <c r="S434" i="6"/>
  <c r="U189" i="6"/>
  <c r="U155" i="6"/>
  <c r="U121" i="6"/>
  <c r="C685" i="6"/>
  <c r="C651" i="6"/>
  <c r="C617" i="6"/>
  <c r="Y174" i="6"/>
  <c r="Y208" i="6"/>
  <c r="Y140" i="6"/>
  <c r="S474" i="6"/>
  <c r="S406" i="6"/>
  <c r="S440" i="6"/>
  <c r="R156" i="6"/>
  <c r="R190" i="6"/>
  <c r="R122" i="6"/>
  <c r="R207" i="6"/>
  <c r="R173" i="6"/>
  <c r="R139" i="6"/>
  <c r="D663" i="6"/>
  <c r="D697" i="6"/>
  <c r="D629" i="6"/>
  <c r="B703" i="6"/>
  <c r="B669" i="6"/>
  <c r="B635" i="6"/>
  <c r="H685" i="6"/>
  <c r="H651" i="6"/>
  <c r="H617" i="6"/>
  <c r="E451" i="6"/>
  <c r="E485" i="6"/>
  <c r="E417" i="6"/>
  <c r="W646" i="6"/>
  <c r="W612" i="6"/>
  <c r="W680" i="6"/>
  <c r="Y689" i="6"/>
  <c r="Y655" i="6"/>
  <c r="Y621" i="6"/>
  <c r="J180" i="6"/>
  <c r="J146" i="6"/>
  <c r="J214" i="6"/>
  <c r="X213" i="6"/>
  <c r="X179" i="6"/>
  <c r="X145" i="6"/>
  <c r="R213" i="6"/>
  <c r="R179" i="6"/>
  <c r="R145" i="6"/>
  <c r="G147" i="6"/>
  <c r="G215" i="6"/>
  <c r="G181" i="6"/>
  <c r="Q214" i="6"/>
  <c r="Q180" i="6"/>
  <c r="Q146" i="6"/>
  <c r="B425" i="6"/>
  <c r="B493" i="6"/>
  <c r="B459" i="6"/>
  <c r="E215" i="6"/>
  <c r="E181" i="6"/>
  <c r="E147" i="6"/>
  <c r="C145" i="6"/>
  <c r="C213" i="6"/>
  <c r="C179" i="6"/>
  <c r="W674" i="6"/>
  <c r="W708" i="6"/>
  <c r="W640" i="6"/>
  <c r="P214" i="6"/>
  <c r="P180" i="6"/>
  <c r="P146" i="6"/>
  <c r="R459" i="6"/>
  <c r="R493" i="6"/>
  <c r="R425" i="6"/>
  <c r="O215" i="6"/>
  <c r="O181" i="6"/>
  <c r="O147" i="6"/>
  <c r="O493" i="6"/>
  <c r="O459" i="6"/>
  <c r="O425" i="6"/>
  <c r="E459" i="6"/>
  <c r="E493" i="6"/>
  <c r="E425" i="6"/>
  <c r="B494" i="6"/>
  <c r="B460" i="6"/>
  <c r="B426" i="6"/>
  <c r="F214" i="6"/>
  <c r="F180" i="6"/>
  <c r="F146" i="6"/>
  <c r="K214" i="6"/>
  <c r="K180" i="6"/>
  <c r="K146" i="6"/>
  <c r="G426" i="6"/>
  <c r="G460" i="6"/>
  <c r="G494" i="6"/>
  <c r="O708" i="6"/>
  <c r="O674" i="6"/>
  <c r="O640" i="6"/>
  <c r="E674" i="6"/>
  <c r="E640" i="6"/>
  <c r="E708" i="6"/>
  <c r="B709" i="6"/>
  <c r="B641" i="6"/>
  <c r="B675" i="6"/>
  <c r="G709" i="6"/>
  <c r="G675" i="6"/>
  <c r="G641" i="6"/>
  <c r="X427" i="6"/>
  <c r="X461" i="6"/>
  <c r="X495" i="6"/>
  <c r="G710" i="6"/>
  <c r="G642" i="6"/>
  <c r="G676" i="6"/>
  <c r="M495" i="6"/>
  <c r="M461" i="6"/>
  <c r="M427" i="6"/>
  <c r="Y710" i="6"/>
  <c r="Z710" i="6" s="1"/>
  <c r="Y642" i="6"/>
  <c r="Z642" i="6" s="1"/>
  <c r="Y676" i="6"/>
  <c r="Z676" i="6" s="1"/>
  <c r="Z608" i="6"/>
  <c r="P676" i="6"/>
  <c r="P710" i="6"/>
  <c r="P642" i="6"/>
  <c r="U495" i="6"/>
  <c r="U461" i="6"/>
  <c r="U427" i="6"/>
  <c r="B676" i="6"/>
  <c r="B710" i="6"/>
  <c r="B642" i="6"/>
  <c r="N676" i="6"/>
  <c r="N710" i="6"/>
  <c r="N642" i="6"/>
  <c r="V210" i="6"/>
  <c r="V142" i="6"/>
  <c r="V176" i="6"/>
  <c r="U207" i="6"/>
  <c r="U139" i="6"/>
  <c r="U173" i="6"/>
  <c r="F651" i="6"/>
  <c r="F685" i="6"/>
  <c r="F617" i="6"/>
  <c r="Q663" i="6"/>
  <c r="Q629" i="6"/>
  <c r="Q697" i="6"/>
  <c r="O484" i="6"/>
  <c r="O416" i="6"/>
  <c r="O450" i="6"/>
  <c r="L662" i="6"/>
  <c r="L696" i="6"/>
  <c r="L628" i="6"/>
  <c r="J458" i="6"/>
  <c r="J492" i="6"/>
  <c r="J424" i="6"/>
  <c r="K476" i="6"/>
  <c r="K442" i="6"/>
  <c r="K408" i="6"/>
  <c r="N694" i="6"/>
  <c r="N660" i="6"/>
  <c r="N626" i="6"/>
  <c r="V454" i="6"/>
  <c r="V420" i="6"/>
  <c r="V488" i="6"/>
  <c r="L686" i="6"/>
  <c r="L652" i="6"/>
  <c r="L618" i="6"/>
  <c r="T209" i="6"/>
  <c r="T141" i="6"/>
  <c r="T175" i="6"/>
  <c r="N692" i="6"/>
  <c r="N658" i="6"/>
  <c r="N624" i="6"/>
  <c r="T409" i="6"/>
  <c r="T477" i="6"/>
  <c r="T443" i="6"/>
  <c r="P202" i="6"/>
  <c r="P168" i="6"/>
  <c r="P134" i="6"/>
  <c r="R659" i="6"/>
  <c r="R693" i="6"/>
  <c r="R625" i="6"/>
  <c r="K173" i="6"/>
  <c r="K207" i="6"/>
  <c r="K139" i="6"/>
  <c r="N698" i="6"/>
  <c r="N664" i="6"/>
  <c r="N630" i="6"/>
  <c r="M688" i="6"/>
  <c r="M654" i="6"/>
  <c r="M620" i="6"/>
  <c r="D683" i="6"/>
  <c r="D649" i="6"/>
  <c r="D615" i="6"/>
  <c r="F197" i="6"/>
  <c r="F163" i="6"/>
  <c r="F129" i="6"/>
  <c r="B470" i="6"/>
  <c r="B436" i="6"/>
  <c r="B402" i="6"/>
  <c r="D199" i="6"/>
  <c r="D165" i="6"/>
  <c r="D131" i="6"/>
  <c r="C203" i="6"/>
  <c r="C135" i="6"/>
  <c r="C169" i="6"/>
  <c r="R199" i="6"/>
  <c r="R165" i="6"/>
  <c r="R131" i="6"/>
  <c r="M474" i="6"/>
  <c r="M406" i="6"/>
  <c r="M440" i="6"/>
  <c r="K660" i="6"/>
  <c r="K694" i="6"/>
  <c r="K626" i="6"/>
  <c r="P194" i="6"/>
  <c r="P160" i="6"/>
  <c r="P126" i="6"/>
  <c r="H473" i="6"/>
  <c r="H439" i="6"/>
  <c r="H405" i="6"/>
  <c r="L648" i="6"/>
  <c r="L682" i="6"/>
  <c r="L614" i="6"/>
  <c r="M701" i="6"/>
  <c r="M633" i="6"/>
  <c r="M667" i="6"/>
  <c r="D432" i="6"/>
  <c r="D466" i="6"/>
  <c r="D398" i="6"/>
  <c r="S701" i="6"/>
  <c r="S633" i="6"/>
  <c r="S667" i="6"/>
  <c r="G473" i="6"/>
  <c r="G405" i="6"/>
  <c r="G439" i="6"/>
  <c r="F673" i="6"/>
  <c r="F639" i="6"/>
  <c r="F707" i="6"/>
  <c r="N707" i="6"/>
  <c r="N639" i="6"/>
  <c r="N673" i="6"/>
  <c r="G682" i="6"/>
  <c r="G648" i="6"/>
  <c r="G614" i="6"/>
  <c r="H698" i="6"/>
  <c r="H664" i="6"/>
  <c r="H630" i="6"/>
  <c r="M173" i="6"/>
  <c r="M207" i="6"/>
  <c r="M139" i="6"/>
  <c r="B186" i="6"/>
  <c r="B152" i="6"/>
  <c r="B118" i="6"/>
  <c r="O476" i="6"/>
  <c r="O408" i="6"/>
  <c r="O442" i="6"/>
  <c r="L205" i="6"/>
  <c r="L171" i="6"/>
  <c r="L137" i="6"/>
  <c r="P185" i="6"/>
  <c r="P151" i="6"/>
  <c r="P117" i="6"/>
  <c r="H417" i="6"/>
  <c r="H485" i="6"/>
  <c r="H451" i="6"/>
  <c r="O190" i="6"/>
  <c r="O156" i="6"/>
  <c r="O122" i="6"/>
  <c r="H192" i="6"/>
  <c r="H158" i="6"/>
  <c r="H124" i="6"/>
  <c r="G200" i="6"/>
  <c r="G166" i="6"/>
  <c r="G132" i="6"/>
  <c r="P696" i="6"/>
  <c r="P662" i="6"/>
  <c r="P628" i="6"/>
  <c r="P688" i="6"/>
  <c r="P654" i="6"/>
  <c r="P620" i="6"/>
  <c r="C487" i="6"/>
  <c r="C453" i="6"/>
  <c r="C419" i="6"/>
  <c r="B650" i="6"/>
  <c r="B684" i="6"/>
  <c r="B616" i="6"/>
  <c r="R212" i="6"/>
  <c r="R178" i="6"/>
  <c r="R144" i="6"/>
  <c r="I205" i="6"/>
  <c r="I171" i="6"/>
  <c r="I137" i="6"/>
  <c r="F491" i="6"/>
  <c r="F457" i="6"/>
  <c r="F423" i="6"/>
  <c r="T647" i="6"/>
  <c r="T681" i="6"/>
  <c r="T613" i="6"/>
  <c r="Y160" i="6"/>
  <c r="Y194" i="6"/>
  <c r="Y126" i="6"/>
  <c r="Q707" i="6"/>
  <c r="Q673" i="6"/>
  <c r="Q639" i="6"/>
  <c r="V648" i="6"/>
  <c r="V682" i="6"/>
  <c r="V614" i="6"/>
  <c r="D449" i="6"/>
  <c r="D483" i="6"/>
  <c r="D415" i="6"/>
  <c r="J653" i="6"/>
  <c r="J687" i="6"/>
  <c r="J619" i="6"/>
  <c r="X651" i="6"/>
  <c r="X685" i="6"/>
  <c r="X617" i="6"/>
  <c r="E436" i="6"/>
  <c r="E470" i="6"/>
  <c r="E402" i="6"/>
  <c r="K159" i="6"/>
  <c r="K193" i="6"/>
  <c r="K125" i="6"/>
  <c r="R205" i="6"/>
  <c r="R171" i="6"/>
  <c r="R137" i="6"/>
  <c r="S478" i="6"/>
  <c r="S410" i="6"/>
  <c r="S444" i="6"/>
  <c r="M683" i="6"/>
  <c r="M649" i="6"/>
  <c r="M615" i="6"/>
  <c r="E694" i="6"/>
  <c r="E660" i="6"/>
  <c r="E626" i="6"/>
  <c r="H680" i="6"/>
  <c r="H646" i="6"/>
  <c r="H612" i="6"/>
  <c r="P198" i="6"/>
  <c r="P164" i="6"/>
  <c r="P130" i="6"/>
  <c r="E706" i="6"/>
  <c r="E672" i="6"/>
  <c r="E638" i="6"/>
  <c r="U486" i="6"/>
  <c r="U418" i="6"/>
  <c r="U452" i="6"/>
  <c r="P456" i="6"/>
  <c r="P490" i="6"/>
  <c r="P422" i="6"/>
  <c r="L198" i="6"/>
  <c r="L164" i="6"/>
  <c r="L130" i="6"/>
  <c r="T424" i="6"/>
  <c r="T492" i="6"/>
  <c r="T458" i="6"/>
  <c r="F661" i="6"/>
  <c r="F695" i="6"/>
  <c r="F627" i="6"/>
  <c r="D190" i="6"/>
  <c r="D156" i="6"/>
  <c r="D122" i="6"/>
  <c r="D442" i="6"/>
  <c r="D408" i="6"/>
  <c r="D476" i="6"/>
  <c r="B200" i="6"/>
  <c r="B166" i="6"/>
  <c r="B132" i="6"/>
  <c r="R700" i="6"/>
  <c r="R666" i="6"/>
  <c r="R632" i="6"/>
  <c r="H687" i="6"/>
  <c r="H653" i="6"/>
  <c r="H619" i="6"/>
  <c r="H207" i="6"/>
  <c r="H173" i="6"/>
  <c r="H139" i="6"/>
  <c r="Y706" i="6"/>
  <c r="Y672" i="6"/>
  <c r="Y638" i="6"/>
  <c r="Q195" i="6"/>
  <c r="Q161" i="6"/>
  <c r="Q127" i="6"/>
  <c r="S476" i="6"/>
  <c r="S408" i="6"/>
  <c r="S442" i="6"/>
  <c r="I141" i="6"/>
  <c r="I209" i="6"/>
  <c r="I175" i="6"/>
  <c r="R486" i="6"/>
  <c r="R452" i="6"/>
  <c r="R418" i="6"/>
  <c r="P690" i="6"/>
  <c r="P656" i="6"/>
  <c r="P622" i="6"/>
  <c r="R669" i="6"/>
  <c r="R703" i="6"/>
  <c r="R635" i="6"/>
  <c r="R157" i="6"/>
  <c r="R123" i="6"/>
  <c r="R191" i="6"/>
  <c r="G484" i="6"/>
  <c r="G416" i="6"/>
  <c r="G450" i="6"/>
  <c r="H208" i="6"/>
  <c r="H174" i="6"/>
  <c r="H140" i="6"/>
  <c r="U491" i="6"/>
  <c r="U423" i="6"/>
  <c r="U457" i="6"/>
  <c r="R465" i="6"/>
  <c r="R431" i="6"/>
  <c r="R397" i="6"/>
  <c r="K162" i="6"/>
  <c r="K196" i="6"/>
  <c r="K128" i="6"/>
  <c r="I472" i="6"/>
  <c r="I404" i="6"/>
  <c r="I438" i="6"/>
  <c r="V212" i="6"/>
  <c r="V144" i="6"/>
  <c r="V178" i="6"/>
  <c r="B424" i="6"/>
  <c r="B458" i="6"/>
  <c r="B492" i="6"/>
  <c r="Y465" i="6"/>
  <c r="Y397" i="6"/>
  <c r="Y431" i="6"/>
  <c r="K455" i="6"/>
  <c r="K489" i="6"/>
  <c r="K421" i="6"/>
  <c r="W457" i="6"/>
  <c r="W491" i="6"/>
  <c r="W423" i="6"/>
  <c r="O203" i="6"/>
  <c r="O169" i="6"/>
  <c r="O135" i="6"/>
  <c r="X197" i="6"/>
  <c r="X163" i="6"/>
  <c r="X129" i="6"/>
  <c r="P655" i="6"/>
  <c r="P689" i="6"/>
  <c r="P621" i="6"/>
  <c r="X154" i="6"/>
  <c r="X120" i="6"/>
  <c r="X188" i="6"/>
  <c r="V432" i="6"/>
  <c r="V466" i="6"/>
  <c r="V398" i="6"/>
  <c r="Y214" i="6"/>
  <c r="Z214" i="6" s="1"/>
  <c r="Y146" i="6"/>
  <c r="Z146" i="6" s="1"/>
  <c r="Y180" i="6"/>
  <c r="Z180" i="6" s="1"/>
  <c r="Z112" i="6"/>
  <c r="T213" i="6"/>
  <c r="T145" i="6"/>
  <c r="T179" i="6"/>
  <c r="U214" i="6"/>
  <c r="U146" i="6"/>
  <c r="U180" i="6"/>
  <c r="E213" i="6"/>
  <c r="E179" i="6"/>
  <c r="E145" i="6"/>
  <c r="S493" i="6"/>
  <c r="S425" i="6"/>
  <c r="S459" i="6"/>
  <c r="V494" i="6"/>
  <c r="V460" i="6"/>
  <c r="V426" i="6"/>
  <c r="H709" i="6"/>
  <c r="H675" i="6"/>
  <c r="H641" i="6"/>
  <c r="G493" i="6"/>
  <c r="G425" i="6"/>
  <c r="G459" i="6"/>
  <c r="H674" i="6"/>
  <c r="H708" i="6"/>
  <c r="H640" i="6"/>
  <c r="X215" i="6"/>
  <c r="X147" i="6"/>
  <c r="X181" i="6"/>
  <c r="F215" i="6"/>
  <c r="F147" i="6"/>
  <c r="F181" i="6"/>
  <c r="Y147" i="6"/>
  <c r="Z147" i="6" s="1"/>
  <c r="Y215" i="6"/>
  <c r="Z215" i="6" s="1"/>
  <c r="Y181" i="6"/>
  <c r="Z181" i="6" s="1"/>
  <c r="Z113" i="6"/>
  <c r="M179" i="6"/>
  <c r="M213" i="6"/>
  <c r="M145" i="6"/>
  <c r="U675" i="6"/>
  <c r="U709" i="6"/>
  <c r="U641" i="6"/>
  <c r="J674" i="6"/>
  <c r="J708" i="6"/>
  <c r="J640" i="6"/>
  <c r="W675" i="6"/>
  <c r="W709" i="6"/>
  <c r="W641" i="6"/>
  <c r="T215" i="6"/>
  <c r="T147" i="6"/>
  <c r="T181" i="6"/>
  <c r="N146" i="6"/>
  <c r="N214" i="6"/>
  <c r="N180" i="6"/>
  <c r="T494" i="6"/>
  <c r="T460" i="6"/>
  <c r="T426" i="6"/>
  <c r="D674" i="6"/>
  <c r="D708" i="6"/>
  <c r="D640" i="6"/>
  <c r="F493" i="6"/>
  <c r="F459" i="6"/>
  <c r="F425" i="6"/>
  <c r="U181" i="6"/>
  <c r="U147" i="6"/>
  <c r="U215" i="6"/>
  <c r="E675" i="6"/>
  <c r="E709" i="6"/>
  <c r="E641" i="6"/>
  <c r="Q674" i="6"/>
  <c r="Q640" i="6"/>
  <c r="Q708" i="6"/>
  <c r="F494" i="6"/>
  <c r="F426" i="6"/>
  <c r="F460" i="6"/>
  <c r="E214" i="6"/>
  <c r="E180" i="6"/>
  <c r="E146" i="6"/>
  <c r="F674" i="6"/>
  <c r="F708" i="6"/>
  <c r="F640" i="6"/>
  <c r="L213" i="6"/>
  <c r="L179" i="6"/>
  <c r="L145" i="6"/>
  <c r="J213" i="6"/>
  <c r="J145" i="6"/>
  <c r="J179" i="6"/>
  <c r="P215" i="6"/>
  <c r="P181" i="6"/>
  <c r="P147" i="6"/>
  <c r="N213" i="6"/>
  <c r="N145" i="6"/>
  <c r="N179" i="6"/>
  <c r="C214" i="6"/>
  <c r="C146" i="6"/>
  <c r="C180" i="6"/>
  <c r="F709" i="6"/>
  <c r="F675" i="6"/>
  <c r="F641" i="6"/>
  <c r="E495" i="6"/>
  <c r="E427" i="6"/>
  <c r="E461" i="6"/>
  <c r="K495" i="6"/>
  <c r="K427" i="6"/>
  <c r="K461" i="6"/>
  <c r="O461" i="6"/>
  <c r="O427" i="6"/>
  <c r="O495" i="6"/>
  <c r="H676" i="6"/>
  <c r="H710" i="6"/>
  <c r="H642" i="6"/>
  <c r="E710" i="6"/>
  <c r="E642" i="6"/>
  <c r="E676" i="6"/>
  <c r="N461" i="6"/>
  <c r="N427" i="6"/>
  <c r="N495" i="6"/>
  <c r="S710" i="6"/>
  <c r="S676" i="6"/>
  <c r="S642" i="6"/>
  <c r="T676" i="6"/>
  <c r="T710" i="6"/>
  <c r="T642" i="6"/>
  <c r="N465" i="6"/>
  <c r="N431" i="6"/>
  <c r="N397" i="6"/>
  <c r="L470" i="6"/>
  <c r="L436" i="6"/>
  <c r="L402" i="6"/>
  <c r="C705" i="6"/>
  <c r="C637" i="6"/>
  <c r="C671" i="6"/>
  <c r="U200" i="6"/>
  <c r="U166" i="6"/>
  <c r="U132" i="6"/>
  <c r="V189" i="6"/>
  <c r="V155" i="6"/>
  <c r="V121" i="6"/>
  <c r="R671" i="6"/>
  <c r="R705" i="6"/>
  <c r="R637" i="6"/>
  <c r="R479" i="6"/>
  <c r="R445" i="6"/>
  <c r="R411" i="6"/>
  <c r="T491" i="6"/>
  <c r="T423" i="6"/>
  <c r="T457" i="6"/>
  <c r="L483" i="6"/>
  <c r="L449" i="6"/>
  <c r="L415" i="6"/>
  <c r="X209" i="6"/>
  <c r="X175" i="6"/>
  <c r="X141" i="6"/>
  <c r="G483" i="6"/>
  <c r="G415" i="6"/>
  <c r="G449" i="6"/>
  <c r="Y469" i="6"/>
  <c r="Y401" i="6"/>
  <c r="Y435" i="6"/>
  <c r="P449" i="6"/>
  <c r="P415" i="6"/>
  <c r="P483" i="6"/>
  <c r="X663" i="6"/>
  <c r="X697" i="6"/>
  <c r="X629" i="6"/>
  <c r="M490" i="6"/>
  <c r="M422" i="6"/>
  <c r="M456" i="6"/>
  <c r="B468" i="6"/>
  <c r="B400" i="6"/>
  <c r="B434" i="6"/>
  <c r="R210" i="6"/>
  <c r="R176" i="6"/>
  <c r="R142" i="6"/>
  <c r="H212" i="6"/>
  <c r="H144" i="6"/>
  <c r="H178" i="6"/>
  <c r="P433" i="6"/>
  <c r="P467" i="6"/>
  <c r="P399" i="6"/>
  <c r="W173" i="6"/>
  <c r="W207" i="6"/>
  <c r="W139" i="6"/>
  <c r="I487" i="6"/>
  <c r="I419" i="6"/>
  <c r="I453" i="6"/>
  <c r="P187" i="6"/>
  <c r="P153" i="6"/>
  <c r="P119" i="6"/>
  <c r="I480" i="6"/>
  <c r="I412" i="6"/>
  <c r="I446" i="6"/>
  <c r="S207" i="6"/>
  <c r="S173" i="6"/>
  <c r="S139" i="6"/>
  <c r="I680" i="6"/>
  <c r="I612" i="6"/>
  <c r="I646" i="6"/>
  <c r="L473" i="6"/>
  <c r="L439" i="6"/>
  <c r="L405" i="6"/>
  <c r="B680" i="6"/>
  <c r="B646" i="6"/>
  <c r="B612" i="6"/>
  <c r="Q159" i="6"/>
  <c r="Q193" i="6"/>
  <c r="Q125" i="6"/>
  <c r="X666" i="6"/>
  <c r="X700" i="6"/>
  <c r="X632" i="6"/>
  <c r="G680" i="6"/>
  <c r="G646" i="6"/>
  <c r="G612" i="6"/>
  <c r="T210" i="6"/>
  <c r="T142" i="6"/>
  <c r="T176" i="6"/>
  <c r="X648" i="6"/>
  <c r="X682" i="6"/>
  <c r="X614" i="6"/>
  <c r="C471" i="6"/>
  <c r="C403" i="6"/>
  <c r="C437" i="6"/>
  <c r="G209" i="6"/>
  <c r="G175" i="6"/>
  <c r="G141" i="6"/>
  <c r="C141" i="6"/>
  <c r="C209" i="6"/>
  <c r="C175" i="6"/>
  <c r="G487" i="6"/>
  <c r="G419" i="6"/>
  <c r="G453" i="6"/>
  <c r="H409" i="6"/>
  <c r="H477" i="6"/>
  <c r="H443" i="6"/>
  <c r="Q649" i="6"/>
  <c r="Q683" i="6"/>
  <c r="Q615" i="6"/>
  <c r="B422" i="6"/>
  <c r="B456" i="6"/>
  <c r="B490" i="6"/>
  <c r="T194" i="6"/>
  <c r="T160" i="6"/>
  <c r="T126" i="6"/>
  <c r="C465" i="6"/>
  <c r="C397" i="6"/>
  <c r="C431" i="6"/>
  <c r="O191" i="6"/>
  <c r="O157" i="6"/>
  <c r="O123" i="6"/>
  <c r="O185" i="6"/>
  <c r="O151" i="6"/>
  <c r="O117" i="6"/>
  <c r="M471" i="6"/>
  <c r="M403" i="6"/>
  <c r="M437" i="6"/>
  <c r="B681" i="6"/>
  <c r="B647" i="6"/>
  <c r="B613" i="6"/>
  <c r="I483" i="6"/>
  <c r="I415" i="6"/>
  <c r="I449" i="6"/>
  <c r="T419" i="6"/>
  <c r="T453" i="6"/>
  <c r="T487" i="6"/>
  <c r="P673" i="6"/>
  <c r="P707" i="6"/>
  <c r="P639" i="6"/>
  <c r="O469" i="6"/>
  <c r="O435" i="6"/>
  <c r="O401" i="6"/>
  <c r="L670" i="6"/>
  <c r="L704" i="6"/>
  <c r="L636" i="6"/>
  <c r="Y471" i="6"/>
  <c r="Y403" i="6"/>
  <c r="Y437" i="6"/>
  <c r="Q446" i="6"/>
  <c r="Q480" i="6"/>
  <c r="Q412" i="6"/>
  <c r="J691" i="6"/>
  <c r="J657" i="6"/>
  <c r="J623" i="6"/>
  <c r="R471" i="6"/>
  <c r="R437" i="6"/>
  <c r="R403" i="6"/>
  <c r="W483" i="6"/>
  <c r="W449" i="6"/>
  <c r="W415" i="6"/>
  <c r="W688" i="6"/>
  <c r="W654" i="6"/>
  <c r="W620" i="6"/>
  <c r="X477" i="6"/>
  <c r="X443" i="6"/>
  <c r="X409" i="6"/>
  <c r="F476" i="6"/>
  <c r="F442" i="6"/>
  <c r="F408" i="6"/>
  <c r="L478" i="6"/>
  <c r="L444" i="6"/>
  <c r="L410" i="6"/>
  <c r="V698" i="6"/>
  <c r="V664" i="6"/>
  <c r="V630" i="6"/>
  <c r="D450" i="6"/>
  <c r="D484" i="6"/>
  <c r="D416" i="6"/>
  <c r="B670" i="6"/>
  <c r="B704" i="6"/>
  <c r="B636" i="6"/>
  <c r="X687" i="6"/>
  <c r="X653" i="6"/>
  <c r="X619" i="6"/>
  <c r="Y486" i="6"/>
  <c r="Y418" i="6"/>
  <c r="Y452" i="6"/>
  <c r="L479" i="6"/>
  <c r="L445" i="6"/>
  <c r="L411" i="6"/>
  <c r="G705" i="6"/>
  <c r="G671" i="6"/>
  <c r="G637" i="6"/>
  <c r="D684" i="6"/>
  <c r="D650" i="6"/>
  <c r="D616" i="6"/>
  <c r="K441" i="6"/>
  <c r="K407" i="6"/>
  <c r="K475" i="6"/>
  <c r="G154" i="6"/>
  <c r="G188" i="6"/>
  <c r="G120" i="6"/>
  <c r="U694" i="6"/>
  <c r="U660" i="6"/>
  <c r="U626" i="6"/>
  <c r="U476" i="6"/>
  <c r="U408" i="6"/>
  <c r="U442" i="6"/>
  <c r="C144" i="6"/>
  <c r="C212" i="6"/>
  <c r="C178" i="6"/>
  <c r="I196" i="6"/>
  <c r="I162" i="6"/>
  <c r="I128" i="6"/>
  <c r="O695" i="6"/>
  <c r="O661" i="6"/>
  <c r="O627" i="6"/>
  <c r="N190" i="6"/>
  <c r="N156" i="6"/>
  <c r="N122" i="6"/>
  <c r="U468" i="6"/>
  <c r="U400" i="6"/>
  <c r="U434" i="6"/>
  <c r="C488" i="6"/>
  <c r="C454" i="6"/>
  <c r="C420" i="6"/>
  <c r="L672" i="6"/>
  <c r="L706" i="6"/>
  <c r="L638" i="6"/>
  <c r="X490" i="6"/>
  <c r="X456" i="6"/>
  <c r="X422" i="6"/>
  <c r="S492" i="6"/>
  <c r="S424" i="6"/>
  <c r="S458" i="6"/>
  <c r="I193" i="6"/>
  <c r="I159" i="6"/>
  <c r="I125" i="6"/>
  <c r="J456" i="6"/>
  <c r="J422" i="6"/>
  <c r="J490" i="6"/>
  <c r="Q668" i="6"/>
  <c r="Q702" i="6"/>
  <c r="Q634" i="6"/>
  <c r="S479" i="6"/>
  <c r="S411" i="6"/>
  <c r="S445" i="6"/>
  <c r="R685" i="6"/>
  <c r="R651" i="6"/>
  <c r="R617" i="6"/>
  <c r="X155" i="6"/>
  <c r="X121" i="6"/>
  <c r="X189" i="6"/>
  <c r="C691" i="6"/>
  <c r="C657" i="6"/>
  <c r="C623" i="6"/>
  <c r="Y157" i="6"/>
  <c r="Y191" i="6"/>
  <c r="Y123" i="6"/>
  <c r="X469" i="6"/>
  <c r="X435" i="6"/>
  <c r="X401" i="6"/>
  <c r="Y482" i="6"/>
  <c r="Y414" i="6"/>
  <c r="Y448" i="6"/>
  <c r="O473" i="6"/>
  <c r="O405" i="6"/>
  <c r="O439" i="6"/>
  <c r="G692" i="6"/>
  <c r="G658" i="6"/>
  <c r="G624" i="6"/>
  <c r="K686" i="6"/>
  <c r="K652" i="6"/>
  <c r="K618" i="6"/>
  <c r="S489" i="6"/>
  <c r="S421" i="6"/>
  <c r="S455" i="6"/>
  <c r="P454" i="6"/>
  <c r="P488" i="6"/>
  <c r="P420" i="6"/>
  <c r="M475" i="6"/>
  <c r="M407" i="6"/>
  <c r="M441" i="6"/>
  <c r="W652" i="6"/>
  <c r="W618" i="6"/>
  <c r="W686" i="6"/>
  <c r="G685" i="6"/>
  <c r="G651" i="6"/>
  <c r="G617" i="6"/>
  <c r="D207" i="6"/>
  <c r="D173" i="6"/>
  <c r="D139" i="6"/>
  <c r="I469" i="6"/>
  <c r="I401" i="6"/>
  <c r="I435" i="6"/>
  <c r="E154" i="6"/>
  <c r="E188" i="6"/>
  <c r="E120" i="6"/>
  <c r="H411" i="6"/>
  <c r="H479" i="6"/>
  <c r="H445" i="6"/>
  <c r="D692" i="6"/>
  <c r="D658" i="6"/>
  <c r="D624" i="6"/>
  <c r="I690" i="6"/>
  <c r="I656" i="6"/>
  <c r="I622" i="6"/>
  <c r="G476" i="6"/>
  <c r="G408" i="6"/>
  <c r="G442" i="6"/>
  <c r="F465" i="6"/>
  <c r="F431" i="6"/>
  <c r="F397" i="6"/>
  <c r="M478" i="6"/>
  <c r="M410" i="6"/>
  <c r="M444" i="6"/>
  <c r="F156" i="6"/>
  <c r="F122" i="6"/>
  <c r="F190" i="6"/>
  <c r="M479" i="6"/>
  <c r="M411" i="6"/>
  <c r="M445" i="6"/>
  <c r="L469" i="6"/>
  <c r="L401" i="6"/>
  <c r="L435" i="6"/>
  <c r="X483" i="6"/>
  <c r="X449" i="6"/>
  <c r="X415" i="6"/>
  <c r="Q442" i="6"/>
  <c r="Q476" i="6"/>
  <c r="Q408" i="6"/>
  <c r="Q436" i="6"/>
  <c r="Q402" i="6"/>
  <c r="Q470" i="6"/>
  <c r="P204" i="6"/>
  <c r="P170" i="6"/>
  <c r="P136" i="6"/>
  <c r="O466" i="6"/>
  <c r="O432" i="6"/>
  <c r="O398" i="6"/>
  <c r="M700" i="6"/>
  <c r="M632" i="6"/>
  <c r="M666" i="6"/>
  <c r="F160" i="6"/>
  <c r="F126" i="6"/>
  <c r="F194" i="6"/>
  <c r="E439" i="6"/>
  <c r="E473" i="6"/>
  <c r="E405" i="6"/>
  <c r="V208" i="6"/>
  <c r="V140" i="6"/>
  <c r="V174" i="6"/>
  <c r="P205" i="6"/>
  <c r="P171" i="6"/>
  <c r="P137" i="6"/>
  <c r="D702" i="6"/>
  <c r="D668" i="6"/>
  <c r="D634" i="6"/>
  <c r="B690" i="6"/>
  <c r="B656" i="6"/>
  <c r="B622" i="6"/>
  <c r="C186" i="6"/>
  <c r="C152" i="6"/>
  <c r="C118" i="6"/>
  <c r="S197" i="6"/>
  <c r="S163" i="6"/>
  <c r="S129" i="6"/>
  <c r="S688" i="6"/>
  <c r="S654" i="6"/>
  <c r="S620" i="6"/>
  <c r="Y173" i="6"/>
  <c r="Y207" i="6"/>
  <c r="Y139" i="6"/>
  <c r="C470" i="6"/>
  <c r="C402" i="6"/>
  <c r="C436" i="6"/>
  <c r="T626" i="6"/>
  <c r="T694" i="6"/>
  <c r="T660" i="6"/>
  <c r="P207" i="6"/>
  <c r="P173" i="6"/>
  <c r="P139" i="6"/>
  <c r="Q152" i="6"/>
  <c r="Q186" i="6"/>
  <c r="Q118" i="6"/>
  <c r="P702" i="6"/>
  <c r="P668" i="6"/>
  <c r="P634" i="6"/>
  <c r="D448" i="6"/>
  <c r="D414" i="6"/>
  <c r="D482" i="6"/>
  <c r="B488" i="6"/>
  <c r="B420" i="6"/>
  <c r="B454" i="6"/>
  <c r="H470" i="6"/>
  <c r="H436" i="6"/>
  <c r="H402" i="6"/>
  <c r="W465" i="6"/>
  <c r="W431" i="6"/>
  <c r="W397" i="6"/>
  <c r="V194" i="6"/>
  <c r="V160" i="6"/>
  <c r="V126" i="6"/>
  <c r="Y474" i="6"/>
  <c r="Y406" i="6"/>
  <c r="Y440" i="6"/>
  <c r="U472" i="6"/>
  <c r="U404" i="6"/>
  <c r="U438" i="6"/>
  <c r="V207" i="6"/>
  <c r="V173" i="6"/>
  <c r="V139" i="6"/>
  <c r="P685" i="6"/>
  <c r="P651" i="6"/>
  <c r="P617" i="6"/>
  <c r="Q455" i="6"/>
  <c r="Q489" i="6"/>
  <c r="Q421" i="6"/>
  <c r="J683" i="6"/>
  <c r="J649" i="6"/>
  <c r="J615" i="6"/>
  <c r="G469" i="6"/>
  <c r="G401" i="6"/>
  <c r="G435" i="6"/>
  <c r="J452" i="6"/>
  <c r="J486" i="6"/>
  <c r="J418" i="6"/>
  <c r="R196" i="6"/>
  <c r="R162" i="6"/>
  <c r="R128" i="6"/>
  <c r="N654" i="6"/>
  <c r="N688" i="6"/>
  <c r="N620" i="6"/>
  <c r="Q698" i="6"/>
  <c r="Q664" i="6"/>
  <c r="Q630" i="6"/>
  <c r="J647" i="6"/>
  <c r="J681" i="6"/>
  <c r="J613" i="6"/>
  <c r="U467" i="6"/>
  <c r="U399" i="6"/>
  <c r="U433" i="6"/>
  <c r="W433" i="6"/>
  <c r="W467" i="6"/>
  <c r="W399" i="6"/>
  <c r="I492" i="6"/>
  <c r="I424" i="6"/>
  <c r="I458" i="6"/>
  <c r="B413" i="6"/>
  <c r="B481" i="6"/>
  <c r="B447" i="6"/>
  <c r="E681" i="6"/>
  <c r="E647" i="6"/>
  <c r="E613" i="6"/>
  <c r="Y154" i="6"/>
  <c r="Y188" i="6"/>
  <c r="Y120" i="6"/>
  <c r="W170" i="6"/>
  <c r="W204" i="6"/>
  <c r="W136" i="6"/>
  <c r="O477" i="6"/>
  <c r="O409" i="6"/>
  <c r="O443" i="6"/>
  <c r="G157" i="6"/>
  <c r="G191" i="6"/>
  <c r="G123" i="6"/>
  <c r="B654" i="6"/>
  <c r="B688" i="6"/>
  <c r="B620" i="6"/>
  <c r="Y161" i="6"/>
  <c r="Y195" i="6"/>
  <c r="Y127" i="6"/>
  <c r="I482" i="6"/>
  <c r="I414" i="6"/>
  <c r="I448" i="6"/>
  <c r="V663" i="6"/>
  <c r="V697" i="6"/>
  <c r="V629" i="6"/>
  <c r="M696" i="6"/>
  <c r="M628" i="6"/>
  <c r="M662" i="6"/>
  <c r="C688" i="6"/>
  <c r="C654" i="6"/>
  <c r="C620" i="6"/>
  <c r="O698" i="6"/>
  <c r="O630" i="6"/>
  <c r="O664" i="6"/>
  <c r="H206" i="6"/>
  <c r="H172" i="6"/>
  <c r="H138" i="6"/>
  <c r="X669" i="6"/>
  <c r="X703" i="6"/>
  <c r="X635" i="6"/>
  <c r="Y470" i="6"/>
  <c r="Y402" i="6"/>
  <c r="Y436" i="6"/>
  <c r="M697" i="6"/>
  <c r="M629" i="6"/>
  <c r="M663" i="6"/>
  <c r="X476" i="6"/>
  <c r="X442" i="6"/>
  <c r="X408" i="6"/>
  <c r="N410" i="6"/>
  <c r="N478" i="6"/>
  <c r="N444" i="6"/>
  <c r="E655" i="6"/>
  <c r="E689" i="6"/>
  <c r="E621" i="6"/>
  <c r="P442" i="6"/>
  <c r="P476" i="6"/>
  <c r="P408" i="6"/>
  <c r="E667" i="6"/>
  <c r="E633" i="6"/>
  <c r="E701" i="6"/>
  <c r="X661" i="6"/>
  <c r="X695" i="6"/>
  <c r="X627" i="6"/>
  <c r="Y475" i="6"/>
  <c r="Y407" i="6"/>
  <c r="Y441" i="6"/>
  <c r="W668" i="6"/>
  <c r="W634" i="6"/>
  <c r="W702" i="6"/>
  <c r="M488" i="6"/>
  <c r="M420" i="6"/>
  <c r="M454" i="6"/>
  <c r="I476" i="6"/>
  <c r="I408" i="6"/>
  <c r="I442" i="6"/>
  <c r="V692" i="6"/>
  <c r="V658" i="6"/>
  <c r="V624" i="6"/>
  <c r="K661" i="6"/>
  <c r="K695" i="6"/>
  <c r="K627" i="6"/>
  <c r="G466" i="6"/>
  <c r="G398" i="6"/>
  <c r="G432" i="6"/>
  <c r="U141" i="6"/>
  <c r="U209" i="6"/>
  <c r="U175" i="6"/>
  <c r="O192" i="6"/>
  <c r="O158" i="6"/>
  <c r="O124" i="6"/>
  <c r="T655" i="6"/>
  <c r="T689" i="6"/>
  <c r="T621" i="6"/>
  <c r="D456" i="6"/>
  <c r="D490" i="6"/>
  <c r="D422" i="6"/>
  <c r="B415" i="6"/>
  <c r="B483" i="6"/>
  <c r="B449" i="6"/>
  <c r="K488" i="6"/>
  <c r="K454" i="6"/>
  <c r="K420" i="6"/>
  <c r="K181" i="6"/>
  <c r="K215" i="6"/>
  <c r="K147" i="6"/>
  <c r="P675" i="6"/>
  <c r="P709" i="6"/>
  <c r="P641" i="6"/>
  <c r="W179" i="6"/>
  <c r="W145" i="6"/>
  <c r="W213" i="6"/>
  <c r="I493" i="6"/>
  <c r="I425" i="6"/>
  <c r="I459" i="6"/>
  <c r="I214" i="6"/>
  <c r="I146" i="6"/>
  <c r="I180" i="6"/>
  <c r="R494" i="6"/>
  <c r="R426" i="6"/>
  <c r="R460" i="6"/>
  <c r="J215" i="6"/>
  <c r="J181" i="6"/>
  <c r="J147" i="6"/>
  <c r="W493" i="6"/>
  <c r="W459" i="6"/>
  <c r="W425" i="6"/>
  <c r="S708" i="6"/>
  <c r="S640" i="6"/>
  <c r="S674" i="6"/>
  <c r="M214" i="6"/>
  <c r="M146" i="6"/>
  <c r="M180" i="6"/>
  <c r="Q215" i="6"/>
  <c r="Q181" i="6"/>
  <c r="Q147" i="6"/>
  <c r="U708" i="6"/>
  <c r="U640" i="6"/>
  <c r="U674" i="6"/>
  <c r="U145" i="6"/>
  <c r="U213" i="6"/>
  <c r="U179" i="6"/>
  <c r="K708" i="6"/>
  <c r="K640" i="6"/>
  <c r="K674" i="6"/>
  <c r="E460" i="6"/>
  <c r="E494" i="6"/>
  <c r="E426" i="6"/>
  <c r="Q493" i="6"/>
  <c r="Q459" i="6"/>
  <c r="Q425" i="6"/>
  <c r="O675" i="6"/>
  <c r="O709" i="6"/>
  <c r="O641" i="6"/>
  <c r="L674" i="6"/>
  <c r="L708" i="6"/>
  <c r="L640" i="6"/>
  <c r="R215" i="6"/>
  <c r="R147" i="6"/>
  <c r="R181" i="6"/>
  <c r="V459" i="6"/>
  <c r="V493" i="6"/>
  <c r="V425" i="6"/>
  <c r="Y493" i="6"/>
  <c r="Z493" i="6" s="1"/>
  <c r="Y425" i="6"/>
  <c r="Z425" i="6" s="1"/>
  <c r="Y459" i="6"/>
  <c r="Z459" i="6" s="1"/>
  <c r="Z391" i="6"/>
  <c r="T146" i="6"/>
  <c r="T214" i="6"/>
  <c r="T180" i="6"/>
  <c r="M426" i="6"/>
  <c r="M460" i="6"/>
  <c r="M494" i="6"/>
  <c r="N215" i="6"/>
  <c r="N147" i="6"/>
  <c r="N181" i="6"/>
  <c r="H493" i="6"/>
  <c r="H425" i="6"/>
  <c r="H459" i="6"/>
  <c r="P494" i="6"/>
  <c r="P460" i="6"/>
  <c r="P426" i="6"/>
  <c r="M147" i="6"/>
  <c r="M215" i="6"/>
  <c r="M181" i="6"/>
  <c r="V674" i="6"/>
  <c r="V708" i="6"/>
  <c r="V640" i="6"/>
  <c r="Y708" i="6"/>
  <c r="Z708" i="6" s="1"/>
  <c r="Y674" i="6"/>
  <c r="Z674" i="6" s="1"/>
  <c r="Y640" i="6"/>
  <c r="Z640" i="6" s="1"/>
  <c r="Z606" i="6"/>
  <c r="M709" i="6"/>
  <c r="M641" i="6"/>
  <c r="M675" i="6"/>
  <c r="S147" i="6"/>
  <c r="S215" i="6"/>
  <c r="S181" i="6"/>
  <c r="G495" i="6"/>
  <c r="G461" i="6"/>
  <c r="G427" i="6"/>
  <c r="Y495" i="6"/>
  <c r="Z495" i="6" s="1"/>
  <c r="Y461" i="6"/>
  <c r="Z461" i="6" s="1"/>
  <c r="Z393" i="6"/>
  <c r="Y427" i="6"/>
  <c r="Z427" i="6" s="1"/>
  <c r="P461" i="6"/>
  <c r="P495" i="6"/>
  <c r="P427" i="6"/>
  <c r="I676" i="6"/>
  <c r="I710" i="6"/>
  <c r="I642" i="6"/>
  <c r="S495" i="6"/>
  <c r="S427" i="6"/>
  <c r="S461" i="6"/>
  <c r="T461" i="6"/>
  <c r="T495" i="6"/>
  <c r="T427" i="6"/>
  <c r="V676" i="6"/>
  <c r="V642" i="6"/>
  <c r="V710" i="6"/>
  <c r="C642" i="6"/>
  <c r="C676" i="6"/>
  <c r="C710" i="6"/>
  <c r="I466" i="6"/>
  <c r="I398" i="6"/>
  <c r="I432" i="6"/>
  <c r="X655" i="6"/>
  <c r="X689" i="6"/>
  <c r="X621" i="6"/>
  <c r="D455" i="6"/>
  <c r="D489" i="6"/>
  <c r="D421" i="6"/>
  <c r="K467" i="6"/>
  <c r="K433" i="6"/>
  <c r="K399" i="6"/>
  <c r="E155" i="6"/>
  <c r="E189" i="6"/>
  <c r="E121" i="6"/>
  <c r="U704" i="6"/>
  <c r="U670" i="6"/>
  <c r="U636" i="6"/>
  <c r="B205" i="6"/>
  <c r="B171" i="6"/>
  <c r="B137" i="6"/>
  <c r="D188" i="6"/>
  <c r="D154" i="6"/>
  <c r="D120" i="6"/>
  <c r="O694" i="6"/>
  <c r="O660" i="6"/>
  <c r="O626" i="6"/>
  <c r="N189" i="6"/>
  <c r="N155" i="6"/>
  <c r="N121" i="6"/>
  <c r="P199" i="6"/>
  <c r="P165" i="6"/>
  <c r="P131" i="6"/>
  <c r="G201" i="6"/>
  <c r="G167" i="6"/>
  <c r="G133" i="6"/>
  <c r="G203" i="6"/>
  <c r="G169" i="6"/>
  <c r="G135" i="6"/>
  <c r="H475" i="6"/>
  <c r="H407" i="6"/>
  <c r="H441" i="6"/>
  <c r="C142" i="6"/>
  <c r="C210" i="6"/>
  <c r="C176" i="6"/>
  <c r="V451" i="6"/>
  <c r="V417" i="6"/>
  <c r="V485" i="6"/>
  <c r="F481" i="6"/>
  <c r="F447" i="6"/>
  <c r="F413" i="6"/>
  <c r="F669" i="6"/>
  <c r="F703" i="6"/>
  <c r="F635" i="6"/>
  <c r="D693" i="6"/>
  <c r="D659" i="6"/>
  <c r="D625" i="6"/>
  <c r="H683" i="6"/>
  <c r="H649" i="6"/>
  <c r="H615" i="6"/>
  <c r="W174" i="6"/>
  <c r="W140" i="6"/>
  <c r="W208" i="6"/>
  <c r="H189" i="6"/>
  <c r="H155" i="6"/>
  <c r="H121" i="6"/>
  <c r="H421" i="6"/>
  <c r="H489" i="6"/>
  <c r="H455" i="6"/>
  <c r="B700" i="6"/>
  <c r="B666" i="6"/>
  <c r="B632" i="6"/>
  <c r="Y705" i="6"/>
  <c r="Y671" i="6"/>
  <c r="Y637" i="6"/>
  <c r="R151" i="6"/>
  <c r="R117" i="6"/>
  <c r="R185" i="6"/>
  <c r="I704" i="6"/>
  <c r="I636" i="6"/>
  <c r="I670" i="6"/>
  <c r="O470" i="6"/>
  <c r="O402" i="6"/>
  <c r="O436" i="6"/>
  <c r="B491" i="6"/>
  <c r="B423" i="6"/>
  <c r="B457" i="6"/>
  <c r="N210" i="6"/>
  <c r="N142" i="6"/>
  <c r="N176" i="6"/>
  <c r="P684" i="6"/>
  <c r="P650" i="6"/>
  <c r="P616" i="6"/>
  <c r="S467" i="6"/>
  <c r="S399" i="6"/>
  <c r="S433" i="6"/>
  <c r="Y155" i="6"/>
  <c r="Y189" i="6"/>
  <c r="Y121" i="6"/>
  <c r="S487" i="6"/>
  <c r="S419" i="6"/>
  <c r="S453" i="6"/>
  <c r="H682" i="6"/>
  <c r="H648" i="6"/>
  <c r="H614" i="6"/>
  <c r="Y479" i="6"/>
  <c r="Y411" i="6"/>
  <c r="Y445" i="6"/>
  <c r="X696" i="6"/>
  <c r="X662" i="6"/>
  <c r="X628" i="6"/>
  <c r="Q646" i="6"/>
  <c r="Q680" i="6"/>
  <c r="Q612" i="6"/>
  <c r="I473" i="6"/>
  <c r="I439" i="6"/>
  <c r="I405" i="6"/>
  <c r="G704" i="6"/>
  <c r="G636" i="6"/>
  <c r="G670" i="6"/>
  <c r="T705" i="6"/>
  <c r="T671" i="6"/>
  <c r="T637" i="6"/>
  <c r="B667" i="6"/>
  <c r="B701" i="6"/>
  <c r="B633" i="6"/>
  <c r="B699" i="6"/>
  <c r="B665" i="6"/>
  <c r="B631" i="6"/>
  <c r="Q650" i="6"/>
  <c r="Q684" i="6"/>
  <c r="Q616" i="6"/>
  <c r="S201" i="6"/>
  <c r="S167" i="6"/>
  <c r="S133" i="6"/>
  <c r="D209" i="6"/>
  <c r="D141" i="6"/>
  <c r="D175" i="6"/>
  <c r="D189" i="6"/>
  <c r="D155" i="6"/>
  <c r="D121" i="6"/>
  <c r="C681" i="6"/>
  <c r="C613" i="6"/>
  <c r="C647" i="6"/>
  <c r="N411" i="6"/>
  <c r="N479" i="6"/>
  <c r="N445" i="6"/>
  <c r="L471" i="6"/>
  <c r="L437" i="6"/>
  <c r="L403" i="6"/>
  <c r="S204" i="6"/>
  <c r="S170" i="6"/>
  <c r="S136" i="6"/>
  <c r="N477" i="6"/>
  <c r="N409" i="6"/>
  <c r="N443" i="6"/>
  <c r="Y166" i="6"/>
  <c r="Y200" i="6"/>
  <c r="Y132" i="6"/>
  <c r="R478" i="6"/>
  <c r="R444" i="6"/>
  <c r="R410" i="6"/>
  <c r="D654" i="6"/>
  <c r="D688" i="6"/>
  <c r="D620" i="6"/>
  <c r="N483" i="6"/>
  <c r="N415" i="6"/>
  <c r="N449" i="6"/>
  <c r="M473" i="6"/>
  <c r="M405" i="6"/>
  <c r="M439" i="6"/>
  <c r="R158" i="6"/>
  <c r="R124" i="6"/>
  <c r="R192" i="6"/>
  <c r="D434" i="6"/>
  <c r="D400" i="6"/>
  <c r="D468" i="6"/>
  <c r="O689" i="6"/>
  <c r="O655" i="6"/>
  <c r="O621" i="6"/>
  <c r="O204" i="6"/>
  <c r="O136" i="6"/>
  <c r="O170" i="6"/>
  <c r="J188" i="6"/>
  <c r="J154" i="6"/>
  <c r="J120" i="6"/>
  <c r="V670" i="6"/>
  <c r="V704" i="6"/>
  <c r="V636" i="6"/>
  <c r="K479" i="6"/>
  <c r="K445" i="6"/>
  <c r="K411" i="6"/>
  <c r="P201" i="6"/>
  <c r="P167" i="6"/>
  <c r="P133" i="6"/>
  <c r="L467" i="6"/>
  <c r="L433" i="6"/>
  <c r="L399" i="6"/>
  <c r="S206" i="6"/>
  <c r="S172" i="6"/>
  <c r="S138" i="6"/>
  <c r="D204" i="6"/>
  <c r="D170" i="6"/>
  <c r="D136" i="6"/>
  <c r="M486" i="6"/>
  <c r="M418" i="6"/>
  <c r="M452" i="6"/>
  <c r="X208" i="6"/>
  <c r="X174" i="6"/>
  <c r="X140" i="6"/>
  <c r="O706" i="6"/>
  <c r="O638" i="6"/>
  <c r="O672" i="6"/>
  <c r="S486" i="6"/>
  <c r="S418" i="6"/>
  <c r="S452" i="6"/>
  <c r="W159" i="6"/>
  <c r="W193" i="6"/>
  <c r="W125" i="6"/>
  <c r="Y167" i="6"/>
  <c r="Y201" i="6"/>
  <c r="Y133" i="6"/>
  <c r="F492" i="6"/>
  <c r="F458" i="6"/>
  <c r="F424" i="6"/>
  <c r="N492" i="6"/>
  <c r="N424" i="6"/>
  <c r="N458" i="6"/>
  <c r="L156" i="6"/>
  <c r="L122" i="6"/>
  <c r="L190" i="6"/>
  <c r="G467" i="6"/>
  <c r="G399" i="6"/>
  <c r="G433" i="6"/>
  <c r="H415" i="6"/>
  <c r="H449" i="6"/>
  <c r="H483" i="6"/>
  <c r="O700" i="6"/>
  <c r="O632" i="6"/>
  <c r="O666" i="6"/>
  <c r="L196" i="6"/>
  <c r="L162" i="6"/>
  <c r="L128" i="6"/>
  <c r="L202" i="6"/>
  <c r="L168" i="6"/>
  <c r="L134" i="6"/>
  <c r="V205" i="6"/>
  <c r="V171" i="6"/>
  <c r="V137" i="6"/>
  <c r="C706" i="6"/>
  <c r="C638" i="6"/>
  <c r="C672" i="6"/>
  <c r="N209" i="6"/>
  <c r="N141" i="6"/>
  <c r="N175" i="6"/>
  <c r="T654" i="6"/>
  <c r="T688" i="6"/>
  <c r="T620" i="6"/>
  <c r="N193" i="6"/>
  <c r="N159" i="6"/>
  <c r="N125" i="6"/>
  <c r="Q207" i="6"/>
  <c r="Q173" i="6"/>
  <c r="Q139" i="6"/>
  <c r="P447" i="6"/>
  <c r="P481" i="6"/>
  <c r="P413" i="6"/>
  <c r="P439" i="6"/>
  <c r="P473" i="6"/>
  <c r="P405" i="6"/>
  <c r="L656" i="6"/>
  <c r="L690" i="6"/>
  <c r="L622" i="6"/>
  <c r="B469" i="6"/>
  <c r="B401" i="6"/>
  <c r="B435" i="6"/>
  <c r="T650" i="6"/>
  <c r="T684" i="6"/>
  <c r="T616" i="6"/>
  <c r="H203" i="6"/>
  <c r="H169" i="6"/>
  <c r="H135" i="6"/>
  <c r="I143" i="6"/>
  <c r="I211" i="6"/>
  <c r="I177" i="6"/>
  <c r="T398" i="6"/>
  <c r="T466" i="6"/>
  <c r="T432" i="6"/>
  <c r="M691" i="6"/>
  <c r="M657" i="6"/>
  <c r="M623" i="6"/>
  <c r="I142" i="6"/>
  <c r="I210" i="6"/>
  <c r="I176" i="6"/>
  <c r="Q458" i="6"/>
  <c r="Q492" i="6"/>
  <c r="Q424" i="6"/>
  <c r="V433" i="6"/>
  <c r="V467" i="6"/>
  <c r="V399" i="6"/>
  <c r="Q153" i="6"/>
  <c r="Q187" i="6"/>
  <c r="Q119" i="6"/>
  <c r="J438" i="6"/>
  <c r="J472" i="6"/>
  <c r="J404" i="6"/>
  <c r="X470" i="6"/>
  <c r="X402" i="6"/>
  <c r="X436" i="6"/>
  <c r="U681" i="6"/>
  <c r="U613" i="6"/>
  <c r="U647" i="6"/>
  <c r="L671" i="6"/>
  <c r="L705" i="6"/>
  <c r="L637" i="6"/>
  <c r="W671" i="6"/>
  <c r="W637" i="6"/>
  <c r="W705" i="6"/>
  <c r="W164" i="6"/>
  <c r="W198" i="6"/>
  <c r="W130" i="6"/>
  <c r="M468" i="6"/>
  <c r="M400" i="6"/>
  <c r="M434" i="6"/>
  <c r="G151" i="6"/>
  <c r="G185" i="6"/>
  <c r="G117" i="6"/>
  <c r="G198" i="6"/>
  <c r="G164" i="6"/>
  <c r="G130" i="6"/>
  <c r="F155" i="6"/>
  <c r="F189" i="6"/>
  <c r="F121" i="6"/>
  <c r="E445" i="6"/>
  <c r="E479" i="6"/>
  <c r="E411" i="6"/>
  <c r="H397" i="6"/>
  <c r="H465" i="6"/>
  <c r="H431" i="6"/>
  <c r="U140" i="6"/>
  <c r="U208" i="6"/>
  <c r="U174" i="6"/>
  <c r="O193" i="6"/>
  <c r="O159" i="6"/>
  <c r="O125" i="6"/>
  <c r="E457" i="6"/>
  <c r="E491" i="6"/>
  <c r="E423" i="6"/>
  <c r="N650" i="6"/>
  <c r="N684" i="6"/>
  <c r="N616" i="6"/>
  <c r="D186" i="6"/>
  <c r="D152" i="6"/>
  <c r="D118" i="6"/>
  <c r="Q686" i="6"/>
  <c r="Q652" i="6"/>
  <c r="Q618" i="6"/>
  <c r="F480" i="6"/>
  <c r="F446" i="6"/>
  <c r="F412" i="6"/>
  <c r="R649" i="6"/>
  <c r="R683" i="6"/>
  <c r="R615" i="6"/>
  <c r="R485" i="6"/>
  <c r="R451" i="6"/>
  <c r="R417" i="6"/>
  <c r="H472" i="6"/>
  <c r="H438" i="6"/>
  <c r="H404" i="6"/>
  <c r="K655" i="6"/>
  <c r="K689" i="6"/>
  <c r="K621" i="6"/>
  <c r="Y491" i="6"/>
  <c r="Y423" i="6"/>
  <c r="Y457" i="6"/>
  <c r="T699" i="6"/>
  <c r="T665" i="6"/>
  <c r="T631" i="6"/>
  <c r="F648" i="6"/>
  <c r="F682" i="6"/>
  <c r="F614" i="6"/>
  <c r="P441" i="6"/>
  <c r="P475" i="6"/>
  <c r="P407" i="6"/>
  <c r="R488" i="6"/>
  <c r="R454" i="6"/>
  <c r="R420" i="6"/>
  <c r="V699" i="6"/>
  <c r="V665" i="6"/>
  <c r="V631" i="6"/>
  <c r="M168" i="6"/>
  <c r="M202" i="6"/>
  <c r="M134" i="6"/>
  <c r="F690" i="6"/>
  <c r="F656" i="6"/>
  <c r="F622" i="6"/>
  <c r="F666" i="6"/>
  <c r="F700" i="6"/>
  <c r="F632" i="6"/>
  <c r="E208" i="6"/>
  <c r="E174" i="6"/>
  <c r="E140" i="6"/>
  <c r="E703" i="6"/>
  <c r="E669" i="6"/>
  <c r="E635" i="6"/>
  <c r="E197" i="6"/>
  <c r="E163" i="6"/>
  <c r="E129" i="6"/>
  <c r="X681" i="6"/>
  <c r="X647" i="6"/>
  <c r="X613" i="6"/>
  <c r="K684" i="6"/>
  <c r="K650" i="6"/>
  <c r="K616" i="6"/>
  <c r="B652" i="6"/>
  <c r="B686" i="6"/>
  <c r="B618" i="6"/>
  <c r="J192" i="6"/>
  <c r="J158" i="6"/>
  <c r="J124" i="6"/>
  <c r="G152" i="6"/>
  <c r="G186" i="6"/>
  <c r="G118" i="6"/>
  <c r="U696" i="6"/>
  <c r="U662" i="6"/>
  <c r="U628" i="6"/>
  <c r="T206" i="6"/>
  <c r="T172" i="6"/>
  <c r="T138" i="6"/>
  <c r="Q197" i="6"/>
  <c r="Q163" i="6"/>
  <c r="Q129" i="6"/>
  <c r="P440" i="6"/>
  <c r="P406" i="6"/>
  <c r="P474" i="6"/>
  <c r="K681" i="6"/>
  <c r="K647" i="6"/>
  <c r="K613" i="6"/>
  <c r="K174" i="6"/>
  <c r="K208" i="6"/>
  <c r="K140" i="6"/>
  <c r="G196" i="6"/>
  <c r="G162" i="6"/>
  <c r="G128" i="6"/>
  <c r="M175" i="6"/>
  <c r="M209" i="6"/>
  <c r="M141" i="6"/>
  <c r="R195" i="6"/>
  <c r="R161" i="6"/>
  <c r="R127" i="6"/>
  <c r="P434" i="6"/>
  <c r="P468" i="6"/>
  <c r="P400" i="6"/>
  <c r="O697" i="6"/>
  <c r="O663" i="6"/>
  <c r="O629" i="6"/>
  <c r="C707" i="6"/>
  <c r="C673" i="6"/>
  <c r="C639" i="6"/>
  <c r="K666" i="6"/>
  <c r="K700" i="6"/>
  <c r="K632" i="6"/>
  <c r="U204" i="6"/>
  <c r="U170" i="6"/>
  <c r="U136" i="6"/>
  <c r="C202" i="6"/>
  <c r="C134" i="6"/>
  <c r="C168" i="6"/>
  <c r="S469" i="6"/>
  <c r="S401" i="6"/>
  <c r="S435" i="6"/>
  <c r="C185" i="6"/>
  <c r="C151" i="6"/>
  <c r="C117" i="6"/>
  <c r="H699" i="6"/>
  <c r="H665" i="6"/>
  <c r="H631" i="6"/>
  <c r="N419" i="6"/>
  <c r="N453" i="6"/>
  <c r="N487" i="6"/>
  <c r="Q439" i="6"/>
  <c r="Q473" i="6"/>
  <c r="Q405" i="6"/>
  <c r="Q198" i="6"/>
  <c r="Q164" i="6"/>
  <c r="Q130" i="6"/>
  <c r="N649" i="6"/>
  <c r="N615" i="6"/>
  <c r="N683" i="6"/>
  <c r="N486" i="6"/>
  <c r="N418" i="6"/>
  <c r="N452" i="6"/>
  <c r="U689" i="6"/>
  <c r="U621" i="6"/>
  <c r="U655" i="6"/>
  <c r="R688" i="6"/>
  <c r="R654" i="6"/>
  <c r="R620" i="6"/>
  <c r="X211" i="6"/>
  <c r="X177" i="6"/>
  <c r="X143" i="6"/>
  <c r="P448" i="6"/>
  <c r="P482" i="6"/>
  <c r="P414" i="6"/>
  <c r="H211" i="6"/>
  <c r="H143" i="6"/>
  <c r="H177" i="6"/>
  <c r="C480" i="6"/>
  <c r="C412" i="6"/>
  <c r="C446" i="6"/>
  <c r="N689" i="6"/>
  <c r="N655" i="6"/>
  <c r="N621" i="6"/>
  <c r="V690" i="6"/>
  <c r="V656" i="6"/>
  <c r="V622" i="6"/>
  <c r="G482" i="6"/>
  <c r="G414" i="6"/>
  <c r="G448" i="6"/>
  <c r="I486" i="6"/>
  <c r="I418" i="6"/>
  <c r="I452" i="6"/>
  <c r="D191" i="6"/>
  <c r="D157" i="6"/>
  <c r="D123" i="6"/>
  <c r="M470" i="6"/>
  <c r="M402" i="6"/>
  <c r="M436" i="6"/>
  <c r="U142" i="6"/>
  <c r="U210" i="6"/>
  <c r="U176" i="6"/>
  <c r="U205" i="6"/>
  <c r="U137" i="6"/>
  <c r="U171" i="6"/>
  <c r="S490" i="6"/>
  <c r="S422" i="6"/>
  <c r="S456" i="6"/>
  <c r="Y476" i="6"/>
  <c r="Y408" i="6"/>
  <c r="Y442" i="6"/>
  <c r="T485" i="6"/>
  <c r="T417" i="6"/>
  <c r="T451" i="6"/>
  <c r="N186" i="6"/>
  <c r="N152" i="6"/>
  <c r="N118" i="6"/>
  <c r="J694" i="6"/>
  <c r="J660" i="6"/>
  <c r="J626" i="6"/>
  <c r="B192" i="6"/>
  <c r="B158" i="6"/>
  <c r="B124" i="6"/>
  <c r="I185" i="6"/>
  <c r="I117" i="6"/>
  <c r="I151" i="6"/>
  <c r="Q445" i="6"/>
  <c r="Q479" i="6"/>
  <c r="Q411" i="6"/>
  <c r="R483" i="6"/>
  <c r="R449" i="6"/>
  <c r="R415" i="6"/>
  <c r="Q701" i="6"/>
  <c r="Q667" i="6"/>
  <c r="Q633" i="6"/>
  <c r="J198" i="6"/>
  <c r="J164" i="6"/>
  <c r="J130" i="6"/>
  <c r="X474" i="6"/>
  <c r="X440" i="6"/>
  <c r="X406" i="6"/>
  <c r="M682" i="6"/>
  <c r="M648" i="6"/>
  <c r="M614" i="6"/>
  <c r="L207" i="6"/>
  <c r="L173" i="6"/>
  <c r="L139" i="6"/>
  <c r="U489" i="6"/>
  <c r="U421" i="6"/>
  <c r="U455" i="6"/>
  <c r="X674" i="6"/>
  <c r="X708" i="6"/>
  <c r="X640" i="6"/>
  <c r="L493" i="6"/>
  <c r="L459" i="6"/>
  <c r="L425" i="6"/>
  <c r="V213" i="6"/>
  <c r="V145" i="6"/>
  <c r="V179" i="6"/>
  <c r="D215" i="6"/>
  <c r="D181" i="6"/>
  <c r="D147" i="6"/>
  <c r="D213" i="6"/>
  <c r="D145" i="6"/>
  <c r="D179" i="6"/>
  <c r="X709" i="6"/>
  <c r="X675" i="6"/>
  <c r="X641" i="6"/>
  <c r="B213" i="6"/>
  <c r="B145" i="6"/>
  <c r="B179" i="6"/>
  <c r="R709" i="6"/>
  <c r="R675" i="6"/>
  <c r="R641" i="6"/>
  <c r="T709" i="6"/>
  <c r="T641" i="6"/>
  <c r="T675" i="6"/>
  <c r="H215" i="6"/>
  <c r="H147" i="6"/>
  <c r="H181" i="6"/>
  <c r="S214" i="6"/>
  <c r="S146" i="6"/>
  <c r="S180" i="6"/>
  <c r="U460" i="6"/>
  <c r="U426" i="6"/>
  <c r="U494" i="6"/>
  <c r="J459" i="6"/>
  <c r="J425" i="6"/>
  <c r="J493" i="6"/>
  <c r="W460" i="6"/>
  <c r="W494" i="6"/>
  <c r="W426" i="6"/>
  <c r="C675" i="6"/>
  <c r="C709" i="6"/>
  <c r="C641" i="6"/>
  <c r="B146" i="6"/>
  <c r="B214" i="6"/>
  <c r="B180" i="6"/>
  <c r="K179" i="6"/>
  <c r="K145" i="6"/>
  <c r="K213" i="6"/>
  <c r="I708" i="6"/>
  <c r="I640" i="6"/>
  <c r="I674" i="6"/>
  <c r="D709" i="6"/>
  <c r="D675" i="6"/>
  <c r="D641" i="6"/>
  <c r="C493" i="6"/>
  <c r="C459" i="6"/>
  <c r="C425" i="6"/>
  <c r="T425" i="6"/>
  <c r="T459" i="6"/>
  <c r="T493" i="6"/>
  <c r="S709" i="6"/>
  <c r="S641" i="6"/>
  <c r="S675" i="6"/>
  <c r="P213" i="6"/>
  <c r="P145" i="6"/>
  <c r="P179" i="6"/>
  <c r="P674" i="6"/>
  <c r="P708" i="6"/>
  <c r="P640" i="6"/>
  <c r="X459" i="6"/>
  <c r="X493" i="6"/>
  <c r="X425" i="6"/>
  <c r="F213" i="6"/>
  <c r="F179" i="6"/>
  <c r="F145" i="6"/>
  <c r="C708" i="6"/>
  <c r="C640" i="6"/>
  <c r="C674" i="6"/>
  <c r="H146" i="6"/>
  <c r="H214" i="6"/>
  <c r="H180" i="6"/>
  <c r="T708" i="6"/>
  <c r="T674" i="6"/>
  <c r="T640" i="6"/>
  <c r="W214" i="6"/>
  <c r="W180" i="6"/>
  <c r="W146" i="6"/>
  <c r="X494" i="6"/>
  <c r="X426" i="6"/>
  <c r="X460" i="6"/>
  <c r="D461" i="6"/>
  <c r="D495" i="6"/>
  <c r="D427" i="6"/>
  <c r="R427" i="6"/>
  <c r="R461" i="6"/>
  <c r="R495" i="6"/>
  <c r="H461" i="6"/>
  <c r="H495" i="6"/>
  <c r="H427" i="6"/>
  <c r="L676" i="6"/>
  <c r="L710" i="6"/>
  <c r="L642" i="6"/>
  <c r="W710" i="6"/>
  <c r="W642" i="6"/>
  <c r="W676" i="6"/>
  <c r="V461" i="6"/>
  <c r="V495" i="6"/>
  <c r="V427" i="6"/>
  <c r="C495" i="6"/>
  <c r="C461" i="6"/>
  <c r="C427" i="6"/>
  <c r="F710" i="6"/>
  <c r="F676" i="6"/>
  <c r="F642" i="6"/>
  <c r="B406" i="6"/>
  <c r="B474" i="6"/>
  <c r="B440" i="6"/>
  <c r="O693" i="6"/>
  <c r="O625" i="6"/>
  <c r="O659" i="6"/>
  <c r="R691" i="6"/>
  <c r="R657" i="6"/>
  <c r="R623" i="6"/>
  <c r="D687" i="6"/>
  <c r="D653" i="6"/>
  <c r="D619" i="6"/>
  <c r="C200" i="6"/>
  <c r="C132" i="6"/>
  <c r="C166" i="6"/>
  <c r="K705" i="6"/>
  <c r="K671" i="6"/>
  <c r="K637" i="6"/>
  <c r="F438" i="6"/>
  <c r="F472" i="6"/>
  <c r="F404" i="6"/>
  <c r="C689" i="6"/>
  <c r="C621" i="6"/>
  <c r="C655" i="6"/>
  <c r="J212" i="6"/>
  <c r="J144" i="6"/>
  <c r="J178" i="6"/>
  <c r="T629" i="6"/>
  <c r="T697" i="6"/>
  <c r="T663" i="6"/>
  <c r="N416" i="6"/>
  <c r="N484" i="6"/>
  <c r="N450" i="6"/>
  <c r="W454" i="6"/>
  <c r="W420" i="6"/>
  <c r="W488" i="6"/>
  <c r="J668" i="6"/>
  <c r="J702" i="6"/>
  <c r="J634" i="6"/>
  <c r="M699" i="6"/>
  <c r="M631" i="6"/>
  <c r="M665" i="6"/>
  <c r="C193" i="6"/>
  <c r="C159" i="6"/>
  <c r="C125" i="6"/>
  <c r="J444" i="6"/>
  <c r="J410" i="6"/>
  <c r="J478" i="6"/>
  <c r="M492" i="6"/>
  <c r="M424" i="6"/>
  <c r="M458" i="6"/>
  <c r="R697" i="6"/>
  <c r="R663" i="6"/>
  <c r="R629" i="6"/>
  <c r="P210" i="6"/>
  <c r="P142" i="6"/>
  <c r="P176" i="6"/>
  <c r="C467" i="6"/>
  <c r="C399" i="6"/>
  <c r="C433" i="6"/>
  <c r="V651" i="6"/>
  <c r="V685" i="6"/>
  <c r="V617" i="6"/>
  <c r="S198" i="6"/>
  <c r="S164" i="6"/>
  <c r="S130" i="6"/>
  <c r="N187" i="6"/>
  <c r="N153" i="6"/>
  <c r="N119" i="6"/>
  <c r="T468" i="6"/>
  <c r="T434" i="6"/>
  <c r="T400" i="6"/>
  <c r="B193" i="6"/>
  <c r="B159" i="6"/>
  <c r="B125" i="6"/>
  <c r="U700" i="6"/>
  <c r="U632" i="6"/>
  <c r="U666" i="6"/>
  <c r="U194" i="6"/>
  <c r="U126" i="6"/>
  <c r="U160" i="6"/>
  <c r="E195" i="6"/>
  <c r="E161" i="6"/>
  <c r="E127" i="6"/>
  <c r="P699" i="6"/>
  <c r="P665" i="6"/>
  <c r="P631" i="6"/>
  <c r="G706" i="6"/>
  <c r="G672" i="6"/>
  <c r="G638" i="6"/>
  <c r="L474" i="6"/>
  <c r="L440" i="6"/>
  <c r="L406" i="6"/>
  <c r="G468" i="6"/>
  <c r="G400" i="6"/>
  <c r="G434" i="6"/>
  <c r="V660" i="6"/>
  <c r="V694" i="6"/>
  <c r="V626" i="6"/>
  <c r="L206" i="6"/>
  <c r="L172" i="6"/>
  <c r="L138" i="6"/>
  <c r="N652" i="6"/>
  <c r="N686" i="6"/>
  <c r="N618" i="6"/>
  <c r="W166" i="6"/>
  <c r="W132" i="6"/>
  <c r="W200" i="6"/>
  <c r="X649" i="6"/>
  <c r="X683" i="6"/>
  <c r="X615" i="6"/>
  <c r="O197" i="6"/>
  <c r="O163" i="6"/>
  <c r="O129" i="6"/>
  <c r="H200" i="6"/>
  <c r="H166" i="6"/>
  <c r="H132" i="6"/>
  <c r="W175" i="6"/>
  <c r="W141" i="6"/>
  <c r="W209" i="6"/>
  <c r="P209" i="6"/>
  <c r="P141" i="6"/>
  <c r="P175" i="6"/>
  <c r="V209" i="6"/>
  <c r="V141" i="6"/>
  <c r="V175" i="6"/>
  <c r="L158" i="6"/>
  <c r="L192" i="6"/>
  <c r="L124" i="6"/>
  <c r="E435" i="6"/>
  <c r="E401" i="6"/>
  <c r="E469" i="6"/>
  <c r="F208" i="6"/>
  <c r="F174" i="6"/>
  <c r="F140" i="6"/>
  <c r="O195" i="6"/>
  <c r="O161" i="6"/>
  <c r="O127" i="6"/>
  <c r="C697" i="6"/>
  <c r="C663" i="6"/>
  <c r="C629" i="6"/>
  <c r="S194" i="6"/>
  <c r="S160" i="6"/>
  <c r="S126" i="6"/>
  <c r="Y695" i="6"/>
  <c r="Y627" i="6"/>
  <c r="Y661" i="6"/>
  <c r="U685" i="6"/>
  <c r="U651" i="6"/>
  <c r="U617" i="6"/>
  <c r="G690" i="6"/>
  <c r="G622" i="6"/>
  <c r="G656" i="6"/>
  <c r="U705" i="6"/>
  <c r="U637" i="6"/>
  <c r="U671" i="6"/>
  <c r="X206" i="6"/>
  <c r="X172" i="6"/>
  <c r="X138" i="6"/>
  <c r="N198" i="6"/>
  <c r="N164" i="6"/>
  <c r="N130" i="6"/>
  <c r="G488" i="6"/>
  <c r="G420" i="6"/>
  <c r="G454" i="6"/>
  <c r="K165" i="6"/>
  <c r="K199" i="6"/>
  <c r="K131" i="6"/>
  <c r="B479" i="6"/>
  <c r="B411" i="6"/>
  <c r="B445" i="6"/>
  <c r="N703" i="6"/>
  <c r="N669" i="6"/>
  <c r="N635" i="6"/>
  <c r="S471" i="6"/>
  <c r="S403" i="6"/>
  <c r="S437" i="6"/>
  <c r="M680" i="6"/>
  <c r="M646" i="6"/>
  <c r="M612" i="6"/>
  <c r="W662" i="6"/>
  <c r="W696" i="6"/>
  <c r="W628" i="6"/>
  <c r="Q457" i="6"/>
  <c r="Q491" i="6"/>
  <c r="Q423" i="6"/>
  <c r="V657" i="6"/>
  <c r="V691" i="6"/>
  <c r="V623" i="6"/>
  <c r="H481" i="6"/>
  <c r="H413" i="6"/>
  <c r="H447" i="6"/>
  <c r="V211" i="6"/>
  <c r="V143" i="6"/>
  <c r="V177" i="6"/>
  <c r="Q454" i="6"/>
  <c r="Q488" i="6"/>
  <c r="Q420" i="6"/>
  <c r="H194" i="6"/>
  <c r="H160" i="6"/>
  <c r="H126" i="6"/>
  <c r="N202" i="6"/>
  <c r="N168" i="6"/>
  <c r="N134" i="6"/>
  <c r="L657" i="6"/>
  <c r="L691" i="6"/>
  <c r="L623" i="6"/>
  <c r="O144" i="6"/>
  <c r="O212" i="6"/>
  <c r="O178" i="6"/>
  <c r="U144" i="6"/>
  <c r="U212" i="6"/>
  <c r="U178" i="6"/>
  <c r="X152" i="6"/>
  <c r="X118" i="6"/>
  <c r="X186" i="6"/>
  <c r="O194" i="6"/>
  <c r="O160" i="6"/>
  <c r="O126" i="6"/>
  <c r="K431" i="6"/>
  <c r="K465" i="6"/>
  <c r="K397" i="6"/>
  <c r="F693" i="6"/>
  <c r="F659" i="6"/>
  <c r="F625" i="6"/>
  <c r="I197" i="6"/>
  <c r="I163" i="6"/>
  <c r="I129" i="6"/>
  <c r="R152" i="6"/>
  <c r="R118" i="6"/>
  <c r="R186" i="6"/>
  <c r="R489" i="6"/>
  <c r="R455" i="6"/>
  <c r="R421" i="6"/>
  <c r="C701" i="6"/>
  <c r="C633" i="6"/>
  <c r="C667" i="6"/>
  <c r="E653" i="6"/>
  <c r="E687" i="6"/>
  <c r="E619" i="6"/>
  <c r="X667" i="6"/>
  <c r="X701" i="6"/>
  <c r="X633" i="6"/>
  <c r="H188" i="6"/>
  <c r="H154" i="6"/>
  <c r="H120" i="6"/>
  <c r="V668" i="6"/>
  <c r="V702" i="6"/>
  <c r="V634" i="6"/>
  <c r="D696" i="6"/>
  <c r="D662" i="6"/>
  <c r="D628" i="6"/>
  <c r="Y466" i="6"/>
  <c r="Y398" i="6"/>
  <c r="Y432" i="6"/>
  <c r="J441" i="6"/>
  <c r="J407" i="6"/>
  <c r="J475" i="6"/>
  <c r="L152" i="6"/>
  <c r="L186" i="6"/>
  <c r="L118" i="6"/>
  <c r="U483" i="6"/>
  <c r="U415" i="6"/>
  <c r="U449" i="6"/>
  <c r="Q157" i="6"/>
  <c r="Q191" i="6"/>
  <c r="Q123" i="6"/>
  <c r="K168" i="6"/>
  <c r="K202" i="6"/>
  <c r="K134" i="6"/>
  <c r="K696" i="6"/>
  <c r="K662" i="6"/>
  <c r="K628" i="6"/>
  <c r="L204" i="6"/>
  <c r="L170" i="6"/>
  <c r="L136" i="6"/>
  <c r="M169" i="6"/>
  <c r="M203" i="6"/>
  <c r="M135" i="6"/>
  <c r="O188" i="6"/>
  <c r="O154" i="6"/>
  <c r="O120" i="6"/>
  <c r="R209" i="6"/>
  <c r="R175" i="6"/>
  <c r="R141" i="6"/>
  <c r="C201" i="6"/>
  <c r="C167" i="6"/>
  <c r="C133" i="6"/>
  <c r="F470" i="6"/>
  <c r="F436" i="6"/>
  <c r="F402" i="6"/>
  <c r="Q448" i="6"/>
  <c r="Q482" i="6"/>
  <c r="Q414" i="6"/>
  <c r="F663" i="6"/>
  <c r="F697" i="6"/>
  <c r="F629" i="6"/>
  <c r="L481" i="6"/>
  <c r="L447" i="6"/>
  <c r="L413" i="6"/>
  <c r="J688" i="6"/>
  <c r="J654" i="6"/>
  <c r="J620" i="6"/>
  <c r="G477" i="6"/>
  <c r="G409" i="6"/>
  <c r="G443" i="6"/>
  <c r="K437" i="6"/>
  <c r="K471" i="6"/>
  <c r="K403" i="6"/>
  <c r="F652" i="6"/>
  <c r="F686" i="6"/>
  <c r="F618" i="6"/>
  <c r="V673" i="6"/>
  <c r="V707" i="6"/>
  <c r="V639" i="6"/>
  <c r="W471" i="6"/>
  <c r="W437" i="6"/>
  <c r="W403" i="6"/>
  <c r="G470" i="6"/>
  <c r="G402" i="6"/>
  <c r="G436" i="6"/>
  <c r="I191" i="6"/>
  <c r="I157" i="6"/>
  <c r="I123" i="6"/>
  <c r="P661" i="6"/>
  <c r="P695" i="6"/>
  <c r="P627" i="6"/>
  <c r="V206" i="6"/>
  <c r="V172" i="6"/>
  <c r="V138" i="6"/>
  <c r="W176" i="6"/>
  <c r="W210" i="6"/>
  <c r="W142" i="6"/>
  <c r="K667" i="6"/>
  <c r="K633" i="6"/>
  <c r="K701" i="6"/>
  <c r="D443" i="6"/>
  <c r="D477" i="6"/>
  <c r="D409" i="6"/>
  <c r="N199" i="6"/>
  <c r="N165" i="6"/>
  <c r="N131" i="6"/>
  <c r="I475" i="6"/>
  <c r="I407" i="6"/>
  <c r="I441" i="6"/>
  <c r="O186" i="6"/>
  <c r="O118" i="6"/>
  <c r="O152" i="6"/>
  <c r="K663" i="6"/>
  <c r="K697" i="6"/>
  <c r="K629" i="6"/>
  <c r="J204" i="6"/>
  <c r="J170" i="6"/>
  <c r="J136" i="6"/>
  <c r="K171" i="6"/>
  <c r="K205" i="6"/>
  <c r="K137" i="6"/>
  <c r="I700" i="6"/>
  <c r="I632" i="6"/>
  <c r="I666" i="6"/>
  <c r="X672" i="6"/>
  <c r="X706" i="6"/>
  <c r="X638" i="6"/>
  <c r="U686" i="6"/>
  <c r="U618" i="6"/>
  <c r="U652" i="6"/>
  <c r="M177" i="6"/>
  <c r="M211" i="6"/>
  <c r="M143" i="6"/>
  <c r="C204" i="6"/>
  <c r="C170" i="6"/>
  <c r="C136" i="6"/>
  <c r="C694" i="6"/>
  <c r="C660" i="6"/>
  <c r="C626" i="6"/>
  <c r="Q689" i="6"/>
  <c r="Q655" i="6"/>
  <c r="Q621" i="6"/>
  <c r="J665" i="6"/>
  <c r="J699" i="6"/>
  <c r="J631" i="6"/>
  <c r="H187" i="6"/>
  <c r="H153" i="6"/>
  <c r="H119" i="6"/>
  <c r="R154" i="6"/>
  <c r="R120" i="6"/>
  <c r="R188" i="6"/>
  <c r="M485" i="6"/>
  <c r="M417" i="6"/>
  <c r="M451" i="6"/>
  <c r="Q682" i="6"/>
  <c r="Q648" i="6"/>
  <c r="Q614" i="6"/>
  <c r="D453" i="6"/>
  <c r="D487" i="6"/>
  <c r="D419" i="6"/>
  <c r="B407" i="6"/>
  <c r="B475" i="6"/>
  <c r="B441" i="6"/>
  <c r="H695" i="6"/>
  <c r="H661" i="6"/>
  <c r="H627" i="6"/>
  <c r="K164" i="6"/>
  <c r="K198" i="6"/>
  <c r="K130" i="6"/>
  <c r="R658" i="6"/>
  <c r="R692" i="6"/>
  <c r="R624" i="6"/>
  <c r="S473" i="6"/>
  <c r="S405" i="6"/>
  <c r="S439" i="6"/>
  <c r="L669" i="6"/>
  <c r="L703" i="6"/>
  <c r="L635" i="6"/>
  <c r="I692" i="6"/>
  <c r="I624" i="6"/>
  <c r="I658" i="6"/>
  <c r="T479" i="6"/>
  <c r="T411" i="6"/>
  <c r="T445" i="6"/>
  <c r="Q156" i="6"/>
  <c r="Q190" i="6"/>
  <c r="Q122" i="6"/>
  <c r="P453" i="6"/>
  <c r="P487" i="6"/>
  <c r="P419" i="6"/>
  <c r="O142" i="6"/>
  <c r="O210" i="6"/>
  <c r="O176" i="6"/>
  <c r="D651" i="6"/>
  <c r="D685" i="6"/>
  <c r="D617" i="6"/>
  <c r="G695" i="6"/>
  <c r="G627" i="6"/>
  <c r="G661" i="6"/>
  <c r="I705" i="6"/>
  <c r="I637" i="6"/>
  <c r="I671" i="6"/>
  <c r="J187" i="6"/>
  <c r="J153" i="6"/>
  <c r="J119" i="6"/>
  <c r="J680" i="6"/>
  <c r="J646" i="6"/>
  <c r="J612" i="6"/>
  <c r="O198" i="6"/>
  <c r="O164" i="6"/>
  <c r="O130" i="6"/>
  <c r="P436" i="6"/>
  <c r="P470" i="6"/>
  <c r="P402" i="6"/>
  <c r="R200" i="6"/>
  <c r="R166" i="6"/>
  <c r="R132" i="6"/>
  <c r="J434" i="6"/>
  <c r="J468" i="6"/>
  <c r="J400" i="6"/>
  <c r="W653" i="6"/>
  <c r="W687" i="6"/>
  <c r="W619" i="6"/>
  <c r="K172" i="6"/>
  <c r="K206" i="6"/>
  <c r="K138" i="6"/>
  <c r="N405" i="6"/>
  <c r="N473" i="6"/>
  <c r="N439" i="6"/>
  <c r="Q449" i="6"/>
  <c r="Q483" i="6"/>
  <c r="Q415" i="6"/>
  <c r="J199" i="6"/>
  <c r="J165" i="6"/>
  <c r="J131" i="6"/>
  <c r="J432" i="6"/>
  <c r="J466" i="6"/>
  <c r="J398" i="6"/>
  <c r="W659" i="6"/>
  <c r="W693" i="6"/>
  <c r="W625" i="6"/>
  <c r="Q653" i="6"/>
  <c r="Q687" i="6"/>
  <c r="Q619" i="6"/>
  <c r="I685" i="6"/>
  <c r="I617" i="6"/>
  <c r="I651" i="6"/>
  <c r="E432" i="6"/>
  <c r="E398" i="6"/>
  <c r="E466" i="6"/>
  <c r="X201" i="6"/>
  <c r="X167" i="6"/>
  <c r="X133" i="6"/>
  <c r="C693" i="6"/>
  <c r="C625" i="6"/>
  <c r="C659" i="6"/>
  <c r="T680" i="6"/>
  <c r="T646" i="6"/>
  <c r="T612" i="6"/>
  <c r="B473" i="6"/>
  <c r="B439" i="6"/>
  <c r="B405" i="6"/>
  <c r="Y702" i="6"/>
  <c r="Y668" i="6"/>
  <c r="Y634" i="6"/>
  <c r="V448" i="6"/>
  <c r="V414" i="6"/>
  <c r="V482" i="6"/>
  <c r="M481" i="6"/>
  <c r="M413" i="6"/>
  <c r="M447" i="6"/>
  <c r="C473" i="6"/>
  <c r="C405" i="6"/>
  <c r="C439" i="6"/>
  <c r="O483" i="6"/>
  <c r="O415" i="6"/>
  <c r="O449" i="6"/>
  <c r="X488" i="6"/>
  <c r="X454" i="6"/>
  <c r="X420" i="6"/>
  <c r="M482" i="6"/>
  <c r="M414" i="6"/>
  <c r="M448" i="6"/>
  <c r="X673" i="6"/>
  <c r="X639" i="6"/>
  <c r="X707" i="6"/>
  <c r="G205" i="6"/>
  <c r="G171" i="6"/>
  <c r="G137" i="6"/>
  <c r="E474" i="6"/>
  <c r="E440" i="6"/>
  <c r="E406" i="6"/>
  <c r="E486" i="6"/>
  <c r="E452" i="6"/>
  <c r="E418" i="6"/>
  <c r="X480" i="6"/>
  <c r="X446" i="6"/>
  <c r="X412" i="6"/>
  <c r="C687" i="6"/>
  <c r="C619" i="6"/>
  <c r="C653" i="6"/>
  <c r="Q205" i="6"/>
  <c r="Q171" i="6"/>
  <c r="Q137" i="6"/>
  <c r="W453" i="6"/>
  <c r="W487" i="6"/>
  <c r="W419" i="6"/>
  <c r="L663" i="6"/>
  <c r="L697" i="6"/>
  <c r="L629" i="6"/>
  <c r="Q659" i="6"/>
  <c r="Q693" i="6"/>
  <c r="Q625" i="6"/>
  <c r="V443" i="6"/>
  <c r="V477" i="6"/>
  <c r="V409" i="6"/>
  <c r="F202" i="6"/>
  <c r="F168" i="6"/>
  <c r="F134" i="6"/>
  <c r="K446" i="6"/>
  <c r="K480" i="6"/>
  <c r="K412" i="6"/>
  <c r="E649" i="6"/>
  <c r="E683" i="6"/>
  <c r="E615" i="6"/>
  <c r="W683" i="6"/>
  <c r="W649" i="6"/>
  <c r="W615" i="6"/>
  <c r="Q662" i="6"/>
  <c r="Q696" i="6"/>
  <c r="Q628" i="6"/>
  <c r="I208" i="6"/>
  <c r="I174" i="6"/>
  <c r="I140" i="6"/>
  <c r="T406" i="6"/>
  <c r="T474" i="6"/>
  <c r="T440" i="6"/>
  <c r="V696" i="6"/>
  <c r="V662" i="6"/>
  <c r="V628" i="6"/>
  <c r="E204" i="6"/>
  <c r="E170" i="6"/>
  <c r="E136" i="6"/>
  <c r="B653" i="6"/>
  <c r="B687" i="6"/>
  <c r="B619" i="6"/>
  <c r="F486" i="6"/>
  <c r="F452" i="6"/>
  <c r="F418" i="6"/>
  <c r="O478" i="6"/>
  <c r="O410" i="6"/>
  <c r="O444" i="6"/>
  <c r="C196" i="6"/>
  <c r="C162" i="6"/>
  <c r="C128" i="6"/>
  <c r="R476" i="6"/>
  <c r="R442" i="6"/>
  <c r="R408" i="6"/>
  <c r="C192" i="6"/>
  <c r="C158" i="6"/>
  <c r="C124" i="6"/>
  <c r="N191" i="6"/>
  <c r="N157" i="6"/>
  <c r="N123" i="6"/>
  <c r="D438" i="6"/>
  <c r="D472" i="6"/>
  <c r="D404" i="6"/>
  <c r="W661" i="6"/>
  <c r="W695" i="6"/>
  <c r="W627" i="6"/>
  <c r="M172" i="6"/>
  <c r="M206" i="6"/>
  <c r="M138" i="6"/>
  <c r="V190" i="6"/>
  <c r="V156" i="6"/>
  <c r="V122" i="6"/>
  <c r="K456" i="6"/>
  <c r="K490" i="6"/>
  <c r="K422" i="6"/>
  <c r="Q692" i="6"/>
  <c r="Q658" i="6"/>
  <c r="Q624" i="6"/>
  <c r="T199" i="6"/>
  <c r="T165" i="6"/>
  <c r="T131" i="6"/>
  <c r="C474" i="6"/>
  <c r="C406" i="6"/>
  <c r="C440" i="6"/>
  <c r="T482" i="6"/>
  <c r="T414" i="6"/>
  <c r="T448" i="6"/>
  <c r="P193" i="6"/>
  <c r="P159" i="6"/>
  <c r="P125" i="6"/>
  <c r="Y704" i="6"/>
  <c r="Y636" i="6"/>
  <c r="Y670" i="6"/>
  <c r="L195" i="6"/>
  <c r="L161" i="6"/>
  <c r="L127" i="6"/>
  <c r="J453" i="6"/>
  <c r="J419" i="6"/>
  <c r="J487" i="6"/>
  <c r="M484" i="6"/>
  <c r="M416" i="6"/>
  <c r="M450" i="6"/>
  <c r="K158" i="6"/>
  <c r="K192" i="6"/>
  <c r="K124" i="6"/>
  <c r="S692" i="6"/>
  <c r="S624" i="6"/>
  <c r="S658" i="6"/>
  <c r="Q637" i="6"/>
  <c r="Q705" i="6"/>
  <c r="Q671" i="6"/>
  <c r="R482" i="6"/>
  <c r="R448" i="6"/>
  <c r="R414" i="6"/>
  <c r="H197" i="6"/>
  <c r="H163" i="6"/>
  <c r="H129" i="6"/>
  <c r="L695" i="6"/>
  <c r="L661" i="6"/>
  <c r="L627" i="6"/>
  <c r="E212" i="6"/>
  <c r="E178" i="6"/>
  <c r="E144" i="6"/>
  <c r="V436" i="6"/>
  <c r="V470" i="6"/>
  <c r="V402" i="6"/>
  <c r="R682" i="6"/>
  <c r="R648" i="6"/>
  <c r="R614" i="6"/>
  <c r="U485" i="6"/>
  <c r="U417" i="6"/>
  <c r="U451" i="6"/>
  <c r="Q194" i="6"/>
  <c r="Q160" i="6"/>
  <c r="Q126" i="6"/>
  <c r="P450" i="6"/>
  <c r="P484" i="6"/>
  <c r="P416" i="6"/>
  <c r="G491" i="6"/>
  <c r="G423" i="6"/>
  <c r="G457" i="6"/>
  <c r="V680" i="6"/>
  <c r="V646" i="6"/>
  <c r="V612" i="6"/>
  <c r="V445" i="6"/>
  <c r="V411" i="6"/>
  <c r="V479" i="6"/>
  <c r="M167" i="6"/>
  <c r="M201" i="6"/>
  <c r="M133" i="6"/>
  <c r="N471" i="6"/>
  <c r="N437" i="6"/>
  <c r="N403" i="6"/>
  <c r="S681" i="6"/>
  <c r="S647" i="6"/>
  <c r="S613" i="6"/>
  <c r="Y168" i="6"/>
  <c r="Y202" i="6"/>
  <c r="Y134" i="6"/>
  <c r="X468" i="6"/>
  <c r="X434" i="6"/>
  <c r="X400" i="6"/>
  <c r="L155" i="6"/>
  <c r="L189" i="6"/>
  <c r="L121" i="6"/>
  <c r="E159" i="6"/>
  <c r="E193" i="6"/>
  <c r="E125" i="6"/>
  <c r="F649" i="6"/>
  <c r="F683" i="6"/>
  <c r="F615" i="6"/>
  <c r="I144" i="6"/>
  <c r="I212" i="6"/>
  <c r="I178" i="6"/>
  <c r="J685" i="6"/>
  <c r="J651" i="6"/>
  <c r="J617" i="6"/>
  <c r="D660" i="6"/>
  <c r="D694" i="6"/>
  <c r="D626" i="6"/>
  <c r="C482" i="6"/>
  <c r="C414" i="6"/>
  <c r="C448" i="6"/>
  <c r="K673" i="6"/>
  <c r="K707" i="6"/>
  <c r="K639" i="6"/>
  <c r="Y480" i="6"/>
  <c r="Y412" i="6"/>
  <c r="Y446" i="6"/>
  <c r="U470" i="6"/>
  <c r="U402" i="6"/>
  <c r="U436" i="6"/>
  <c r="G475" i="6"/>
  <c r="G407" i="6"/>
  <c r="G441" i="6"/>
  <c r="P459" i="6"/>
  <c r="P493" i="6"/>
  <c r="P425" i="6"/>
  <c r="R214" i="6"/>
  <c r="R180" i="6"/>
  <c r="R146" i="6"/>
  <c r="V180" i="6"/>
  <c r="V146" i="6"/>
  <c r="V214" i="6"/>
  <c r="N709" i="6"/>
  <c r="N641" i="6"/>
  <c r="N675" i="6"/>
  <c r="B215" i="6"/>
  <c r="B147" i="6"/>
  <c r="B181" i="6"/>
  <c r="Q675" i="6"/>
  <c r="Q709" i="6"/>
  <c r="Q641" i="6"/>
  <c r="O214" i="6"/>
  <c r="O146" i="6"/>
  <c r="O180" i="6"/>
  <c r="U493" i="6"/>
  <c r="U459" i="6"/>
  <c r="U425" i="6"/>
  <c r="Y709" i="6"/>
  <c r="Z709" i="6" s="1"/>
  <c r="Y675" i="6"/>
  <c r="Z675" i="6" s="1"/>
  <c r="Z607" i="6"/>
  <c r="Y641" i="6"/>
  <c r="Z641" i="6" s="1"/>
  <c r="K459" i="6"/>
  <c r="K425" i="6"/>
  <c r="K493" i="6"/>
  <c r="O460" i="6"/>
  <c r="O494" i="6"/>
  <c r="O426" i="6"/>
  <c r="O145" i="6"/>
  <c r="O213" i="6"/>
  <c r="O179" i="6"/>
  <c r="Y426" i="6"/>
  <c r="Z426" i="6" s="1"/>
  <c r="Y494" i="6"/>
  <c r="Z494" i="6" s="1"/>
  <c r="Y460" i="6"/>
  <c r="Z460" i="6" s="1"/>
  <c r="Z392" i="6"/>
  <c r="C460" i="6"/>
  <c r="C426" i="6"/>
  <c r="C494" i="6"/>
  <c r="D494" i="6"/>
  <c r="D460" i="6"/>
  <c r="D426" i="6"/>
  <c r="B708" i="6"/>
  <c r="B674" i="6"/>
  <c r="B640" i="6"/>
  <c r="G214" i="6"/>
  <c r="G146" i="6"/>
  <c r="G180" i="6"/>
  <c r="S494" i="6"/>
  <c r="S460" i="6"/>
  <c r="S426" i="6"/>
  <c r="D214" i="6"/>
  <c r="D180" i="6"/>
  <c r="D146" i="6"/>
  <c r="M493" i="6"/>
  <c r="M425" i="6"/>
  <c r="M459" i="6"/>
  <c r="V215" i="6"/>
  <c r="V181" i="6"/>
  <c r="V147" i="6"/>
  <c r="I460" i="6"/>
  <c r="I494" i="6"/>
  <c r="I426" i="6"/>
  <c r="L180" i="6"/>
  <c r="L214" i="6"/>
  <c r="L146" i="6"/>
  <c r="I181" i="6"/>
  <c r="I147" i="6"/>
  <c r="I215" i="6"/>
  <c r="J675" i="6"/>
  <c r="J709" i="6"/>
  <c r="J641" i="6"/>
  <c r="M708" i="6"/>
  <c r="M674" i="6"/>
  <c r="M640" i="6"/>
  <c r="C215" i="6"/>
  <c r="C181" i="6"/>
  <c r="C147" i="6"/>
  <c r="N494" i="6"/>
  <c r="N460" i="6"/>
  <c r="N426" i="6"/>
  <c r="I675" i="6"/>
  <c r="I709" i="6"/>
  <c r="I641" i="6"/>
  <c r="Q460" i="6"/>
  <c r="Q494" i="6"/>
  <c r="Q426" i="6"/>
  <c r="G213" i="6"/>
  <c r="G179" i="6"/>
  <c r="G145" i="6"/>
  <c r="L495" i="6"/>
  <c r="L461" i="6"/>
  <c r="L427" i="6"/>
  <c r="B461" i="6"/>
  <c r="B495" i="6"/>
  <c r="B427" i="6"/>
  <c r="I495" i="6"/>
  <c r="I461" i="6"/>
  <c r="I427" i="6"/>
  <c r="R676" i="6"/>
  <c r="R710" i="6"/>
  <c r="R642" i="6"/>
  <c r="M710" i="6"/>
  <c r="M642" i="6"/>
  <c r="M676" i="6"/>
  <c r="F427" i="6"/>
  <c r="F495" i="6"/>
  <c r="F461" i="6"/>
  <c r="D676" i="6"/>
  <c r="D642" i="6"/>
  <c r="D710" i="6"/>
  <c r="Q710" i="6"/>
  <c r="Q676" i="6"/>
  <c r="Q642" i="6"/>
  <c r="F684" i="5"/>
  <c r="F650" i="5"/>
  <c r="F616" i="5"/>
  <c r="O208" i="5"/>
  <c r="O174" i="5"/>
  <c r="O140" i="5"/>
  <c r="O201" i="5"/>
  <c r="O167" i="5"/>
  <c r="O133" i="5"/>
  <c r="F450" i="5"/>
  <c r="F484" i="5"/>
  <c r="F416" i="5"/>
  <c r="Q451" i="5"/>
  <c r="Q485" i="5"/>
  <c r="Q417" i="5"/>
  <c r="B169" i="5"/>
  <c r="B203" i="5"/>
  <c r="B135" i="5"/>
  <c r="Y438" i="5"/>
  <c r="Y472" i="5"/>
  <c r="Y404" i="5"/>
  <c r="V701" i="5"/>
  <c r="V667" i="5"/>
  <c r="V633" i="5"/>
  <c r="H176" i="5"/>
  <c r="H210" i="5"/>
  <c r="H142" i="5"/>
  <c r="L441" i="5"/>
  <c r="L407" i="5"/>
  <c r="L475" i="5"/>
  <c r="I201" i="5"/>
  <c r="I167" i="5"/>
  <c r="I133" i="5"/>
  <c r="F177" i="5"/>
  <c r="F211" i="5"/>
  <c r="F143" i="5"/>
  <c r="J491" i="5"/>
  <c r="J423" i="5"/>
  <c r="J457" i="5"/>
  <c r="R699" i="5"/>
  <c r="R631" i="5"/>
  <c r="R665" i="5"/>
  <c r="B156" i="5"/>
  <c r="B190" i="5"/>
  <c r="B122" i="5"/>
  <c r="G700" i="5"/>
  <c r="G666" i="5"/>
  <c r="G632" i="5"/>
  <c r="F489" i="5"/>
  <c r="F455" i="5"/>
  <c r="F421" i="5"/>
  <c r="S177" i="5"/>
  <c r="S143" i="5"/>
  <c r="S211" i="5"/>
  <c r="J207" i="5"/>
  <c r="J173" i="5"/>
  <c r="J139" i="5"/>
  <c r="E453" i="5"/>
  <c r="E487" i="5"/>
  <c r="E419" i="5"/>
  <c r="I689" i="5"/>
  <c r="I655" i="5"/>
  <c r="I621" i="5"/>
  <c r="H701" i="5"/>
  <c r="H667" i="5"/>
  <c r="H633" i="5"/>
  <c r="P688" i="5"/>
  <c r="P620" i="5"/>
  <c r="P654" i="5"/>
  <c r="L174" i="5"/>
  <c r="L208" i="5"/>
  <c r="L140" i="5"/>
  <c r="B682" i="5"/>
  <c r="B614" i="5"/>
  <c r="B648" i="5"/>
  <c r="L699" i="5"/>
  <c r="L631" i="5"/>
  <c r="L665" i="5"/>
  <c r="D486" i="5"/>
  <c r="D418" i="5"/>
  <c r="D452" i="5"/>
  <c r="P700" i="5"/>
  <c r="P632" i="5"/>
  <c r="P666" i="5"/>
  <c r="R492" i="5"/>
  <c r="R458" i="5"/>
  <c r="R424" i="5"/>
  <c r="K699" i="5"/>
  <c r="K665" i="5"/>
  <c r="K631" i="5"/>
  <c r="P694" i="5"/>
  <c r="P626" i="5"/>
  <c r="P660" i="5"/>
  <c r="M443" i="5"/>
  <c r="M477" i="5"/>
  <c r="M409" i="5"/>
  <c r="U490" i="5"/>
  <c r="U422" i="5"/>
  <c r="U456" i="5"/>
  <c r="S153" i="5"/>
  <c r="S119" i="5"/>
  <c r="S187" i="5"/>
  <c r="D205" i="5"/>
  <c r="D171" i="5"/>
  <c r="D137" i="5"/>
  <c r="C207" i="5"/>
  <c r="C173" i="5"/>
  <c r="C139" i="5"/>
  <c r="V654" i="5"/>
  <c r="V620" i="5"/>
  <c r="V688" i="5"/>
  <c r="Y443" i="5"/>
  <c r="Y477" i="5"/>
  <c r="Y409" i="5"/>
  <c r="F164" i="5"/>
  <c r="F198" i="5"/>
  <c r="F130" i="5"/>
  <c r="J208" i="5"/>
  <c r="J174" i="5"/>
  <c r="J140" i="5"/>
  <c r="U707" i="5"/>
  <c r="U673" i="5"/>
  <c r="U639" i="5"/>
  <c r="G693" i="5"/>
  <c r="G659" i="5"/>
  <c r="G625" i="5"/>
  <c r="N696" i="5"/>
  <c r="N628" i="5"/>
  <c r="N662" i="5"/>
  <c r="O185" i="5"/>
  <c r="O151" i="5"/>
  <c r="O117" i="5"/>
  <c r="N482" i="5"/>
  <c r="N448" i="5"/>
  <c r="N414" i="5"/>
  <c r="N705" i="5"/>
  <c r="N671" i="5"/>
  <c r="N637" i="5"/>
  <c r="N164" i="5"/>
  <c r="N130" i="5"/>
  <c r="N198" i="5"/>
  <c r="B613" i="5"/>
  <c r="B681" i="5"/>
  <c r="B647" i="5"/>
  <c r="U703" i="5"/>
  <c r="U669" i="5"/>
  <c r="U635" i="5"/>
  <c r="T483" i="5"/>
  <c r="T449" i="5"/>
  <c r="T415" i="5"/>
  <c r="E192" i="5"/>
  <c r="E158" i="5"/>
  <c r="E124" i="5"/>
  <c r="F490" i="5"/>
  <c r="F456" i="5"/>
  <c r="F422" i="5"/>
  <c r="Y692" i="5"/>
  <c r="Y658" i="5"/>
  <c r="Y624" i="5"/>
  <c r="H488" i="5"/>
  <c r="H454" i="5"/>
  <c r="H420" i="5"/>
  <c r="C191" i="5"/>
  <c r="C157" i="5"/>
  <c r="C123" i="5"/>
  <c r="N629" i="5"/>
  <c r="N697" i="5"/>
  <c r="N663" i="5"/>
  <c r="H474" i="5"/>
  <c r="H440" i="5"/>
  <c r="H406" i="5"/>
  <c r="P191" i="5"/>
  <c r="P157" i="5"/>
  <c r="P123" i="5"/>
  <c r="S704" i="5"/>
  <c r="S670" i="5"/>
  <c r="S636" i="5"/>
  <c r="T613" i="5"/>
  <c r="T681" i="5"/>
  <c r="T647" i="5"/>
  <c r="F705" i="5"/>
  <c r="F671" i="5"/>
  <c r="F637" i="5"/>
  <c r="T486" i="5"/>
  <c r="T452" i="5"/>
  <c r="T418" i="5"/>
  <c r="M446" i="5"/>
  <c r="M412" i="5"/>
  <c r="M480" i="5"/>
  <c r="H703" i="5"/>
  <c r="H669" i="5"/>
  <c r="H635" i="5"/>
  <c r="G163" i="5"/>
  <c r="G129" i="5"/>
  <c r="G197" i="5"/>
  <c r="M175" i="5"/>
  <c r="M141" i="5"/>
  <c r="M209" i="5"/>
  <c r="F449" i="5"/>
  <c r="F483" i="5"/>
  <c r="F415" i="5"/>
  <c r="H655" i="5"/>
  <c r="H621" i="5"/>
  <c r="H689" i="5"/>
  <c r="L492" i="5"/>
  <c r="L458" i="5"/>
  <c r="L424" i="5"/>
  <c r="K436" i="5"/>
  <c r="K470" i="5"/>
  <c r="K402" i="5"/>
  <c r="O696" i="5"/>
  <c r="O662" i="5"/>
  <c r="O628" i="5"/>
  <c r="Q185" i="5"/>
  <c r="Q117" i="5"/>
  <c r="Q151" i="5"/>
  <c r="R690" i="5"/>
  <c r="R656" i="5"/>
  <c r="R622" i="5"/>
  <c r="F688" i="5"/>
  <c r="F654" i="5"/>
  <c r="F620" i="5"/>
  <c r="N160" i="5"/>
  <c r="N194" i="5"/>
  <c r="N126" i="5"/>
  <c r="G694" i="5"/>
  <c r="G660" i="5"/>
  <c r="G626" i="5"/>
  <c r="O473" i="5"/>
  <c r="O405" i="5"/>
  <c r="O439" i="5"/>
  <c r="G658" i="5"/>
  <c r="G692" i="5"/>
  <c r="G624" i="5"/>
  <c r="C211" i="5"/>
  <c r="C177" i="5"/>
  <c r="C143" i="5"/>
  <c r="K652" i="5"/>
  <c r="K618" i="5"/>
  <c r="K686" i="5"/>
  <c r="S455" i="5"/>
  <c r="S489" i="5"/>
  <c r="S421" i="5"/>
  <c r="P488" i="5"/>
  <c r="P420" i="5"/>
  <c r="P454" i="5"/>
  <c r="M441" i="5"/>
  <c r="M475" i="5"/>
  <c r="M407" i="5"/>
  <c r="W652" i="5"/>
  <c r="W686" i="5"/>
  <c r="W618" i="5"/>
  <c r="G685" i="5"/>
  <c r="G651" i="5"/>
  <c r="G617" i="5"/>
  <c r="I191" i="5"/>
  <c r="I157" i="5"/>
  <c r="I123" i="5"/>
  <c r="I469" i="5"/>
  <c r="I435" i="5"/>
  <c r="I401" i="5"/>
  <c r="E188" i="5"/>
  <c r="E154" i="5"/>
  <c r="E120" i="5"/>
  <c r="H479" i="5"/>
  <c r="H445" i="5"/>
  <c r="H411" i="5"/>
  <c r="D692" i="5"/>
  <c r="D624" i="5"/>
  <c r="D658" i="5"/>
  <c r="P208" i="5"/>
  <c r="P140" i="5"/>
  <c r="P174" i="5"/>
  <c r="I690" i="5"/>
  <c r="I656" i="5"/>
  <c r="I622" i="5"/>
  <c r="G442" i="5"/>
  <c r="G476" i="5"/>
  <c r="G408" i="5"/>
  <c r="J204" i="5"/>
  <c r="J170" i="5"/>
  <c r="J136" i="5"/>
  <c r="F465" i="5"/>
  <c r="F431" i="5"/>
  <c r="F397" i="5"/>
  <c r="M444" i="5"/>
  <c r="M478" i="5"/>
  <c r="M410" i="5"/>
  <c r="F156" i="5"/>
  <c r="F190" i="5"/>
  <c r="F122" i="5"/>
  <c r="M445" i="5"/>
  <c r="M479" i="5"/>
  <c r="M411" i="5"/>
  <c r="L435" i="5"/>
  <c r="L401" i="5"/>
  <c r="L469" i="5"/>
  <c r="X449" i="5"/>
  <c r="X483" i="5"/>
  <c r="X415" i="5"/>
  <c r="Q442" i="5"/>
  <c r="Q476" i="5"/>
  <c r="Q408" i="5"/>
  <c r="Q211" i="5"/>
  <c r="Q177" i="5"/>
  <c r="Q143" i="5"/>
  <c r="P196" i="5"/>
  <c r="P128" i="5"/>
  <c r="P162" i="5"/>
  <c r="F702" i="5"/>
  <c r="F634" i="5"/>
  <c r="F668" i="5"/>
  <c r="F673" i="5"/>
  <c r="F639" i="5"/>
  <c r="F707" i="5"/>
  <c r="O488" i="5"/>
  <c r="O420" i="5"/>
  <c r="O454" i="5"/>
  <c r="N478" i="5"/>
  <c r="N444" i="5"/>
  <c r="N410" i="5"/>
  <c r="I210" i="5"/>
  <c r="I176" i="5"/>
  <c r="I142" i="5"/>
  <c r="Q707" i="5"/>
  <c r="Q639" i="5"/>
  <c r="Q673" i="5"/>
  <c r="V614" i="5"/>
  <c r="V682" i="5"/>
  <c r="V648" i="5"/>
  <c r="D483" i="5"/>
  <c r="D415" i="5"/>
  <c r="D449" i="5"/>
  <c r="J653" i="5"/>
  <c r="J619" i="5"/>
  <c r="J687" i="5"/>
  <c r="X685" i="5"/>
  <c r="X651" i="5"/>
  <c r="X617" i="5"/>
  <c r="E436" i="5"/>
  <c r="E470" i="5"/>
  <c r="E402" i="5"/>
  <c r="K193" i="5"/>
  <c r="K159" i="5"/>
  <c r="K125" i="5"/>
  <c r="R171" i="5"/>
  <c r="R205" i="5"/>
  <c r="R137" i="5"/>
  <c r="S444" i="5"/>
  <c r="S478" i="5"/>
  <c r="S410" i="5"/>
  <c r="M683" i="5"/>
  <c r="M649" i="5"/>
  <c r="M615" i="5"/>
  <c r="E660" i="5"/>
  <c r="E694" i="5"/>
  <c r="E626" i="5"/>
  <c r="H612" i="5"/>
  <c r="H680" i="5"/>
  <c r="H646" i="5"/>
  <c r="P198" i="5"/>
  <c r="P164" i="5"/>
  <c r="P130" i="5"/>
  <c r="U208" i="5"/>
  <c r="U174" i="5"/>
  <c r="U140" i="5"/>
  <c r="O193" i="5"/>
  <c r="O159" i="5"/>
  <c r="O125" i="5"/>
  <c r="E706" i="5"/>
  <c r="E672" i="5"/>
  <c r="E638" i="5"/>
  <c r="U486" i="5"/>
  <c r="U418" i="5"/>
  <c r="U452" i="5"/>
  <c r="P490" i="5"/>
  <c r="P422" i="5"/>
  <c r="P456" i="5"/>
  <c r="L164" i="5"/>
  <c r="L198" i="5"/>
  <c r="L130" i="5"/>
  <c r="D186" i="5"/>
  <c r="D152" i="5"/>
  <c r="D118" i="5"/>
  <c r="T492" i="5"/>
  <c r="T458" i="5"/>
  <c r="T424" i="5"/>
  <c r="F695" i="5"/>
  <c r="F661" i="5"/>
  <c r="F627" i="5"/>
  <c r="D476" i="5"/>
  <c r="D442" i="5"/>
  <c r="D408" i="5"/>
  <c r="R700" i="5"/>
  <c r="R632" i="5"/>
  <c r="R666" i="5"/>
  <c r="L166" i="5"/>
  <c r="L200" i="5"/>
  <c r="L132" i="5"/>
  <c r="U691" i="5"/>
  <c r="U657" i="5"/>
  <c r="U623" i="5"/>
  <c r="U210" i="5"/>
  <c r="U176" i="5"/>
  <c r="U142" i="5"/>
  <c r="Q704" i="5"/>
  <c r="Q670" i="5"/>
  <c r="Q636" i="5"/>
  <c r="U473" i="5"/>
  <c r="U439" i="5"/>
  <c r="U405" i="5"/>
  <c r="G684" i="5"/>
  <c r="G650" i="5"/>
  <c r="G616" i="5"/>
  <c r="J701" i="5"/>
  <c r="J667" i="5"/>
  <c r="J633" i="5"/>
  <c r="U206" i="5"/>
  <c r="U172" i="5"/>
  <c r="U138" i="5"/>
  <c r="G161" i="5"/>
  <c r="G127" i="5"/>
  <c r="G195" i="5"/>
  <c r="Q199" i="5"/>
  <c r="Q165" i="5"/>
  <c r="Q131" i="5"/>
  <c r="Y458" i="5"/>
  <c r="Y492" i="5"/>
  <c r="Y424" i="5"/>
  <c r="G447" i="5"/>
  <c r="G481" i="5"/>
  <c r="G413" i="5"/>
  <c r="U682" i="5"/>
  <c r="U648" i="5"/>
  <c r="U614" i="5"/>
  <c r="R453" i="5"/>
  <c r="R487" i="5"/>
  <c r="R419" i="5"/>
  <c r="W682" i="5"/>
  <c r="W614" i="5"/>
  <c r="W648" i="5"/>
  <c r="I707" i="5"/>
  <c r="I673" i="5"/>
  <c r="I639" i="5"/>
  <c r="B628" i="5"/>
  <c r="B662" i="5"/>
  <c r="B696" i="5"/>
  <c r="F167" i="5"/>
  <c r="F201" i="5"/>
  <c r="F133" i="5"/>
  <c r="O692" i="5"/>
  <c r="O658" i="5"/>
  <c r="O624" i="5"/>
  <c r="N167" i="5"/>
  <c r="N133" i="5"/>
  <c r="N201" i="5"/>
  <c r="I488" i="5"/>
  <c r="I420" i="5"/>
  <c r="I454" i="5"/>
  <c r="I697" i="5"/>
  <c r="I663" i="5"/>
  <c r="I629" i="5"/>
  <c r="M178" i="5"/>
  <c r="M144" i="5"/>
  <c r="M212" i="5"/>
  <c r="T480" i="5"/>
  <c r="T446" i="5"/>
  <c r="T412" i="5"/>
  <c r="R159" i="5"/>
  <c r="R193" i="5"/>
  <c r="R125" i="5"/>
  <c r="G172" i="5"/>
  <c r="G138" i="5"/>
  <c r="G206" i="5"/>
  <c r="O489" i="5"/>
  <c r="O455" i="5"/>
  <c r="O421" i="5"/>
  <c r="R438" i="5"/>
  <c r="R472" i="5"/>
  <c r="R404" i="5"/>
  <c r="N474" i="5"/>
  <c r="N440" i="5"/>
  <c r="N406" i="5"/>
  <c r="Q194" i="5"/>
  <c r="Q160" i="5"/>
  <c r="Q126" i="5"/>
  <c r="G452" i="5"/>
  <c r="G486" i="5"/>
  <c r="G418" i="5"/>
  <c r="D198" i="5"/>
  <c r="D130" i="5"/>
  <c r="D164" i="5"/>
  <c r="E654" i="5"/>
  <c r="E688" i="5"/>
  <c r="E620" i="5"/>
  <c r="T169" i="5"/>
  <c r="T135" i="5"/>
  <c r="T203" i="5"/>
  <c r="J467" i="5"/>
  <c r="J399" i="5"/>
  <c r="J433" i="5"/>
  <c r="W701" i="5"/>
  <c r="W667" i="5"/>
  <c r="W633" i="5"/>
  <c r="S156" i="5"/>
  <c r="S122" i="5"/>
  <c r="S190" i="5"/>
  <c r="N154" i="5"/>
  <c r="N188" i="5"/>
  <c r="N120" i="5"/>
  <c r="C194" i="5"/>
  <c r="C160" i="5"/>
  <c r="C126" i="5"/>
  <c r="D690" i="5"/>
  <c r="D622" i="5"/>
  <c r="D656" i="5"/>
  <c r="I491" i="5"/>
  <c r="I423" i="5"/>
  <c r="I457" i="5"/>
  <c r="N174" i="5"/>
  <c r="N208" i="5"/>
  <c r="N140" i="5"/>
  <c r="R706" i="5"/>
  <c r="R672" i="5"/>
  <c r="R638" i="5"/>
  <c r="K443" i="5"/>
  <c r="K477" i="5"/>
  <c r="K409" i="5"/>
  <c r="F694" i="5"/>
  <c r="F660" i="5"/>
  <c r="F626" i="5"/>
  <c r="M158" i="5"/>
  <c r="M124" i="5"/>
  <c r="M192" i="5"/>
  <c r="I479" i="5"/>
  <c r="I411" i="5"/>
  <c r="I445" i="5"/>
  <c r="K453" i="5"/>
  <c r="K487" i="5"/>
  <c r="K419" i="5"/>
  <c r="I487" i="5"/>
  <c r="I453" i="5"/>
  <c r="I419" i="5"/>
  <c r="X488" i="5"/>
  <c r="X454" i="5"/>
  <c r="X420" i="5"/>
  <c r="I486" i="5"/>
  <c r="I418" i="5"/>
  <c r="I452" i="5"/>
  <c r="P465" i="5"/>
  <c r="P397" i="5"/>
  <c r="P431" i="5"/>
  <c r="V705" i="5"/>
  <c r="V671" i="5"/>
  <c r="V637" i="5"/>
  <c r="P458" i="5"/>
  <c r="P424" i="5"/>
  <c r="P492" i="5"/>
  <c r="L489" i="5"/>
  <c r="L455" i="5"/>
  <c r="L421" i="5"/>
  <c r="E206" i="5"/>
  <c r="E172" i="5"/>
  <c r="E138" i="5"/>
  <c r="W199" i="5"/>
  <c r="W165" i="5"/>
  <c r="W131" i="5"/>
  <c r="E661" i="5"/>
  <c r="E695" i="5"/>
  <c r="E627" i="5"/>
  <c r="J476" i="5"/>
  <c r="J408" i="5"/>
  <c r="J442" i="5"/>
  <c r="O467" i="5"/>
  <c r="O399" i="5"/>
  <c r="O433" i="5"/>
  <c r="C683" i="5"/>
  <c r="C649" i="5"/>
  <c r="C615" i="5"/>
  <c r="W439" i="5"/>
  <c r="W473" i="5"/>
  <c r="W405" i="5"/>
  <c r="T686" i="5"/>
  <c r="T652" i="5"/>
  <c r="T618" i="5"/>
  <c r="U197" i="5"/>
  <c r="U163" i="5"/>
  <c r="U129" i="5"/>
  <c r="V706" i="5"/>
  <c r="V672" i="5"/>
  <c r="V638" i="5"/>
  <c r="L692" i="5"/>
  <c r="L658" i="5"/>
  <c r="L624" i="5"/>
  <c r="V483" i="5"/>
  <c r="V415" i="5"/>
  <c r="V449" i="5"/>
  <c r="B489" i="5"/>
  <c r="B455" i="5"/>
  <c r="B421" i="5"/>
  <c r="X438" i="5"/>
  <c r="X472" i="5"/>
  <c r="X404" i="5"/>
  <c r="Y698" i="5"/>
  <c r="Y664" i="5"/>
  <c r="Y630" i="5"/>
  <c r="R160" i="5"/>
  <c r="R194" i="5"/>
  <c r="R126" i="5"/>
  <c r="G490" i="5"/>
  <c r="G456" i="5"/>
  <c r="G422" i="5"/>
  <c r="J211" i="5"/>
  <c r="J177" i="5"/>
  <c r="J143" i="5"/>
  <c r="D469" i="5"/>
  <c r="D401" i="5"/>
  <c r="D435" i="5"/>
  <c r="O680" i="5"/>
  <c r="O646" i="5"/>
  <c r="O612" i="5"/>
  <c r="M698" i="5"/>
  <c r="M630" i="5"/>
  <c r="M664" i="5"/>
  <c r="Q440" i="5"/>
  <c r="Q474" i="5"/>
  <c r="Q406" i="5"/>
  <c r="M685" i="5"/>
  <c r="M651" i="5"/>
  <c r="M617" i="5"/>
  <c r="U482" i="5"/>
  <c r="U448" i="5"/>
  <c r="U414" i="5"/>
  <c r="X691" i="5"/>
  <c r="X657" i="5"/>
  <c r="X623" i="5"/>
  <c r="F686" i="5"/>
  <c r="F652" i="5"/>
  <c r="F618" i="5"/>
  <c r="V707" i="5"/>
  <c r="V673" i="5"/>
  <c r="V639" i="5"/>
  <c r="W437" i="5"/>
  <c r="W471" i="5"/>
  <c r="W403" i="5"/>
  <c r="G436" i="5"/>
  <c r="G470" i="5"/>
  <c r="G402" i="5"/>
  <c r="J206" i="5"/>
  <c r="J172" i="5"/>
  <c r="J138" i="5"/>
  <c r="P627" i="5"/>
  <c r="P695" i="5"/>
  <c r="P661" i="5"/>
  <c r="V206" i="5"/>
  <c r="V172" i="5"/>
  <c r="V138" i="5"/>
  <c r="W210" i="5"/>
  <c r="W142" i="5"/>
  <c r="W176" i="5"/>
  <c r="K667" i="5"/>
  <c r="K701" i="5"/>
  <c r="K633" i="5"/>
  <c r="D477" i="5"/>
  <c r="D409" i="5"/>
  <c r="D443" i="5"/>
  <c r="C199" i="5"/>
  <c r="C165" i="5"/>
  <c r="C131" i="5"/>
  <c r="N165" i="5"/>
  <c r="N199" i="5"/>
  <c r="N131" i="5"/>
  <c r="I475" i="5"/>
  <c r="I441" i="5"/>
  <c r="I407" i="5"/>
  <c r="O186" i="5"/>
  <c r="O152" i="5"/>
  <c r="O118" i="5"/>
  <c r="K663" i="5"/>
  <c r="K697" i="5"/>
  <c r="K629" i="5"/>
  <c r="K205" i="5"/>
  <c r="K171" i="5"/>
  <c r="K137" i="5"/>
  <c r="I700" i="5"/>
  <c r="I666" i="5"/>
  <c r="I632" i="5"/>
  <c r="X672" i="5"/>
  <c r="X706" i="5"/>
  <c r="X638" i="5"/>
  <c r="U686" i="5"/>
  <c r="U652" i="5"/>
  <c r="U618" i="5"/>
  <c r="M177" i="5"/>
  <c r="M143" i="5"/>
  <c r="M211" i="5"/>
  <c r="C204" i="5"/>
  <c r="C170" i="5"/>
  <c r="C136" i="5"/>
  <c r="H687" i="5"/>
  <c r="H653" i="5"/>
  <c r="H619" i="5"/>
  <c r="F453" i="5"/>
  <c r="F487" i="5"/>
  <c r="F419" i="5"/>
  <c r="M666" i="5"/>
  <c r="M700" i="5"/>
  <c r="M632" i="5"/>
  <c r="Q195" i="5"/>
  <c r="Q161" i="5"/>
  <c r="Q127" i="5"/>
  <c r="U694" i="5"/>
  <c r="U660" i="5"/>
  <c r="U626" i="5"/>
  <c r="U476" i="5"/>
  <c r="U442" i="5"/>
  <c r="U408" i="5"/>
  <c r="C212" i="5"/>
  <c r="C178" i="5"/>
  <c r="C144" i="5"/>
  <c r="I196" i="5"/>
  <c r="I162" i="5"/>
  <c r="I128" i="5"/>
  <c r="Y152" i="5"/>
  <c r="Y118" i="5"/>
  <c r="Y186" i="5"/>
  <c r="O695" i="5"/>
  <c r="O661" i="5"/>
  <c r="O627" i="5"/>
  <c r="N156" i="5"/>
  <c r="N190" i="5"/>
  <c r="N122" i="5"/>
  <c r="U468" i="5"/>
  <c r="U400" i="5"/>
  <c r="U434" i="5"/>
  <c r="C488" i="5"/>
  <c r="C454" i="5"/>
  <c r="C420" i="5"/>
  <c r="L706" i="5"/>
  <c r="L672" i="5"/>
  <c r="L638" i="5"/>
  <c r="X490" i="5"/>
  <c r="X456" i="5"/>
  <c r="X422" i="5"/>
  <c r="S458" i="5"/>
  <c r="S492" i="5"/>
  <c r="S424" i="5"/>
  <c r="I193" i="5"/>
  <c r="I159" i="5"/>
  <c r="I125" i="5"/>
  <c r="J456" i="5"/>
  <c r="J422" i="5"/>
  <c r="J490" i="5"/>
  <c r="Q702" i="5"/>
  <c r="Q634" i="5"/>
  <c r="Q668" i="5"/>
  <c r="S445" i="5"/>
  <c r="S479" i="5"/>
  <c r="S411" i="5"/>
  <c r="R685" i="5"/>
  <c r="R651" i="5"/>
  <c r="R617" i="5"/>
  <c r="F178" i="5"/>
  <c r="F212" i="5"/>
  <c r="F144" i="5"/>
  <c r="G171" i="5"/>
  <c r="G137" i="5"/>
  <c r="G205" i="5"/>
  <c r="E440" i="5"/>
  <c r="E474" i="5"/>
  <c r="E406" i="5"/>
  <c r="E452" i="5"/>
  <c r="E486" i="5"/>
  <c r="E418" i="5"/>
  <c r="X446" i="5"/>
  <c r="X480" i="5"/>
  <c r="X412" i="5"/>
  <c r="C472" i="5"/>
  <c r="C404" i="5"/>
  <c r="C438" i="5"/>
  <c r="O199" i="5"/>
  <c r="O165" i="5"/>
  <c r="O131" i="5"/>
  <c r="Q205" i="5"/>
  <c r="Q171" i="5"/>
  <c r="Q137" i="5"/>
  <c r="W453" i="5"/>
  <c r="W487" i="5"/>
  <c r="W419" i="5"/>
  <c r="L697" i="5"/>
  <c r="L629" i="5"/>
  <c r="L663" i="5"/>
  <c r="Q659" i="5"/>
  <c r="Q693" i="5"/>
  <c r="Q625" i="5"/>
  <c r="V477" i="5"/>
  <c r="V409" i="5"/>
  <c r="V443" i="5"/>
  <c r="F168" i="5"/>
  <c r="F202" i="5"/>
  <c r="F134" i="5"/>
  <c r="K446" i="5"/>
  <c r="K480" i="5"/>
  <c r="K412" i="5"/>
  <c r="E683" i="5"/>
  <c r="E649" i="5"/>
  <c r="E615" i="5"/>
  <c r="W683" i="5"/>
  <c r="W649" i="5"/>
  <c r="W615" i="5"/>
  <c r="Q662" i="5"/>
  <c r="Q696" i="5"/>
  <c r="Q628" i="5"/>
  <c r="R452" i="5"/>
  <c r="R418" i="5"/>
  <c r="R486" i="5"/>
  <c r="P690" i="5"/>
  <c r="P622" i="5"/>
  <c r="P656" i="5"/>
  <c r="R703" i="5"/>
  <c r="R669" i="5"/>
  <c r="R635" i="5"/>
  <c r="R157" i="5"/>
  <c r="R191" i="5"/>
  <c r="R123" i="5"/>
  <c r="G450" i="5"/>
  <c r="G484" i="5"/>
  <c r="G416" i="5"/>
  <c r="H174" i="5"/>
  <c r="H208" i="5"/>
  <c r="H140" i="5"/>
  <c r="U491" i="5"/>
  <c r="U457" i="5"/>
  <c r="U423" i="5"/>
  <c r="R431" i="5"/>
  <c r="R397" i="5"/>
  <c r="R465" i="5"/>
  <c r="K196" i="5"/>
  <c r="K162" i="5"/>
  <c r="K128" i="5"/>
  <c r="I198" i="5"/>
  <c r="I164" i="5"/>
  <c r="I130" i="5"/>
  <c r="I472" i="5"/>
  <c r="I438" i="5"/>
  <c r="I404" i="5"/>
  <c r="V212" i="5"/>
  <c r="V144" i="5"/>
  <c r="V178" i="5"/>
  <c r="J192" i="5"/>
  <c r="J124" i="5"/>
  <c r="J158" i="5"/>
  <c r="B492" i="5"/>
  <c r="B458" i="5"/>
  <c r="B424" i="5"/>
  <c r="Y465" i="5"/>
  <c r="Y431" i="5"/>
  <c r="Y397" i="5"/>
  <c r="K489" i="5"/>
  <c r="K455" i="5"/>
  <c r="K421" i="5"/>
  <c r="X453" i="5"/>
  <c r="X487" i="5"/>
  <c r="X419" i="5"/>
  <c r="M435" i="5"/>
  <c r="M469" i="5"/>
  <c r="M401" i="5"/>
  <c r="Q208" i="5"/>
  <c r="Q174" i="5"/>
  <c r="Q140" i="5"/>
  <c r="H706" i="5"/>
  <c r="H672" i="5"/>
  <c r="H638" i="5"/>
  <c r="X441" i="5"/>
  <c r="X475" i="5"/>
  <c r="X407" i="5"/>
  <c r="R681" i="5"/>
  <c r="R647" i="5"/>
  <c r="R613" i="5"/>
  <c r="O475" i="5"/>
  <c r="O407" i="5"/>
  <c r="O441" i="5"/>
  <c r="U191" i="5"/>
  <c r="U157" i="5"/>
  <c r="U123" i="5"/>
  <c r="M687" i="5"/>
  <c r="M653" i="5"/>
  <c r="M619" i="5"/>
  <c r="K659" i="5"/>
  <c r="K693" i="5"/>
  <c r="K625" i="5"/>
  <c r="W203" i="5"/>
  <c r="W169" i="5"/>
  <c r="W135" i="5"/>
  <c r="I683" i="5"/>
  <c r="I649" i="5"/>
  <c r="I615" i="5"/>
  <c r="V689" i="5"/>
  <c r="V655" i="5"/>
  <c r="V621" i="5"/>
  <c r="F165" i="5"/>
  <c r="F199" i="5"/>
  <c r="F131" i="5"/>
  <c r="I465" i="5"/>
  <c r="I397" i="5"/>
  <c r="I431" i="5"/>
  <c r="H693" i="5"/>
  <c r="H659" i="5"/>
  <c r="H625" i="5"/>
  <c r="B465" i="5"/>
  <c r="B431" i="5"/>
  <c r="B397" i="5"/>
  <c r="V203" i="5"/>
  <c r="V169" i="5"/>
  <c r="V135" i="5"/>
  <c r="S178" i="5"/>
  <c r="S144" i="5"/>
  <c r="S212" i="5"/>
  <c r="X451" i="5"/>
  <c r="X417" i="5"/>
  <c r="X485" i="5"/>
  <c r="G465" i="5"/>
  <c r="G431" i="5"/>
  <c r="G397" i="5"/>
  <c r="P624" i="5"/>
  <c r="P692" i="5"/>
  <c r="P658" i="5"/>
  <c r="X399" i="5"/>
  <c r="X467" i="5"/>
  <c r="X433" i="5"/>
  <c r="D201" i="5"/>
  <c r="D133" i="5"/>
  <c r="D167" i="5"/>
  <c r="I680" i="5"/>
  <c r="I646" i="5"/>
  <c r="I612" i="5"/>
  <c r="L439" i="5"/>
  <c r="L473" i="5"/>
  <c r="L405" i="5"/>
  <c r="B680" i="5"/>
  <c r="B612" i="5"/>
  <c r="B646" i="5"/>
  <c r="Q193" i="5"/>
  <c r="Q159" i="5"/>
  <c r="Q125" i="5"/>
  <c r="M155" i="5"/>
  <c r="M121" i="5"/>
  <c r="M189" i="5"/>
  <c r="X700" i="5"/>
  <c r="X632" i="5"/>
  <c r="X666" i="5"/>
  <c r="G680" i="5"/>
  <c r="G612" i="5"/>
  <c r="G646" i="5"/>
  <c r="T176" i="5"/>
  <c r="T210" i="5"/>
  <c r="T142" i="5"/>
  <c r="X682" i="5"/>
  <c r="X648" i="5"/>
  <c r="X614" i="5"/>
  <c r="C471" i="5"/>
  <c r="C403" i="5"/>
  <c r="C437" i="5"/>
  <c r="Y454" i="5"/>
  <c r="Y488" i="5"/>
  <c r="Y420" i="5"/>
  <c r="T153" i="5"/>
  <c r="T187" i="5"/>
  <c r="T119" i="5"/>
  <c r="H161" i="5"/>
  <c r="H195" i="5"/>
  <c r="H127" i="5"/>
  <c r="L452" i="5"/>
  <c r="L486" i="5"/>
  <c r="L418" i="5"/>
  <c r="V468" i="5"/>
  <c r="V400" i="5"/>
  <c r="V434" i="5"/>
  <c r="E700" i="5"/>
  <c r="E666" i="5"/>
  <c r="E632" i="5"/>
  <c r="H476" i="5"/>
  <c r="H442" i="5"/>
  <c r="H408" i="5"/>
  <c r="L177" i="5"/>
  <c r="L211" i="5"/>
  <c r="L143" i="5"/>
  <c r="T653" i="5"/>
  <c r="T619" i="5"/>
  <c r="T687" i="5"/>
  <c r="S662" i="5"/>
  <c r="S696" i="5"/>
  <c r="S628" i="5"/>
  <c r="F443" i="5"/>
  <c r="F477" i="5"/>
  <c r="F409" i="5"/>
  <c r="C491" i="5"/>
  <c r="C457" i="5"/>
  <c r="C423" i="5"/>
  <c r="G165" i="5"/>
  <c r="G131" i="5"/>
  <c r="G199" i="5"/>
  <c r="H705" i="5"/>
  <c r="H671" i="5"/>
  <c r="H637" i="5"/>
  <c r="T473" i="5"/>
  <c r="T439" i="5"/>
  <c r="T405" i="5"/>
  <c r="O701" i="5"/>
  <c r="O667" i="5"/>
  <c r="O633" i="5"/>
  <c r="N670" i="5"/>
  <c r="N704" i="5"/>
  <c r="N636" i="5"/>
  <c r="S700" i="5"/>
  <c r="S632" i="5"/>
  <c r="S666" i="5"/>
  <c r="C201" i="5"/>
  <c r="C167" i="5"/>
  <c r="C133" i="5"/>
  <c r="F685" i="5"/>
  <c r="F651" i="5"/>
  <c r="F617" i="5"/>
  <c r="Q663" i="5"/>
  <c r="Q697" i="5"/>
  <c r="Q629" i="5"/>
  <c r="O484" i="5"/>
  <c r="O416" i="5"/>
  <c r="O450" i="5"/>
  <c r="L696" i="5"/>
  <c r="L662" i="5"/>
  <c r="L628" i="5"/>
  <c r="J492" i="5"/>
  <c r="J424" i="5"/>
  <c r="J458" i="5"/>
  <c r="Q197" i="5"/>
  <c r="Q163" i="5"/>
  <c r="Q129" i="5"/>
  <c r="P474" i="5"/>
  <c r="P440" i="5"/>
  <c r="P406" i="5"/>
  <c r="K681" i="5"/>
  <c r="K613" i="5"/>
  <c r="K647" i="5"/>
  <c r="K208" i="5"/>
  <c r="K174" i="5"/>
  <c r="K140" i="5"/>
  <c r="J197" i="5"/>
  <c r="J163" i="5"/>
  <c r="J129" i="5"/>
  <c r="G162" i="5"/>
  <c r="G128" i="5"/>
  <c r="G196" i="5"/>
  <c r="O190" i="5"/>
  <c r="O156" i="5"/>
  <c r="O122" i="5"/>
  <c r="R167" i="5"/>
  <c r="R201" i="5"/>
  <c r="R133" i="5"/>
  <c r="B478" i="5"/>
  <c r="B444" i="5"/>
  <c r="B410" i="5"/>
  <c r="W458" i="5"/>
  <c r="W492" i="5"/>
  <c r="W424" i="5"/>
  <c r="S171" i="5"/>
  <c r="S137" i="5"/>
  <c r="S205" i="5"/>
  <c r="K181" i="5"/>
  <c r="K147" i="5"/>
  <c r="K215" i="5"/>
  <c r="L180" i="5"/>
  <c r="L146" i="5"/>
  <c r="L214" i="5"/>
  <c r="N494" i="5"/>
  <c r="N426" i="5"/>
  <c r="N460" i="5"/>
  <c r="R179" i="5"/>
  <c r="R213" i="5"/>
  <c r="R145" i="5"/>
  <c r="X180" i="5"/>
  <c r="X146" i="5"/>
  <c r="X214" i="5"/>
  <c r="E181" i="5"/>
  <c r="E147" i="5"/>
  <c r="E215" i="5"/>
  <c r="C215" i="5"/>
  <c r="C181" i="5"/>
  <c r="C147" i="5"/>
  <c r="L493" i="5"/>
  <c r="L459" i="5"/>
  <c r="L425" i="5"/>
  <c r="Q181" i="5"/>
  <c r="Q147" i="5"/>
  <c r="Q215" i="5"/>
  <c r="I215" i="5"/>
  <c r="I147" i="5"/>
  <c r="I181" i="5"/>
  <c r="B179" i="5"/>
  <c r="B213" i="5"/>
  <c r="B145" i="5"/>
  <c r="O213" i="5"/>
  <c r="O179" i="5"/>
  <c r="O145" i="5"/>
  <c r="U460" i="5"/>
  <c r="U426" i="5"/>
  <c r="U494" i="5"/>
  <c r="T494" i="5"/>
  <c r="T460" i="5"/>
  <c r="T426" i="5"/>
  <c r="O493" i="5"/>
  <c r="O425" i="5"/>
  <c r="O459" i="5"/>
  <c r="W493" i="5"/>
  <c r="W459" i="5"/>
  <c r="W425" i="5"/>
  <c r="Y709" i="5"/>
  <c r="Z709" i="5" s="1"/>
  <c r="Y675" i="5"/>
  <c r="Z675" i="5" s="1"/>
  <c r="Y641" i="5"/>
  <c r="Z641" i="5" s="1"/>
  <c r="Z607" i="5"/>
  <c r="K459" i="5"/>
  <c r="K425" i="5"/>
  <c r="K493" i="5"/>
  <c r="C214" i="5"/>
  <c r="C180" i="5"/>
  <c r="C146" i="5"/>
  <c r="U214" i="5"/>
  <c r="U146" i="5"/>
  <c r="U180" i="5"/>
  <c r="Q708" i="5"/>
  <c r="Q674" i="5"/>
  <c r="Q640" i="5"/>
  <c r="D493" i="5"/>
  <c r="D425" i="5"/>
  <c r="D459" i="5"/>
  <c r="H179" i="5"/>
  <c r="H213" i="5"/>
  <c r="H145" i="5"/>
  <c r="H215" i="5"/>
  <c r="H147" i="5"/>
  <c r="H181" i="5"/>
  <c r="M179" i="5"/>
  <c r="M145" i="5"/>
  <c r="M213" i="5"/>
  <c r="L460" i="5"/>
  <c r="L494" i="5"/>
  <c r="L426" i="5"/>
  <c r="T708" i="5"/>
  <c r="T674" i="5"/>
  <c r="T640" i="5"/>
  <c r="O494" i="5"/>
  <c r="O426" i="5"/>
  <c r="O460" i="5"/>
  <c r="Y495" i="5"/>
  <c r="Z495" i="5" s="1"/>
  <c r="Y427" i="5"/>
  <c r="Z427" i="5" s="1"/>
  <c r="Y461" i="5"/>
  <c r="Z461" i="5" s="1"/>
  <c r="Z393" i="5"/>
  <c r="D676" i="5"/>
  <c r="D642" i="5"/>
  <c r="D710" i="5"/>
  <c r="T710" i="5"/>
  <c r="T676" i="5"/>
  <c r="T642" i="5"/>
  <c r="G495" i="5"/>
  <c r="G427" i="5"/>
  <c r="G461" i="5"/>
  <c r="V710" i="5"/>
  <c r="V676" i="5"/>
  <c r="V642" i="5"/>
  <c r="H495" i="5"/>
  <c r="H427" i="5"/>
  <c r="H461" i="5"/>
  <c r="P495" i="5"/>
  <c r="P461" i="5"/>
  <c r="P427" i="5"/>
  <c r="M710" i="5"/>
  <c r="M676" i="5"/>
  <c r="M642" i="5"/>
  <c r="F172" i="5"/>
  <c r="F206" i="5"/>
  <c r="F138" i="5"/>
  <c r="C469" i="5"/>
  <c r="C401" i="5"/>
  <c r="C435" i="5"/>
  <c r="X161" i="5"/>
  <c r="X195" i="5"/>
  <c r="X127" i="5"/>
  <c r="J200" i="5"/>
  <c r="J166" i="5"/>
  <c r="J132" i="5"/>
  <c r="J689" i="5"/>
  <c r="J655" i="5"/>
  <c r="J621" i="5"/>
  <c r="L157" i="5"/>
  <c r="L191" i="5"/>
  <c r="L123" i="5"/>
  <c r="Y176" i="5"/>
  <c r="Y142" i="5"/>
  <c r="Y210" i="5"/>
  <c r="N178" i="5"/>
  <c r="N212" i="5"/>
  <c r="N144" i="5"/>
  <c r="R435" i="5"/>
  <c r="R469" i="5"/>
  <c r="R401" i="5"/>
  <c r="T478" i="5"/>
  <c r="T444" i="5"/>
  <c r="T410" i="5"/>
  <c r="O209" i="5"/>
  <c r="O175" i="5"/>
  <c r="O141" i="5"/>
  <c r="D614" i="5"/>
  <c r="D682" i="5"/>
  <c r="D648" i="5"/>
  <c r="B467" i="5"/>
  <c r="B433" i="5"/>
  <c r="B399" i="5"/>
  <c r="L450" i="5"/>
  <c r="L416" i="5"/>
  <c r="L484" i="5"/>
  <c r="P485" i="5"/>
  <c r="P417" i="5"/>
  <c r="P451" i="5"/>
  <c r="J662" i="5"/>
  <c r="J628" i="5"/>
  <c r="J696" i="5"/>
  <c r="K450" i="5"/>
  <c r="K484" i="5"/>
  <c r="K416" i="5"/>
  <c r="P479" i="5"/>
  <c r="P411" i="5"/>
  <c r="P445" i="5"/>
  <c r="F439" i="5"/>
  <c r="F405" i="5"/>
  <c r="F473" i="5"/>
  <c r="W186" i="5"/>
  <c r="W118" i="5"/>
  <c r="W152" i="5"/>
  <c r="U687" i="5"/>
  <c r="U653" i="5"/>
  <c r="U619" i="5"/>
  <c r="U198" i="5"/>
  <c r="U164" i="5"/>
  <c r="U130" i="5"/>
  <c r="V473" i="5"/>
  <c r="V439" i="5"/>
  <c r="V405" i="5"/>
  <c r="D695" i="5"/>
  <c r="D627" i="5"/>
  <c r="D661" i="5"/>
  <c r="S158" i="5"/>
  <c r="S124" i="5"/>
  <c r="S192" i="5"/>
  <c r="P189" i="5"/>
  <c r="P155" i="5"/>
  <c r="P121" i="5"/>
  <c r="U492" i="5"/>
  <c r="U424" i="5"/>
  <c r="U458" i="5"/>
  <c r="G444" i="5"/>
  <c r="G410" i="5"/>
  <c r="G478" i="5"/>
  <c r="N177" i="5"/>
  <c r="N211" i="5"/>
  <c r="N143" i="5"/>
  <c r="N481" i="5"/>
  <c r="N447" i="5"/>
  <c r="N413" i="5"/>
  <c r="S176" i="5"/>
  <c r="S142" i="5"/>
  <c r="S210" i="5"/>
  <c r="N490" i="5"/>
  <c r="N456" i="5"/>
  <c r="N422" i="5"/>
  <c r="B466" i="5"/>
  <c r="B432" i="5"/>
  <c r="B398" i="5"/>
  <c r="U488" i="5"/>
  <c r="U454" i="5"/>
  <c r="U420" i="5"/>
  <c r="M690" i="5"/>
  <c r="M656" i="5"/>
  <c r="M622" i="5"/>
  <c r="W455" i="5"/>
  <c r="W489" i="5"/>
  <c r="W421" i="5"/>
  <c r="E437" i="5"/>
  <c r="E471" i="5"/>
  <c r="E403" i="5"/>
  <c r="V471" i="5"/>
  <c r="V403" i="5"/>
  <c r="V437" i="5"/>
  <c r="S698" i="5"/>
  <c r="S664" i="5"/>
  <c r="S630" i="5"/>
  <c r="G687" i="5"/>
  <c r="G653" i="5"/>
  <c r="G619" i="5"/>
  <c r="O492" i="5"/>
  <c r="O458" i="5"/>
  <c r="O424" i="5"/>
  <c r="W704" i="5"/>
  <c r="W670" i="5"/>
  <c r="W636" i="5"/>
  <c r="E686" i="5"/>
  <c r="E652" i="5"/>
  <c r="E618" i="5"/>
  <c r="T173" i="5"/>
  <c r="T207" i="5"/>
  <c r="T139" i="5"/>
  <c r="S431" i="5"/>
  <c r="S465" i="5"/>
  <c r="S397" i="5"/>
  <c r="B476" i="5"/>
  <c r="B442" i="5"/>
  <c r="B408" i="5"/>
  <c r="J488" i="5"/>
  <c r="J420" i="5"/>
  <c r="J454" i="5"/>
  <c r="H171" i="5"/>
  <c r="H205" i="5"/>
  <c r="H137" i="5"/>
  <c r="I204" i="5"/>
  <c r="I170" i="5"/>
  <c r="I136" i="5"/>
  <c r="S488" i="5"/>
  <c r="S454" i="5"/>
  <c r="S420" i="5"/>
  <c r="O707" i="5"/>
  <c r="O673" i="5"/>
  <c r="O639" i="5"/>
  <c r="E657" i="5"/>
  <c r="E691" i="5"/>
  <c r="E623" i="5"/>
  <c r="V200" i="5"/>
  <c r="V166" i="5"/>
  <c r="V132" i="5"/>
  <c r="F435" i="5"/>
  <c r="F469" i="5"/>
  <c r="F401" i="5"/>
  <c r="V185" i="5"/>
  <c r="V151" i="5"/>
  <c r="V117" i="5"/>
  <c r="S680" i="5"/>
  <c r="S646" i="5"/>
  <c r="S612" i="5"/>
  <c r="Q201" i="5"/>
  <c r="Q167" i="5"/>
  <c r="Q133" i="5"/>
  <c r="B691" i="5"/>
  <c r="B623" i="5"/>
  <c r="B657" i="5"/>
  <c r="V486" i="5"/>
  <c r="V418" i="5"/>
  <c r="V452" i="5"/>
  <c r="J703" i="5"/>
  <c r="J669" i="5"/>
  <c r="J635" i="5"/>
  <c r="P468" i="5"/>
  <c r="P434" i="5"/>
  <c r="P400" i="5"/>
  <c r="B474" i="5"/>
  <c r="B440" i="5"/>
  <c r="B406" i="5"/>
  <c r="X158" i="5"/>
  <c r="X192" i="5"/>
  <c r="X124" i="5"/>
  <c r="G451" i="5"/>
  <c r="G485" i="5"/>
  <c r="G417" i="5"/>
  <c r="J194" i="5"/>
  <c r="J160" i="5"/>
  <c r="J126" i="5"/>
  <c r="J480" i="5"/>
  <c r="J412" i="5"/>
  <c r="J446" i="5"/>
  <c r="R684" i="5"/>
  <c r="R650" i="5"/>
  <c r="R616" i="5"/>
  <c r="R170" i="5"/>
  <c r="R204" i="5"/>
  <c r="R136" i="5"/>
  <c r="P473" i="5"/>
  <c r="P405" i="5"/>
  <c r="P439" i="5"/>
  <c r="L690" i="5"/>
  <c r="L656" i="5"/>
  <c r="L622" i="5"/>
  <c r="B469" i="5"/>
  <c r="B435" i="5"/>
  <c r="B401" i="5"/>
  <c r="T616" i="5"/>
  <c r="T684" i="5"/>
  <c r="T650" i="5"/>
  <c r="H169" i="5"/>
  <c r="H203" i="5"/>
  <c r="H135" i="5"/>
  <c r="I211" i="5"/>
  <c r="I177" i="5"/>
  <c r="I143" i="5"/>
  <c r="T466" i="5"/>
  <c r="T432" i="5"/>
  <c r="T398" i="5"/>
  <c r="M691" i="5"/>
  <c r="M657" i="5"/>
  <c r="M623" i="5"/>
  <c r="Q458" i="5"/>
  <c r="Q424" i="5"/>
  <c r="Q492" i="5"/>
  <c r="V467" i="5"/>
  <c r="V399" i="5"/>
  <c r="V433" i="5"/>
  <c r="Q187" i="5"/>
  <c r="Q119" i="5"/>
  <c r="Q153" i="5"/>
  <c r="J472" i="5"/>
  <c r="J438" i="5"/>
  <c r="J404" i="5"/>
  <c r="X436" i="5"/>
  <c r="X402" i="5"/>
  <c r="X470" i="5"/>
  <c r="U681" i="5"/>
  <c r="U647" i="5"/>
  <c r="U613" i="5"/>
  <c r="L671" i="5"/>
  <c r="L637" i="5"/>
  <c r="L705" i="5"/>
  <c r="W671" i="5"/>
  <c r="W705" i="5"/>
  <c r="W637" i="5"/>
  <c r="W198" i="5"/>
  <c r="W130" i="5"/>
  <c r="W164" i="5"/>
  <c r="M434" i="5"/>
  <c r="M468" i="5"/>
  <c r="M400" i="5"/>
  <c r="G117" i="5"/>
  <c r="G151" i="5"/>
  <c r="G185" i="5"/>
  <c r="G164" i="5"/>
  <c r="G130" i="5"/>
  <c r="G198" i="5"/>
  <c r="F155" i="5"/>
  <c r="F189" i="5"/>
  <c r="F121" i="5"/>
  <c r="E445" i="5"/>
  <c r="E479" i="5"/>
  <c r="E411" i="5"/>
  <c r="H465" i="5"/>
  <c r="H431" i="5"/>
  <c r="H397" i="5"/>
  <c r="E457" i="5"/>
  <c r="E423" i="5"/>
  <c r="E491" i="5"/>
  <c r="N684" i="5"/>
  <c r="N616" i="5"/>
  <c r="N650" i="5"/>
  <c r="Q686" i="5"/>
  <c r="Q618" i="5"/>
  <c r="Q652" i="5"/>
  <c r="F446" i="5"/>
  <c r="F480" i="5"/>
  <c r="F412" i="5"/>
  <c r="R683" i="5"/>
  <c r="R649" i="5"/>
  <c r="R615" i="5"/>
  <c r="R451" i="5"/>
  <c r="R485" i="5"/>
  <c r="R417" i="5"/>
  <c r="N614" i="5"/>
  <c r="N682" i="5"/>
  <c r="N648" i="5"/>
  <c r="Q455" i="5"/>
  <c r="Q489" i="5"/>
  <c r="Q421" i="5"/>
  <c r="J683" i="5"/>
  <c r="J615" i="5"/>
  <c r="J649" i="5"/>
  <c r="G435" i="5"/>
  <c r="G401" i="5"/>
  <c r="G469" i="5"/>
  <c r="J486" i="5"/>
  <c r="J418" i="5"/>
  <c r="J452" i="5"/>
  <c r="R162" i="5"/>
  <c r="R196" i="5"/>
  <c r="R128" i="5"/>
  <c r="K206" i="5"/>
  <c r="K138" i="5"/>
  <c r="K172" i="5"/>
  <c r="N620" i="5"/>
  <c r="N688" i="5"/>
  <c r="N654" i="5"/>
  <c r="Q698" i="5"/>
  <c r="Q664" i="5"/>
  <c r="Q630" i="5"/>
  <c r="J613" i="5"/>
  <c r="J681" i="5"/>
  <c r="J647" i="5"/>
  <c r="U467" i="5"/>
  <c r="U433" i="5"/>
  <c r="U399" i="5"/>
  <c r="D202" i="5"/>
  <c r="D168" i="5"/>
  <c r="D134" i="5"/>
  <c r="W433" i="5"/>
  <c r="W467" i="5"/>
  <c r="W399" i="5"/>
  <c r="I492" i="5"/>
  <c r="I424" i="5"/>
  <c r="I458" i="5"/>
  <c r="B481" i="5"/>
  <c r="B447" i="5"/>
  <c r="B413" i="5"/>
  <c r="E613" i="5"/>
  <c r="E681" i="5"/>
  <c r="E647" i="5"/>
  <c r="Y154" i="5"/>
  <c r="Y120" i="5"/>
  <c r="Y188" i="5"/>
  <c r="W204" i="5"/>
  <c r="W136" i="5"/>
  <c r="W170" i="5"/>
  <c r="O477" i="5"/>
  <c r="O443" i="5"/>
  <c r="O409" i="5"/>
  <c r="G157" i="5"/>
  <c r="G123" i="5"/>
  <c r="G191" i="5"/>
  <c r="B688" i="5"/>
  <c r="B620" i="5"/>
  <c r="B654" i="5"/>
  <c r="Y161" i="5"/>
  <c r="Y127" i="5"/>
  <c r="Y195" i="5"/>
  <c r="I482" i="5"/>
  <c r="I414" i="5"/>
  <c r="I448" i="5"/>
  <c r="V663" i="5"/>
  <c r="V697" i="5"/>
  <c r="V629" i="5"/>
  <c r="M696" i="5"/>
  <c r="M662" i="5"/>
  <c r="M628" i="5"/>
  <c r="C688" i="5"/>
  <c r="C654" i="5"/>
  <c r="C620" i="5"/>
  <c r="O698" i="5"/>
  <c r="O664" i="5"/>
  <c r="O630" i="5"/>
  <c r="R489" i="5"/>
  <c r="R455" i="5"/>
  <c r="R421" i="5"/>
  <c r="E653" i="5"/>
  <c r="E619" i="5"/>
  <c r="E687" i="5"/>
  <c r="L434" i="5"/>
  <c r="L468" i="5"/>
  <c r="L400" i="5"/>
  <c r="N475" i="5"/>
  <c r="N441" i="5"/>
  <c r="N407" i="5"/>
  <c r="T488" i="5"/>
  <c r="T454" i="5"/>
  <c r="T420" i="5"/>
  <c r="Q209" i="5"/>
  <c r="Q175" i="5"/>
  <c r="Q141" i="5"/>
  <c r="M170" i="5"/>
  <c r="M136" i="5"/>
  <c r="M204" i="5"/>
  <c r="U204" i="5"/>
  <c r="U170" i="5"/>
  <c r="U136" i="5"/>
  <c r="H170" i="5"/>
  <c r="H204" i="5"/>
  <c r="H136" i="5"/>
  <c r="S684" i="5"/>
  <c r="S616" i="5"/>
  <c r="S650" i="5"/>
  <c r="Y444" i="5"/>
  <c r="Y478" i="5"/>
  <c r="Y410" i="5"/>
  <c r="N702" i="5"/>
  <c r="N668" i="5"/>
  <c r="N634" i="5"/>
  <c r="H482" i="5"/>
  <c r="H448" i="5"/>
  <c r="H414" i="5"/>
  <c r="M161" i="5"/>
  <c r="M127" i="5"/>
  <c r="M195" i="5"/>
  <c r="V480" i="5"/>
  <c r="V412" i="5"/>
  <c r="V446" i="5"/>
  <c r="Q210" i="5"/>
  <c r="Q176" i="5"/>
  <c r="Q142" i="5"/>
  <c r="Q654" i="5"/>
  <c r="Q620" i="5"/>
  <c r="Q688" i="5"/>
  <c r="L159" i="5"/>
  <c r="L193" i="5"/>
  <c r="L125" i="5"/>
  <c r="X437" i="5"/>
  <c r="X471" i="5"/>
  <c r="X403" i="5"/>
  <c r="Q198" i="5"/>
  <c r="Q164" i="5"/>
  <c r="Q130" i="5"/>
  <c r="U185" i="5"/>
  <c r="U151" i="5"/>
  <c r="U117" i="5"/>
  <c r="W440" i="5"/>
  <c r="W474" i="5"/>
  <c r="W406" i="5"/>
  <c r="D211" i="5"/>
  <c r="D177" i="5"/>
  <c r="D143" i="5"/>
  <c r="N701" i="5"/>
  <c r="N633" i="5"/>
  <c r="N667" i="5"/>
  <c r="G437" i="5"/>
  <c r="G471" i="5"/>
  <c r="G403" i="5"/>
  <c r="U469" i="5"/>
  <c r="U401" i="5"/>
  <c r="U435" i="5"/>
  <c r="B477" i="5"/>
  <c r="B443" i="5"/>
  <c r="B409" i="5"/>
  <c r="P697" i="5"/>
  <c r="P629" i="5"/>
  <c r="P663" i="5"/>
  <c r="H177" i="5"/>
  <c r="H211" i="5"/>
  <c r="H143" i="5"/>
  <c r="C695" i="5"/>
  <c r="C661" i="5"/>
  <c r="C627" i="5"/>
  <c r="D465" i="5"/>
  <c r="D397" i="5"/>
  <c r="D431" i="5"/>
  <c r="E448" i="5"/>
  <c r="E482" i="5"/>
  <c r="E414" i="5"/>
  <c r="N176" i="5"/>
  <c r="N210" i="5"/>
  <c r="N142" i="5"/>
  <c r="X707" i="5"/>
  <c r="X673" i="5"/>
  <c r="X639" i="5"/>
  <c r="T698" i="5"/>
  <c r="T664" i="5"/>
  <c r="T630" i="5"/>
  <c r="D194" i="5"/>
  <c r="D160" i="5"/>
  <c r="D126" i="5"/>
  <c r="H487" i="5"/>
  <c r="H453" i="5"/>
  <c r="H419" i="5"/>
  <c r="I699" i="5"/>
  <c r="I665" i="5"/>
  <c r="I631" i="5"/>
  <c r="L438" i="5"/>
  <c r="L404" i="5"/>
  <c r="L472" i="5"/>
  <c r="C208" i="5"/>
  <c r="C174" i="5"/>
  <c r="C140" i="5"/>
  <c r="K654" i="5"/>
  <c r="K688" i="5"/>
  <c r="K620" i="5"/>
  <c r="P693" i="5"/>
  <c r="P625" i="5"/>
  <c r="P659" i="5"/>
  <c r="F159" i="5"/>
  <c r="F193" i="5"/>
  <c r="F125" i="5"/>
  <c r="C490" i="5"/>
  <c r="C422" i="5"/>
  <c r="C456" i="5"/>
  <c r="X688" i="5"/>
  <c r="X654" i="5"/>
  <c r="X620" i="5"/>
  <c r="D193" i="5"/>
  <c r="D159" i="5"/>
  <c r="D125" i="5"/>
  <c r="R490" i="5"/>
  <c r="R456" i="5"/>
  <c r="R422" i="5"/>
  <c r="F166" i="5"/>
  <c r="F200" i="5"/>
  <c r="F132" i="5"/>
  <c r="P212" i="5"/>
  <c r="P144" i="5"/>
  <c r="P178" i="5"/>
  <c r="M702" i="5"/>
  <c r="M668" i="5"/>
  <c r="M634" i="5"/>
  <c r="U693" i="5"/>
  <c r="U659" i="5"/>
  <c r="U625" i="5"/>
  <c r="Y696" i="5"/>
  <c r="Y628" i="5"/>
  <c r="Y662" i="5"/>
  <c r="M681" i="5"/>
  <c r="M647" i="5"/>
  <c r="M613" i="5"/>
  <c r="X448" i="5"/>
  <c r="X414" i="5"/>
  <c r="X482" i="5"/>
  <c r="W202" i="5"/>
  <c r="W168" i="5"/>
  <c r="W134" i="5"/>
  <c r="G655" i="5"/>
  <c r="G689" i="5"/>
  <c r="G621" i="5"/>
  <c r="S697" i="5"/>
  <c r="S629" i="5"/>
  <c r="S663" i="5"/>
  <c r="E202" i="5"/>
  <c r="E168" i="5"/>
  <c r="E134" i="5"/>
  <c r="V199" i="5"/>
  <c r="V131" i="5"/>
  <c r="V165" i="5"/>
  <c r="E664" i="5"/>
  <c r="E698" i="5"/>
  <c r="E630" i="5"/>
  <c r="W207" i="5"/>
  <c r="W139" i="5"/>
  <c r="W173" i="5"/>
  <c r="G448" i="5"/>
  <c r="G482" i="5"/>
  <c r="G414" i="5"/>
  <c r="E443" i="5"/>
  <c r="E477" i="5"/>
  <c r="E409" i="5"/>
  <c r="M697" i="5"/>
  <c r="M663" i="5"/>
  <c r="M629" i="5"/>
  <c r="U699" i="5"/>
  <c r="U665" i="5"/>
  <c r="U631" i="5"/>
  <c r="J704" i="5"/>
  <c r="J670" i="5"/>
  <c r="J636" i="5"/>
  <c r="U680" i="5"/>
  <c r="U646" i="5"/>
  <c r="U612" i="5"/>
  <c r="D473" i="5"/>
  <c r="D439" i="5"/>
  <c r="D405" i="5"/>
  <c r="H618" i="5"/>
  <c r="H686" i="5"/>
  <c r="H652" i="5"/>
  <c r="P188" i="5"/>
  <c r="P154" i="5"/>
  <c r="P120" i="5"/>
  <c r="K185" i="5"/>
  <c r="K117" i="5"/>
  <c r="K151" i="5"/>
  <c r="O474" i="5"/>
  <c r="O440" i="5"/>
  <c r="O406" i="5"/>
  <c r="Y699" i="5"/>
  <c r="Y631" i="5"/>
  <c r="Y665" i="5"/>
  <c r="Y683" i="5"/>
  <c r="Y649" i="5"/>
  <c r="Y615" i="5"/>
  <c r="V489" i="5"/>
  <c r="V421" i="5"/>
  <c r="V455" i="5"/>
  <c r="P195" i="5"/>
  <c r="P161" i="5"/>
  <c r="P127" i="5"/>
  <c r="P618" i="5"/>
  <c r="P686" i="5"/>
  <c r="P652" i="5"/>
  <c r="N173" i="5"/>
  <c r="N207" i="5"/>
  <c r="N139" i="5"/>
  <c r="G707" i="5"/>
  <c r="G673" i="5"/>
  <c r="G639" i="5"/>
  <c r="U702" i="5"/>
  <c r="U634" i="5"/>
  <c r="U668" i="5"/>
  <c r="J697" i="5"/>
  <c r="J663" i="5"/>
  <c r="J629" i="5"/>
  <c r="O491" i="5"/>
  <c r="O423" i="5"/>
  <c r="O457" i="5"/>
  <c r="N681" i="5"/>
  <c r="N613" i="5"/>
  <c r="N647" i="5"/>
  <c r="H157" i="5"/>
  <c r="H191" i="5"/>
  <c r="H123" i="5"/>
  <c r="C479" i="5"/>
  <c r="C445" i="5"/>
  <c r="C411" i="5"/>
  <c r="K655" i="5"/>
  <c r="K621" i="5"/>
  <c r="K689" i="5"/>
  <c r="T685" i="5"/>
  <c r="T617" i="5"/>
  <c r="T651" i="5"/>
  <c r="W665" i="5"/>
  <c r="W699" i="5"/>
  <c r="W631" i="5"/>
  <c r="M442" i="5"/>
  <c r="M476" i="5"/>
  <c r="M408" i="5"/>
  <c r="E680" i="5"/>
  <c r="E646" i="5"/>
  <c r="E612" i="5"/>
  <c r="B174" i="5"/>
  <c r="B208" i="5"/>
  <c r="B140" i="5"/>
  <c r="S162" i="5"/>
  <c r="S128" i="5"/>
  <c r="S196" i="5"/>
  <c r="E211" i="5"/>
  <c r="E177" i="5"/>
  <c r="E143" i="5"/>
  <c r="N680" i="5"/>
  <c r="N612" i="5"/>
  <c r="N646" i="5"/>
  <c r="L685" i="5"/>
  <c r="L651" i="5"/>
  <c r="L617" i="5"/>
  <c r="U466" i="5"/>
  <c r="U398" i="5"/>
  <c r="U432" i="5"/>
  <c r="L490" i="5"/>
  <c r="L456" i="5"/>
  <c r="L422" i="5"/>
  <c r="W490" i="5"/>
  <c r="W456" i="5"/>
  <c r="W422" i="5"/>
  <c r="V189" i="5"/>
  <c r="V121" i="5"/>
  <c r="V155" i="5"/>
  <c r="E201" i="5"/>
  <c r="E133" i="5"/>
  <c r="E167" i="5"/>
  <c r="R694" i="5"/>
  <c r="R660" i="5"/>
  <c r="R626" i="5"/>
  <c r="T672" i="5"/>
  <c r="T638" i="5"/>
  <c r="T706" i="5"/>
  <c r="L698" i="5"/>
  <c r="L630" i="5"/>
  <c r="L664" i="5"/>
  <c r="G664" i="5"/>
  <c r="G698" i="5"/>
  <c r="G630" i="5"/>
  <c r="Y684" i="5"/>
  <c r="Y650" i="5"/>
  <c r="Y616" i="5"/>
  <c r="P698" i="5"/>
  <c r="P664" i="5"/>
  <c r="P630" i="5"/>
  <c r="N469" i="5"/>
  <c r="N435" i="5"/>
  <c r="N401" i="5"/>
  <c r="M705" i="5"/>
  <c r="M671" i="5"/>
  <c r="M637" i="5"/>
  <c r="Q437" i="5"/>
  <c r="Q471" i="5"/>
  <c r="Q403" i="5"/>
  <c r="B683" i="5"/>
  <c r="B615" i="5"/>
  <c r="B649" i="5"/>
  <c r="R434" i="5"/>
  <c r="R400" i="5"/>
  <c r="R468" i="5"/>
  <c r="P682" i="5"/>
  <c r="P614" i="5"/>
  <c r="P648" i="5"/>
  <c r="N467" i="5"/>
  <c r="N433" i="5"/>
  <c r="N399" i="5"/>
  <c r="H156" i="5"/>
  <c r="H190" i="5"/>
  <c r="H122" i="5"/>
  <c r="Y167" i="5"/>
  <c r="Y133" i="5"/>
  <c r="Y201" i="5"/>
  <c r="F492" i="5"/>
  <c r="F458" i="5"/>
  <c r="F424" i="5"/>
  <c r="I200" i="5"/>
  <c r="I166" i="5"/>
  <c r="I132" i="5"/>
  <c r="N492" i="5"/>
  <c r="N458" i="5"/>
  <c r="N424" i="5"/>
  <c r="L156" i="5"/>
  <c r="L190" i="5"/>
  <c r="L122" i="5"/>
  <c r="D210" i="5"/>
  <c r="D142" i="5"/>
  <c r="D176" i="5"/>
  <c r="G433" i="5"/>
  <c r="G467" i="5"/>
  <c r="G399" i="5"/>
  <c r="V187" i="5"/>
  <c r="V153" i="5"/>
  <c r="V119" i="5"/>
  <c r="H483" i="5"/>
  <c r="H449" i="5"/>
  <c r="H415" i="5"/>
  <c r="O485" i="5"/>
  <c r="O417" i="5"/>
  <c r="O451" i="5"/>
  <c r="L162" i="5"/>
  <c r="L196" i="5"/>
  <c r="L128" i="5"/>
  <c r="L168" i="5"/>
  <c r="L202" i="5"/>
  <c r="L134" i="5"/>
  <c r="P197" i="5"/>
  <c r="P163" i="5"/>
  <c r="P129" i="5"/>
  <c r="L702" i="5"/>
  <c r="L668" i="5"/>
  <c r="L634" i="5"/>
  <c r="W656" i="5"/>
  <c r="W622" i="5"/>
  <c r="W690" i="5"/>
  <c r="J479" i="5"/>
  <c r="J411" i="5"/>
  <c r="J445" i="5"/>
  <c r="E209" i="5"/>
  <c r="E175" i="5"/>
  <c r="E141" i="5"/>
  <c r="W197" i="5"/>
  <c r="W163" i="5"/>
  <c r="W129" i="5"/>
  <c r="C670" i="5"/>
  <c r="C636" i="5"/>
  <c r="C704" i="5"/>
  <c r="Q701" i="5"/>
  <c r="Q667" i="5"/>
  <c r="Q633" i="5"/>
  <c r="O188" i="5"/>
  <c r="O154" i="5"/>
  <c r="O120" i="5"/>
  <c r="G155" i="5"/>
  <c r="G121" i="5"/>
  <c r="G189" i="5"/>
  <c r="E655" i="5"/>
  <c r="E689" i="5"/>
  <c r="E621" i="5"/>
  <c r="P476" i="5"/>
  <c r="P408" i="5"/>
  <c r="P442" i="5"/>
  <c r="E667" i="5"/>
  <c r="E701" i="5"/>
  <c r="E633" i="5"/>
  <c r="X695" i="5"/>
  <c r="X661" i="5"/>
  <c r="X627" i="5"/>
  <c r="Y441" i="5"/>
  <c r="Y407" i="5"/>
  <c r="Y475" i="5"/>
  <c r="W668" i="5"/>
  <c r="W702" i="5"/>
  <c r="W634" i="5"/>
  <c r="M454" i="5"/>
  <c r="M488" i="5"/>
  <c r="M420" i="5"/>
  <c r="I476" i="5"/>
  <c r="I408" i="5"/>
  <c r="I442" i="5"/>
  <c r="V692" i="5"/>
  <c r="V658" i="5"/>
  <c r="V624" i="5"/>
  <c r="M159" i="5"/>
  <c r="M125" i="5"/>
  <c r="M193" i="5"/>
  <c r="K661" i="5"/>
  <c r="K627" i="5"/>
  <c r="K695" i="5"/>
  <c r="G432" i="5"/>
  <c r="G466" i="5"/>
  <c r="G398" i="5"/>
  <c r="U209" i="5"/>
  <c r="U175" i="5"/>
  <c r="U141" i="5"/>
  <c r="O192" i="5"/>
  <c r="O158" i="5"/>
  <c r="O124" i="5"/>
  <c r="N171" i="5"/>
  <c r="N205" i="5"/>
  <c r="N137" i="5"/>
  <c r="H478" i="5"/>
  <c r="H444" i="5"/>
  <c r="H410" i="5"/>
  <c r="P205" i="5"/>
  <c r="P137" i="5"/>
  <c r="P171" i="5"/>
  <c r="O683" i="5"/>
  <c r="O649" i="5"/>
  <c r="O615" i="5"/>
  <c r="S699" i="5"/>
  <c r="S665" i="5"/>
  <c r="S631" i="5"/>
  <c r="J209" i="5"/>
  <c r="J175" i="5"/>
  <c r="J141" i="5"/>
  <c r="S683" i="5"/>
  <c r="S649" i="5"/>
  <c r="S615" i="5"/>
  <c r="U189" i="5"/>
  <c r="U155" i="5"/>
  <c r="U121" i="5"/>
  <c r="S689" i="5"/>
  <c r="S655" i="5"/>
  <c r="S621" i="5"/>
  <c r="P477" i="5"/>
  <c r="P443" i="5"/>
  <c r="P409" i="5"/>
  <c r="G170" i="5"/>
  <c r="G136" i="5"/>
  <c r="G204" i="5"/>
  <c r="Y117" i="5"/>
  <c r="Y185" i="5"/>
  <c r="Y151" i="5"/>
  <c r="P469" i="5"/>
  <c r="P401" i="5"/>
  <c r="P435" i="5"/>
  <c r="C692" i="5"/>
  <c r="C658" i="5"/>
  <c r="C624" i="5"/>
  <c r="W685" i="5"/>
  <c r="W617" i="5"/>
  <c r="W651" i="5"/>
  <c r="H467" i="5"/>
  <c r="H433" i="5"/>
  <c r="H399" i="5"/>
  <c r="U187" i="5"/>
  <c r="U153" i="5"/>
  <c r="U119" i="5"/>
  <c r="E656" i="5"/>
  <c r="E622" i="5"/>
  <c r="E690" i="5"/>
  <c r="X447" i="5"/>
  <c r="X481" i="5"/>
  <c r="X413" i="5"/>
  <c r="Q465" i="5"/>
  <c r="Q397" i="5"/>
  <c r="Q431" i="5"/>
  <c r="G455" i="5"/>
  <c r="G421" i="5"/>
  <c r="G489" i="5"/>
  <c r="W187" i="5"/>
  <c r="W153" i="5"/>
  <c r="W119" i="5"/>
  <c r="T456" i="5"/>
  <c r="T490" i="5"/>
  <c r="T422" i="5"/>
  <c r="B486" i="5"/>
  <c r="B452" i="5"/>
  <c r="B418" i="5"/>
  <c r="B484" i="5"/>
  <c r="B450" i="5"/>
  <c r="B416" i="5"/>
  <c r="P684" i="5"/>
  <c r="P650" i="5"/>
  <c r="P616" i="5"/>
  <c r="S433" i="5"/>
  <c r="S467" i="5"/>
  <c r="S399" i="5"/>
  <c r="Y155" i="5"/>
  <c r="Y121" i="5"/>
  <c r="Y189" i="5"/>
  <c r="H167" i="5"/>
  <c r="H201" i="5"/>
  <c r="H133" i="5"/>
  <c r="S453" i="5"/>
  <c r="S487" i="5"/>
  <c r="S419" i="5"/>
  <c r="H682" i="5"/>
  <c r="H614" i="5"/>
  <c r="H648" i="5"/>
  <c r="Y445" i="5"/>
  <c r="Y479" i="5"/>
  <c r="Y411" i="5"/>
  <c r="X696" i="5"/>
  <c r="X628" i="5"/>
  <c r="X662" i="5"/>
  <c r="Q680" i="5"/>
  <c r="Q612" i="5"/>
  <c r="Q646" i="5"/>
  <c r="I473" i="5"/>
  <c r="I405" i="5"/>
  <c r="I439" i="5"/>
  <c r="G704" i="5"/>
  <c r="G670" i="5"/>
  <c r="G636" i="5"/>
  <c r="T705" i="5"/>
  <c r="T671" i="5"/>
  <c r="T637" i="5"/>
  <c r="B701" i="5"/>
  <c r="B633" i="5"/>
  <c r="B667" i="5"/>
  <c r="B699" i="5"/>
  <c r="B631" i="5"/>
  <c r="B665" i="5"/>
  <c r="W706" i="5"/>
  <c r="W672" i="5"/>
  <c r="W638" i="5"/>
  <c r="O203" i="5"/>
  <c r="O169" i="5"/>
  <c r="O135" i="5"/>
  <c r="N170" i="5"/>
  <c r="N204" i="5"/>
  <c r="N136" i="5"/>
  <c r="J469" i="5"/>
  <c r="J435" i="5"/>
  <c r="J401" i="5"/>
  <c r="X156" i="5"/>
  <c r="X190" i="5"/>
  <c r="X122" i="5"/>
  <c r="V681" i="5"/>
  <c r="V613" i="5"/>
  <c r="V647" i="5"/>
  <c r="Y703" i="5"/>
  <c r="Y669" i="5"/>
  <c r="Y635" i="5"/>
  <c r="L701" i="5"/>
  <c r="L633" i="5"/>
  <c r="L667" i="5"/>
  <c r="V683" i="5"/>
  <c r="V649" i="5"/>
  <c r="V615" i="5"/>
  <c r="Q683" i="5"/>
  <c r="Q615" i="5"/>
  <c r="Q649" i="5"/>
  <c r="H691" i="5"/>
  <c r="H657" i="5"/>
  <c r="H623" i="5"/>
  <c r="G178" i="5"/>
  <c r="G144" i="5"/>
  <c r="G212" i="5"/>
  <c r="D470" i="5"/>
  <c r="D436" i="5"/>
  <c r="D402" i="5"/>
  <c r="C198" i="5"/>
  <c r="C164" i="5"/>
  <c r="C130" i="5"/>
  <c r="U195" i="5"/>
  <c r="U161" i="5"/>
  <c r="U127" i="5"/>
  <c r="G446" i="5"/>
  <c r="G480" i="5"/>
  <c r="G412" i="5"/>
  <c r="I490" i="5"/>
  <c r="I456" i="5"/>
  <c r="I422" i="5"/>
  <c r="J465" i="5"/>
  <c r="J397" i="5"/>
  <c r="J431" i="5"/>
  <c r="F692" i="5"/>
  <c r="F658" i="5"/>
  <c r="F624" i="5"/>
  <c r="J193" i="5"/>
  <c r="J125" i="5"/>
  <c r="J159" i="5"/>
  <c r="X155" i="5"/>
  <c r="X189" i="5"/>
  <c r="X121" i="5"/>
  <c r="C691" i="5"/>
  <c r="C657" i="5"/>
  <c r="C623" i="5"/>
  <c r="I188" i="5"/>
  <c r="I154" i="5"/>
  <c r="I120" i="5"/>
  <c r="S157" i="5"/>
  <c r="S123" i="5"/>
  <c r="S191" i="5"/>
  <c r="X435" i="5"/>
  <c r="X469" i="5"/>
  <c r="X401" i="5"/>
  <c r="Y448" i="5"/>
  <c r="Y482" i="5"/>
  <c r="Y414" i="5"/>
  <c r="D196" i="5"/>
  <c r="D162" i="5"/>
  <c r="D128" i="5"/>
  <c r="I208" i="5"/>
  <c r="I174" i="5"/>
  <c r="I140" i="5"/>
  <c r="T474" i="5"/>
  <c r="T440" i="5"/>
  <c r="T406" i="5"/>
  <c r="V696" i="5"/>
  <c r="V662" i="5"/>
  <c r="V628" i="5"/>
  <c r="E204" i="5"/>
  <c r="E170" i="5"/>
  <c r="E136" i="5"/>
  <c r="V202" i="5"/>
  <c r="V134" i="5"/>
  <c r="V168" i="5"/>
  <c r="D697" i="5"/>
  <c r="D663" i="5"/>
  <c r="D629" i="5"/>
  <c r="B703" i="5"/>
  <c r="B669" i="5"/>
  <c r="B635" i="5"/>
  <c r="H685" i="5"/>
  <c r="H617" i="5"/>
  <c r="H651" i="5"/>
  <c r="E451" i="5"/>
  <c r="E485" i="5"/>
  <c r="E417" i="5"/>
  <c r="W680" i="5"/>
  <c r="W646" i="5"/>
  <c r="W612" i="5"/>
  <c r="Y689" i="5"/>
  <c r="Y655" i="5"/>
  <c r="Y621" i="5"/>
  <c r="F460" i="5"/>
  <c r="F494" i="5"/>
  <c r="F426" i="5"/>
  <c r="X708" i="5"/>
  <c r="X674" i="5"/>
  <c r="X640" i="5"/>
  <c r="J460" i="5"/>
  <c r="J494" i="5"/>
  <c r="J426" i="5"/>
  <c r="V181" i="5"/>
  <c r="V215" i="5"/>
  <c r="V147" i="5"/>
  <c r="R674" i="5"/>
  <c r="R640" i="5"/>
  <c r="R708" i="5"/>
  <c r="H494" i="5"/>
  <c r="H426" i="5"/>
  <c r="H460" i="5"/>
  <c r="J213" i="5"/>
  <c r="J179" i="5"/>
  <c r="J145" i="5"/>
  <c r="O215" i="5"/>
  <c r="O181" i="5"/>
  <c r="O147" i="5"/>
  <c r="G180" i="5"/>
  <c r="G146" i="5"/>
  <c r="G214" i="5"/>
  <c r="L181" i="5"/>
  <c r="L215" i="5"/>
  <c r="L147" i="5"/>
  <c r="T709" i="5"/>
  <c r="T675" i="5"/>
  <c r="T641" i="5"/>
  <c r="D708" i="5"/>
  <c r="D674" i="5"/>
  <c r="D640" i="5"/>
  <c r="S179" i="5"/>
  <c r="S145" i="5"/>
  <c r="S213" i="5"/>
  <c r="P181" i="5"/>
  <c r="P215" i="5"/>
  <c r="P147" i="5"/>
  <c r="G179" i="5"/>
  <c r="G145" i="5"/>
  <c r="G213" i="5"/>
  <c r="K494" i="5"/>
  <c r="K460" i="5"/>
  <c r="K426" i="5"/>
  <c r="B708" i="5"/>
  <c r="B674" i="5"/>
  <c r="B640" i="5"/>
  <c r="D181" i="5"/>
  <c r="D215" i="5"/>
  <c r="D147" i="5"/>
  <c r="I494" i="5"/>
  <c r="I426" i="5"/>
  <c r="I460" i="5"/>
  <c r="O214" i="5"/>
  <c r="O146" i="5"/>
  <c r="O180" i="5"/>
  <c r="Q213" i="5"/>
  <c r="Q179" i="5"/>
  <c r="Q145" i="5"/>
  <c r="N493" i="5"/>
  <c r="N459" i="5"/>
  <c r="N425" i="5"/>
  <c r="O674" i="5"/>
  <c r="O708" i="5"/>
  <c r="O640" i="5"/>
  <c r="W674" i="5"/>
  <c r="W708" i="5"/>
  <c r="W640" i="5"/>
  <c r="K708" i="5"/>
  <c r="K674" i="5"/>
  <c r="K640" i="5"/>
  <c r="V493" i="5"/>
  <c r="V425" i="5"/>
  <c r="V459" i="5"/>
  <c r="Q494" i="5"/>
  <c r="Q460" i="5"/>
  <c r="Q426" i="5"/>
  <c r="X461" i="5"/>
  <c r="X495" i="5"/>
  <c r="X427" i="5"/>
  <c r="Q710" i="5"/>
  <c r="Q676" i="5"/>
  <c r="Q642" i="5"/>
  <c r="F710" i="5"/>
  <c r="F676" i="5"/>
  <c r="F642" i="5"/>
  <c r="R495" i="5"/>
  <c r="R461" i="5"/>
  <c r="R427" i="5"/>
  <c r="E710" i="5"/>
  <c r="E676" i="5"/>
  <c r="E642" i="5"/>
  <c r="L495" i="5"/>
  <c r="L461" i="5"/>
  <c r="L427" i="5"/>
  <c r="C461" i="5"/>
  <c r="C495" i="5"/>
  <c r="C427" i="5"/>
  <c r="O710" i="5"/>
  <c r="O676" i="5"/>
  <c r="O642" i="5"/>
  <c r="X680" i="5"/>
  <c r="X646" i="5"/>
  <c r="X612" i="5"/>
  <c r="R450" i="5"/>
  <c r="R484" i="5"/>
  <c r="R416" i="5"/>
  <c r="M672" i="5"/>
  <c r="M706" i="5"/>
  <c r="M638" i="5"/>
  <c r="W660" i="5"/>
  <c r="W694" i="5"/>
  <c r="W626" i="5"/>
  <c r="T174" i="5"/>
  <c r="T208" i="5"/>
  <c r="T140" i="5"/>
  <c r="I474" i="5"/>
  <c r="I406" i="5"/>
  <c r="I440" i="5"/>
  <c r="H486" i="5"/>
  <c r="H452" i="5"/>
  <c r="H418" i="5"/>
  <c r="U472" i="5"/>
  <c r="U404" i="5"/>
  <c r="U438" i="5"/>
  <c r="X168" i="5"/>
  <c r="X202" i="5"/>
  <c r="X134" i="5"/>
  <c r="I194" i="5"/>
  <c r="I160" i="5"/>
  <c r="I126" i="5"/>
  <c r="Q656" i="5"/>
  <c r="Q690" i="5"/>
  <c r="Q622" i="5"/>
  <c r="K706" i="5"/>
  <c r="K672" i="5"/>
  <c r="K638" i="5"/>
  <c r="D480" i="5"/>
  <c r="D412" i="5"/>
  <c r="D446" i="5"/>
  <c r="M176" i="5"/>
  <c r="M142" i="5"/>
  <c r="M210" i="5"/>
  <c r="R441" i="5"/>
  <c r="R475" i="5"/>
  <c r="R407" i="5"/>
  <c r="G445" i="5"/>
  <c r="G479" i="5"/>
  <c r="G411" i="5"/>
  <c r="K211" i="5"/>
  <c r="K177" i="5"/>
  <c r="K143" i="5"/>
  <c r="I205" i="5"/>
  <c r="I171" i="5"/>
  <c r="I137" i="5"/>
  <c r="O687" i="5"/>
  <c r="O653" i="5"/>
  <c r="O619" i="5"/>
  <c r="C481" i="5"/>
  <c r="C413" i="5"/>
  <c r="C447" i="5"/>
  <c r="S117" i="5"/>
  <c r="S185" i="5"/>
  <c r="S151" i="5"/>
  <c r="D195" i="5"/>
  <c r="D127" i="5"/>
  <c r="D161" i="5"/>
  <c r="R696" i="5"/>
  <c r="R628" i="5"/>
  <c r="R662" i="5"/>
  <c r="E187" i="5"/>
  <c r="E153" i="5"/>
  <c r="E119" i="5"/>
  <c r="E196" i="5"/>
  <c r="E162" i="5"/>
  <c r="E128" i="5"/>
  <c r="S449" i="5"/>
  <c r="S483" i="5"/>
  <c r="S415" i="5"/>
  <c r="G438" i="5"/>
  <c r="G472" i="5"/>
  <c r="G404" i="5"/>
  <c r="N479" i="5"/>
  <c r="N445" i="5"/>
  <c r="N411" i="5"/>
  <c r="C192" i="5"/>
  <c r="C158" i="5"/>
  <c r="C124" i="5"/>
  <c r="N161" i="5"/>
  <c r="N127" i="5"/>
  <c r="N195" i="5"/>
  <c r="Q192" i="5"/>
  <c r="Q158" i="5"/>
  <c r="Q124" i="5"/>
  <c r="D212" i="5"/>
  <c r="D178" i="5"/>
  <c r="D144" i="5"/>
  <c r="X172" i="5"/>
  <c r="X206" i="5"/>
  <c r="X138" i="5"/>
  <c r="K657" i="5"/>
  <c r="K691" i="5"/>
  <c r="K623" i="5"/>
  <c r="W188" i="5"/>
  <c r="W154" i="5"/>
  <c r="W120" i="5"/>
  <c r="V490" i="5"/>
  <c r="V422" i="5"/>
  <c r="V456" i="5"/>
  <c r="X176" i="5"/>
  <c r="X210" i="5"/>
  <c r="X142" i="5"/>
  <c r="B480" i="5"/>
  <c r="B446" i="5"/>
  <c r="B412" i="5"/>
  <c r="L451" i="5"/>
  <c r="L485" i="5"/>
  <c r="L417" i="5"/>
  <c r="W657" i="5"/>
  <c r="W691" i="5"/>
  <c r="W623" i="5"/>
  <c r="X489" i="5"/>
  <c r="X455" i="5"/>
  <c r="X421" i="5"/>
  <c r="G177" i="5"/>
  <c r="G143" i="5"/>
  <c r="G211" i="5"/>
  <c r="U477" i="5"/>
  <c r="U409" i="5"/>
  <c r="U443" i="5"/>
  <c r="X450" i="5"/>
  <c r="X484" i="5"/>
  <c r="X416" i="5"/>
  <c r="B695" i="5"/>
  <c r="B627" i="5"/>
  <c r="B661" i="5"/>
  <c r="L700" i="5"/>
  <c r="L632" i="5"/>
  <c r="L666" i="5"/>
  <c r="J474" i="5"/>
  <c r="J406" i="5"/>
  <c r="J440" i="5"/>
  <c r="X670" i="5"/>
  <c r="X704" i="5"/>
  <c r="X636" i="5"/>
  <c r="U692" i="5"/>
  <c r="U658" i="5"/>
  <c r="U624" i="5"/>
  <c r="X699" i="5"/>
  <c r="X631" i="5"/>
  <c r="X665" i="5"/>
  <c r="C196" i="5"/>
  <c r="C162" i="5"/>
  <c r="C128" i="5"/>
  <c r="W445" i="5"/>
  <c r="W479" i="5"/>
  <c r="W411" i="5"/>
  <c r="V188" i="5"/>
  <c r="V154" i="5"/>
  <c r="V120" i="5"/>
  <c r="L154" i="5"/>
  <c r="L188" i="5"/>
  <c r="L120" i="5"/>
  <c r="U201" i="5"/>
  <c r="U167" i="5"/>
  <c r="U133" i="5"/>
  <c r="P470" i="5"/>
  <c r="P402" i="5"/>
  <c r="P436" i="5"/>
  <c r="R166" i="5"/>
  <c r="R200" i="5"/>
  <c r="R132" i="5"/>
  <c r="B157" i="5"/>
  <c r="B191" i="5"/>
  <c r="B123" i="5"/>
  <c r="J468" i="5"/>
  <c r="J400" i="5"/>
  <c r="J434" i="5"/>
  <c r="W653" i="5"/>
  <c r="W619" i="5"/>
  <c r="W687" i="5"/>
  <c r="N473" i="5"/>
  <c r="N439" i="5"/>
  <c r="N405" i="5"/>
  <c r="Q449" i="5"/>
  <c r="Q483" i="5"/>
  <c r="Q415" i="5"/>
  <c r="M163" i="5"/>
  <c r="M129" i="5"/>
  <c r="M197" i="5"/>
  <c r="J199" i="5"/>
  <c r="J165" i="5"/>
  <c r="J131" i="5"/>
  <c r="J466" i="5"/>
  <c r="J398" i="5"/>
  <c r="J432" i="5"/>
  <c r="W659" i="5"/>
  <c r="W625" i="5"/>
  <c r="W693" i="5"/>
  <c r="Q653" i="5"/>
  <c r="Q687" i="5"/>
  <c r="Q619" i="5"/>
  <c r="I685" i="5"/>
  <c r="I651" i="5"/>
  <c r="I617" i="5"/>
  <c r="E466" i="5"/>
  <c r="E398" i="5"/>
  <c r="E432" i="5"/>
  <c r="X167" i="5"/>
  <c r="X201" i="5"/>
  <c r="X133" i="5"/>
  <c r="C693" i="5"/>
  <c r="C659" i="5"/>
  <c r="C625" i="5"/>
  <c r="T680" i="5"/>
  <c r="T612" i="5"/>
  <c r="T646" i="5"/>
  <c r="B473" i="5"/>
  <c r="B439" i="5"/>
  <c r="B405" i="5"/>
  <c r="Y702" i="5"/>
  <c r="Y668" i="5"/>
  <c r="Y634" i="5"/>
  <c r="V482" i="5"/>
  <c r="V448" i="5"/>
  <c r="V414" i="5"/>
  <c r="M447" i="5"/>
  <c r="M481" i="5"/>
  <c r="M413" i="5"/>
  <c r="C473" i="5"/>
  <c r="C439" i="5"/>
  <c r="C405" i="5"/>
  <c r="O483" i="5"/>
  <c r="O449" i="5"/>
  <c r="O415" i="5"/>
  <c r="J692" i="5"/>
  <c r="J658" i="5"/>
  <c r="J624" i="5"/>
  <c r="E438" i="5"/>
  <c r="E472" i="5"/>
  <c r="E404" i="5"/>
  <c r="C673" i="5"/>
  <c r="C707" i="5"/>
  <c r="C639" i="5"/>
  <c r="M156" i="5"/>
  <c r="M122" i="5"/>
  <c r="M190" i="5"/>
  <c r="K666" i="5"/>
  <c r="K700" i="5"/>
  <c r="K632" i="5"/>
  <c r="S435" i="5"/>
  <c r="S469" i="5"/>
  <c r="S401" i="5"/>
  <c r="C185" i="5"/>
  <c r="C151" i="5"/>
  <c r="C117" i="5"/>
  <c r="H665" i="5"/>
  <c r="H699" i="5"/>
  <c r="H631" i="5"/>
  <c r="N487" i="5"/>
  <c r="N453" i="5"/>
  <c r="N419" i="5"/>
  <c r="Q439" i="5"/>
  <c r="Q473" i="5"/>
  <c r="Q405" i="5"/>
  <c r="N683" i="5"/>
  <c r="N615" i="5"/>
  <c r="N649" i="5"/>
  <c r="N486" i="5"/>
  <c r="N452" i="5"/>
  <c r="N418" i="5"/>
  <c r="U689" i="5"/>
  <c r="U655" i="5"/>
  <c r="U621" i="5"/>
  <c r="R688" i="5"/>
  <c r="R654" i="5"/>
  <c r="R620" i="5"/>
  <c r="X177" i="5"/>
  <c r="X211" i="5"/>
  <c r="X143" i="5"/>
  <c r="P482" i="5"/>
  <c r="P414" i="5"/>
  <c r="P448" i="5"/>
  <c r="C480" i="5"/>
  <c r="C412" i="5"/>
  <c r="C446" i="5"/>
  <c r="L178" i="5"/>
  <c r="L212" i="5"/>
  <c r="L144" i="5"/>
  <c r="G688" i="5"/>
  <c r="G654" i="5"/>
  <c r="G620" i="5"/>
  <c r="E663" i="5"/>
  <c r="E697" i="5"/>
  <c r="E629" i="5"/>
  <c r="W658" i="5"/>
  <c r="W692" i="5"/>
  <c r="W624" i="5"/>
  <c r="S691" i="5"/>
  <c r="S657" i="5"/>
  <c r="S623" i="5"/>
  <c r="D687" i="5"/>
  <c r="D619" i="5"/>
  <c r="D653" i="5"/>
  <c r="C200" i="5"/>
  <c r="C166" i="5"/>
  <c r="C132" i="5"/>
  <c r="V190" i="5"/>
  <c r="V156" i="5"/>
  <c r="V122" i="5"/>
  <c r="K705" i="5"/>
  <c r="K671" i="5"/>
  <c r="K637" i="5"/>
  <c r="F438" i="5"/>
  <c r="F472" i="5"/>
  <c r="F404" i="5"/>
  <c r="C689" i="5"/>
  <c r="C655" i="5"/>
  <c r="C621" i="5"/>
  <c r="T697" i="5"/>
  <c r="T663" i="5"/>
  <c r="T629" i="5"/>
  <c r="P193" i="5"/>
  <c r="P159" i="5"/>
  <c r="P125" i="5"/>
  <c r="N484" i="5"/>
  <c r="N450" i="5"/>
  <c r="N416" i="5"/>
  <c r="W454" i="5"/>
  <c r="W420" i="5"/>
  <c r="W488" i="5"/>
  <c r="J702" i="5"/>
  <c r="J668" i="5"/>
  <c r="J634" i="5"/>
  <c r="M699" i="5"/>
  <c r="M631" i="5"/>
  <c r="M665" i="5"/>
  <c r="J478" i="5"/>
  <c r="J444" i="5"/>
  <c r="J410" i="5"/>
  <c r="M492" i="5"/>
  <c r="M458" i="5"/>
  <c r="M424" i="5"/>
  <c r="R697" i="5"/>
  <c r="R629" i="5"/>
  <c r="R663" i="5"/>
  <c r="C467" i="5"/>
  <c r="C399" i="5"/>
  <c r="C433" i="5"/>
  <c r="V617" i="5"/>
  <c r="V685" i="5"/>
  <c r="V651" i="5"/>
  <c r="S164" i="5"/>
  <c r="S130" i="5"/>
  <c r="S198" i="5"/>
  <c r="N153" i="5"/>
  <c r="N187" i="5"/>
  <c r="N119" i="5"/>
  <c r="T468" i="5"/>
  <c r="T434" i="5"/>
  <c r="T400" i="5"/>
  <c r="B159" i="5"/>
  <c r="B193" i="5"/>
  <c r="B125" i="5"/>
  <c r="U700" i="5"/>
  <c r="U666" i="5"/>
  <c r="U632" i="5"/>
  <c r="M153" i="5"/>
  <c r="M119" i="5"/>
  <c r="M187" i="5"/>
  <c r="U194" i="5"/>
  <c r="U160" i="5"/>
  <c r="U126" i="5"/>
  <c r="E195" i="5"/>
  <c r="E161" i="5"/>
  <c r="E127" i="5"/>
  <c r="H707" i="5"/>
  <c r="H673" i="5"/>
  <c r="H639" i="5"/>
  <c r="I206" i="5"/>
  <c r="I172" i="5"/>
  <c r="I138" i="5"/>
  <c r="K685" i="5"/>
  <c r="K651" i="5"/>
  <c r="K617" i="5"/>
  <c r="V195" i="5"/>
  <c r="V127" i="5"/>
  <c r="V161" i="5"/>
  <c r="P687" i="5"/>
  <c r="P619" i="5"/>
  <c r="P653" i="5"/>
  <c r="P192" i="5"/>
  <c r="P158" i="5"/>
  <c r="P124" i="5"/>
  <c r="P667" i="5"/>
  <c r="P701" i="5"/>
  <c r="P633" i="5"/>
  <c r="T691" i="5"/>
  <c r="T657" i="5"/>
  <c r="T623" i="5"/>
  <c r="T656" i="5"/>
  <c r="T622" i="5"/>
  <c r="T690" i="5"/>
  <c r="F454" i="5"/>
  <c r="F420" i="5"/>
  <c r="F488" i="5"/>
  <c r="D478" i="5"/>
  <c r="D410" i="5"/>
  <c r="D444" i="5"/>
  <c r="H468" i="5"/>
  <c r="H434" i="5"/>
  <c r="H400" i="5"/>
  <c r="N169" i="5"/>
  <c r="N203" i="5"/>
  <c r="N135" i="5"/>
  <c r="N695" i="5"/>
  <c r="N627" i="5"/>
  <c r="N661" i="5"/>
  <c r="S695" i="5"/>
  <c r="S661" i="5"/>
  <c r="S627" i="5"/>
  <c r="B485" i="5"/>
  <c r="B451" i="5"/>
  <c r="B417" i="5"/>
  <c r="Y490" i="5"/>
  <c r="Y456" i="5"/>
  <c r="Y422" i="5"/>
  <c r="K197" i="5"/>
  <c r="K163" i="5"/>
  <c r="K129" i="5"/>
  <c r="Y700" i="5"/>
  <c r="Y632" i="5"/>
  <c r="Y666" i="5"/>
  <c r="I489" i="5"/>
  <c r="I421" i="5"/>
  <c r="I455" i="5"/>
  <c r="B702" i="5"/>
  <c r="B634" i="5"/>
  <c r="B668" i="5"/>
  <c r="G159" i="5"/>
  <c r="G125" i="5"/>
  <c r="G193" i="5"/>
  <c r="M166" i="5"/>
  <c r="M132" i="5"/>
  <c r="M200" i="5"/>
  <c r="T704" i="5"/>
  <c r="T636" i="5"/>
  <c r="T670" i="5"/>
  <c r="V690" i="5"/>
  <c r="V656" i="5"/>
  <c r="V622" i="5"/>
  <c r="P699" i="5"/>
  <c r="P631" i="5"/>
  <c r="P665" i="5"/>
  <c r="S436" i="5"/>
  <c r="S470" i="5"/>
  <c r="S402" i="5"/>
  <c r="S173" i="5"/>
  <c r="S139" i="5"/>
  <c r="S207" i="5"/>
  <c r="G153" i="5"/>
  <c r="G119" i="5"/>
  <c r="G187" i="5"/>
  <c r="F437" i="5"/>
  <c r="F471" i="5"/>
  <c r="F403" i="5"/>
  <c r="V492" i="5"/>
  <c r="V424" i="5"/>
  <c r="V458" i="5"/>
  <c r="N172" i="5"/>
  <c r="N206" i="5"/>
  <c r="N138" i="5"/>
  <c r="J682" i="5"/>
  <c r="J648" i="5"/>
  <c r="J614" i="5"/>
  <c r="P480" i="5"/>
  <c r="P446" i="5"/>
  <c r="P412" i="5"/>
  <c r="T155" i="5"/>
  <c r="T189" i="5"/>
  <c r="T121" i="5"/>
  <c r="K452" i="5"/>
  <c r="K486" i="5"/>
  <c r="K418" i="5"/>
  <c r="I672" i="5"/>
  <c r="I706" i="5"/>
  <c r="I638" i="5"/>
  <c r="C205" i="5"/>
  <c r="C171" i="5"/>
  <c r="C137" i="5"/>
  <c r="K448" i="5"/>
  <c r="K482" i="5"/>
  <c r="K414" i="5"/>
  <c r="U190" i="5"/>
  <c r="U156" i="5"/>
  <c r="U122" i="5"/>
  <c r="T159" i="5"/>
  <c r="T193" i="5"/>
  <c r="T125" i="5"/>
  <c r="J210" i="5"/>
  <c r="J176" i="5"/>
  <c r="J142" i="5"/>
  <c r="K658" i="5"/>
  <c r="K624" i="5"/>
  <c r="K692" i="5"/>
  <c r="B177" i="5"/>
  <c r="B211" i="5"/>
  <c r="B143" i="5"/>
  <c r="I485" i="5"/>
  <c r="I417" i="5"/>
  <c r="I451" i="5"/>
  <c r="M117" i="5"/>
  <c r="M185" i="5"/>
  <c r="M151" i="5"/>
  <c r="X491" i="5"/>
  <c r="X457" i="5"/>
  <c r="X423" i="5"/>
  <c r="K203" i="5"/>
  <c r="K135" i="5"/>
  <c r="K169" i="5"/>
  <c r="U471" i="5"/>
  <c r="U403" i="5"/>
  <c r="U437" i="5"/>
  <c r="I694" i="5"/>
  <c r="I660" i="5"/>
  <c r="I626" i="5"/>
  <c r="K702" i="5"/>
  <c r="K668" i="5"/>
  <c r="K634" i="5"/>
  <c r="H472" i="5"/>
  <c r="H438" i="5"/>
  <c r="H404" i="5"/>
  <c r="X703" i="5"/>
  <c r="X669" i="5"/>
  <c r="X635" i="5"/>
  <c r="I701" i="5"/>
  <c r="I667" i="5"/>
  <c r="I633" i="5"/>
  <c r="P612" i="5"/>
  <c r="P680" i="5"/>
  <c r="P646" i="5"/>
  <c r="T699" i="5"/>
  <c r="T665" i="5"/>
  <c r="T631" i="5"/>
  <c r="W438" i="5"/>
  <c r="W472" i="5"/>
  <c r="W404" i="5"/>
  <c r="P199" i="5"/>
  <c r="P131" i="5"/>
  <c r="P165" i="5"/>
  <c r="S168" i="5"/>
  <c r="S134" i="5"/>
  <c r="S202" i="5"/>
  <c r="H690" i="5"/>
  <c r="H656" i="5"/>
  <c r="H622" i="5"/>
  <c r="C210" i="5"/>
  <c r="C176" i="5"/>
  <c r="C142" i="5"/>
  <c r="V700" i="5"/>
  <c r="V666" i="5"/>
  <c r="V632" i="5"/>
  <c r="F696" i="5"/>
  <c r="F662" i="5"/>
  <c r="F628" i="5"/>
  <c r="W444" i="5"/>
  <c r="W478" i="5"/>
  <c r="W410" i="5"/>
  <c r="P186" i="5"/>
  <c r="P152" i="5"/>
  <c r="P118" i="5"/>
  <c r="Q438" i="5"/>
  <c r="Q472" i="5"/>
  <c r="Q404" i="5"/>
  <c r="F170" i="5"/>
  <c r="F204" i="5"/>
  <c r="F136" i="5"/>
  <c r="I470" i="5"/>
  <c r="I402" i="5"/>
  <c r="I436" i="5"/>
  <c r="H704" i="5"/>
  <c r="H670" i="5"/>
  <c r="H636" i="5"/>
  <c r="C478" i="5"/>
  <c r="C410" i="5"/>
  <c r="C444" i="5"/>
  <c r="Y163" i="5"/>
  <c r="Y129" i="5"/>
  <c r="Y197" i="5"/>
  <c r="T465" i="5"/>
  <c r="T431" i="5"/>
  <c r="T397" i="5"/>
  <c r="C188" i="5"/>
  <c r="C154" i="5"/>
  <c r="C120" i="5"/>
  <c r="X170" i="5"/>
  <c r="X204" i="5"/>
  <c r="X136" i="5"/>
  <c r="Y453" i="5"/>
  <c r="Y487" i="5"/>
  <c r="Y419" i="5"/>
  <c r="O685" i="5"/>
  <c r="O651" i="5"/>
  <c r="O617" i="5"/>
  <c r="B706" i="5"/>
  <c r="B672" i="5"/>
  <c r="B638" i="5"/>
  <c r="J477" i="5"/>
  <c r="J409" i="5"/>
  <c r="J443" i="5"/>
  <c r="Y685" i="5"/>
  <c r="Y651" i="5"/>
  <c r="Y617" i="5"/>
  <c r="C694" i="5"/>
  <c r="C660" i="5"/>
  <c r="C626" i="5"/>
  <c r="Q655" i="5"/>
  <c r="Q689" i="5"/>
  <c r="Q621" i="5"/>
  <c r="J665" i="5"/>
  <c r="J631" i="5"/>
  <c r="J699" i="5"/>
  <c r="H153" i="5"/>
  <c r="H119" i="5"/>
  <c r="H187" i="5"/>
  <c r="R154" i="5"/>
  <c r="R188" i="5"/>
  <c r="R120" i="5"/>
  <c r="M451" i="5"/>
  <c r="M485" i="5"/>
  <c r="M417" i="5"/>
  <c r="Q614" i="5"/>
  <c r="Q648" i="5"/>
  <c r="Q682" i="5"/>
  <c r="Y158" i="5"/>
  <c r="Y124" i="5"/>
  <c r="Y192" i="5"/>
  <c r="D487" i="5"/>
  <c r="D419" i="5"/>
  <c r="D453" i="5"/>
  <c r="B475" i="5"/>
  <c r="B441" i="5"/>
  <c r="B407" i="5"/>
  <c r="H661" i="5"/>
  <c r="H627" i="5"/>
  <c r="H695" i="5"/>
  <c r="K198" i="5"/>
  <c r="K164" i="5"/>
  <c r="K130" i="5"/>
  <c r="R692" i="5"/>
  <c r="R658" i="5"/>
  <c r="R624" i="5"/>
  <c r="S439" i="5"/>
  <c r="S405" i="5"/>
  <c r="S473" i="5"/>
  <c r="L703" i="5"/>
  <c r="L669" i="5"/>
  <c r="L635" i="5"/>
  <c r="I692" i="5"/>
  <c r="I658" i="5"/>
  <c r="I624" i="5"/>
  <c r="T479" i="5"/>
  <c r="T445" i="5"/>
  <c r="T411" i="5"/>
  <c r="J201" i="5"/>
  <c r="J167" i="5"/>
  <c r="J133" i="5"/>
  <c r="Q190" i="5"/>
  <c r="Q156" i="5"/>
  <c r="Q122" i="5"/>
  <c r="P487" i="5"/>
  <c r="P419" i="5"/>
  <c r="P453" i="5"/>
  <c r="V465" i="5"/>
  <c r="V397" i="5"/>
  <c r="V431" i="5"/>
  <c r="U683" i="5"/>
  <c r="U649" i="5"/>
  <c r="U615" i="5"/>
  <c r="C703" i="5"/>
  <c r="C669" i="5"/>
  <c r="C635" i="5"/>
  <c r="S466" i="5"/>
  <c r="S432" i="5"/>
  <c r="S398" i="5"/>
  <c r="X705" i="5"/>
  <c r="X671" i="5"/>
  <c r="X637" i="5"/>
  <c r="S707" i="5"/>
  <c r="S673" i="5"/>
  <c r="S639" i="5"/>
  <c r="N166" i="5"/>
  <c r="N200" i="5"/>
  <c r="N132" i="5"/>
  <c r="J705" i="5"/>
  <c r="J671" i="5"/>
  <c r="J637" i="5"/>
  <c r="F468" i="5"/>
  <c r="F434" i="5"/>
  <c r="F400" i="5"/>
  <c r="S694" i="5"/>
  <c r="S660" i="5"/>
  <c r="S626" i="5"/>
  <c r="J470" i="5"/>
  <c r="J402" i="5"/>
  <c r="J436" i="5"/>
  <c r="U205" i="5"/>
  <c r="U171" i="5"/>
  <c r="U137" i="5"/>
  <c r="S456" i="5"/>
  <c r="S490" i="5"/>
  <c r="S422" i="5"/>
  <c r="Y442" i="5"/>
  <c r="Y476" i="5"/>
  <c r="Y408" i="5"/>
  <c r="T485" i="5"/>
  <c r="T451" i="5"/>
  <c r="T417" i="5"/>
  <c r="N152" i="5"/>
  <c r="N186" i="5"/>
  <c r="N118" i="5"/>
  <c r="J694" i="5"/>
  <c r="J660" i="5"/>
  <c r="J626" i="5"/>
  <c r="O206" i="5"/>
  <c r="O172" i="5"/>
  <c r="O138" i="5"/>
  <c r="B158" i="5"/>
  <c r="B192" i="5"/>
  <c r="B124" i="5"/>
  <c r="Q445" i="5"/>
  <c r="Q479" i="5"/>
  <c r="Q411" i="5"/>
  <c r="R449" i="5"/>
  <c r="R415" i="5"/>
  <c r="R483" i="5"/>
  <c r="Q452" i="5"/>
  <c r="Q486" i="5"/>
  <c r="Q418" i="5"/>
  <c r="W196" i="5"/>
  <c r="W162" i="5"/>
  <c r="W128" i="5"/>
  <c r="I209" i="5"/>
  <c r="I175" i="5"/>
  <c r="I141" i="5"/>
  <c r="R701" i="5"/>
  <c r="R633" i="5"/>
  <c r="R667" i="5"/>
  <c r="C477" i="5"/>
  <c r="C409" i="5"/>
  <c r="C443" i="5"/>
  <c r="T170" i="5"/>
  <c r="T204" i="5"/>
  <c r="T136" i="5"/>
  <c r="W436" i="5"/>
  <c r="W470" i="5"/>
  <c r="W402" i="5"/>
  <c r="G699" i="5"/>
  <c r="G631" i="5"/>
  <c r="G665" i="5"/>
  <c r="E441" i="5"/>
  <c r="E475" i="5"/>
  <c r="E407" i="5"/>
  <c r="U706" i="5"/>
  <c r="U672" i="5"/>
  <c r="U638" i="5"/>
  <c r="R680" i="5"/>
  <c r="R646" i="5"/>
  <c r="R612" i="5"/>
  <c r="I687" i="5"/>
  <c r="I653" i="5"/>
  <c r="I619" i="5"/>
  <c r="B707" i="5"/>
  <c r="B639" i="5"/>
  <c r="B673" i="5"/>
  <c r="Y680" i="5"/>
  <c r="Y612" i="5"/>
  <c r="Y646" i="5"/>
  <c r="K704" i="5"/>
  <c r="K670" i="5"/>
  <c r="K636" i="5"/>
  <c r="X452" i="5"/>
  <c r="X486" i="5"/>
  <c r="X418" i="5"/>
  <c r="W700" i="5"/>
  <c r="W666" i="5"/>
  <c r="W632" i="5"/>
  <c r="B153" i="5"/>
  <c r="B187" i="5"/>
  <c r="B119" i="5"/>
  <c r="B172" i="5"/>
  <c r="B206" i="5"/>
  <c r="B138" i="5"/>
  <c r="V487" i="5"/>
  <c r="V419" i="5"/>
  <c r="V453" i="5"/>
  <c r="D187" i="5"/>
  <c r="D119" i="5"/>
  <c r="D153" i="5"/>
  <c r="U211" i="5"/>
  <c r="U177" i="5"/>
  <c r="U143" i="5"/>
  <c r="D481" i="5"/>
  <c r="D413" i="5"/>
  <c r="D447" i="5"/>
  <c r="C690" i="5"/>
  <c r="C656" i="5"/>
  <c r="C622" i="5"/>
  <c r="G158" i="5"/>
  <c r="G124" i="5"/>
  <c r="G192" i="5"/>
  <c r="T161" i="5"/>
  <c r="T195" i="5"/>
  <c r="T127" i="5"/>
  <c r="D700" i="5"/>
  <c r="D666" i="5"/>
  <c r="D632" i="5"/>
  <c r="K447" i="5"/>
  <c r="K481" i="5"/>
  <c r="K413" i="5"/>
  <c r="X701" i="5"/>
  <c r="X633" i="5"/>
  <c r="X667" i="5"/>
  <c r="D203" i="5"/>
  <c r="D135" i="5"/>
  <c r="D169" i="5"/>
  <c r="H154" i="5"/>
  <c r="H188" i="5"/>
  <c r="H120" i="5"/>
  <c r="V702" i="5"/>
  <c r="V668" i="5"/>
  <c r="V634" i="5"/>
  <c r="D696" i="5"/>
  <c r="D628" i="5"/>
  <c r="D662" i="5"/>
  <c r="Y432" i="5"/>
  <c r="Y398" i="5"/>
  <c r="Y466" i="5"/>
  <c r="J475" i="5"/>
  <c r="J441" i="5"/>
  <c r="J407" i="5"/>
  <c r="L186" i="5"/>
  <c r="L152" i="5"/>
  <c r="L118" i="5"/>
  <c r="U483" i="5"/>
  <c r="U415" i="5"/>
  <c r="U449" i="5"/>
  <c r="Q191" i="5"/>
  <c r="Q157" i="5"/>
  <c r="Q123" i="5"/>
  <c r="K202" i="5"/>
  <c r="K168" i="5"/>
  <c r="K134" i="5"/>
  <c r="K662" i="5"/>
  <c r="K696" i="5"/>
  <c r="K628" i="5"/>
  <c r="L170" i="5"/>
  <c r="L204" i="5"/>
  <c r="L136" i="5"/>
  <c r="M169" i="5"/>
  <c r="M135" i="5"/>
  <c r="M203" i="5"/>
  <c r="B185" i="5"/>
  <c r="B151" i="5"/>
  <c r="B117" i="5"/>
  <c r="W435" i="5"/>
  <c r="W469" i="5"/>
  <c r="W401" i="5"/>
  <c r="G160" i="5"/>
  <c r="G126" i="5"/>
  <c r="G194" i="5"/>
  <c r="D705" i="5"/>
  <c r="D671" i="5"/>
  <c r="D637" i="5"/>
  <c r="B698" i="5"/>
  <c r="B630" i="5"/>
  <c r="B664" i="5"/>
  <c r="E450" i="5"/>
  <c r="E484" i="5"/>
  <c r="E416" i="5"/>
  <c r="K703" i="5"/>
  <c r="K669" i="5"/>
  <c r="K635" i="5"/>
  <c r="Q435" i="5"/>
  <c r="Q469" i="5"/>
  <c r="Q401" i="5"/>
  <c r="J190" i="5"/>
  <c r="J122" i="5"/>
  <c r="J156" i="5"/>
  <c r="O207" i="5"/>
  <c r="O173" i="5"/>
  <c r="O139" i="5"/>
  <c r="V191" i="5"/>
  <c r="V157" i="5"/>
  <c r="V123" i="5"/>
  <c r="J616" i="5"/>
  <c r="J684" i="5"/>
  <c r="J650" i="5"/>
  <c r="Y170" i="5"/>
  <c r="Y136" i="5"/>
  <c r="Y204" i="5"/>
  <c r="G175" i="5"/>
  <c r="G141" i="5"/>
  <c r="G209" i="5"/>
  <c r="C209" i="5"/>
  <c r="C175" i="5"/>
  <c r="C141" i="5"/>
  <c r="G453" i="5"/>
  <c r="G419" i="5"/>
  <c r="G487" i="5"/>
  <c r="H477" i="5"/>
  <c r="H443" i="5"/>
  <c r="H409" i="5"/>
  <c r="Q434" i="5"/>
  <c r="Q468" i="5"/>
  <c r="Q400" i="5"/>
  <c r="B456" i="5"/>
  <c r="B422" i="5"/>
  <c r="B490" i="5"/>
  <c r="T160" i="5"/>
  <c r="T194" i="5"/>
  <c r="T126" i="5"/>
  <c r="C465" i="5"/>
  <c r="C397" i="5"/>
  <c r="C431" i="5"/>
  <c r="C706" i="5"/>
  <c r="C672" i="5"/>
  <c r="C638" i="5"/>
  <c r="N175" i="5"/>
  <c r="N209" i="5"/>
  <c r="N141" i="5"/>
  <c r="H158" i="5"/>
  <c r="H192" i="5"/>
  <c r="H124" i="5"/>
  <c r="T688" i="5"/>
  <c r="T654" i="5"/>
  <c r="T620" i="5"/>
  <c r="N159" i="5"/>
  <c r="N193" i="5"/>
  <c r="N125" i="5"/>
  <c r="Q207" i="5"/>
  <c r="Q173" i="5"/>
  <c r="Q139" i="5"/>
  <c r="P481" i="5"/>
  <c r="P413" i="5"/>
  <c r="P447" i="5"/>
  <c r="V210" i="5"/>
  <c r="V142" i="5"/>
  <c r="V176" i="5"/>
  <c r="U207" i="5"/>
  <c r="U173" i="5"/>
  <c r="U139" i="5"/>
  <c r="B168" i="5"/>
  <c r="B202" i="5"/>
  <c r="B134" i="5"/>
  <c r="M467" i="5"/>
  <c r="M433" i="5"/>
  <c r="M399" i="5"/>
  <c r="O699" i="5"/>
  <c r="O665" i="5"/>
  <c r="O631" i="5"/>
  <c r="B165" i="5"/>
  <c r="B199" i="5"/>
  <c r="B131" i="5"/>
  <c r="J707" i="5"/>
  <c r="J673" i="5"/>
  <c r="J639" i="5"/>
  <c r="W457" i="5"/>
  <c r="W491" i="5"/>
  <c r="W423" i="5"/>
  <c r="X163" i="5"/>
  <c r="X197" i="5"/>
  <c r="X129" i="5"/>
  <c r="P621" i="5"/>
  <c r="P689" i="5"/>
  <c r="P655" i="5"/>
  <c r="X154" i="5"/>
  <c r="X188" i="5"/>
  <c r="X120" i="5"/>
  <c r="V466" i="5"/>
  <c r="V398" i="5"/>
  <c r="V432" i="5"/>
  <c r="P493" i="5"/>
  <c r="P425" i="5"/>
  <c r="P459" i="5"/>
  <c r="R180" i="5"/>
  <c r="R146" i="5"/>
  <c r="R214" i="5"/>
  <c r="C213" i="5"/>
  <c r="C179" i="5"/>
  <c r="C145" i="5"/>
  <c r="E708" i="5"/>
  <c r="E674" i="5"/>
  <c r="E640" i="5"/>
  <c r="I493" i="5"/>
  <c r="I459" i="5"/>
  <c r="I425" i="5"/>
  <c r="W709" i="5"/>
  <c r="W675" i="5"/>
  <c r="W641" i="5"/>
  <c r="T215" i="5"/>
  <c r="T181" i="5"/>
  <c r="T147" i="5"/>
  <c r="J181" i="5"/>
  <c r="J215" i="5"/>
  <c r="J147" i="5"/>
  <c r="N708" i="5"/>
  <c r="N674" i="5"/>
  <c r="N640" i="5"/>
  <c r="I213" i="5"/>
  <c r="I179" i="5"/>
  <c r="I145" i="5"/>
  <c r="X181" i="5"/>
  <c r="X215" i="5"/>
  <c r="X147" i="5"/>
  <c r="M709" i="5"/>
  <c r="M675" i="5"/>
  <c r="M641" i="5"/>
  <c r="B459" i="5"/>
  <c r="B493" i="5"/>
  <c r="B425" i="5"/>
  <c r="G709" i="5"/>
  <c r="G641" i="5"/>
  <c r="G675" i="5"/>
  <c r="X179" i="5"/>
  <c r="X213" i="5"/>
  <c r="X145" i="5"/>
  <c r="F181" i="5"/>
  <c r="F215" i="5"/>
  <c r="F147" i="5"/>
  <c r="U493" i="5"/>
  <c r="U425" i="5"/>
  <c r="U459" i="5"/>
  <c r="Y494" i="5"/>
  <c r="Z494" i="5" s="1"/>
  <c r="Y460" i="5"/>
  <c r="Z460" i="5" s="1"/>
  <c r="Z392" i="5"/>
  <c r="Y426" i="5"/>
  <c r="Z426" i="5" s="1"/>
  <c r="K180" i="5"/>
  <c r="K214" i="5"/>
  <c r="K146" i="5"/>
  <c r="W213" i="5"/>
  <c r="W179" i="5"/>
  <c r="W145" i="5"/>
  <c r="R181" i="5"/>
  <c r="R215" i="5"/>
  <c r="R147" i="5"/>
  <c r="B214" i="5"/>
  <c r="B180" i="5"/>
  <c r="B146" i="5"/>
  <c r="B494" i="5"/>
  <c r="B460" i="5"/>
  <c r="B426" i="5"/>
  <c r="F180" i="5"/>
  <c r="F146" i="5"/>
  <c r="F214" i="5"/>
  <c r="H493" i="5"/>
  <c r="H459" i="5"/>
  <c r="H425" i="5"/>
  <c r="F708" i="5"/>
  <c r="F674" i="5"/>
  <c r="F640" i="5"/>
  <c r="E180" i="5"/>
  <c r="E214" i="5"/>
  <c r="E146" i="5"/>
  <c r="M459" i="5"/>
  <c r="M493" i="5"/>
  <c r="M425" i="5"/>
  <c r="C493" i="5"/>
  <c r="C425" i="5"/>
  <c r="C459" i="5"/>
  <c r="Y179" i="5"/>
  <c r="Z179" i="5" s="1"/>
  <c r="Y145" i="5"/>
  <c r="Z145" i="5" s="1"/>
  <c r="Y213" i="5"/>
  <c r="Z213" i="5" s="1"/>
  <c r="Z111" i="5"/>
  <c r="U461" i="5"/>
  <c r="U495" i="5"/>
  <c r="U427" i="5"/>
  <c r="Y676" i="5"/>
  <c r="Z676" i="5" s="1"/>
  <c r="Y642" i="5"/>
  <c r="Z642" i="5" s="1"/>
  <c r="Y710" i="5"/>
  <c r="Z710" i="5" s="1"/>
  <c r="Z608" i="5"/>
  <c r="K495" i="5"/>
  <c r="K461" i="5"/>
  <c r="K427" i="5"/>
  <c r="B495" i="5"/>
  <c r="B427" i="5"/>
  <c r="B461" i="5"/>
  <c r="G710" i="5"/>
  <c r="G676" i="5"/>
  <c r="G642" i="5"/>
  <c r="I495" i="5"/>
  <c r="I461" i="5"/>
  <c r="I427" i="5"/>
  <c r="H710" i="5"/>
  <c r="H676" i="5"/>
  <c r="H642" i="5"/>
  <c r="P676" i="5"/>
  <c r="P642" i="5"/>
  <c r="P710" i="5"/>
  <c r="F681" i="5"/>
  <c r="F647" i="5"/>
  <c r="F613" i="5"/>
  <c r="D707" i="5"/>
  <c r="D673" i="5"/>
  <c r="D639" i="5"/>
  <c r="J481" i="5"/>
  <c r="J447" i="5"/>
  <c r="J413" i="5"/>
  <c r="P681" i="5"/>
  <c r="P647" i="5"/>
  <c r="P613" i="5"/>
  <c r="W211" i="5"/>
  <c r="W177" i="5"/>
  <c r="W143" i="5"/>
  <c r="M160" i="5"/>
  <c r="M126" i="5"/>
  <c r="M194" i="5"/>
  <c r="X166" i="5"/>
  <c r="X200" i="5"/>
  <c r="X132" i="5"/>
  <c r="O211" i="5"/>
  <c r="O177" i="5"/>
  <c r="O143" i="5"/>
  <c r="O472" i="5"/>
  <c r="O404" i="5"/>
  <c r="O438" i="5"/>
  <c r="N185" i="5"/>
  <c r="N151" i="5"/>
  <c r="N117" i="5"/>
  <c r="C696" i="5"/>
  <c r="C662" i="5"/>
  <c r="C628" i="5"/>
  <c r="R447" i="5"/>
  <c r="R481" i="5"/>
  <c r="R413" i="5"/>
  <c r="V198" i="5"/>
  <c r="V130" i="5"/>
  <c r="V164" i="5"/>
  <c r="T185" i="5"/>
  <c r="T151" i="5"/>
  <c r="T117" i="5"/>
  <c r="J695" i="5"/>
  <c r="J661" i="5"/>
  <c r="J627" i="5"/>
  <c r="I202" i="5"/>
  <c r="I168" i="5"/>
  <c r="I134" i="5"/>
  <c r="E659" i="5"/>
  <c r="E625" i="5"/>
  <c r="E693" i="5"/>
  <c r="D686" i="5"/>
  <c r="D652" i="5"/>
  <c r="D618" i="5"/>
  <c r="K437" i="5"/>
  <c r="K471" i="5"/>
  <c r="K403" i="5"/>
  <c r="R178" i="5"/>
  <c r="R212" i="5"/>
  <c r="R144" i="5"/>
  <c r="L176" i="5"/>
  <c r="L210" i="5"/>
  <c r="L142" i="5"/>
  <c r="G168" i="5"/>
  <c r="G134" i="5"/>
  <c r="G202" i="5"/>
  <c r="V192" i="5"/>
  <c r="V124" i="5"/>
  <c r="V158" i="5"/>
  <c r="V197" i="5"/>
  <c r="V163" i="5"/>
  <c r="V129" i="5"/>
  <c r="T152" i="5"/>
  <c r="T186" i="5"/>
  <c r="T118" i="5"/>
  <c r="Y178" i="5"/>
  <c r="Y144" i="5"/>
  <c r="Y212" i="5"/>
  <c r="U690" i="5"/>
  <c r="U656" i="5"/>
  <c r="U622" i="5"/>
  <c r="C681" i="5"/>
  <c r="C647" i="5"/>
  <c r="C613" i="5"/>
  <c r="X165" i="5"/>
  <c r="X199" i="5"/>
  <c r="X131" i="5"/>
  <c r="B697" i="5"/>
  <c r="B629" i="5"/>
  <c r="B663" i="5"/>
  <c r="J205" i="5"/>
  <c r="J171" i="5"/>
  <c r="J137" i="5"/>
  <c r="B173" i="5"/>
  <c r="B207" i="5"/>
  <c r="B139" i="5"/>
  <c r="V472" i="5"/>
  <c r="V404" i="5"/>
  <c r="V438" i="5"/>
  <c r="Q466" i="5"/>
  <c r="Q398" i="5"/>
  <c r="Q432" i="5"/>
  <c r="O479" i="5"/>
  <c r="O411" i="5"/>
  <c r="O445" i="5"/>
  <c r="E662" i="5"/>
  <c r="E628" i="5"/>
  <c r="E696" i="5"/>
  <c r="H185" i="5"/>
  <c r="H151" i="5"/>
  <c r="H117" i="5"/>
  <c r="S441" i="5"/>
  <c r="S475" i="5"/>
  <c r="S407" i="5"/>
  <c r="T481" i="5"/>
  <c r="T447" i="5"/>
  <c r="T413" i="5"/>
  <c r="F154" i="5"/>
  <c r="F188" i="5"/>
  <c r="F120" i="5"/>
  <c r="V469" i="5"/>
  <c r="V401" i="5"/>
  <c r="V435" i="5"/>
  <c r="Y439" i="5"/>
  <c r="Y473" i="5"/>
  <c r="Y405" i="5"/>
  <c r="V687" i="5"/>
  <c r="V653" i="5"/>
  <c r="V619" i="5"/>
  <c r="Y156" i="5"/>
  <c r="Y122" i="5"/>
  <c r="Y190" i="5"/>
  <c r="U202" i="5"/>
  <c r="U168" i="5"/>
  <c r="U134" i="5"/>
  <c r="Q681" i="5"/>
  <c r="Q647" i="5"/>
  <c r="Q613" i="5"/>
  <c r="O694" i="5"/>
  <c r="O660" i="5"/>
  <c r="O626" i="5"/>
  <c r="P703" i="5"/>
  <c r="P669" i="5"/>
  <c r="P635" i="5"/>
  <c r="W190" i="5"/>
  <c r="W156" i="5"/>
  <c r="W122" i="5"/>
  <c r="X465" i="5"/>
  <c r="X431" i="5"/>
  <c r="X397" i="5"/>
  <c r="S656" i="5"/>
  <c r="S690" i="5"/>
  <c r="S622" i="5"/>
  <c r="M457" i="5"/>
  <c r="M491" i="5"/>
  <c r="M423" i="5"/>
  <c r="T662" i="5"/>
  <c r="T628" i="5"/>
  <c r="T696" i="5"/>
  <c r="V684" i="5"/>
  <c r="V616" i="5"/>
  <c r="V650" i="5"/>
  <c r="Y688" i="5"/>
  <c r="Y654" i="5"/>
  <c r="Y620" i="5"/>
  <c r="B160" i="5"/>
  <c r="B194" i="5"/>
  <c r="B126" i="5"/>
  <c r="F153" i="5"/>
  <c r="F187" i="5"/>
  <c r="F119" i="5"/>
  <c r="U186" i="5"/>
  <c r="U152" i="5"/>
  <c r="U118" i="5"/>
  <c r="B167" i="5"/>
  <c r="B201" i="5"/>
  <c r="B133" i="5"/>
  <c r="D467" i="5"/>
  <c r="D399" i="5"/>
  <c r="D433" i="5"/>
  <c r="H168" i="5"/>
  <c r="H202" i="5"/>
  <c r="H134" i="5"/>
  <c r="O200" i="5"/>
  <c r="O166" i="5"/>
  <c r="O132" i="5"/>
  <c r="I471" i="5"/>
  <c r="I403" i="5"/>
  <c r="I437" i="5"/>
  <c r="F171" i="5"/>
  <c r="F205" i="5"/>
  <c r="F137" i="5"/>
  <c r="S703" i="5"/>
  <c r="S669" i="5"/>
  <c r="S635" i="5"/>
  <c r="O482" i="5"/>
  <c r="O414" i="5"/>
  <c r="O448" i="5"/>
  <c r="C492" i="5"/>
  <c r="C424" i="5"/>
  <c r="C458" i="5"/>
  <c r="W212" i="5"/>
  <c r="W178" i="5"/>
  <c r="W144" i="5"/>
  <c r="K451" i="5"/>
  <c r="K485" i="5"/>
  <c r="K417" i="5"/>
  <c r="Q212" i="5"/>
  <c r="Q178" i="5"/>
  <c r="Q144" i="5"/>
  <c r="N617" i="5"/>
  <c r="N685" i="5"/>
  <c r="N651" i="5"/>
  <c r="L681" i="5"/>
  <c r="L647" i="5"/>
  <c r="L613" i="5"/>
  <c r="H484" i="5"/>
  <c r="H450" i="5"/>
  <c r="H416" i="5"/>
  <c r="J686" i="5"/>
  <c r="J618" i="5"/>
  <c r="J652" i="5"/>
  <c r="D689" i="5"/>
  <c r="D621" i="5"/>
  <c r="D655" i="5"/>
  <c r="T167" i="5"/>
  <c r="T201" i="5"/>
  <c r="T133" i="5"/>
  <c r="N468" i="5"/>
  <c r="N434" i="5"/>
  <c r="N400" i="5"/>
  <c r="U474" i="5"/>
  <c r="U406" i="5"/>
  <c r="U440" i="5"/>
  <c r="R439" i="5"/>
  <c r="R473" i="5"/>
  <c r="R405" i="5"/>
  <c r="U479" i="5"/>
  <c r="U445" i="5"/>
  <c r="U411" i="5"/>
  <c r="G439" i="5"/>
  <c r="G473" i="5"/>
  <c r="G405" i="5"/>
  <c r="O681" i="5"/>
  <c r="O647" i="5"/>
  <c r="O613" i="5"/>
  <c r="W443" i="5"/>
  <c r="W477" i="5"/>
  <c r="W409" i="5"/>
  <c r="P200" i="5"/>
  <c r="P166" i="5"/>
  <c r="P132" i="5"/>
  <c r="S442" i="5"/>
  <c r="S476" i="5"/>
  <c r="S408" i="5"/>
  <c r="D472" i="5"/>
  <c r="D404" i="5"/>
  <c r="D438" i="5"/>
  <c r="W661" i="5"/>
  <c r="W695" i="5"/>
  <c r="W627" i="5"/>
  <c r="M172" i="5"/>
  <c r="M138" i="5"/>
  <c r="M206" i="5"/>
  <c r="K456" i="5"/>
  <c r="K422" i="5"/>
  <c r="K490" i="5"/>
  <c r="U192" i="5"/>
  <c r="U158" i="5"/>
  <c r="U124" i="5"/>
  <c r="Q658" i="5"/>
  <c r="Q692" i="5"/>
  <c r="Q624" i="5"/>
  <c r="C474" i="5"/>
  <c r="C406" i="5"/>
  <c r="C440" i="5"/>
  <c r="T482" i="5"/>
  <c r="T448" i="5"/>
  <c r="T414" i="5"/>
  <c r="Y704" i="5"/>
  <c r="Y670" i="5"/>
  <c r="Y636" i="5"/>
  <c r="L161" i="5"/>
  <c r="L195" i="5"/>
  <c r="L127" i="5"/>
  <c r="J487" i="5"/>
  <c r="J453" i="5"/>
  <c r="J419" i="5"/>
  <c r="M450" i="5"/>
  <c r="M484" i="5"/>
  <c r="M416" i="5"/>
  <c r="K192" i="5"/>
  <c r="K158" i="5"/>
  <c r="K124" i="5"/>
  <c r="S692" i="5"/>
  <c r="S658" i="5"/>
  <c r="S624" i="5"/>
  <c r="Q705" i="5"/>
  <c r="Q671" i="5"/>
  <c r="Q637" i="5"/>
  <c r="R448" i="5"/>
  <c r="R482" i="5"/>
  <c r="R414" i="5"/>
  <c r="S166" i="5"/>
  <c r="S132" i="5"/>
  <c r="S200" i="5"/>
  <c r="H163" i="5"/>
  <c r="H197" i="5"/>
  <c r="H129" i="5"/>
  <c r="L695" i="5"/>
  <c r="L661" i="5"/>
  <c r="L627" i="5"/>
  <c r="E212" i="5"/>
  <c r="E178" i="5"/>
  <c r="E144" i="5"/>
  <c r="V470" i="5"/>
  <c r="V436" i="5"/>
  <c r="V402" i="5"/>
  <c r="O187" i="5"/>
  <c r="O153" i="5"/>
  <c r="O119" i="5"/>
  <c r="R682" i="5"/>
  <c r="R648" i="5"/>
  <c r="R614" i="5"/>
  <c r="U485" i="5"/>
  <c r="U451" i="5"/>
  <c r="U417" i="5"/>
  <c r="B176" i="5"/>
  <c r="B210" i="5"/>
  <c r="B142" i="5"/>
  <c r="C701" i="5"/>
  <c r="C667" i="5"/>
  <c r="C633" i="5"/>
  <c r="X178" i="5"/>
  <c r="X212" i="5"/>
  <c r="X144" i="5"/>
  <c r="J698" i="5"/>
  <c r="J664" i="5"/>
  <c r="J630" i="5"/>
  <c r="J202" i="5"/>
  <c r="J168" i="5"/>
  <c r="J134" i="5"/>
  <c r="I696" i="5"/>
  <c r="I662" i="5"/>
  <c r="I628" i="5"/>
  <c r="W452" i="5"/>
  <c r="W486" i="5"/>
  <c r="W418" i="5"/>
  <c r="H186" i="5"/>
  <c r="H152" i="5"/>
  <c r="H118" i="5"/>
  <c r="P202" i="5"/>
  <c r="P134" i="5"/>
  <c r="P168" i="5"/>
  <c r="K653" i="5"/>
  <c r="K687" i="5"/>
  <c r="K619" i="5"/>
  <c r="T682" i="5"/>
  <c r="T614" i="5"/>
  <c r="T648" i="5"/>
  <c r="U203" i="5"/>
  <c r="U169" i="5"/>
  <c r="U135" i="5"/>
  <c r="D475" i="5"/>
  <c r="D407" i="5"/>
  <c r="D441" i="5"/>
  <c r="Y164" i="5"/>
  <c r="Y130" i="5"/>
  <c r="Y198" i="5"/>
  <c r="R172" i="5"/>
  <c r="R206" i="5"/>
  <c r="R138" i="5"/>
  <c r="S672" i="5"/>
  <c r="S706" i="5"/>
  <c r="S638" i="5"/>
  <c r="R491" i="5"/>
  <c r="R457" i="5"/>
  <c r="R423" i="5"/>
  <c r="O671" i="5"/>
  <c r="O705" i="5"/>
  <c r="O637" i="5"/>
  <c r="D703" i="5"/>
  <c r="D669" i="5"/>
  <c r="D635" i="5"/>
  <c r="O686" i="5"/>
  <c r="O652" i="5"/>
  <c r="O618" i="5"/>
  <c r="F445" i="5"/>
  <c r="F411" i="5"/>
  <c r="F479" i="5"/>
  <c r="V193" i="5"/>
  <c r="V125" i="5"/>
  <c r="V159" i="5"/>
  <c r="C700" i="5"/>
  <c r="C666" i="5"/>
  <c r="C632" i="5"/>
  <c r="E704" i="5"/>
  <c r="E670" i="5"/>
  <c r="E636" i="5"/>
  <c r="N454" i="5"/>
  <c r="N488" i="5"/>
  <c r="N420" i="5"/>
  <c r="K195" i="5"/>
  <c r="K161" i="5"/>
  <c r="K127" i="5"/>
  <c r="U688" i="5"/>
  <c r="U654" i="5"/>
  <c r="U620" i="5"/>
  <c r="M431" i="5"/>
  <c r="M465" i="5"/>
  <c r="M397" i="5"/>
  <c r="W447" i="5"/>
  <c r="W481" i="5"/>
  <c r="W413" i="5"/>
  <c r="X157" i="5"/>
  <c r="X191" i="5"/>
  <c r="X123" i="5"/>
  <c r="V476" i="5"/>
  <c r="V442" i="5"/>
  <c r="V408" i="5"/>
  <c r="Y673" i="5"/>
  <c r="Y707" i="5"/>
  <c r="Y639" i="5"/>
  <c r="G696" i="5"/>
  <c r="G662" i="5"/>
  <c r="G628" i="5"/>
  <c r="S174" i="5"/>
  <c r="S140" i="5"/>
  <c r="S208" i="5"/>
  <c r="R702" i="5"/>
  <c r="R668" i="5"/>
  <c r="R634" i="5"/>
  <c r="L165" i="5"/>
  <c r="L199" i="5"/>
  <c r="L131" i="5"/>
  <c r="L442" i="5"/>
  <c r="L476" i="5"/>
  <c r="L408" i="5"/>
  <c r="T163" i="5"/>
  <c r="T197" i="5"/>
  <c r="T129" i="5"/>
  <c r="E207" i="5"/>
  <c r="E173" i="5"/>
  <c r="E139" i="5"/>
  <c r="I703" i="5"/>
  <c r="I669" i="5"/>
  <c r="I635" i="5"/>
  <c r="F444" i="5"/>
  <c r="F478" i="5"/>
  <c r="F410" i="5"/>
  <c r="T695" i="5"/>
  <c r="T661" i="5"/>
  <c r="T627" i="5"/>
  <c r="O704" i="5"/>
  <c r="O670" i="5"/>
  <c r="O636" i="5"/>
  <c r="R687" i="5"/>
  <c r="R653" i="5"/>
  <c r="R619" i="5"/>
  <c r="N689" i="5"/>
  <c r="N621" i="5"/>
  <c r="N655" i="5"/>
  <c r="G701" i="5"/>
  <c r="G667" i="5"/>
  <c r="G633" i="5"/>
  <c r="I480" i="5"/>
  <c r="I412" i="5"/>
  <c r="I446" i="5"/>
  <c r="E439" i="5"/>
  <c r="E473" i="5"/>
  <c r="E405" i="5"/>
  <c r="T470" i="5"/>
  <c r="T436" i="5"/>
  <c r="T402" i="5"/>
  <c r="R155" i="5"/>
  <c r="R189" i="5"/>
  <c r="R121" i="5"/>
  <c r="W450" i="5"/>
  <c r="W484" i="5"/>
  <c r="W416" i="5"/>
  <c r="H702" i="5"/>
  <c r="H668" i="5"/>
  <c r="H634" i="5"/>
  <c r="E465" i="5"/>
  <c r="E397" i="5"/>
  <c r="E431" i="5"/>
  <c r="V196" i="5"/>
  <c r="V128" i="5"/>
  <c r="V162" i="5"/>
  <c r="L687" i="5"/>
  <c r="L653" i="5"/>
  <c r="L619" i="5"/>
  <c r="G156" i="5"/>
  <c r="G122" i="5"/>
  <c r="G190" i="5"/>
  <c r="N465" i="5"/>
  <c r="N431" i="5"/>
  <c r="N397" i="5"/>
  <c r="L436" i="5"/>
  <c r="L470" i="5"/>
  <c r="L402" i="5"/>
  <c r="C705" i="5"/>
  <c r="C671" i="5"/>
  <c r="C637" i="5"/>
  <c r="U200" i="5"/>
  <c r="U166" i="5"/>
  <c r="U132" i="5"/>
  <c r="R671" i="5"/>
  <c r="R637" i="5"/>
  <c r="R705" i="5"/>
  <c r="R445" i="5"/>
  <c r="R479" i="5"/>
  <c r="R411" i="5"/>
  <c r="T491" i="5"/>
  <c r="T457" i="5"/>
  <c r="T423" i="5"/>
  <c r="L449" i="5"/>
  <c r="L483" i="5"/>
  <c r="L415" i="5"/>
  <c r="X175" i="5"/>
  <c r="X209" i="5"/>
  <c r="X141" i="5"/>
  <c r="G449" i="5"/>
  <c r="G483" i="5"/>
  <c r="G415" i="5"/>
  <c r="Y435" i="5"/>
  <c r="Y469" i="5"/>
  <c r="Y401" i="5"/>
  <c r="P483" i="5"/>
  <c r="P449" i="5"/>
  <c r="P415" i="5"/>
  <c r="X697" i="5"/>
  <c r="X629" i="5"/>
  <c r="X663" i="5"/>
  <c r="I195" i="5"/>
  <c r="I161" i="5"/>
  <c r="I127" i="5"/>
  <c r="M456" i="5"/>
  <c r="M490" i="5"/>
  <c r="M422" i="5"/>
  <c r="B468" i="5"/>
  <c r="B434" i="5"/>
  <c r="B400" i="5"/>
  <c r="R176" i="5"/>
  <c r="R210" i="5"/>
  <c r="R142" i="5"/>
  <c r="H178" i="5"/>
  <c r="H212" i="5"/>
  <c r="H144" i="5"/>
  <c r="P467" i="5"/>
  <c r="P399" i="5"/>
  <c r="P433" i="5"/>
  <c r="H172" i="5"/>
  <c r="H206" i="5"/>
  <c r="H138" i="5"/>
  <c r="G697" i="5"/>
  <c r="G663" i="5"/>
  <c r="G629" i="5"/>
  <c r="E658" i="5"/>
  <c r="E692" i="5"/>
  <c r="E624" i="5"/>
  <c r="B155" i="5"/>
  <c r="B189" i="5"/>
  <c r="B121" i="5"/>
  <c r="G457" i="5"/>
  <c r="G491" i="5"/>
  <c r="G423" i="5"/>
  <c r="B694" i="5"/>
  <c r="B626" i="5"/>
  <c r="B660" i="5"/>
  <c r="S686" i="5"/>
  <c r="S652" i="5"/>
  <c r="S618" i="5"/>
  <c r="W206" i="5"/>
  <c r="W172" i="5"/>
  <c r="W138" i="5"/>
  <c r="Q706" i="5"/>
  <c r="Q672" i="5"/>
  <c r="Q638" i="5"/>
  <c r="N470" i="5"/>
  <c r="N436" i="5"/>
  <c r="N402" i="5"/>
  <c r="L432" i="5"/>
  <c r="L398" i="5"/>
  <c r="L466" i="5"/>
  <c r="H696" i="5"/>
  <c r="H662" i="5"/>
  <c r="H628" i="5"/>
  <c r="V211" i="5"/>
  <c r="V143" i="5"/>
  <c r="V177" i="5"/>
  <c r="J471" i="5"/>
  <c r="J403" i="5"/>
  <c r="J437" i="5"/>
  <c r="C190" i="5"/>
  <c r="C156" i="5"/>
  <c r="C122" i="5"/>
  <c r="Q703" i="5"/>
  <c r="Q669" i="5"/>
  <c r="Q635" i="5"/>
  <c r="D474" i="5"/>
  <c r="D406" i="5"/>
  <c r="D440" i="5"/>
  <c r="O212" i="5"/>
  <c r="O178" i="5"/>
  <c r="O144" i="5"/>
  <c r="M164" i="5"/>
  <c r="M130" i="5"/>
  <c r="M198" i="5"/>
  <c r="Q203" i="5"/>
  <c r="Q169" i="5"/>
  <c r="Q135" i="5"/>
  <c r="K612" i="5"/>
  <c r="K646" i="5"/>
  <c r="K680" i="5"/>
  <c r="B161" i="5"/>
  <c r="B195" i="5"/>
  <c r="B127" i="5"/>
  <c r="I197" i="5"/>
  <c r="I163" i="5"/>
  <c r="I129" i="5"/>
  <c r="H681" i="5"/>
  <c r="H613" i="5"/>
  <c r="H647" i="5"/>
  <c r="O466" i="5"/>
  <c r="O398" i="5"/>
  <c r="O432" i="5"/>
  <c r="Y706" i="5"/>
  <c r="Y672" i="5"/>
  <c r="Y638" i="5"/>
  <c r="I702" i="5"/>
  <c r="I668" i="5"/>
  <c r="I634" i="5"/>
  <c r="K440" i="5"/>
  <c r="K474" i="5"/>
  <c r="K406" i="5"/>
  <c r="P187" i="5"/>
  <c r="P153" i="5"/>
  <c r="P119" i="5"/>
  <c r="I695" i="5"/>
  <c r="I661" i="5"/>
  <c r="I627" i="5"/>
  <c r="T484" i="5"/>
  <c r="T450" i="5"/>
  <c r="T416" i="5"/>
  <c r="K212" i="5"/>
  <c r="K144" i="5"/>
  <c r="K178" i="5"/>
  <c r="F433" i="5"/>
  <c r="F399" i="5"/>
  <c r="F467" i="5"/>
  <c r="L688" i="5"/>
  <c r="L654" i="5"/>
  <c r="L620" i="5"/>
  <c r="D197" i="5"/>
  <c r="D129" i="5"/>
  <c r="D163" i="5"/>
  <c r="V484" i="5"/>
  <c r="V416" i="5"/>
  <c r="V450" i="5"/>
  <c r="F441" i="5"/>
  <c r="F475" i="5"/>
  <c r="F407" i="5"/>
  <c r="F451" i="5"/>
  <c r="F417" i="5"/>
  <c r="F485" i="5"/>
  <c r="E454" i="5"/>
  <c r="E488" i="5"/>
  <c r="E420" i="5"/>
  <c r="X432" i="5"/>
  <c r="X466" i="5"/>
  <c r="X398" i="5"/>
  <c r="K435" i="5"/>
  <c r="K469" i="5"/>
  <c r="K401" i="5"/>
  <c r="B471" i="5"/>
  <c r="B437" i="5"/>
  <c r="B403" i="5"/>
  <c r="C686" i="5"/>
  <c r="C652" i="5"/>
  <c r="C618" i="5"/>
  <c r="U481" i="5"/>
  <c r="U413" i="5"/>
  <c r="U447" i="5"/>
  <c r="G682" i="5"/>
  <c r="G648" i="5"/>
  <c r="G614" i="5"/>
  <c r="H664" i="5"/>
  <c r="H630" i="5"/>
  <c r="H698" i="5"/>
  <c r="M173" i="5"/>
  <c r="M139" i="5"/>
  <c r="M207" i="5"/>
  <c r="B186" i="5"/>
  <c r="B152" i="5"/>
  <c r="B118" i="5"/>
  <c r="O691" i="5"/>
  <c r="O657" i="5"/>
  <c r="O623" i="5"/>
  <c r="L171" i="5"/>
  <c r="L205" i="5"/>
  <c r="L137" i="5"/>
  <c r="V205" i="5"/>
  <c r="V137" i="5"/>
  <c r="V171" i="5"/>
  <c r="H485" i="5"/>
  <c r="H451" i="5"/>
  <c r="H417" i="5"/>
  <c r="I192" i="5"/>
  <c r="I158" i="5"/>
  <c r="I124" i="5"/>
  <c r="V680" i="5"/>
  <c r="V646" i="5"/>
  <c r="V612" i="5"/>
  <c r="V479" i="5"/>
  <c r="V445" i="5"/>
  <c r="V411" i="5"/>
  <c r="V186" i="5"/>
  <c r="V118" i="5"/>
  <c r="V152" i="5"/>
  <c r="N471" i="5"/>
  <c r="N437" i="5"/>
  <c r="N403" i="5"/>
  <c r="S681" i="5"/>
  <c r="S613" i="5"/>
  <c r="S647" i="5"/>
  <c r="D206" i="5"/>
  <c r="D138" i="5"/>
  <c r="D172" i="5"/>
  <c r="Y168" i="5"/>
  <c r="Y134" i="5"/>
  <c r="Y202" i="5"/>
  <c r="X434" i="5"/>
  <c r="X468" i="5"/>
  <c r="X400" i="5"/>
  <c r="L155" i="5"/>
  <c r="L189" i="5"/>
  <c r="L121" i="5"/>
  <c r="E193" i="5"/>
  <c r="E159" i="5"/>
  <c r="E125" i="5"/>
  <c r="F683" i="5"/>
  <c r="F649" i="5"/>
  <c r="F615" i="5"/>
  <c r="J685" i="5"/>
  <c r="J651" i="5"/>
  <c r="J617" i="5"/>
  <c r="N693" i="5"/>
  <c r="N625" i="5"/>
  <c r="N659" i="5"/>
  <c r="W189" i="5"/>
  <c r="W121" i="5"/>
  <c r="W155" i="5"/>
  <c r="W451" i="5"/>
  <c r="W485" i="5"/>
  <c r="W417" i="5"/>
  <c r="P691" i="5"/>
  <c r="P623" i="5"/>
  <c r="P657" i="5"/>
  <c r="Y690" i="5"/>
  <c r="Y656" i="5"/>
  <c r="Y622" i="5"/>
  <c r="C475" i="5"/>
  <c r="C407" i="5"/>
  <c r="C441" i="5"/>
  <c r="W194" i="5"/>
  <c r="W160" i="5"/>
  <c r="W126" i="5"/>
  <c r="M703" i="5"/>
  <c r="M669" i="5"/>
  <c r="M635" i="5"/>
  <c r="I691" i="5"/>
  <c r="I657" i="5"/>
  <c r="I623" i="5"/>
  <c r="B170" i="5"/>
  <c r="B204" i="5"/>
  <c r="B136" i="5"/>
  <c r="D485" i="5"/>
  <c r="D451" i="5"/>
  <c r="D417" i="5"/>
  <c r="T178" i="5"/>
  <c r="T212" i="5"/>
  <c r="T144" i="5"/>
  <c r="G681" i="5"/>
  <c r="G647" i="5"/>
  <c r="G613" i="5"/>
  <c r="S653" i="5"/>
  <c r="S687" i="5"/>
  <c r="S619" i="5"/>
  <c r="H684" i="5"/>
  <c r="H616" i="5"/>
  <c r="H650" i="5"/>
  <c r="N472" i="5"/>
  <c r="N438" i="5"/>
  <c r="N404" i="5"/>
  <c r="I467" i="5"/>
  <c r="I399" i="5"/>
  <c r="I433" i="5"/>
  <c r="F169" i="5"/>
  <c r="F203" i="5"/>
  <c r="F135" i="5"/>
  <c r="P704" i="5"/>
  <c r="P670" i="5"/>
  <c r="P636" i="5"/>
  <c r="V201" i="5"/>
  <c r="V133" i="5"/>
  <c r="V167" i="5"/>
  <c r="X445" i="5"/>
  <c r="X411" i="5"/>
  <c r="X479" i="5"/>
  <c r="F173" i="5"/>
  <c r="F207" i="5"/>
  <c r="F139" i="5"/>
  <c r="N457" i="5"/>
  <c r="N491" i="5"/>
  <c r="N423" i="5"/>
  <c r="O487" i="5"/>
  <c r="O419" i="5"/>
  <c r="O453" i="5"/>
  <c r="Y467" i="5"/>
  <c r="Y433" i="5"/>
  <c r="Y399" i="5"/>
  <c r="I681" i="5"/>
  <c r="I647" i="5"/>
  <c r="I613" i="5"/>
  <c r="Q200" i="5"/>
  <c r="Q166" i="5"/>
  <c r="Q132" i="5"/>
  <c r="S159" i="5"/>
  <c r="S125" i="5"/>
  <c r="S193" i="5"/>
  <c r="O480" i="5"/>
  <c r="O446" i="5"/>
  <c r="O412" i="5"/>
  <c r="V204" i="5"/>
  <c r="V136" i="5"/>
  <c r="V170" i="5"/>
  <c r="E203" i="5"/>
  <c r="E169" i="5"/>
  <c r="E135" i="5"/>
  <c r="E199" i="5"/>
  <c r="E165" i="5"/>
  <c r="E131" i="5"/>
  <c r="N687" i="5"/>
  <c r="N619" i="5"/>
  <c r="N653" i="5"/>
  <c r="I682" i="5"/>
  <c r="I648" i="5"/>
  <c r="I614" i="5"/>
  <c r="S175" i="5"/>
  <c r="S141" i="5"/>
  <c r="S209" i="5"/>
  <c r="L491" i="5"/>
  <c r="L457" i="5"/>
  <c r="L423" i="5"/>
  <c r="X694" i="5"/>
  <c r="X660" i="5"/>
  <c r="X626" i="5"/>
  <c r="T177" i="5"/>
  <c r="T211" i="5"/>
  <c r="T143" i="5"/>
  <c r="N706" i="5"/>
  <c r="N672" i="5"/>
  <c r="N638" i="5"/>
  <c r="O702" i="5"/>
  <c r="O634" i="5"/>
  <c r="O668" i="5"/>
  <c r="Q453" i="5"/>
  <c r="Q487" i="5"/>
  <c r="Q419" i="5"/>
  <c r="Y682" i="5"/>
  <c r="Y648" i="5"/>
  <c r="Y614" i="5"/>
  <c r="T171" i="5"/>
  <c r="T205" i="5"/>
  <c r="T137" i="5"/>
  <c r="R436" i="5"/>
  <c r="R470" i="5"/>
  <c r="R402" i="5"/>
  <c r="J198" i="5"/>
  <c r="J164" i="5"/>
  <c r="J130" i="5"/>
  <c r="X689" i="5"/>
  <c r="X655" i="5"/>
  <c r="X621" i="5"/>
  <c r="D489" i="5"/>
  <c r="D421" i="5"/>
  <c r="D455" i="5"/>
  <c r="K467" i="5"/>
  <c r="K399" i="5"/>
  <c r="K433" i="5"/>
  <c r="E189" i="5"/>
  <c r="E155" i="5"/>
  <c r="E121" i="5"/>
  <c r="U670" i="5"/>
  <c r="U704" i="5"/>
  <c r="U636" i="5"/>
  <c r="B171" i="5"/>
  <c r="B205" i="5"/>
  <c r="B137" i="5"/>
  <c r="W616" i="5"/>
  <c r="W650" i="5"/>
  <c r="W684" i="5"/>
  <c r="H164" i="5"/>
  <c r="H198" i="5"/>
  <c r="H130" i="5"/>
  <c r="Y175" i="5"/>
  <c r="Y141" i="5"/>
  <c r="Y209" i="5"/>
  <c r="E665" i="5"/>
  <c r="E699" i="5"/>
  <c r="E631" i="5"/>
  <c r="F448" i="5"/>
  <c r="F414" i="5"/>
  <c r="F482" i="5"/>
  <c r="J473" i="5"/>
  <c r="J405" i="5"/>
  <c r="J439" i="5"/>
  <c r="Q684" i="5"/>
  <c r="Q650" i="5"/>
  <c r="Q616" i="5"/>
  <c r="S167" i="5"/>
  <c r="S133" i="5"/>
  <c r="S201" i="5"/>
  <c r="O210" i="5"/>
  <c r="O176" i="5"/>
  <c r="O142" i="5"/>
  <c r="D617" i="5"/>
  <c r="D685" i="5"/>
  <c r="D651" i="5"/>
  <c r="G661" i="5"/>
  <c r="G695" i="5"/>
  <c r="G627" i="5"/>
  <c r="I705" i="5"/>
  <c r="I671" i="5"/>
  <c r="I637" i="5"/>
  <c r="J187" i="5"/>
  <c r="J119" i="5"/>
  <c r="J153" i="5"/>
  <c r="J680" i="5"/>
  <c r="J612" i="5"/>
  <c r="J646" i="5"/>
  <c r="O198" i="5"/>
  <c r="O164" i="5"/>
  <c r="O130" i="5"/>
  <c r="C187" i="5"/>
  <c r="C153" i="5"/>
  <c r="C119" i="5"/>
  <c r="Q204" i="5"/>
  <c r="Q170" i="5"/>
  <c r="Q136" i="5"/>
  <c r="D479" i="5"/>
  <c r="D445" i="5"/>
  <c r="D411" i="5"/>
  <c r="Y157" i="5"/>
  <c r="Y123" i="5"/>
  <c r="Y191" i="5"/>
  <c r="K492" i="5"/>
  <c r="K458" i="5"/>
  <c r="K424" i="5"/>
  <c r="X684" i="5"/>
  <c r="X650" i="5"/>
  <c r="X616" i="5"/>
  <c r="Y697" i="5"/>
  <c r="Y629" i="5"/>
  <c r="Y663" i="5"/>
  <c r="T689" i="5"/>
  <c r="T655" i="5"/>
  <c r="T621" i="5"/>
  <c r="D490" i="5"/>
  <c r="D422" i="5"/>
  <c r="D456" i="5"/>
  <c r="B483" i="5"/>
  <c r="B449" i="5"/>
  <c r="B415" i="5"/>
  <c r="K454" i="5"/>
  <c r="K488" i="5"/>
  <c r="K420" i="5"/>
  <c r="L179" i="5"/>
  <c r="L213" i="5"/>
  <c r="L145" i="5"/>
  <c r="L709" i="5"/>
  <c r="L675" i="5"/>
  <c r="L641" i="5"/>
  <c r="O709" i="5"/>
  <c r="O675" i="5"/>
  <c r="O641" i="5"/>
  <c r="N179" i="5"/>
  <c r="N213" i="5"/>
  <c r="N145" i="5"/>
  <c r="N675" i="5"/>
  <c r="N709" i="5"/>
  <c r="N641" i="5"/>
  <c r="R709" i="5"/>
  <c r="R675" i="5"/>
  <c r="R641" i="5"/>
  <c r="W181" i="5"/>
  <c r="W147" i="5"/>
  <c r="W215" i="5"/>
  <c r="U674" i="5"/>
  <c r="U708" i="5"/>
  <c r="U640" i="5"/>
  <c r="D213" i="5"/>
  <c r="D145" i="5"/>
  <c r="D179" i="5"/>
  <c r="I214" i="5"/>
  <c r="I180" i="5"/>
  <c r="I146" i="5"/>
  <c r="F709" i="5"/>
  <c r="F675" i="5"/>
  <c r="F641" i="5"/>
  <c r="J709" i="5"/>
  <c r="J675" i="5"/>
  <c r="J641" i="5"/>
  <c r="M460" i="5"/>
  <c r="M426" i="5"/>
  <c r="M494" i="5"/>
  <c r="P214" i="5"/>
  <c r="P146" i="5"/>
  <c r="P180" i="5"/>
  <c r="D214" i="5"/>
  <c r="D180" i="5"/>
  <c r="D146" i="5"/>
  <c r="N215" i="5"/>
  <c r="N181" i="5"/>
  <c r="N147" i="5"/>
  <c r="H709" i="5"/>
  <c r="H675" i="5"/>
  <c r="H641" i="5"/>
  <c r="S675" i="5"/>
  <c r="S709" i="5"/>
  <c r="S641" i="5"/>
  <c r="D709" i="5"/>
  <c r="D675" i="5"/>
  <c r="D641" i="5"/>
  <c r="V460" i="5"/>
  <c r="V426" i="5"/>
  <c r="V494" i="5"/>
  <c r="G493" i="5"/>
  <c r="G459" i="5"/>
  <c r="G425" i="5"/>
  <c r="E675" i="5"/>
  <c r="E709" i="5"/>
  <c r="E641" i="5"/>
  <c r="S459" i="5"/>
  <c r="S425" i="5"/>
  <c r="S493" i="5"/>
  <c r="Q180" i="5"/>
  <c r="Q214" i="5"/>
  <c r="Q146" i="5"/>
  <c r="B709" i="5"/>
  <c r="B675" i="5"/>
  <c r="B641" i="5"/>
  <c r="H708" i="5"/>
  <c r="H674" i="5"/>
  <c r="H640" i="5"/>
  <c r="N461" i="5"/>
  <c r="N427" i="5"/>
  <c r="N495" i="5"/>
  <c r="X710" i="5"/>
  <c r="X676" i="5"/>
  <c r="X642" i="5"/>
  <c r="S495" i="5"/>
  <c r="S427" i="5"/>
  <c r="S461" i="5"/>
  <c r="J495" i="5"/>
  <c r="J461" i="5"/>
  <c r="J427" i="5"/>
  <c r="R710" i="5"/>
  <c r="R676" i="5"/>
  <c r="R642" i="5"/>
  <c r="W461" i="5"/>
  <c r="W427" i="5"/>
  <c r="W495" i="5"/>
  <c r="L710" i="5"/>
  <c r="L676" i="5"/>
  <c r="L642" i="5"/>
  <c r="C710" i="5"/>
  <c r="C676" i="5"/>
  <c r="C642" i="5"/>
  <c r="W15" i="5"/>
  <c r="Q15" i="5"/>
  <c r="T15" i="5"/>
  <c r="K664" i="5"/>
  <c r="K630" i="5"/>
  <c r="K698" i="5"/>
  <c r="W613" i="5"/>
  <c r="W681" i="5"/>
  <c r="W647" i="5"/>
  <c r="D471" i="5"/>
  <c r="D403" i="5"/>
  <c r="D437" i="5"/>
  <c r="F698" i="5"/>
  <c r="F630" i="5"/>
  <c r="F664" i="5"/>
  <c r="T469" i="5"/>
  <c r="T435" i="5"/>
  <c r="T401" i="5"/>
  <c r="L707" i="5"/>
  <c r="L673" i="5"/>
  <c r="L639" i="5"/>
  <c r="F699" i="5"/>
  <c r="F631" i="5"/>
  <c r="F665" i="5"/>
  <c r="Q666" i="5"/>
  <c r="Q700" i="5"/>
  <c r="Q632" i="5"/>
  <c r="Y687" i="5"/>
  <c r="Y653" i="5"/>
  <c r="Y619" i="5"/>
  <c r="B616" i="5"/>
  <c r="B684" i="5"/>
  <c r="B650" i="5"/>
  <c r="U475" i="5"/>
  <c r="U407" i="5"/>
  <c r="U441" i="5"/>
  <c r="M174" i="5"/>
  <c r="M140" i="5"/>
  <c r="M208" i="5"/>
  <c r="C466" i="5"/>
  <c r="C398" i="5"/>
  <c r="C432" i="5"/>
  <c r="D208" i="5"/>
  <c r="D174" i="5"/>
  <c r="D140" i="5"/>
  <c r="B482" i="5"/>
  <c r="B448" i="5"/>
  <c r="B414" i="5"/>
  <c r="K186" i="5"/>
  <c r="K118" i="5"/>
  <c r="K152" i="5"/>
  <c r="K615" i="5"/>
  <c r="K683" i="5"/>
  <c r="K649" i="5"/>
  <c r="F689" i="5"/>
  <c r="F655" i="5"/>
  <c r="F621" i="5"/>
  <c r="W205" i="5"/>
  <c r="W171" i="5"/>
  <c r="W137" i="5"/>
  <c r="H175" i="5"/>
  <c r="H209" i="5"/>
  <c r="H141" i="5"/>
  <c r="C702" i="5"/>
  <c r="C668" i="5"/>
  <c r="C634" i="5"/>
  <c r="F706" i="5"/>
  <c r="F672" i="5"/>
  <c r="F638" i="5"/>
  <c r="E447" i="5"/>
  <c r="E481" i="5"/>
  <c r="E413" i="5"/>
  <c r="E458" i="5"/>
  <c r="E492" i="5"/>
  <c r="E424" i="5"/>
  <c r="N162" i="5"/>
  <c r="N196" i="5"/>
  <c r="N128" i="5"/>
  <c r="C195" i="5"/>
  <c r="C161" i="5"/>
  <c r="C127" i="5"/>
  <c r="J186" i="5"/>
  <c r="J152" i="5"/>
  <c r="J118" i="5"/>
  <c r="E490" i="5"/>
  <c r="E456" i="5"/>
  <c r="E422" i="5"/>
  <c r="R440" i="5"/>
  <c r="R406" i="5"/>
  <c r="R474" i="5"/>
  <c r="M437" i="5"/>
  <c r="M403" i="5"/>
  <c r="M471" i="5"/>
  <c r="J485" i="5"/>
  <c r="J417" i="5"/>
  <c r="J451" i="5"/>
  <c r="Q450" i="5"/>
  <c r="Q484" i="5"/>
  <c r="Q416" i="5"/>
  <c r="P706" i="5"/>
  <c r="P672" i="5"/>
  <c r="P638" i="5"/>
  <c r="G454" i="5"/>
  <c r="G488" i="5"/>
  <c r="G420" i="5"/>
  <c r="Q202" i="5"/>
  <c r="Q168" i="5"/>
  <c r="Q134" i="5"/>
  <c r="P203" i="5"/>
  <c r="P169" i="5"/>
  <c r="P135" i="5"/>
  <c r="E707" i="5"/>
  <c r="E673" i="5"/>
  <c r="E639" i="5"/>
  <c r="D192" i="5"/>
  <c r="D124" i="5"/>
  <c r="D158" i="5"/>
  <c r="N476" i="5"/>
  <c r="N442" i="5"/>
  <c r="N408" i="5"/>
  <c r="N485" i="5"/>
  <c r="N451" i="5"/>
  <c r="N417" i="5"/>
  <c r="E671" i="5"/>
  <c r="E705" i="5"/>
  <c r="E637" i="5"/>
  <c r="P211" i="5"/>
  <c r="P143" i="5"/>
  <c r="P177" i="5"/>
  <c r="R689" i="5"/>
  <c r="R655" i="5"/>
  <c r="R621" i="5"/>
  <c r="F452" i="5"/>
  <c r="F486" i="5"/>
  <c r="F418" i="5"/>
  <c r="J700" i="5"/>
  <c r="J666" i="5"/>
  <c r="J632" i="5"/>
  <c r="Q699" i="5"/>
  <c r="Q665" i="5"/>
  <c r="Q631" i="5"/>
  <c r="D188" i="5"/>
  <c r="D154" i="5"/>
  <c r="D120" i="5"/>
  <c r="G669" i="5"/>
  <c r="G703" i="5"/>
  <c r="G635" i="5"/>
  <c r="O205" i="5"/>
  <c r="O171" i="5"/>
  <c r="O137" i="5"/>
  <c r="F432" i="5"/>
  <c r="F466" i="5"/>
  <c r="F398" i="5"/>
  <c r="D492" i="5"/>
  <c r="D424" i="5"/>
  <c r="D458" i="5"/>
  <c r="P466" i="5"/>
  <c r="P398" i="5"/>
  <c r="P432" i="5"/>
  <c r="N623" i="5"/>
  <c r="N657" i="5"/>
  <c r="N691" i="5"/>
  <c r="N700" i="5"/>
  <c r="N632" i="5"/>
  <c r="N666" i="5"/>
  <c r="I686" i="5"/>
  <c r="I652" i="5"/>
  <c r="I618" i="5"/>
  <c r="L175" i="5"/>
  <c r="L209" i="5"/>
  <c r="L141" i="5"/>
  <c r="R161" i="5"/>
  <c r="R195" i="5"/>
  <c r="R127" i="5"/>
  <c r="F701" i="5"/>
  <c r="F633" i="5"/>
  <c r="F667" i="5"/>
  <c r="Q441" i="5"/>
  <c r="Q475" i="5"/>
  <c r="Q407" i="5"/>
  <c r="O697" i="5"/>
  <c r="O663" i="5"/>
  <c r="O629" i="5"/>
  <c r="K457" i="5"/>
  <c r="K491" i="5"/>
  <c r="K423" i="5"/>
  <c r="W442" i="5"/>
  <c r="W476" i="5"/>
  <c r="W408" i="5"/>
  <c r="V686" i="5"/>
  <c r="V652" i="5"/>
  <c r="V618" i="5"/>
  <c r="Q206" i="5"/>
  <c r="Q172" i="5"/>
  <c r="Q138" i="5"/>
  <c r="B472" i="5"/>
  <c r="B438" i="5"/>
  <c r="B404" i="5"/>
  <c r="M686" i="5"/>
  <c r="M652" i="5"/>
  <c r="M618" i="5"/>
  <c r="I698" i="5"/>
  <c r="I664" i="5"/>
  <c r="I630" i="5"/>
  <c r="T702" i="5"/>
  <c r="T668" i="5"/>
  <c r="T634" i="5"/>
  <c r="N157" i="5"/>
  <c r="N191" i="5"/>
  <c r="N123" i="5"/>
  <c r="O684" i="5"/>
  <c r="O650" i="5"/>
  <c r="O616" i="5"/>
  <c r="W446" i="5"/>
  <c r="W480" i="5"/>
  <c r="W412" i="5"/>
  <c r="P206" i="5"/>
  <c r="P138" i="5"/>
  <c r="P172" i="5"/>
  <c r="Y686" i="5"/>
  <c r="Y652" i="5"/>
  <c r="Y618" i="5"/>
  <c r="Q443" i="5"/>
  <c r="Q477" i="5"/>
  <c r="Q409" i="5"/>
  <c r="T165" i="5"/>
  <c r="T199" i="5"/>
  <c r="T131" i="5"/>
  <c r="Q661" i="5"/>
  <c r="Q695" i="5"/>
  <c r="Q627" i="5"/>
  <c r="X153" i="5"/>
  <c r="X187" i="5"/>
  <c r="X119" i="5"/>
  <c r="R164" i="5"/>
  <c r="R198" i="5"/>
  <c r="R130" i="5"/>
  <c r="R686" i="5"/>
  <c r="R652" i="5"/>
  <c r="R618" i="5"/>
  <c r="W664" i="5"/>
  <c r="W698" i="5"/>
  <c r="W630" i="5"/>
  <c r="Y455" i="5"/>
  <c r="Y489" i="5"/>
  <c r="Y421" i="5"/>
  <c r="X692" i="5"/>
  <c r="X658" i="5"/>
  <c r="X624" i="5"/>
  <c r="F691" i="5"/>
  <c r="F657" i="5"/>
  <c r="F623" i="5"/>
  <c r="L693" i="5"/>
  <c r="L659" i="5"/>
  <c r="L625" i="5"/>
  <c r="S443" i="5"/>
  <c r="S477" i="5"/>
  <c r="S409" i="5"/>
  <c r="Q456" i="5"/>
  <c r="Q490" i="5"/>
  <c r="Q422" i="5"/>
  <c r="D699" i="5"/>
  <c r="D631" i="5"/>
  <c r="D665" i="5"/>
  <c r="L446" i="5"/>
  <c r="L480" i="5"/>
  <c r="L412" i="5"/>
  <c r="Y701" i="5"/>
  <c r="Y667" i="5"/>
  <c r="Y633" i="5"/>
  <c r="L694" i="5"/>
  <c r="L660" i="5"/>
  <c r="L626" i="5"/>
  <c r="K187" i="5"/>
  <c r="K153" i="5"/>
  <c r="K119" i="5"/>
  <c r="R467" i="5"/>
  <c r="R399" i="5"/>
  <c r="R433" i="5"/>
  <c r="K656" i="5"/>
  <c r="K690" i="5"/>
  <c r="K622" i="5"/>
  <c r="P204" i="5"/>
  <c r="P170" i="5"/>
  <c r="P136" i="5"/>
  <c r="C486" i="5"/>
  <c r="C418" i="5"/>
  <c r="C452" i="5"/>
  <c r="R695" i="5"/>
  <c r="R661" i="5"/>
  <c r="R627" i="5"/>
  <c r="N707" i="5"/>
  <c r="N673" i="5"/>
  <c r="N639" i="5"/>
  <c r="J483" i="5"/>
  <c r="J415" i="5"/>
  <c r="J449" i="5"/>
  <c r="I481" i="5"/>
  <c r="I447" i="5"/>
  <c r="I413" i="5"/>
  <c r="T692" i="5"/>
  <c r="T658" i="5"/>
  <c r="T624" i="5"/>
  <c r="K438" i="5"/>
  <c r="K472" i="5"/>
  <c r="K404" i="5"/>
  <c r="J196" i="5"/>
  <c r="J162" i="5"/>
  <c r="J128" i="5"/>
  <c r="T467" i="5"/>
  <c r="T433" i="5"/>
  <c r="T399" i="5"/>
  <c r="K209" i="5"/>
  <c r="K141" i="5"/>
  <c r="K175" i="5"/>
  <c r="W195" i="5"/>
  <c r="W127" i="5"/>
  <c r="W161" i="5"/>
  <c r="B685" i="5"/>
  <c r="B617" i="5"/>
  <c r="B651" i="5"/>
  <c r="D199" i="5"/>
  <c r="D165" i="5"/>
  <c r="D131" i="5"/>
  <c r="M689" i="5"/>
  <c r="M655" i="5"/>
  <c r="M621" i="5"/>
  <c r="S491" i="5"/>
  <c r="S457" i="5"/>
  <c r="S423" i="5"/>
  <c r="P194" i="5"/>
  <c r="P126" i="5"/>
  <c r="P160" i="5"/>
  <c r="K189" i="5"/>
  <c r="K155" i="5"/>
  <c r="K121" i="5"/>
  <c r="H688" i="5"/>
  <c r="H654" i="5"/>
  <c r="H620" i="5"/>
  <c r="I199" i="5"/>
  <c r="I165" i="5"/>
  <c r="I131" i="5"/>
  <c r="O490" i="5"/>
  <c r="O422" i="5"/>
  <c r="O456" i="5"/>
  <c r="D488" i="5"/>
  <c r="D454" i="5"/>
  <c r="D420" i="5"/>
  <c r="D204" i="5"/>
  <c r="D136" i="5"/>
  <c r="D170" i="5"/>
  <c r="O471" i="5"/>
  <c r="O437" i="5"/>
  <c r="O403" i="5"/>
  <c r="D681" i="5"/>
  <c r="D613" i="5"/>
  <c r="D647" i="5"/>
  <c r="K190" i="5"/>
  <c r="K156" i="5"/>
  <c r="K122" i="5"/>
  <c r="C485" i="5"/>
  <c r="C451" i="5"/>
  <c r="C417" i="5"/>
  <c r="E455" i="5"/>
  <c r="E489" i="5"/>
  <c r="E421" i="5"/>
  <c r="Y165" i="5"/>
  <c r="Y131" i="5"/>
  <c r="Y199" i="5"/>
  <c r="M171" i="5"/>
  <c r="M137" i="5"/>
  <c r="M205" i="5"/>
  <c r="I484" i="5"/>
  <c r="I450" i="5"/>
  <c r="I416" i="5"/>
  <c r="V693" i="5"/>
  <c r="V659" i="5"/>
  <c r="V625" i="5"/>
  <c r="D207" i="5"/>
  <c r="D139" i="5"/>
  <c r="D173" i="5"/>
  <c r="K439" i="5"/>
  <c r="K473" i="5"/>
  <c r="K405" i="5"/>
  <c r="P478" i="5"/>
  <c r="P410" i="5"/>
  <c r="P444" i="5"/>
  <c r="U695" i="5"/>
  <c r="U661" i="5"/>
  <c r="U627" i="5"/>
  <c r="X439" i="5"/>
  <c r="X405" i="5"/>
  <c r="X473" i="5"/>
  <c r="C189" i="5"/>
  <c r="C155" i="5"/>
  <c r="C121" i="5"/>
  <c r="M453" i="5"/>
  <c r="M487" i="5"/>
  <c r="M419" i="5"/>
  <c r="F186" i="5"/>
  <c r="F118" i="5"/>
  <c r="F152" i="5"/>
  <c r="U478" i="5"/>
  <c r="U410" i="5"/>
  <c r="U444" i="5"/>
  <c r="Y447" i="5"/>
  <c r="Y481" i="5"/>
  <c r="Y413" i="5"/>
  <c r="M432" i="5"/>
  <c r="M466" i="5"/>
  <c r="M398" i="5"/>
  <c r="W201" i="5"/>
  <c r="W133" i="5"/>
  <c r="W167" i="5"/>
  <c r="G440" i="5"/>
  <c r="G474" i="5"/>
  <c r="G406" i="5"/>
  <c r="S448" i="5"/>
  <c r="S414" i="5"/>
  <c r="S482" i="5"/>
  <c r="B154" i="5"/>
  <c r="B188" i="5"/>
  <c r="B120" i="5"/>
  <c r="E449" i="5"/>
  <c r="E483" i="5"/>
  <c r="E415" i="5"/>
  <c r="I186" i="5"/>
  <c r="I152" i="5"/>
  <c r="I118" i="5"/>
  <c r="E682" i="5"/>
  <c r="E614" i="5"/>
  <c r="E648" i="5"/>
  <c r="K201" i="5"/>
  <c r="K167" i="5"/>
  <c r="K133" i="5"/>
  <c r="M448" i="5"/>
  <c r="M482" i="5"/>
  <c r="M414" i="5"/>
  <c r="L683" i="5"/>
  <c r="L649" i="5"/>
  <c r="L615" i="5"/>
  <c r="N690" i="5"/>
  <c r="N622" i="5"/>
  <c r="N656" i="5"/>
  <c r="T669" i="5"/>
  <c r="T703" i="5"/>
  <c r="T635" i="5"/>
  <c r="C202" i="5"/>
  <c r="C168" i="5"/>
  <c r="C134" i="5"/>
  <c r="E446" i="5"/>
  <c r="E480" i="5"/>
  <c r="E412" i="5"/>
  <c r="Y693" i="5"/>
  <c r="Y659" i="5"/>
  <c r="Y625" i="5"/>
  <c r="T164" i="5"/>
  <c r="T198" i="5"/>
  <c r="T130" i="5"/>
  <c r="O682" i="5"/>
  <c r="O648" i="5"/>
  <c r="O614" i="5"/>
  <c r="C468" i="5"/>
  <c r="C434" i="5"/>
  <c r="C400" i="5"/>
  <c r="H697" i="5"/>
  <c r="H663" i="5"/>
  <c r="H629" i="5"/>
  <c r="L169" i="5"/>
  <c r="L203" i="5"/>
  <c r="L135" i="5"/>
  <c r="T471" i="5"/>
  <c r="T437" i="5"/>
  <c r="T403" i="5"/>
  <c r="V695" i="5"/>
  <c r="V661" i="5"/>
  <c r="V627" i="5"/>
  <c r="V457" i="5"/>
  <c r="V491" i="5"/>
  <c r="V423" i="5"/>
  <c r="L443" i="5"/>
  <c r="L477" i="5"/>
  <c r="L409" i="5"/>
  <c r="X686" i="5"/>
  <c r="X652" i="5"/>
  <c r="X618" i="5"/>
  <c r="Y177" i="5"/>
  <c r="Y143" i="5"/>
  <c r="Y211" i="5"/>
  <c r="W655" i="5"/>
  <c r="W689" i="5"/>
  <c r="W621" i="5"/>
  <c r="Y449" i="5"/>
  <c r="Y483" i="5"/>
  <c r="Y415" i="5"/>
  <c r="X173" i="5"/>
  <c r="X207" i="5"/>
  <c r="X139" i="5"/>
  <c r="G173" i="5"/>
  <c r="G139" i="5"/>
  <c r="G207" i="5"/>
  <c r="G686" i="5"/>
  <c r="G618" i="5"/>
  <c r="G652" i="5"/>
  <c r="U684" i="5"/>
  <c r="U650" i="5"/>
  <c r="U616" i="5"/>
  <c r="B692" i="5"/>
  <c r="B624" i="5"/>
  <c r="B658" i="5"/>
  <c r="T166" i="5"/>
  <c r="T200" i="5"/>
  <c r="T132" i="5"/>
  <c r="O465" i="5"/>
  <c r="O397" i="5"/>
  <c r="O431" i="5"/>
  <c r="L167" i="5"/>
  <c r="L201" i="5"/>
  <c r="L133" i="5"/>
  <c r="M449" i="5"/>
  <c r="M483" i="5"/>
  <c r="M415" i="5"/>
  <c r="X162" i="5"/>
  <c r="X196" i="5"/>
  <c r="X128" i="5"/>
  <c r="D680" i="5"/>
  <c r="D646" i="5"/>
  <c r="D612" i="5"/>
  <c r="M436" i="5"/>
  <c r="M470" i="5"/>
  <c r="M402" i="5"/>
  <c r="X442" i="5"/>
  <c r="X408" i="5"/>
  <c r="X476" i="5"/>
  <c r="N155" i="5"/>
  <c r="N121" i="5"/>
  <c r="N189" i="5"/>
  <c r="M165" i="5"/>
  <c r="M131" i="5"/>
  <c r="M199" i="5"/>
  <c r="G167" i="5"/>
  <c r="G133" i="5"/>
  <c r="G201" i="5"/>
  <c r="G169" i="5"/>
  <c r="G135" i="5"/>
  <c r="G203" i="5"/>
  <c r="H475" i="5"/>
  <c r="H441" i="5"/>
  <c r="H407" i="5"/>
  <c r="M157" i="5"/>
  <c r="M123" i="5"/>
  <c r="M191" i="5"/>
  <c r="V485" i="5"/>
  <c r="V451" i="5"/>
  <c r="V417" i="5"/>
  <c r="F447" i="5"/>
  <c r="F481" i="5"/>
  <c r="F413" i="5"/>
  <c r="F703" i="5"/>
  <c r="F669" i="5"/>
  <c r="F635" i="5"/>
  <c r="D693" i="5"/>
  <c r="D625" i="5"/>
  <c r="D659" i="5"/>
  <c r="H615" i="5"/>
  <c r="H649" i="5"/>
  <c r="H683" i="5"/>
  <c r="W208" i="5"/>
  <c r="W174" i="5"/>
  <c r="W140" i="5"/>
  <c r="H155" i="5"/>
  <c r="H189" i="5"/>
  <c r="H121" i="5"/>
  <c r="H455" i="5"/>
  <c r="H489" i="5"/>
  <c r="H421" i="5"/>
  <c r="B700" i="5"/>
  <c r="B632" i="5"/>
  <c r="B666" i="5"/>
  <c r="Y705" i="5"/>
  <c r="Y671" i="5"/>
  <c r="Y637" i="5"/>
  <c r="R185" i="5"/>
  <c r="R151" i="5"/>
  <c r="R117" i="5"/>
  <c r="I670" i="5"/>
  <c r="I704" i="5"/>
  <c r="I636" i="5"/>
  <c r="O196" i="5"/>
  <c r="O162" i="5"/>
  <c r="O128" i="5"/>
  <c r="O470" i="5"/>
  <c r="O402" i="5"/>
  <c r="O436" i="5"/>
  <c r="B491" i="5"/>
  <c r="B457" i="5"/>
  <c r="B423" i="5"/>
  <c r="R177" i="5"/>
  <c r="R211" i="5"/>
  <c r="R143" i="5"/>
  <c r="K200" i="5"/>
  <c r="K166" i="5"/>
  <c r="K132" i="5"/>
  <c r="S685" i="5"/>
  <c r="S651" i="5"/>
  <c r="S617" i="5"/>
  <c r="Y436" i="5"/>
  <c r="Y470" i="5"/>
  <c r="Y402" i="5"/>
  <c r="I483" i="5"/>
  <c r="I415" i="5"/>
  <c r="I449" i="5"/>
  <c r="T487" i="5"/>
  <c r="T453" i="5"/>
  <c r="T419" i="5"/>
  <c r="P707" i="5"/>
  <c r="P673" i="5"/>
  <c r="P639" i="5"/>
  <c r="O469" i="5"/>
  <c r="O401" i="5"/>
  <c r="O435" i="5"/>
  <c r="L704" i="5"/>
  <c r="L670" i="5"/>
  <c r="L636" i="5"/>
  <c r="Y437" i="5"/>
  <c r="Y471" i="5"/>
  <c r="Y403" i="5"/>
  <c r="Q446" i="5"/>
  <c r="Q480" i="5"/>
  <c r="Q412" i="5"/>
  <c r="J691" i="5"/>
  <c r="J657" i="5"/>
  <c r="J623" i="5"/>
  <c r="R437" i="5"/>
  <c r="R403" i="5"/>
  <c r="R471" i="5"/>
  <c r="W449" i="5"/>
  <c r="W483" i="5"/>
  <c r="W415" i="5"/>
  <c r="W654" i="5"/>
  <c r="W688" i="5"/>
  <c r="W620" i="5"/>
  <c r="X443" i="5"/>
  <c r="X477" i="5"/>
  <c r="X409" i="5"/>
  <c r="F442" i="5"/>
  <c r="F408" i="5"/>
  <c r="F476" i="5"/>
  <c r="L444" i="5"/>
  <c r="L410" i="5"/>
  <c r="L478" i="5"/>
  <c r="B162" i="5"/>
  <c r="B196" i="5"/>
  <c r="B128" i="5"/>
  <c r="V698" i="5"/>
  <c r="V664" i="5"/>
  <c r="V630" i="5"/>
  <c r="D484" i="5"/>
  <c r="D416" i="5"/>
  <c r="D450" i="5"/>
  <c r="B704" i="5"/>
  <c r="B670" i="5"/>
  <c r="B636" i="5"/>
  <c r="X687" i="5"/>
  <c r="X653" i="5"/>
  <c r="X619" i="5"/>
  <c r="Y452" i="5"/>
  <c r="Y486" i="5"/>
  <c r="Y418" i="5"/>
  <c r="L445" i="5"/>
  <c r="L479" i="5"/>
  <c r="L411" i="5"/>
  <c r="G671" i="5"/>
  <c r="G637" i="5"/>
  <c r="G705" i="5"/>
  <c r="D684" i="5"/>
  <c r="D616" i="5"/>
  <c r="D650" i="5"/>
  <c r="K441" i="5"/>
  <c r="K475" i="5"/>
  <c r="K407" i="5"/>
  <c r="G154" i="5"/>
  <c r="G120" i="5"/>
  <c r="G188" i="5"/>
  <c r="R446" i="5"/>
  <c r="R412" i="5"/>
  <c r="R480" i="5"/>
  <c r="U697" i="5"/>
  <c r="U663" i="5"/>
  <c r="U629" i="5"/>
  <c r="X492" i="5"/>
  <c r="X458" i="5"/>
  <c r="X424" i="5"/>
  <c r="S682" i="5"/>
  <c r="S648" i="5"/>
  <c r="S614" i="5"/>
  <c r="U199" i="5"/>
  <c r="U165" i="5"/>
  <c r="U131" i="5"/>
  <c r="S668" i="5"/>
  <c r="S634" i="5"/>
  <c r="S702" i="5"/>
  <c r="C687" i="5"/>
  <c r="C653" i="5"/>
  <c r="C619" i="5"/>
  <c r="Y694" i="5"/>
  <c r="Y660" i="5"/>
  <c r="Y626" i="5"/>
  <c r="L448" i="5"/>
  <c r="L482" i="5"/>
  <c r="L414" i="5"/>
  <c r="Q444" i="5"/>
  <c r="Q478" i="5"/>
  <c r="Q410" i="5"/>
  <c r="F175" i="5"/>
  <c r="F209" i="5"/>
  <c r="F141" i="5"/>
  <c r="R153" i="5"/>
  <c r="R187" i="5"/>
  <c r="R119" i="5"/>
  <c r="I688" i="5"/>
  <c r="I654" i="5"/>
  <c r="I620" i="5"/>
  <c r="E434" i="5"/>
  <c r="E468" i="5"/>
  <c r="E400" i="5"/>
  <c r="Q189" i="5"/>
  <c r="Q155" i="5"/>
  <c r="Q121" i="5"/>
  <c r="C206" i="5"/>
  <c r="C172" i="5"/>
  <c r="C138" i="5"/>
  <c r="W434" i="5"/>
  <c r="W468" i="5"/>
  <c r="W400" i="5"/>
  <c r="E191" i="5"/>
  <c r="E157" i="5"/>
  <c r="E123" i="5"/>
  <c r="Q447" i="5"/>
  <c r="Q481" i="5"/>
  <c r="Q413" i="5"/>
  <c r="D702" i="5"/>
  <c r="D634" i="5"/>
  <c r="D668" i="5"/>
  <c r="B622" i="5"/>
  <c r="B656" i="5"/>
  <c r="B690" i="5"/>
  <c r="S688" i="5"/>
  <c r="S654" i="5"/>
  <c r="S620" i="5"/>
  <c r="Y173" i="5"/>
  <c r="Y139" i="5"/>
  <c r="Y207" i="5"/>
  <c r="C470" i="5"/>
  <c r="C436" i="5"/>
  <c r="C402" i="5"/>
  <c r="T694" i="5"/>
  <c r="T660" i="5"/>
  <c r="T626" i="5"/>
  <c r="Q186" i="5"/>
  <c r="Q152" i="5"/>
  <c r="Q118" i="5"/>
  <c r="P702" i="5"/>
  <c r="P668" i="5"/>
  <c r="P634" i="5"/>
  <c r="X169" i="5"/>
  <c r="X203" i="5"/>
  <c r="X135" i="5"/>
  <c r="E205" i="5"/>
  <c r="E171" i="5"/>
  <c r="E137" i="5"/>
  <c r="H491" i="5"/>
  <c r="H457" i="5"/>
  <c r="H423" i="5"/>
  <c r="R466" i="5"/>
  <c r="R432" i="5"/>
  <c r="R398" i="5"/>
  <c r="O476" i="5"/>
  <c r="O408" i="5"/>
  <c r="O442" i="5"/>
  <c r="Y169" i="5"/>
  <c r="Y135" i="5"/>
  <c r="Y203" i="5"/>
  <c r="M438" i="5"/>
  <c r="M472" i="5"/>
  <c r="M404" i="5"/>
  <c r="P185" i="5"/>
  <c r="P151" i="5"/>
  <c r="P117" i="5"/>
  <c r="K444" i="5"/>
  <c r="K478" i="5"/>
  <c r="K410" i="5"/>
  <c r="H700" i="5"/>
  <c r="H666" i="5"/>
  <c r="H632" i="5"/>
  <c r="K210" i="5"/>
  <c r="K176" i="5"/>
  <c r="K142" i="5"/>
  <c r="I468" i="5"/>
  <c r="I400" i="5"/>
  <c r="I434" i="5"/>
  <c r="V474" i="5"/>
  <c r="V406" i="5"/>
  <c r="V440" i="5"/>
  <c r="N158" i="5"/>
  <c r="N124" i="5"/>
  <c r="N192" i="5"/>
  <c r="S438" i="5"/>
  <c r="S472" i="5"/>
  <c r="S404" i="5"/>
  <c r="H469" i="5"/>
  <c r="H435" i="5"/>
  <c r="H401" i="5"/>
  <c r="S705" i="5"/>
  <c r="S671" i="5"/>
  <c r="S637" i="5"/>
  <c r="Y691" i="5"/>
  <c r="Y657" i="5"/>
  <c r="Y623" i="5"/>
  <c r="T700" i="5"/>
  <c r="T666" i="5"/>
  <c r="T632" i="5"/>
  <c r="B164" i="5"/>
  <c r="B198" i="5"/>
  <c r="B130" i="5"/>
  <c r="P455" i="5"/>
  <c r="P489" i="5"/>
  <c r="P421" i="5"/>
  <c r="I185" i="5"/>
  <c r="I151" i="5"/>
  <c r="I117" i="5"/>
  <c r="Q660" i="5"/>
  <c r="Q626" i="5"/>
  <c r="Q694" i="5"/>
  <c r="R698" i="5"/>
  <c r="R630" i="5"/>
  <c r="R664" i="5"/>
  <c r="I466" i="5"/>
  <c r="I398" i="5"/>
  <c r="I432" i="5"/>
  <c r="K188" i="5"/>
  <c r="K154" i="5"/>
  <c r="K120" i="5"/>
  <c r="L689" i="5"/>
  <c r="L655" i="5"/>
  <c r="L621" i="5"/>
  <c r="G683" i="5"/>
  <c r="G615" i="5"/>
  <c r="G649" i="5"/>
  <c r="C484" i="5"/>
  <c r="C416" i="5"/>
  <c r="C450" i="5"/>
  <c r="I190" i="5"/>
  <c r="I156" i="5"/>
  <c r="I122" i="5"/>
  <c r="O197" i="5"/>
  <c r="O163" i="5"/>
  <c r="O129" i="5"/>
  <c r="F157" i="5"/>
  <c r="F191" i="5"/>
  <c r="F123" i="5"/>
  <c r="J203" i="5"/>
  <c r="J169" i="5"/>
  <c r="J135" i="5"/>
  <c r="C699" i="5"/>
  <c r="C665" i="5"/>
  <c r="C631" i="5"/>
  <c r="O700" i="5"/>
  <c r="O666" i="5"/>
  <c r="O632" i="5"/>
  <c r="U196" i="5"/>
  <c r="U162" i="5"/>
  <c r="U128" i="5"/>
  <c r="S154" i="5"/>
  <c r="S120" i="5"/>
  <c r="S188" i="5"/>
  <c r="J195" i="5"/>
  <c r="J161" i="5"/>
  <c r="J127" i="5"/>
  <c r="P209" i="5"/>
  <c r="P141" i="5"/>
  <c r="P175" i="5"/>
  <c r="L160" i="5"/>
  <c r="L194" i="5"/>
  <c r="L126" i="5"/>
  <c r="E435" i="5"/>
  <c r="E469" i="5"/>
  <c r="E401" i="5"/>
  <c r="F174" i="5"/>
  <c r="F208" i="5"/>
  <c r="F140" i="5"/>
  <c r="O195" i="5"/>
  <c r="O161" i="5"/>
  <c r="O127" i="5"/>
  <c r="C697" i="5"/>
  <c r="C663" i="5"/>
  <c r="C629" i="5"/>
  <c r="Y695" i="5"/>
  <c r="Y661" i="5"/>
  <c r="Y627" i="5"/>
  <c r="U685" i="5"/>
  <c r="U651" i="5"/>
  <c r="U617" i="5"/>
  <c r="G690" i="5"/>
  <c r="G656" i="5"/>
  <c r="G622" i="5"/>
  <c r="D457" i="5"/>
  <c r="D423" i="5"/>
  <c r="D491" i="5"/>
  <c r="D704" i="5"/>
  <c r="D670" i="5"/>
  <c r="D636" i="5"/>
  <c r="K682" i="5"/>
  <c r="K648" i="5"/>
  <c r="K614" i="5"/>
  <c r="L431" i="5"/>
  <c r="L465" i="5"/>
  <c r="L397" i="5"/>
  <c r="R175" i="5"/>
  <c r="R209" i="5"/>
  <c r="R141" i="5"/>
  <c r="F436" i="5"/>
  <c r="F402" i="5"/>
  <c r="F470" i="5"/>
  <c r="Q448" i="5"/>
  <c r="Q482" i="5"/>
  <c r="Q414" i="5"/>
  <c r="F697" i="5"/>
  <c r="F629" i="5"/>
  <c r="F663" i="5"/>
  <c r="L447" i="5"/>
  <c r="L413" i="5"/>
  <c r="L481" i="5"/>
  <c r="J688" i="5"/>
  <c r="J654" i="5"/>
  <c r="J620" i="5"/>
  <c r="J185" i="5"/>
  <c r="J151" i="5"/>
  <c r="J117" i="5"/>
  <c r="G702" i="5"/>
  <c r="G634" i="5"/>
  <c r="G668" i="5"/>
  <c r="H658" i="5"/>
  <c r="H624" i="5"/>
  <c r="H692" i="5"/>
  <c r="K466" i="5"/>
  <c r="K398" i="5"/>
  <c r="K432" i="5"/>
  <c r="B705" i="5"/>
  <c r="B671" i="5"/>
  <c r="B637" i="5"/>
  <c r="C680" i="5"/>
  <c r="C646" i="5"/>
  <c r="C612" i="5"/>
  <c r="O191" i="5"/>
  <c r="O157" i="5"/>
  <c r="O123" i="5"/>
  <c r="G166" i="5"/>
  <c r="G132" i="5"/>
  <c r="G200" i="5"/>
  <c r="P696" i="5"/>
  <c r="P628" i="5"/>
  <c r="P662" i="5"/>
  <c r="X440" i="5"/>
  <c r="X474" i="5"/>
  <c r="X406" i="5"/>
  <c r="M682" i="5"/>
  <c r="M648" i="5"/>
  <c r="M614" i="5"/>
  <c r="L173" i="5"/>
  <c r="L207" i="5"/>
  <c r="L139" i="5"/>
  <c r="U489" i="5"/>
  <c r="U421" i="5"/>
  <c r="U455" i="5"/>
  <c r="R494" i="5"/>
  <c r="R460" i="5"/>
  <c r="R426" i="5"/>
  <c r="J214" i="5"/>
  <c r="J180" i="5"/>
  <c r="J146" i="5"/>
  <c r="F493" i="5"/>
  <c r="F459" i="5"/>
  <c r="F425" i="5"/>
  <c r="U213" i="5"/>
  <c r="U179" i="5"/>
  <c r="U145" i="5"/>
  <c r="U215" i="5"/>
  <c r="U181" i="5"/>
  <c r="U147" i="5"/>
  <c r="V708" i="5"/>
  <c r="V674" i="5"/>
  <c r="V640" i="5"/>
  <c r="W180" i="5"/>
  <c r="W214" i="5"/>
  <c r="W146" i="5"/>
  <c r="Q709" i="5"/>
  <c r="Q675" i="5"/>
  <c r="Q641" i="5"/>
  <c r="Y180" i="5"/>
  <c r="Z180" i="5" s="1"/>
  <c r="Z112" i="5"/>
  <c r="Y214" i="5"/>
  <c r="Z214" i="5" s="1"/>
  <c r="Y146" i="5"/>
  <c r="Z146" i="5" s="1"/>
  <c r="M215" i="5"/>
  <c r="M181" i="5"/>
  <c r="M147" i="5"/>
  <c r="S708" i="5"/>
  <c r="S674" i="5"/>
  <c r="S640" i="5"/>
  <c r="I709" i="5"/>
  <c r="I675" i="5"/>
  <c r="I641" i="5"/>
  <c r="S215" i="5"/>
  <c r="S181" i="5"/>
  <c r="S147" i="5"/>
  <c r="P494" i="5"/>
  <c r="P460" i="5"/>
  <c r="P426" i="5"/>
  <c r="E213" i="5"/>
  <c r="E179" i="5"/>
  <c r="E145" i="5"/>
  <c r="J708" i="5"/>
  <c r="J674" i="5"/>
  <c r="J640" i="5"/>
  <c r="B215" i="5"/>
  <c r="B181" i="5"/>
  <c r="B147" i="5"/>
  <c r="X709" i="5"/>
  <c r="X675" i="5"/>
  <c r="X641" i="5"/>
  <c r="K213" i="5"/>
  <c r="K179" i="5"/>
  <c r="K145" i="5"/>
  <c r="U709" i="5"/>
  <c r="U675" i="5"/>
  <c r="U641" i="5"/>
  <c r="Y493" i="5"/>
  <c r="Z493" i="5" s="1"/>
  <c r="Y459" i="5"/>
  <c r="Z459" i="5" s="1"/>
  <c r="Z391" i="5"/>
  <c r="Y425" i="5"/>
  <c r="Z425" i="5" s="1"/>
  <c r="C460" i="5"/>
  <c r="C494" i="5"/>
  <c r="C426" i="5"/>
  <c r="X493" i="5"/>
  <c r="X459" i="5"/>
  <c r="X425" i="5"/>
  <c r="F179" i="5"/>
  <c r="F213" i="5"/>
  <c r="F145" i="5"/>
  <c r="V709" i="5"/>
  <c r="V675" i="5"/>
  <c r="V641" i="5"/>
  <c r="R493" i="5"/>
  <c r="R459" i="5"/>
  <c r="R425" i="5"/>
  <c r="G708" i="5"/>
  <c r="G674" i="5"/>
  <c r="G640" i="5"/>
  <c r="T214" i="5"/>
  <c r="T180" i="5"/>
  <c r="T146" i="5"/>
  <c r="M180" i="5"/>
  <c r="M214" i="5"/>
  <c r="M146" i="5"/>
  <c r="D495" i="5"/>
  <c r="D461" i="5"/>
  <c r="D427" i="5"/>
  <c r="T495" i="5"/>
  <c r="T427" i="5"/>
  <c r="T461" i="5"/>
  <c r="U710" i="5"/>
  <c r="U676" i="5"/>
  <c r="U642" i="5"/>
  <c r="V495" i="5"/>
  <c r="V461" i="5"/>
  <c r="V427" i="5"/>
  <c r="K676" i="5"/>
  <c r="K710" i="5"/>
  <c r="K642" i="5"/>
  <c r="B710" i="5"/>
  <c r="B676" i="5"/>
  <c r="B642" i="5"/>
  <c r="M495" i="5"/>
  <c r="M461" i="5"/>
  <c r="M427" i="5"/>
  <c r="I710" i="5"/>
  <c r="I676" i="5"/>
  <c r="I642" i="5"/>
  <c r="H165" i="5"/>
  <c r="H199" i="5"/>
  <c r="H131" i="5"/>
  <c r="T667" i="5"/>
  <c r="T633" i="5"/>
  <c r="T701" i="5"/>
  <c r="M695" i="5"/>
  <c r="M661" i="5"/>
  <c r="M627" i="5"/>
  <c r="L153" i="5"/>
  <c r="L187" i="5"/>
  <c r="L119" i="5"/>
  <c r="E444" i="5"/>
  <c r="E478" i="5"/>
  <c r="E410" i="5"/>
  <c r="P685" i="5"/>
  <c r="P617" i="5"/>
  <c r="P651" i="5"/>
  <c r="P615" i="5"/>
  <c r="P683" i="5"/>
  <c r="P649" i="5"/>
  <c r="B689" i="5"/>
  <c r="B621" i="5"/>
  <c r="B655" i="5"/>
  <c r="C684" i="5"/>
  <c r="C650" i="5"/>
  <c r="C616" i="5"/>
  <c r="O481" i="5"/>
  <c r="O413" i="5"/>
  <c r="O447" i="5"/>
  <c r="K434" i="5"/>
  <c r="K468" i="5"/>
  <c r="K400" i="5"/>
  <c r="F440" i="5"/>
  <c r="F474" i="5"/>
  <c r="F406" i="5"/>
  <c r="T659" i="5"/>
  <c r="T625" i="5"/>
  <c r="T693" i="5"/>
  <c r="G443" i="5"/>
  <c r="G477" i="5"/>
  <c r="G409" i="5"/>
  <c r="C487" i="5"/>
  <c r="C419" i="5"/>
  <c r="C453" i="5"/>
  <c r="V207" i="5"/>
  <c r="V139" i="5"/>
  <c r="V173" i="5"/>
  <c r="F158" i="5"/>
  <c r="F192" i="5"/>
  <c r="F124" i="5"/>
  <c r="F491" i="5"/>
  <c r="F457" i="5"/>
  <c r="F423" i="5"/>
  <c r="V703" i="5"/>
  <c r="V669" i="5"/>
  <c r="V635" i="5"/>
  <c r="J706" i="5"/>
  <c r="J672" i="5"/>
  <c r="J638" i="5"/>
  <c r="T168" i="5"/>
  <c r="T202" i="5"/>
  <c r="T134" i="5"/>
  <c r="F704" i="5"/>
  <c r="F670" i="5"/>
  <c r="F636" i="5"/>
  <c r="E668" i="5"/>
  <c r="E702" i="5"/>
  <c r="E634" i="5"/>
  <c r="X164" i="5"/>
  <c r="X198" i="5"/>
  <c r="X130" i="5"/>
  <c r="O688" i="5"/>
  <c r="O654" i="5"/>
  <c r="O620" i="5"/>
  <c r="X171" i="5"/>
  <c r="X205" i="5"/>
  <c r="X137" i="5"/>
  <c r="P491" i="5"/>
  <c r="P423" i="5"/>
  <c r="P457" i="5"/>
  <c r="M489" i="5"/>
  <c r="M455" i="5"/>
  <c r="M421" i="5"/>
  <c r="F161" i="5"/>
  <c r="F195" i="5"/>
  <c r="F127" i="5"/>
  <c r="D701" i="5"/>
  <c r="D633" i="5"/>
  <c r="D667" i="5"/>
  <c r="X444" i="5"/>
  <c r="X478" i="5"/>
  <c r="X410" i="5"/>
  <c r="R673" i="5"/>
  <c r="R707" i="5"/>
  <c r="R639" i="5"/>
  <c r="E200" i="5"/>
  <c r="E166" i="5"/>
  <c r="E132" i="5"/>
  <c r="J189" i="5"/>
  <c r="J121" i="5"/>
  <c r="J155" i="5"/>
  <c r="M692" i="5"/>
  <c r="M658" i="5"/>
  <c r="M624" i="5"/>
  <c r="D200" i="5"/>
  <c r="D132" i="5"/>
  <c r="D166" i="5"/>
  <c r="U671" i="5"/>
  <c r="U637" i="5"/>
  <c r="U705" i="5"/>
  <c r="T156" i="5"/>
  <c r="T190" i="5"/>
  <c r="T122" i="5"/>
  <c r="O478" i="5"/>
  <c r="O410" i="5"/>
  <c r="O444" i="5"/>
  <c r="M670" i="5"/>
  <c r="M636" i="5"/>
  <c r="M704" i="5"/>
  <c r="X693" i="5"/>
  <c r="X659" i="5"/>
  <c r="X625" i="5"/>
  <c r="Q188" i="5"/>
  <c r="Q154" i="5"/>
  <c r="Q120" i="5"/>
  <c r="R168" i="5"/>
  <c r="R202" i="5"/>
  <c r="R134" i="5"/>
  <c r="R169" i="5"/>
  <c r="R203" i="5"/>
  <c r="R135" i="5"/>
  <c r="S169" i="5"/>
  <c r="S135" i="5"/>
  <c r="S203" i="5"/>
  <c r="X160" i="5"/>
  <c r="X194" i="5"/>
  <c r="X126" i="5"/>
  <c r="R163" i="5"/>
  <c r="R197" i="5"/>
  <c r="R129" i="5"/>
  <c r="B619" i="5"/>
  <c r="B653" i="5"/>
  <c r="B687" i="5"/>
  <c r="T154" i="5"/>
  <c r="T188" i="5"/>
  <c r="T120" i="5"/>
  <c r="O693" i="5"/>
  <c r="O659" i="5"/>
  <c r="O625" i="5"/>
  <c r="R442" i="5"/>
  <c r="R476" i="5"/>
  <c r="R408" i="5"/>
  <c r="Q196" i="5"/>
  <c r="Q162" i="5"/>
  <c r="Q128" i="5"/>
  <c r="M118" i="5"/>
  <c r="M152" i="5"/>
  <c r="M186" i="5"/>
  <c r="B175" i="5"/>
  <c r="B141" i="5"/>
  <c r="B209" i="5"/>
  <c r="K449" i="5"/>
  <c r="K483" i="5"/>
  <c r="K415" i="5"/>
  <c r="C197" i="5"/>
  <c r="C163" i="5"/>
  <c r="C129" i="5"/>
  <c r="W466" i="5"/>
  <c r="W398" i="5"/>
  <c r="W432" i="5"/>
  <c r="K204" i="5"/>
  <c r="K170" i="5"/>
  <c r="K136" i="5"/>
  <c r="K191" i="5"/>
  <c r="K123" i="5"/>
  <c r="K157" i="5"/>
  <c r="R691" i="5"/>
  <c r="R657" i="5"/>
  <c r="R623" i="5"/>
  <c r="U193" i="5"/>
  <c r="U159" i="5"/>
  <c r="U125" i="5"/>
  <c r="E210" i="5"/>
  <c r="E176" i="5"/>
  <c r="E142" i="5"/>
  <c r="F176" i="5"/>
  <c r="F210" i="5"/>
  <c r="F142" i="5"/>
  <c r="D189" i="5"/>
  <c r="D121" i="5"/>
  <c r="D155" i="5"/>
  <c r="K442" i="5"/>
  <c r="K476" i="5"/>
  <c r="K408" i="5"/>
  <c r="N626" i="5"/>
  <c r="N660" i="5"/>
  <c r="N694" i="5"/>
  <c r="V454" i="5"/>
  <c r="V420" i="5"/>
  <c r="V488" i="5"/>
  <c r="L686" i="5"/>
  <c r="L652" i="5"/>
  <c r="L618" i="5"/>
  <c r="T175" i="5"/>
  <c r="T209" i="5"/>
  <c r="T141" i="5"/>
  <c r="N692" i="5"/>
  <c r="N624" i="5"/>
  <c r="N658" i="5"/>
  <c r="T477" i="5"/>
  <c r="T443" i="5"/>
  <c r="T409" i="5"/>
  <c r="Y166" i="5"/>
  <c r="Y132" i="5"/>
  <c r="Y200" i="5"/>
  <c r="R693" i="5"/>
  <c r="R659" i="5"/>
  <c r="R625" i="5"/>
  <c r="K207" i="5"/>
  <c r="K173" i="5"/>
  <c r="K139" i="5"/>
  <c r="N698" i="5"/>
  <c r="N630" i="5"/>
  <c r="N664" i="5"/>
  <c r="M688" i="5"/>
  <c r="M654" i="5"/>
  <c r="M620" i="5"/>
  <c r="D683" i="5"/>
  <c r="D649" i="5"/>
  <c r="D615" i="5"/>
  <c r="F163" i="5"/>
  <c r="F197" i="5"/>
  <c r="F129" i="5"/>
  <c r="B470" i="5"/>
  <c r="B436" i="5"/>
  <c r="B402" i="5"/>
  <c r="J188" i="5"/>
  <c r="J120" i="5"/>
  <c r="J154" i="5"/>
  <c r="C203" i="5"/>
  <c r="C169" i="5"/>
  <c r="C135" i="5"/>
  <c r="R165" i="5"/>
  <c r="R199" i="5"/>
  <c r="R131" i="5"/>
  <c r="M440" i="5"/>
  <c r="M474" i="5"/>
  <c r="M406" i="5"/>
  <c r="K660" i="5"/>
  <c r="K694" i="5"/>
  <c r="K626" i="5"/>
  <c r="H473" i="5"/>
  <c r="H439" i="5"/>
  <c r="H405" i="5"/>
  <c r="L682" i="5"/>
  <c r="L648" i="5"/>
  <c r="L614" i="5"/>
  <c r="M701" i="5"/>
  <c r="M633" i="5"/>
  <c r="M667" i="5"/>
  <c r="D466" i="5"/>
  <c r="D398" i="5"/>
  <c r="D432" i="5"/>
  <c r="S701" i="5"/>
  <c r="S667" i="5"/>
  <c r="S633" i="5"/>
  <c r="Q617" i="5"/>
  <c r="Q685" i="5"/>
  <c r="Q651" i="5"/>
  <c r="E442" i="5"/>
  <c r="E476" i="5"/>
  <c r="E408" i="5"/>
  <c r="X185" i="5"/>
  <c r="X117" i="5"/>
  <c r="X151" i="5"/>
  <c r="R174" i="5"/>
  <c r="R208" i="5"/>
  <c r="R140" i="5"/>
  <c r="T158" i="5"/>
  <c r="T192" i="5"/>
  <c r="T124" i="5"/>
  <c r="V478" i="5"/>
  <c r="V410" i="5"/>
  <c r="V444" i="5"/>
  <c r="I684" i="5"/>
  <c r="I650" i="5"/>
  <c r="I616" i="5"/>
  <c r="S152" i="5"/>
  <c r="S118" i="5"/>
  <c r="S186" i="5"/>
  <c r="U480" i="5"/>
  <c r="U412" i="5"/>
  <c r="U446" i="5"/>
  <c r="H694" i="5"/>
  <c r="H660" i="5"/>
  <c r="H626" i="5"/>
  <c r="W191" i="5"/>
  <c r="W157" i="5"/>
  <c r="W123" i="5"/>
  <c r="B163" i="5"/>
  <c r="B197" i="5"/>
  <c r="B129" i="5"/>
  <c r="G691" i="5"/>
  <c r="G657" i="5"/>
  <c r="G623" i="5"/>
  <c r="F680" i="5"/>
  <c r="F646" i="5"/>
  <c r="F612" i="5"/>
  <c r="M693" i="5"/>
  <c r="M659" i="5"/>
  <c r="M625" i="5"/>
  <c r="M694" i="5"/>
  <c r="M660" i="5"/>
  <c r="M626" i="5"/>
  <c r="L684" i="5"/>
  <c r="L650" i="5"/>
  <c r="L616" i="5"/>
  <c r="X698" i="5"/>
  <c r="X630" i="5"/>
  <c r="X664" i="5"/>
  <c r="Q657" i="5"/>
  <c r="Q623" i="5"/>
  <c r="Q691" i="5"/>
  <c r="E467" i="5"/>
  <c r="E399" i="5"/>
  <c r="E433" i="5"/>
  <c r="O703" i="5"/>
  <c r="O669" i="5"/>
  <c r="O635" i="5"/>
  <c r="Y160" i="5"/>
  <c r="Y126" i="5"/>
  <c r="Y194" i="5"/>
  <c r="P472" i="5"/>
  <c r="P404" i="5"/>
  <c r="P438" i="5"/>
  <c r="L185" i="5"/>
  <c r="L117" i="5"/>
  <c r="L151" i="5"/>
  <c r="D698" i="5"/>
  <c r="D630" i="5"/>
  <c r="D664" i="5"/>
  <c r="P486" i="5"/>
  <c r="P452" i="5"/>
  <c r="P418" i="5"/>
  <c r="T476" i="5"/>
  <c r="T442" i="5"/>
  <c r="T408" i="5"/>
  <c r="T475" i="5"/>
  <c r="T441" i="5"/>
  <c r="T407" i="5"/>
  <c r="E685" i="5"/>
  <c r="E617" i="5"/>
  <c r="E651" i="5"/>
  <c r="S659" i="5"/>
  <c r="S693" i="5"/>
  <c r="S625" i="5"/>
  <c r="N480" i="5"/>
  <c r="N446" i="5"/>
  <c r="N412" i="5"/>
  <c r="M154" i="5"/>
  <c r="M120" i="5"/>
  <c r="M188" i="5"/>
  <c r="S446" i="5"/>
  <c r="S480" i="5"/>
  <c r="S412" i="5"/>
  <c r="G174" i="5"/>
  <c r="G140" i="5"/>
  <c r="G208" i="5"/>
  <c r="I187" i="5"/>
  <c r="I153" i="5"/>
  <c r="I119" i="5"/>
  <c r="U701" i="5"/>
  <c r="U667" i="5"/>
  <c r="U633" i="5"/>
  <c r="P705" i="5"/>
  <c r="P671" i="5"/>
  <c r="P637" i="5"/>
  <c r="Y451" i="5"/>
  <c r="Y485" i="5"/>
  <c r="Y417" i="5"/>
  <c r="T707" i="5"/>
  <c r="T673" i="5"/>
  <c r="T639" i="5"/>
  <c r="B178" i="5"/>
  <c r="B144" i="5"/>
  <c r="B212" i="5"/>
  <c r="B487" i="5"/>
  <c r="B453" i="5"/>
  <c r="B419" i="5"/>
  <c r="D190" i="5"/>
  <c r="D122" i="5"/>
  <c r="D156" i="5"/>
  <c r="D623" i="5"/>
  <c r="D691" i="5"/>
  <c r="D657" i="5"/>
  <c r="B166" i="5"/>
  <c r="B200" i="5"/>
  <c r="B132" i="5"/>
  <c r="T489" i="5"/>
  <c r="T455" i="5"/>
  <c r="T421" i="5"/>
  <c r="V475" i="5"/>
  <c r="V407" i="5"/>
  <c r="V441" i="5"/>
  <c r="P484" i="5"/>
  <c r="P416" i="5"/>
  <c r="P450" i="5"/>
  <c r="M162" i="5"/>
  <c r="M128" i="5"/>
  <c r="M196" i="5"/>
  <c r="U484" i="5"/>
  <c r="U416" i="5"/>
  <c r="U450" i="5"/>
  <c r="X159" i="5"/>
  <c r="X193" i="5"/>
  <c r="X125" i="5"/>
  <c r="E190" i="5"/>
  <c r="E156" i="5"/>
  <c r="E122" i="5"/>
  <c r="J489" i="5"/>
  <c r="J421" i="5"/>
  <c r="J455" i="5"/>
  <c r="E186" i="5"/>
  <c r="E118" i="5"/>
  <c r="E152" i="5"/>
  <c r="U465" i="5"/>
  <c r="U397" i="5"/>
  <c r="U431" i="5"/>
  <c r="F687" i="5"/>
  <c r="F653" i="5"/>
  <c r="F619" i="5"/>
  <c r="H471" i="5"/>
  <c r="H437" i="5"/>
  <c r="H403" i="5"/>
  <c r="J212" i="5"/>
  <c r="J178" i="5"/>
  <c r="J144" i="5"/>
  <c r="N699" i="5"/>
  <c r="N631" i="5"/>
  <c r="N665" i="5"/>
  <c r="W703" i="5"/>
  <c r="W669" i="5"/>
  <c r="W635" i="5"/>
  <c r="Y450" i="5"/>
  <c r="Y416" i="5"/>
  <c r="Y484" i="5"/>
  <c r="Y434" i="5"/>
  <c r="Y468" i="5"/>
  <c r="Y400" i="5"/>
  <c r="L163" i="5"/>
  <c r="L197" i="5"/>
  <c r="L129" i="5"/>
  <c r="C193" i="5"/>
  <c r="C159" i="5"/>
  <c r="C125" i="5"/>
  <c r="J659" i="5"/>
  <c r="J625" i="5"/>
  <c r="J693" i="5"/>
  <c r="M673" i="5"/>
  <c r="M707" i="5"/>
  <c r="M639" i="5"/>
  <c r="P471" i="5"/>
  <c r="P437" i="5"/>
  <c r="P403" i="5"/>
  <c r="P210" i="5"/>
  <c r="P176" i="5"/>
  <c r="P142" i="5"/>
  <c r="C682" i="5"/>
  <c r="C648" i="5"/>
  <c r="C614" i="5"/>
  <c r="G458" i="5"/>
  <c r="G492" i="5"/>
  <c r="G424" i="5"/>
  <c r="U487" i="5"/>
  <c r="U419" i="5"/>
  <c r="U453" i="5"/>
  <c r="J482" i="5"/>
  <c r="J414" i="5"/>
  <c r="J448" i="5"/>
  <c r="T683" i="5"/>
  <c r="T615" i="5"/>
  <c r="T649" i="5"/>
  <c r="N466" i="5"/>
  <c r="N432" i="5"/>
  <c r="N398" i="5"/>
  <c r="D191" i="5"/>
  <c r="D157" i="5"/>
  <c r="D123" i="5"/>
  <c r="K199" i="5"/>
  <c r="K165" i="5"/>
  <c r="K131" i="5"/>
  <c r="B479" i="5"/>
  <c r="B445" i="5"/>
  <c r="B411" i="5"/>
  <c r="N703" i="5"/>
  <c r="N669" i="5"/>
  <c r="N635" i="5"/>
  <c r="S437" i="5"/>
  <c r="S471" i="5"/>
  <c r="S403" i="5"/>
  <c r="I203" i="5"/>
  <c r="I169" i="5"/>
  <c r="I135" i="5"/>
  <c r="M680" i="5"/>
  <c r="M646" i="5"/>
  <c r="M612" i="5"/>
  <c r="W662" i="5"/>
  <c r="W696" i="5"/>
  <c r="W628" i="5"/>
  <c r="Q491" i="5"/>
  <c r="Q457" i="5"/>
  <c r="Q423" i="5"/>
  <c r="O202" i="5"/>
  <c r="O168" i="5"/>
  <c r="O134" i="5"/>
  <c r="V657" i="5"/>
  <c r="V623" i="5"/>
  <c r="V691" i="5"/>
  <c r="H481" i="5"/>
  <c r="H447" i="5"/>
  <c r="H413" i="5"/>
  <c r="Q488" i="5"/>
  <c r="Q454" i="5"/>
  <c r="Q420" i="5"/>
  <c r="H160" i="5"/>
  <c r="H194" i="5"/>
  <c r="H126" i="5"/>
  <c r="N168" i="5"/>
  <c r="N202" i="5"/>
  <c r="N134" i="5"/>
  <c r="Y153" i="5"/>
  <c r="Y119" i="5"/>
  <c r="Y187" i="5"/>
  <c r="L691" i="5"/>
  <c r="L657" i="5"/>
  <c r="L623" i="5"/>
  <c r="U212" i="5"/>
  <c r="U178" i="5"/>
  <c r="U144" i="5"/>
  <c r="X152" i="5"/>
  <c r="X186" i="5"/>
  <c r="X118" i="5"/>
  <c r="O194" i="5"/>
  <c r="O160" i="5"/>
  <c r="O126" i="5"/>
  <c r="K465" i="5"/>
  <c r="K397" i="5"/>
  <c r="K431" i="5"/>
  <c r="H159" i="5"/>
  <c r="H193" i="5"/>
  <c r="H125" i="5"/>
  <c r="F693" i="5"/>
  <c r="F659" i="5"/>
  <c r="F625" i="5"/>
  <c r="I207" i="5"/>
  <c r="I173" i="5"/>
  <c r="I139" i="5"/>
  <c r="S161" i="5"/>
  <c r="S127" i="5"/>
  <c r="S195" i="5"/>
  <c r="R152" i="5"/>
  <c r="R186" i="5"/>
  <c r="R118" i="5"/>
  <c r="H466" i="5"/>
  <c r="H432" i="5"/>
  <c r="H398" i="5"/>
  <c r="J484" i="5"/>
  <c r="J450" i="5"/>
  <c r="J416" i="5"/>
  <c r="Y457" i="5"/>
  <c r="Y491" i="5"/>
  <c r="Y423" i="5"/>
  <c r="S165" i="5"/>
  <c r="S131" i="5"/>
  <c r="S199" i="5"/>
  <c r="L437" i="5"/>
  <c r="L471" i="5"/>
  <c r="L403" i="5"/>
  <c r="S170" i="5"/>
  <c r="S136" i="5"/>
  <c r="S204" i="5"/>
  <c r="N477" i="5"/>
  <c r="N443" i="5"/>
  <c r="N409" i="5"/>
  <c r="R444" i="5"/>
  <c r="R478" i="5"/>
  <c r="R410" i="5"/>
  <c r="D620" i="5"/>
  <c r="D688" i="5"/>
  <c r="D654" i="5"/>
  <c r="N483" i="5"/>
  <c r="N449" i="5"/>
  <c r="N415" i="5"/>
  <c r="M439" i="5"/>
  <c r="M473" i="5"/>
  <c r="M405" i="5"/>
  <c r="R158" i="5"/>
  <c r="R192" i="5"/>
  <c r="R124" i="5"/>
  <c r="D468" i="5"/>
  <c r="D434" i="5"/>
  <c r="D400" i="5"/>
  <c r="O689" i="5"/>
  <c r="O655" i="5"/>
  <c r="O621" i="5"/>
  <c r="O204" i="5"/>
  <c r="O170" i="5"/>
  <c r="O136" i="5"/>
  <c r="Y162" i="5"/>
  <c r="Y128" i="5"/>
  <c r="Y196" i="5"/>
  <c r="V704" i="5"/>
  <c r="V670" i="5"/>
  <c r="V636" i="5"/>
  <c r="K445" i="5"/>
  <c r="K479" i="5"/>
  <c r="K411" i="5"/>
  <c r="P201" i="5"/>
  <c r="P167" i="5"/>
  <c r="P133" i="5"/>
  <c r="L467" i="5"/>
  <c r="L433" i="5"/>
  <c r="L399" i="5"/>
  <c r="S172" i="5"/>
  <c r="S138" i="5"/>
  <c r="S206" i="5"/>
  <c r="M452" i="5"/>
  <c r="M486" i="5"/>
  <c r="M418" i="5"/>
  <c r="X174" i="5"/>
  <c r="X208" i="5"/>
  <c r="X140" i="5"/>
  <c r="O672" i="5"/>
  <c r="O638" i="5"/>
  <c r="O706" i="5"/>
  <c r="S452" i="5"/>
  <c r="S486" i="5"/>
  <c r="S418" i="5"/>
  <c r="W193" i="5"/>
  <c r="W159" i="5"/>
  <c r="W125" i="5"/>
  <c r="Q436" i="5"/>
  <c r="Q470" i="5"/>
  <c r="Q402" i="5"/>
  <c r="H173" i="5"/>
  <c r="H207" i="5"/>
  <c r="H139" i="5"/>
  <c r="F160" i="5"/>
  <c r="F194" i="5"/>
  <c r="F126" i="5"/>
  <c r="R670" i="5"/>
  <c r="R704" i="5"/>
  <c r="R636" i="5"/>
  <c r="H458" i="5"/>
  <c r="H424" i="5"/>
  <c r="H492" i="5"/>
  <c r="O189" i="5"/>
  <c r="O155" i="5"/>
  <c r="O121" i="5"/>
  <c r="T157" i="5"/>
  <c r="T191" i="5"/>
  <c r="T123" i="5"/>
  <c r="S155" i="5"/>
  <c r="S121" i="5"/>
  <c r="S189" i="5"/>
  <c r="L453" i="5"/>
  <c r="L419" i="5"/>
  <c r="L487" i="5"/>
  <c r="W441" i="5"/>
  <c r="W475" i="5"/>
  <c r="W407" i="5"/>
  <c r="Y681" i="5"/>
  <c r="Y647" i="5"/>
  <c r="Y613" i="5"/>
  <c r="J656" i="5"/>
  <c r="J622" i="5"/>
  <c r="J690" i="5"/>
  <c r="U698" i="5"/>
  <c r="U664" i="5"/>
  <c r="U630" i="5"/>
  <c r="C489" i="5"/>
  <c r="C421" i="5"/>
  <c r="C455" i="5"/>
  <c r="E198" i="5"/>
  <c r="E130" i="5"/>
  <c r="E164" i="5"/>
  <c r="F682" i="5"/>
  <c r="F648" i="5"/>
  <c r="F614" i="5"/>
  <c r="P475" i="5"/>
  <c r="P407" i="5"/>
  <c r="P441" i="5"/>
  <c r="R488" i="5"/>
  <c r="R454" i="5"/>
  <c r="R420" i="5"/>
  <c r="V665" i="5"/>
  <c r="V699" i="5"/>
  <c r="V631" i="5"/>
  <c r="M168" i="5"/>
  <c r="M134" i="5"/>
  <c r="M202" i="5"/>
  <c r="F690" i="5"/>
  <c r="F656" i="5"/>
  <c r="F622" i="5"/>
  <c r="F700" i="5"/>
  <c r="F632" i="5"/>
  <c r="F666" i="5"/>
  <c r="E208" i="5"/>
  <c r="E174" i="5"/>
  <c r="E140" i="5"/>
  <c r="E703" i="5"/>
  <c r="E669" i="5"/>
  <c r="E635" i="5"/>
  <c r="E197" i="5"/>
  <c r="E163" i="5"/>
  <c r="E129" i="5"/>
  <c r="X681" i="5"/>
  <c r="X647" i="5"/>
  <c r="X613" i="5"/>
  <c r="K684" i="5"/>
  <c r="K616" i="5"/>
  <c r="K650" i="5"/>
  <c r="B686" i="5"/>
  <c r="B652" i="5"/>
  <c r="B618" i="5"/>
  <c r="G118" i="5"/>
  <c r="G186" i="5"/>
  <c r="G152" i="5"/>
  <c r="U696" i="5"/>
  <c r="U662" i="5"/>
  <c r="U628" i="5"/>
  <c r="T172" i="5"/>
  <c r="T138" i="5"/>
  <c r="T206" i="5"/>
  <c r="V208" i="5"/>
  <c r="V140" i="5"/>
  <c r="V174" i="5"/>
  <c r="T162" i="5"/>
  <c r="T196" i="5"/>
  <c r="T128" i="5"/>
  <c r="O468" i="5"/>
  <c r="O434" i="5"/>
  <c r="O400" i="5"/>
  <c r="S450" i="5"/>
  <c r="S484" i="5"/>
  <c r="S416" i="5"/>
  <c r="C186" i="5"/>
  <c r="C152" i="5"/>
  <c r="C118" i="5"/>
  <c r="S434" i="5"/>
  <c r="S468" i="5"/>
  <c r="S400" i="5"/>
  <c r="S163" i="5"/>
  <c r="S129" i="5"/>
  <c r="S197" i="5"/>
  <c r="C685" i="5"/>
  <c r="C651" i="5"/>
  <c r="C617" i="5"/>
  <c r="Y174" i="5"/>
  <c r="Y140" i="5"/>
  <c r="Y208" i="5"/>
  <c r="S440" i="5"/>
  <c r="S474" i="5"/>
  <c r="S406" i="5"/>
  <c r="P207" i="5"/>
  <c r="P173" i="5"/>
  <c r="P139" i="5"/>
  <c r="R156" i="5"/>
  <c r="R190" i="5"/>
  <c r="R122" i="5"/>
  <c r="R173" i="5"/>
  <c r="R207" i="5"/>
  <c r="R139" i="5"/>
  <c r="G706" i="5"/>
  <c r="G672" i="5"/>
  <c r="G638" i="5"/>
  <c r="L440" i="5"/>
  <c r="L474" i="5"/>
  <c r="L406" i="5"/>
  <c r="G468" i="5"/>
  <c r="G400" i="5"/>
  <c r="G434" i="5"/>
  <c r="V660" i="5"/>
  <c r="V626" i="5"/>
  <c r="V694" i="5"/>
  <c r="L172" i="5"/>
  <c r="L206" i="5"/>
  <c r="L138" i="5"/>
  <c r="M167" i="5"/>
  <c r="M133" i="5"/>
  <c r="M201" i="5"/>
  <c r="N686" i="5"/>
  <c r="N618" i="5"/>
  <c r="N652" i="5"/>
  <c r="W200" i="5"/>
  <c r="W166" i="5"/>
  <c r="W132" i="5"/>
  <c r="X683" i="5"/>
  <c r="X649" i="5"/>
  <c r="X615" i="5"/>
  <c r="H166" i="5"/>
  <c r="H200" i="5"/>
  <c r="H132" i="5"/>
  <c r="W209" i="5"/>
  <c r="W175" i="5"/>
  <c r="W141" i="5"/>
  <c r="I212" i="5"/>
  <c r="I178" i="5"/>
  <c r="I144" i="5"/>
  <c r="V209" i="5"/>
  <c r="V175" i="5"/>
  <c r="V141" i="5"/>
  <c r="L158" i="5"/>
  <c r="L192" i="5"/>
  <c r="L124" i="5"/>
  <c r="X702" i="5"/>
  <c r="X668" i="5"/>
  <c r="X634" i="5"/>
  <c r="M684" i="5"/>
  <c r="M650" i="5"/>
  <c r="M616" i="5"/>
  <c r="K194" i="5"/>
  <c r="K126" i="5"/>
  <c r="K160" i="5"/>
  <c r="H162" i="5"/>
  <c r="H196" i="5"/>
  <c r="H128" i="5"/>
  <c r="W448" i="5"/>
  <c r="W482" i="5"/>
  <c r="W414" i="5"/>
  <c r="X690" i="5"/>
  <c r="X656" i="5"/>
  <c r="X622" i="5"/>
  <c r="I478" i="5"/>
  <c r="I444" i="5"/>
  <c r="I410" i="5"/>
  <c r="O690" i="5"/>
  <c r="O656" i="5"/>
  <c r="O622" i="5"/>
  <c r="Y171" i="5"/>
  <c r="Y137" i="5"/>
  <c r="Y205" i="5"/>
  <c r="U188" i="5"/>
  <c r="U154" i="5"/>
  <c r="U120" i="5"/>
  <c r="W185" i="5"/>
  <c r="W117" i="5"/>
  <c r="W151" i="5"/>
  <c r="C483" i="5"/>
  <c r="C415" i="5"/>
  <c r="C449" i="5"/>
  <c r="Q433" i="5"/>
  <c r="Q467" i="5"/>
  <c r="Q399" i="5"/>
  <c r="G176" i="5"/>
  <c r="G142" i="5"/>
  <c r="G210" i="5"/>
  <c r="Y159" i="5"/>
  <c r="Y125" i="5"/>
  <c r="Y193" i="5"/>
  <c r="W663" i="5"/>
  <c r="W697" i="5"/>
  <c r="W629" i="5"/>
  <c r="H480" i="5"/>
  <c r="H446" i="5"/>
  <c r="H412" i="5"/>
  <c r="I189" i="5"/>
  <c r="I155" i="5"/>
  <c r="I121" i="5"/>
  <c r="R443" i="5"/>
  <c r="R409" i="5"/>
  <c r="R477" i="5"/>
  <c r="I693" i="5"/>
  <c r="I659" i="5"/>
  <c r="I625" i="5"/>
  <c r="L488" i="5"/>
  <c r="L454" i="5"/>
  <c r="L420" i="5"/>
  <c r="I477" i="5"/>
  <c r="I409" i="5"/>
  <c r="I443" i="5"/>
  <c r="D185" i="5"/>
  <c r="D151" i="5"/>
  <c r="D117" i="5"/>
  <c r="C698" i="5"/>
  <c r="C664" i="5"/>
  <c r="C630" i="5"/>
  <c r="E185" i="5"/>
  <c r="E117" i="5"/>
  <c r="E151" i="5"/>
  <c r="B625" i="5"/>
  <c r="B693" i="5"/>
  <c r="B659" i="5"/>
  <c r="T472" i="5"/>
  <c r="T438" i="5"/>
  <c r="T404" i="5"/>
  <c r="E194" i="5"/>
  <c r="E160" i="5"/>
  <c r="E126" i="5"/>
  <c r="S447" i="5"/>
  <c r="S481" i="5"/>
  <c r="S413" i="5"/>
  <c r="W707" i="5"/>
  <c r="W673" i="5"/>
  <c r="W639" i="5"/>
  <c r="E616" i="5"/>
  <c r="E684" i="5"/>
  <c r="E650" i="5"/>
  <c r="W192" i="5"/>
  <c r="W124" i="5"/>
  <c r="W158" i="5"/>
  <c r="Y172" i="5"/>
  <c r="Y138" i="5"/>
  <c r="Y206" i="5"/>
  <c r="H490" i="5"/>
  <c r="H456" i="5"/>
  <c r="H422" i="5"/>
  <c r="F162" i="5"/>
  <c r="F196" i="5"/>
  <c r="F128" i="5"/>
  <c r="S160" i="5"/>
  <c r="S126" i="5"/>
  <c r="S194" i="5"/>
  <c r="O486" i="5"/>
  <c r="O452" i="5"/>
  <c r="O418" i="5"/>
  <c r="N489" i="5"/>
  <c r="N455" i="5"/>
  <c r="N421" i="5"/>
  <c r="S451" i="5"/>
  <c r="S485" i="5"/>
  <c r="S417" i="5"/>
  <c r="D706" i="5"/>
  <c r="D672" i="5"/>
  <c r="D638" i="5"/>
  <c r="J191" i="5"/>
  <c r="J123" i="5"/>
  <c r="J157" i="5"/>
  <c r="C476" i="5"/>
  <c r="C442" i="5"/>
  <c r="C408" i="5"/>
  <c r="P190" i="5"/>
  <c r="P156" i="5"/>
  <c r="P122" i="5"/>
  <c r="N163" i="5"/>
  <c r="N197" i="5"/>
  <c r="N129" i="5"/>
  <c r="L680" i="5"/>
  <c r="L646" i="5"/>
  <c r="L612" i="5"/>
  <c r="V481" i="5"/>
  <c r="V413" i="5"/>
  <c r="V447" i="5"/>
  <c r="F185" i="5"/>
  <c r="F117" i="5"/>
  <c r="F151" i="5"/>
  <c r="D209" i="5"/>
  <c r="D141" i="5"/>
  <c r="D175" i="5"/>
  <c r="D482" i="5"/>
  <c r="D448" i="5"/>
  <c r="D414" i="5"/>
  <c r="B488" i="5"/>
  <c r="B454" i="5"/>
  <c r="B420" i="5"/>
  <c r="H470" i="5"/>
  <c r="H436" i="5"/>
  <c r="H402" i="5"/>
  <c r="W465" i="5"/>
  <c r="W397" i="5"/>
  <c r="W431" i="5"/>
  <c r="V194" i="5"/>
  <c r="V160" i="5"/>
  <c r="V126" i="5"/>
  <c r="Y440" i="5"/>
  <c r="Y474" i="5"/>
  <c r="Y406" i="5"/>
  <c r="D626" i="5"/>
  <c r="D694" i="5"/>
  <c r="D660" i="5"/>
  <c r="C482" i="5"/>
  <c r="C448" i="5"/>
  <c r="C414" i="5"/>
  <c r="K707" i="5"/>
  <c r="K673" i="5"/>
  <c r="K639" i="5"/>
  <c r="Y446" i="5"/>
  <c r="Y480" i="5"/>
  <c r="Y412" i="5"/>
  <c r="U470" i="5"/>
  <c r="U436" i="5"/>
  <c r="U402" i="5"/>
  <c r="G441" i="5"/>
  <c r="G475" i="5"/>
  <c r="G407" i="5"/>
  <c r="G494" i="5"/>
  <c r="G460" i="5"/>
  <c r="G426" i="5"/>
  <c r="Q459" i="5"/>
  <c r="Q493" i="5"/>
  <c r="Q425" i="5"/>
  <c r="M708" i="5"/>
  <c r="M674" i="5"/>
  <c r="M640" i="5"/>
  <c r="C674" i="5"/>
  <c r="C640" i="5"/>
  <c r="C708" i="5"/>
  <c r="H214" i="5"/>
  <c r="H180" i="5"/>
  <c r="H146" i="5"/>
  <c r="S494" i="5"/>
  <c r="S460" i="5"/>
  <c r="S426" i="5"/>
  <c r="S180" i="5"/>
  <c r="S214" i="5"/>
  <c r="S146" i="5"/>
  <c r="V214" i="5"/>
  <c r="V180" i="5"/>
  <c r="V146" i="5"/>
  <c r="P709" i="5"/>
  <c r="P675" i="5"/>
  <c r="P641" i="5"/>
  <c r="J459" i="5"/>
  <c r="J425" i="5"/>
  <c r="J493" i="5"/>
  <c r="X460" i="5"/>
  <c r="X494" i="5"/>
  <c r="X426" i="5"/>
  <c r="P213" i="5"/>
  <c r="P145" i="5"/>
  <c r="P179" i="5"/>
  <c r="D460" i="5"/>
  <c r="D494" i="5"/>
  <c r="D426" i="5"/>
  <c r="L708" i="5"/>
  <c r="L674" i="5"/>
  <c r="L640" i="5"/>
  <c r="V213" i="5"/>
  <c r="V145" i="5"/>
  <c r="V179" i="5"/>
  <c r="E494" i="5"/>
  <c r="E460" i="5"/>
  <c r="E426" i="5"/>
  <c r="P708" i="5"/>
  <c r="P674" i="5"/>
  <c r="P640" i="5"/>
  <c r="I708" i="5"/>
  <c r="I674" i="5"/>
  <c r="I640" i="5"/>
  <c r="K709" i="5"/>
  <c r="K675" i="5"/>
  <c r="K641" i="5"/>
  <c r="T459" i="5"/>
  <c r="T493" i="5"/>
  <c r="T425" i="5"/>
  <c r="N214" i="5"/>
  <c r="N180" i="5"/>
  <c r="N146" i="5"/>
  <c r="G215" i="5"/>
  <c r="G181" i="5"/>
  <c r="G147" i="5"/>
  <c r="T179" i="5"/>
  <c r="T213" i="5"/>
  <c r="T145" i="5"/>
  <c r="E493" i="5"/>
  <c r="E459" i="5"/>
  <c r="E425" i="5"/>
  <c r="Y674" i="5"/>
  <c r="Z674" i="5" s="1"/>
  <c r="Y640" i="5"/>
  <c r="Z640" i="5" s="1"/>
  <c r="Y708" i="5"/>
  <c r="Z708" i="5" s="1"/>
  <c r="Z606" i="5"/>
  <c r="Y215" i="5"/>
  <c r="Z215" i="5" s="1"/>
  <c r="Y181" i="5"/>
  <c r="Z181" i="5" s="1"/>
  <c r="Z113" i="5"/>
  <c r="Y147" i="5"/>
  <c r="Z147" i="5" s="1"/>
  <c r="W494" i="5"/>
  <c r="W460" i="5"/>
  <c r="W426" i="5"/>
  <c r="C709" i="5"/>
  <c r="C675" i="5"/>
  <c r="C641" i="5"/>
  <c r="Q461" i="5"/>
  <c r="Q495" i="5"/>
  <c r="Q427" i="5"/>
  <c r="F461" i="5"/>
  <c r="F495" i="5"/>
  <c r="F427" i="5"/>
  <c r="N710" i="5"/>
  <c r="N676" i="5"/>
  <c r="N642" i="5"/>
  <c r="E461" i="5"/>
  <c r="E495" i="5"/>
  <c r="E427" i="5"/>
  <c r="S710" i="5"/>
  <c r="S676" i="5"/>
  <c r="S642" i="5"/>
  <c r="J710" i="5"/>
  <c r="J676" i="5"/>
  <c r="J642" i="5"/>
  <c r="O461" i="5"/>
  <c r="O427" i="5"/>
  <c r="O495" i="5"/>
  <c r="W710" i="5"/>
  <c r="W676" i="5"/>
  <c r="W642" i="5"/>
  <c r="W489" i="4"/>
  <c r="W455" i="4"/>
  <c r="W421" i="4"/>
  <c r="O140" i="4"/>
  <c r="O208" i="4"/>
  <c r="O174" i="4"/>
  <c r="D301" i="4"/>
  <c r="D335" i="4"/>
  <c r="D267" i="4"/>
  <c r="S158" i="4"/>
  <c r="S124" i="4"/>
  <c r="S192" i="4"/>
  <c r="P694" i="4"/>
  <c r="P660" i="4"/>
  <c r="P626" i="4"/>
  <c r="N442" i="4"/>
  <c r="N476" i="4"/>
  <c r="N408" i="4"/>
  <c r="E487" i="4"/>
  <c r="E453" i="4"/>
  <c r="E419" i="4"/>
  <c r="G351" i="4"/>
  <c r="G283" i="4"/>
  <c r="G317" i="4"/>
  <c r="X171" i="4"/>
  <c r="X205" i="4"/>
  <c r="X137" i="4"/>
  <c r="D352" i="4"/>
  <c r="D318" i="4"/>
  <c r="D284" i="4"/>
  <c r="P683" i="4"/>
  <c r="P649" i="4"/>
  <c r="P615" i="4"/>
  <c r="P297" i="4"/>
  <c r="P263" i="4"/>
  <c r="P331" i="4"/>
  <c r="V671" i="4"/>
  <c r="V705" i="4"/>
  <c r="V637" i="4"/>
  <c r="K470" i="4"/>
  <c r="K402" i="4"/>
  <c r="K436" i="4"/>
  <c r="J468" i="4"/>
  <c r="J400" i="4"/>
  <c r="J434" i="4"/>
  <c r="V195" i="4"/>
  <c r="V127" i="4"/>
  <c r="V161" i="4"/>
  <c r="S342" i="4"/>
  <c r="S308" i="4"/>
  <c r="S274" i="4"/>
  <c r="V190" i="4"/>
  <c r="V122" i="4"/>
  <c r="V156" i="4"/>
  <c r="T682" i="4"/>
  <c r="T648" i="4"/>
  <c r="T614" i="4"/>
  <c r="X350" i="4"/>
  <c r="X316" i="4"/>
  <c r="X282" i="4"/>
  <c r="E492" i="4"/>
  <c r="E458" i="4"/>
  <c r="E424" i="4"/>
  <c r="C127" i="4"/>
  <c r="C195" i="4"/>
  <c r="C161" i="4"/>
  <c r="O696" i="4"/>
  <c r="O662" i="4"/>
  <c r="O628" i="4"/>
  <c r="Q201" i="4"/>
  <c r="Q167" i="4"/>
  <c r="Q133" i="4"/>
  <c r="H703" i="4"/>
  <c r="H669" i="4"/>
  <c r="H635" i="4"/>
  <c r="L119" i="4"/>
  <c r="L153" i="4"/>
  <c r="L187" i="4"/>
  <c r="G479" i="4"/>
  <c r="G445" i="4"/>
  <c r="G411" i="4"/>
  <c r="R689" i="4"/>
  <c r="R655" i="4"/>
  <c r="R621" i="4"/>
  <c r="U308" i="4"/>
  <c r="U342" i="4"/>
  <c r="U274" i="4"/>
  <c r="U441" i="4"/>
  <c r="U475" i="4"/>
  <c r="U407" i="4"/>
  <c r="B689" i="4"/>
  <c r="B655" i="4"/>
  <c r="B621" i="4"/>
  <c r="O693" i="4"/>
  <c r="O659" i="4"/>
  <c r="O625" i="4"/>
  <c r="D205" i="4"/>
  <c r="D137" i="4"/>
  <c r="D171" i="4"/>
  <c r="Q489" i="4"/>
  <c r="Q455" i="4"/>
  <c r="Q421" i="4"/>
  <c r="G684" i="4"/>
  <c r="G616" i="4"/>
  <c r="G650" i="4"/>
  <c r="W481" i="4"/>
  <c r="W447" i="4"/>
  <c r="W413" i="4"/>
  <c r="Y471" i="4"/>
  <c r="Y437" i="4"/>
  <c r="Y403" i="4"/>
  <c r="D207" i="4"/>
  <c r="D173" i="4"/>
  <c r="D139" i="4"/>
  <c r="U306" i="4"/>
  <c r="U340" i="4"/>
  <c r="U272" i="4"/>
  <c r="O137" i="4"/>
  <c r="O205" i="4"/>
  <c r="O171" i="4"/>
  <c r="J672" i="4"/>
  <c r="J706" i="4"/>
  <c r="J638" i="4"/>
  <c r="M491" i="4"/>
  <c r="M457" i="4"/>
  <c r="M423" i="4"/>
  <c r="J194" i="4"/>
  <c r="J126" i="4"/>
  <c r="J160" i="4"/>
  <c r="E187" i="4"/>
  <c r="E153" i="4"/>
  <c r="E119" i="4"/>
  <c r="E196" i="4"/>
  <c r="E162" i="4"/>
  <c r="E128" i="4"/>
  <c r="S343" i="4"/>
  <c r="S309" i="4"/>
  <c r="S275" i="4"/>
  <c r="X126" i="4"/>
  <c r="X160" i="4"/>
  <c r="X194" i="4"/>
  <c r="U687" i="4"/>
  <c r="U653" i="4"/>
  <c r="U619" i="4"/>
  <c r="O209" i="4"/>
  <c r="O141" i="4"/>
  <c r="O175" i="4"/>
  <c r="M348" i="4"/>
  <c r="M280" i="4"/>
  <c r="M314" i="4"/>
  <c r="N445" i="4"/>
  <c r="N479" i="4"/>
  <c r="N411" i="4"/>
  <c r="I698" i="4"/>
  <c r="I664" i="4"/>
  <c r="I630" i="4"/>
  <c r="N295" i="4"/>
  <c r="N261" i="4"/>
  <c r="N329" i="4"/>
  <c r="U688" i="4"/>
  <c r="U654" i="4"/>
  <c r="U620" i="4"/>
  <c r="J452" i="4"/>
  <c r="J486" i="4"/>
  <c r="J418" i="4"/>
  <c r="Q706" i="4"/>
  <c r="Q672" i="4"/>
  <c r="Q638" i="4"/>
  <c r="P202" i="4"/>
  <c r="P134" i="4"/>
  <c r="P168" i="4"/>
  <c r="V700" i="4"/>
  <c r="V632" i="4"/>
  <c r="V666" i="4"/>
  <c r="P203" i="4"/>
  <c r="P135" i="4"/>
  <c r="P169" i="4"/>
  <c r="F681" i="4"/>
  <c r="F647" i="4"/>
  <c r="F613" i="4"/>
  <c r="P451" i="4"/>
  <c r="P485" i="4"/>
  <c r="P417" i="4"/>
  <c r="K326" i="4"/>
  <c r="K258" i="4"/>
  <c r="K292" i="4"/>
  <c r="N161" i="4"/>
  <c r="N195" i="4"/>
  <c r="N127" i="4"/>
  <c r="H168" i="4"/>
  <c r="H202" i="4"/>
  <c r="H134" i="4"/>
  <c r="B691" i="4"/>
  <c r="B657" i="4"/>
  <c r="B623" i="4"/>
  <c r="N447" i="4"/>
  <c r="N481" i="4"/>
  <c r="N413" i="4"/>
  <c r="L349" i="4"/>
  <c r="L315" i="4"/>
  <c r="L281" i="4"/>
  <c r="L348" i="4"/>
  <c r="L280" i="4"/>
  <c r="L314" i="4"/>
  <c r="X346" i="4"/>
  <c r="X278" i="4"/>
  <c r="X312" i="4"/>
  <c r="K476" i="4"/>
  <c r="K442" i="4"/>
  <c r="K408" i="4"/>
  <c r="K331" i="4"/>
  <c r="K297" i="4"/>
  <c r="K263" i="4"/>
  <c r="T453" i="4"/>
  <c r="T487" i="4"/>
  <c r="T419" i="4"/>
  <c r="K195" i="4"/>
  <c r="K161" i="4"/>
  <c r="K127" i="4"/>
  <c r="N441" i="4"/>
  <c r="N475" i="4"/>
  <c r="N407" i="4"/>
  <c r="W346" i="4"/>
  <c r="W312" i="4"/>
  <c r="W278" i="4"/>
  <c r="M172" i="4"/>
  <c r="M206" i="4"/>
  <c r="M138" i="4"/>
  <c r="E351" i="4"/>
  <c r="E283" i="4"/>
  <c r="E317" i="4"/>
  <c r="W688" i="4"/>
  <c r="W654" i="4"/>
  <c r="W620" i="4"/>
  <c r="M186" i="4"/>
  <c r="M118" i="4"/>
  <c r="M152" i="4"/>
  <c r="D452" i="4"/>
  <c r="D486" i="4"/>
  <c r="D418" i="4"/>
  <c r="B330" i="4"/>
  <c r="B262" i="4"/>
  <c r="B296" i="4"/>
  <c r="T447" i="4"/>
  <c r="T481" i="4"/>
  <c r="T413" i="4"/>
  <c r="Q700" i="4"/>
  <c r="Q666" i="4"/>
  <c r="Q632" i="4"/>
  <c r="B169" i="4"/>
  <c r="B203" i="4"/>
  <c r="B135" i="4"/>
  <c r="I202" i="4"/>
  <c r="I168" i="4"/>
  <c r="I134" i="4"/>
  <c r="S350" i="4"/>
  <c r="S282" i="4"/>
  <c r="S316" i="4"/>
  <c r="U671" i="4"/>
  <c r="U705" i="4"/>
  <c r="U637" i="4"/>
  <c r="M471" i="4"/>
  <c r="M437" i="4"/>
  <c r="M403" i="4"/>
  <c r="I307" i="4"/>
  <c r="I341" i="4"/>
  <c r="I273" i="4"/>
  <c r="O707" i="4"/>
  <c r="O673" i="4"/>
  <c r="O639" i="4"/>
  <c r="V454" i="4"/>
  <c r="V488" i="4"/>
  <c r="V420" i="4"/>
  <c r="N703" i="4"/>
  <c r="N669" i="4"/>
  <c r="N635" i="4"/>
  <c r="S686" i="4"/>
  <c r="S652" i="4"/>
  <c r="S618" i="4"/>
  <c r="M465" i="4"/>
  <c r="M431" i="4"/>
  <c r="M397" i="4"/>
  <c r="T454" i="4"/>
  <c r="T488" i="4"/>
  <c r="T420" i="4"/>
  <c r="I297" i="4"/>
  <c r="I263" i="4"/>
  <c r="I331" i="4"/>
  <c r="T261" i="4"/>
  <c r="T295" i="4"/>
  <c r="T329" i="4"/>
  <c r="B467" i="4"/>
  <c r="B433" i="4"/>
  <c r="B399" i="4"/>
  <c r="L699" i="4"/>
  <c r="L631" i="4"/>
  <c r="L665" i="4"/>
  <c r="X478" i="4"/>
  <c r="X410" i="4"/>
  <c r="X444" i="4"/>
  <c r="T168" i="4"/>
  <c r="T134" i="4"/>
  <c r="T202" i="4"/>
  <c r="K683" i="4"/>
  <c r="K649" i="4"/>
  <c r="K615" i="4"/>
  <c r="T152" i="4"/>
  <c r="T118" i="4"/>
  <c r="T186" i="4"/>
  <c r="Y687" i="4"/>
  <c r="Y653" i="4"/>
  <c r="Y619" i="4"/>
  <c r="G163" i="4"/>
  <c r="G197" i="4"/>
  <c r="G129" i="4"/>
  <c r="K211" i="4"/>
  <c r="K143" i="4"/>
  <c r="K177" i="4"/>
  <c r="B472" i="4"/>
  <c r="B438" i="4"/>
  <c r="B404" i="4"/>
  <c r="F332" i="4"/>
  <c r="F298" i="4"/>
  <c r="F264" i="4"/>
  <c r="X484" i="4"/>
  <c r="X416" i="4"/>
  <c r="X450" i="4"/>
  <c r="U703" i="4"/>
  <c r="U635" i="4"/>
  <c r="U669" i="4"/>
  <c r="R657" i="4"/>
  <c r="R691" i="4"/>
  <c r="R623" i="4"/>
  <c r="L683" i="4"/>
  <c r="L649" i="4"/>
  <c r="L615" i="4"/>
  <c r="L489" i="4"/>
  <c r="L421" i="4"/>
  <c r="L455" i="4"/>
  <c r="W339" i="4"/>
  <c r="W271" i="4"/>
  <c r="W305" i="4"/>
  <c r="T443" i="4"/>
  <c r="T477" i="4"/>
  <c r="T409" i="4"/>
  <c r="N470" i="4"/>
  <c r="N436" i="4"/>
  <c r="N402" i="4"/>
  <c r="V295" i="4"/>
  <c r="V329" i="4"/>
  <c r="V261" i="4"/>
  <c r="F346" i="4"/>
  <c r="F278" i="4"/>
  <c r="F312" i="4"/>
  <c r="H339" i="4"/>
  <c r="H305" i="4"/>
  <c r="H271" i="4"/>
  <c r="X693" i="4"/>
  <c r="X659" i="4"/>
  <c r="X625" i="4"/>
  <c r="E350" i="4"/>
  <c r="E282" i="4"/>
  <c r="E316" i="4"/>
  <c r="K699" i="4"/>
  <c r="K665" i="4"/>
  <c r="K631" i="4"/>
  <c r="V303" i="4"/>
  <c r="V337" i="4"/>
  <c r="V269" i="4"/>
  <c r="G693" i="4"/>
  <c r="G625" i="4"/>
  <c r="G659" i="4"/>
  <c r="B279" i="4"/>
  <c r="B313" i="4"/>
  <c r="B347" i="4"/>
  <c r="G337" i="4"/>
  <c r="G269" i="4"/>
  <c r="G303" i="4"/>
  <c r="O688" i="4"/>
  <c r="O654" i="4"/>
  <c r="O620" i="4"/>
  <c r="C143" i="4"/>
  <c r="C211" i="4"/>
  <c r="C177" i="4"/>
  <c r="F486" i="4"/>
  <c r="F418" i="4"/>
  <c r="F452" i="4"/>
  <c r="P468" i="4"/>
  <c r="P400" i="4"/>
  <c r="P434" i="4"/>
  <c r="D294" i="4"/>
  <c r="D328" i="4"/>
  <c r="D260" i="4"/>
  <c r="F471" i="4"/>
  <c r="F403" i="4"/>
  <c r="F437" i="4"/>
  <c r="B445" i="4"/>
  <c r="B479" i="4"/>
  <c r="B411" i="4"/>
  <c r="T349" i="4"/>
  <c r="T315" i="4"/>
  <c r="T281" i="4"/>
  <c r="W352" i="4"/>
  <c r="W318" i="4"/>
  <c r="W284" i="4"/>
  <c r="Q707" i="4"/>
  <c r="Q673" i="4"/>
  <c r="Q639" i="4"/>
  <c r="J682" i="4"/>
  <c r="J648" i="4"/>
  <c r="J614" i="4"/>
  <c r="T692" i="4"/>
  <c r="T658" i="4"/>
  <c r="T624" i="4"/>
  <c r="P446" i="4"/>
  <c r="P480" i="4"/>
  <c r="P412" i="4"/>
  <c r="D439" i="4"/>
  <c r="D473" i="4"/>
  <c r="D405" i="4"/>
  <c r="S469" i="4"/>
  <c r="S435" i="4"/>
  <c r="S401" i="4"/>
  <c r="T155" i="4"/>
  <c r="T121" i="4"/>
  <c r="T189" i="4"/>
  <c r="V211" i="4"/>
  <c r="V143" i="4"/>
  <c r="V177" i="4"/>
  <c r="R171" i="4"/>
  <c r="R137" i="4"/>
  <c r="R205" i="4"/>
  <c r="K185" i="4"/>
  <c r="K151" i="4"/>
  <c r="K117" i="4"/>
  <c r="H160" i="4"/>
  <c r="H126" i="4"/>
  <c r="H194" i="4"/>
  <c r="W208" i="4"/>
  <c r="W140" i="4"/>
  <c r="W174" i="4"/>
  <c r="W467" i="4"/>
  <c r="W399" i="4"/>
  <c r="W433" i="4"/>
  <c r="W297" i="4"/>
  <c r="W331" i="4"/>
  <c r="W263" i="4"/>
  <c r="V455" i="4"/>
  <c r="V489" i="4"/>
  <c r="V421" i="4"/>
  <c r="Y154" i="4"/>
  <c r="Y120" i="4"/>
  <c r="Y188" i="4"/>
  <c r="X175" i="4"/>
  <c r="X141" i="4"/>
  <c r="X209" i="4"/>
  <c r="Y469" i="4"/>
  <c r="Y435" i="4"/>
  <c r="Y401" i="4"/>
  <c r="E212" i="4"/>
  <c r="E144" i="4"/>
  <c r="E178" i="4"/>
  <c r="P456" i="4"/>
  <c r="P490" i="4"/>
  <c r="P422" i="4"/>
  <c r="M490" i="4"/>
  <c r="M456" i="4"/>
  <c r="M422" i="4"/>
  <c r="I451" i="4"/>
  <c r="I485" i="4"/>
  <c r="I417" i="4"/>
  <c r="I448" i="4"/>
  <c r="I482" i="4"/>
  <c r="I414" i="4"/>
  <c r="K203" i="4"/>
  <c r="K169" i="4"/>
  <c r="K135" i="4"/>
  <c r="U451" i="4"/>
  <c r="U417" i="4"/>
  <c r="U485" i="4"/>
  <c r="C446" i="4"/>
  <c r="C412" i="4"/>
  <c r="C480" i="4"/>
  <c r="B457" i="4"/>
  <c r="B491" i="4"/>
  <c r="B423" i="4"/>
  <c r="C445" i="4"/>
  <c r="C479" i="4"/>
  <c r="C411" i="4"/>
  <c r="G482" i="4"/>
  <c r="G448" i="4"/>
  <c r="G414" i="4"/>
  <c r="I446" i="4"/>
  <c r="I480" i="4"/>
  <c r="I412" i="4"/>
  <c r="I132" i="4"/>
  <c r="I200" i="4"/>
  <c r="I166" i="4"/>
  <c r="G187" i="4"/>
  <c r="G153" i="4"/>
  <c r="G119" i="4"/>
  <c r="K328" i="4"/>
  <c r="K294" i="4"/>
  <c r="K260" i="4"/>
  <c r="N171" i="4"/>
  <c r="N137" i="4"/>
  <c r="N205" i="4"/>
  <c r="T276" i="4"/>
  <c r="T344" i="4"/>
  <c r="T310" i="4"/>
  <c r="R123" i="4"/>
  <c r="R191" i="4"/>
  <c r="R157" i="4"/>
  <c r="M168" i="4"/>
  <c r="M202" i="4"/>
  <c r="M134" i="4"/>
  <c r="C441" i="4"/>
  <c r="C475" i="4"/>
  <c r="C407" i="4"/>
  <c r="S473" i="4"/>
  <c r="S439" i="4"/>
  <c r="S405" i="4"/>
  <c r="X694" i="4"/>
  <c r="X660" i="4"/>
  <c r="X626" i="4"/>
  <c r="M699" i="4"/>
  <c r="M631" i="4"/>
  <c r="M665" i="4"/>
  <c r="I673" i="4"/>
  <c r="I639" i="4"/>
  <c r="I707" i="4"/>
  <c r="B696" i="4"/>
  <c r="B662" i="4"/>
  <c r="B628" i="4"/>
  <c r="P301" i="4"/>
  <c r="P335" i="4"/>
  <c r="P267" i="4"/>
  <c r="B704" i="4"/>
  <c r="B670" i="4"/>
  <c r="B636" i="4"/>
  <c r="U318" i="4"/>
  <c r="U352" i="4"/>
  <c r="U284" i="4"/>
  <c r="P698" i="4"/>
  <c r="P664" i="4"/>
  <c r="P630" i="4"/>
  <c r="V685" i="4"/>
  <c r="V651" i="4"/>
  <c r="V617" i="4"/>
  <c r="O300" i="4"/>
  <c r="O266" i="4"/>
  <c r="O334" i="4"/>
  <c r="R325" i="4"/>
  <c r="R291" i="4"/>
  <c r="R257" i="4"/>
  <c r="O652" i="4"/>
  <c r="O686" i="4"/>
  <c r="O618" i="4"/>
  <c r="X351" i="4"/>
  <c r="X283" i="4"/>
  <c r="X317" i="4"/>
  <c r="D190" i="4"/>
  <c r="D122" i="4"/>
  <c r="D156" i="4"/>
  <c r="U686" i="4"/>
  <c r="U652" i="4"/>
  <c r="U618" i="4"/>
  <c r="H263" i="4"/>
  <c r="H297" i="4"/>
  <c r="H331" i="4"/>
  <c r="R704" i="4"/>
  <c r="R670" i="4"/>
  <c r="R636" i="4"/>
  <c r="Q689" i="4"/>
  <c r="Q621" i="4"/>
  <c r="Q655" i="4"/>
  <c r="I701" i="4"/>
  <c r="I667" i="4"/>
  <c r="I633" i="4"/>
  <c r="S347" i="4"/>
  <c r="S279" i="4"/>
  <c r="S313" i="4"/>
  <c r="I312" i="4"/>
  <c r="I346" i="4"/>
  <c r="I278" i="4"/>
  <c r="F165" i="4"/>
  <c r="F199" i="4"/>
  <c r="F131" i="4"/>
  <c r="E689" i="4"/>
  <c r="E655" i="4"/>
  <c r="E621" i="4"/>
  <c r="S472" i="4"/>
  <c r="S438" i="4"/>
  <c r="S404" i="4"/>
  <c r="N262" i="4"/>
  <c r="N296" i="4"/>
  <c r="N330" i="4"/>
  <c r="T451" i="4"/>
  <c r="T485" i="4"/>
  <c r="T417" i="4"/>
  <c r="J445" i="4"/>
  <c r="J479" i="4"/>
  <c r="J411" i="4"/>
  <c r="F700" i="4"/>
  <c r="F632" i="4"/>
  <c r="F666" i="4"/>
  <c r="V341" i="4"/>
  <c r="V307" i="4"/>
  <c r="V273" i="4"/>
  <c r="K206" i="4"/>
  <c r="K138" i="4"/>
  <c r="K172" i="4"/>
  <c r="P298" i="4"/>
  <c r="P332" i="4"/>
  <c r="P264" i="4"/>
  <c r="H471" i="4"/>
  <c r="H437" i="4"/>
  <c r="H403" i="4"/>
  <c r="Q483" i="4"/>
  <c r="Q449" i="4"/>
  <c r="Q415" i="4"/>
  <c r="S152" i="4"/>
  <c r="S186" i="4"/>
  <c r="S118" i="4"/>
  <c r="C434" i="4"/>
  <c r="C400" i="4"/>
  <c r="C468" i="4"/>
  <c r="H468" i="4"/>
  <c r="H434" i="4"/>
  <c r="H400" i="4"/>
  <c r="D199" i="4"/>
  <c r="D131" i="4"/>
  <c r="D165" i="4"/>
  <c r="Y468" i="4"/>
  <c r="Y434" i="4"/>
  <c r="Y400" i="4"/>
  <c r="V457" i="4"/>
  <c r="V491" i="4"/>
  <c r="V423" i="4"/>
  <c r="L477" i="4"/>
  <c r="L409" i="4"/>
  <c r="L443" i="4"/>
  <c r="E479" i="4"/>
  <c r="E445" i="4"/>
  <c r="E411" i="4"/>
  <c r="P471" i="4"/>
  <c r="P403" i="4"/>
  <c r="P437" i="4"/>
  <c r="N468" i="4"/>
  <c r="N434" i="4"/>
  <c r="N400" i="4"/>
  <c r="E207" i="4"/>
  <c r="E139" i="4"/>
  <c r="E173" i="4"/>
  <c r="X482" i="4"/>
  <c r="X414" i="4"/>
  <c r="X448" i="4"/>
  <c r="X173" i="4"/>
  <c r="X207" i="4"/>
  <c r="X139" i="4"/>
  <c r="U440" i="4"/>
  <c r="U474" i="4"/>
  <c r="U406" i="4"/>
  <c r="I455" i="4"/>
  <c r="I489" i="4"/>
  <c r="I421" i="4"/>
  <c r="O119" i="4"/>
  <c r="O187" i="4"/>
  <c r="O153" i="4"/>
  <c r="V448" i="4"/>
  <c r="V482" i="4"/>
  <c r="V414" i="4"/>
  <c r="X483" i="4"/>
  <c r="X415" i="4"/>
  <c r="X449" i="4"/>
  <c r="I118" i="4"/>
  <c r="I152" i="4"/>
  <c r="I186" i="4"/>
  <c r="X128" i="4"/>
  <c r="X162" i="4"/>
  <c r="X196" i="4"/>
  <c r="H438" i="4"/>
  <c r="H472" i="4"/>
  <c r="H404" i="4"/>
  <c r="K200" i="4"/>
  <c r="K166" i="4"/>
  <c r="K132" i="4"/>
  <c r="C452" i="4"/>
  <c r="C418" i="4"/>
  <c r="C486" i="4"/>
  <c r="K201" i="4"/>
  <c r="K167" i="4"/>
  <c r="K133" i="4"/>
  <c r="S339" i="4"/>
  <c r="S305" i="4"/>
  <c r="S271" i="4"/>
  <c r="S467" i="4"/>
  <c r="S433" i="4"/>
  <c r="S399" i="4"/>
  <c r="V204" i="4"/>
  <c r="V136" i="4"/>
  <c r="V170" i="4"/>
  <c r="C631" i="4"/>
  <c r="C699" i="4"/>
  <c r="C665" i="4"/>
  <c r="U434" i="4"/>
  <c r="U468" i="4"/>
  <c r="U400" i="4"/>
  <c r="W690" i="4"/>
  <c r="W656" i="4"/>
  <c r="W622" i="4"/>
  <c r="I121" i="4"/>
  <c r="I189" i="4"/>
  <c r="I155" i="4"/>
  <c r="P455" i="4"/>
  <c r="P489" i="4"/>
  <c r="P421" i="4"/>
  <c r="W197" i="4"/>
  <c r="W163" i="4"/>
  <c r="W129" i="4"/>
  <c r="S330" i="4"/>
  <c r="S296" i="4"/>
  <c r="S262" i="4"/>
  <c r="I684" i="4"/>
  <c r="I650" i="4"/>
  <c r="I616" i="4"/>
  <c r="X651" i="4"/>
  <c r="X685" i="4"/>
  <c r="X617" i="4"/>
  <c r="R338" i="4"/>
  <c r="R270" i="4"/>
  <c r="R304" i="4"/>
  <c r="O682" i="4"/>
  <c r="O648" i="4"/>
  <c r="O614" i="4"/>
  <c r="D693" i="4"/>
  <c r="D659" i="4"/>
  <c r="D625" i="4"/>
  <c r="B685" i="4"/>
  <c r="B651" i="4"/>
  <c r="B617" i="4"/>
  <c r="T686" i="4"/>
  <c r="T652" i="4"/>
  <c r="T618" i="4"/>
  <c r="L339" i="4"/>
  <c r="L271" i="4"/>
  <c r="L305" i="4"/>
  <c r="G325" i="4"/>
  <c r="G257" i="4"/>
  <c r="G291" i="4"/>
  <c r="F329" i="4"/>
  <c r="F295" i="4"/>
  <c r="F261" i="4"/>
  <c r="Q705" i="4"/>
  <c r="Q671" i="4"/>
  <c r="Q637" i="4"/>
  <c r="X341" i="4"/>
  <c r="X307" i="4"/>
  <c r="X273" i="4"/>
  <c r="U314" i="4"/>
  <c r="U348" i="4"/>
  <c r="U280" i="4"/>
  <c r="U296" i="4"/>
  <c r="U262" i="4"/>
  <c r="U330" i="4"/>
  <c r="Y698" i="4"/>
  <c r="Y630" i="4"/>
  <c r="Y664" i="4"/>
  <c r="B688" i="4"/>
  <c r="B654" i="4"/>
  <c r="B620" i="4"/>
  <c r="W342" i="4"/>
  <c r="W274" i="4"/>
  <c r="W308" i="4"/>
  <c r="J697" i="4"/>
  <c r="J663" i="4"/>
  <c r="J629" i="4"/>
  <c r="O302" i="4"/>
  <c r="O268" i="4"/>
  <c r="O336" i="4"/>
  <c r="L650" i="4"/>
  <c r="L684" i="4"/>
  <c r="L616" i="4"/>
  <c r="M327" i="4"/>
  <c r="M259" i="4"/>
  <c r="M293" i="4"/>
  <c r="M698" i="4"/>
  <c r="M664" i="4"/>
  <c r="M630" i="4"/>
  <c r="L340" i="4"/>
  <c r="L306" i="4"/>
  <c r="L272" i="4"/>
  <c r="G688" i="4"/>
  <c r="G620" i="4"/>
  <c r="G654" i="4"/>
  <c r="B316" i="4"/>
  <c r="B350" i="4"/>
  <c r="B282" i="4"/>
  <c r="E692" i="4"/>
  <c r="E658" i="4"/>
  <c r="E624" i="4"/>
  <c r="U697" i="4"/>
  <c r="U629" i="4"/>
  <c r="U663" i="4"/>
  <c r="D350" i="4"/>
  <c r="D316" i="4"/>
  <c r="D282" i="4"/>
  <c r="F467" i="4"/>
  <c r="F399" i="4"/>
  <c r="F433" i="4"/>
  <c r="C692" i="4"/>
  <c r="C658" i="4"/>
  <c r="C624" i="4"/>
  <c r="S490" i="4"/>
  <c r="S456" i="4"/>
  <c r="S422" i="4"/>
  <c r="X480" i="4"/>
  <c r="X412" i="4"/>
  <c r="X446" i="4"/>
  <c r="H682" i="4"/>
  <c r="H648" i="4"/>
  <c r="H614" i="4"/>
  <c r="X690" i="4"/>
  <c r="X656" i="4"/>
  <c r="X622" i="4"/>
  <c r="Q693" i="4"/>
  <c r="Q625" i="4"/>
  <c r="Q659" i="4"/>
  <c r="F342" i="4"/>
  <c r="F308" i="4"/>
  <c r="F274" i="4"/>
  <c r="G161" i="4"/>
  <c r="G195" i="4"/>
  <c r="G127" i="4"/>
  <c r="M473" i="4"/>
  <c r="M439" i="4"/>
  <c r="M405" i="4"/>
  <c r="Y492" i="4"/>
  <c r="Y458" i="4"/>
  <c r="Y424" i="4"/>
  <c r="L490" i="4"/>
  <c r="L422" i="4"/>
  <c r="L456" i="4"/>
  <c r="W483" i="4"/>
  <c r="W449" i="4"/>
  <c r="W415" i="4"/>
  <c r="P292" i="4"/>
  <c r="P326" i="4"/>
  <c r="P258" i="4"/>
  <c r="D443" i="4"/>
  <c r="D477" i="4"/>
  <c r="D409" i="4"/>
  <c r="J188" i="4"/>
  <c r="J120" i="4"/>
  <c r="J154" i="4"/>
  <c r="L478" i="4"/>
  <c r="L410" i="4"/>
  <c r="L444" i="4"/>
  <c r="B162" i="4"/>
  <c r="B128" i="4"/>
  <c r="B196" i="4"/>
  <c r="S480" i="4"/>
  <c r="S446" i="4"/>
  <c r="S412" i="4"/>
  <c r="K479" i="4"/>
  <c r="K445" i="4"/>
  <c r="K411" i="4"/>
  <c r="U185" i="4"/>
  <c r="U151" i="4"/>
  <c r="U117" i="4"/>
  <c r="W474" i="4"/>
  <c r="W440" i="4"/>
  <c r="W406" i="4"/>
  <c r="N469" i="4"/>
  <c r="N435" i="4"/>
  <c r="N401" i="4"/>
  <c r="S164" i="4"/>
  <c r="S198" i="4"/>
  <c r="S130" i="4"/>
  <c r="G471" i="4"/>
  <c r="G437" i="4"/>
  <c r="G403" i="4"/>
  <c r="Y487" i="4"/>
  <c r="Y453" i="4"/>
  <c r="Y419" i="4"/>
  <c r="X174" i="4"/>
  <c r="X208" i="4"/>
  <c r="X140" i="4"/>
  <c r="I139" i="4"/>
  <c r="I207" i="4"/>
  <c r="I173" i="4"/>
  <c r="V199" i="4"/>
  <c r="V131" i="4"/>
  <c r="V165" i="4"/>
  <c r="R468" i="4"/>
  <c r="R400" i="4"/>
  <c r="R434" i="4"/>
  <c r="E195" i="4"/>
  <c r="E161" i="4"/>
  <c r="E127" i="4"/>
  <c r="Q211" i="4"/>
  <c r="Q143" i="4"/>
  <c r="Q177" i="4"/>
  <c r="G486" i="4"/>
  <c r="G452" i="4"/>
  <c r="G418" i="4"/>
  <c r="H458" i="4"/>
  <c r="H492" i="4"/>
  <c r="H424" i="4"/>
  <c r="M162" i="4"/>
  <c r="M196" i="4"/>
  <c r="M128" i="4"/>
  <c r="P469" i="4"/>
  <c r="P401" i="4"/>
  <c r="P435" i="4"/>
  <c r="G345" i="4"/>
  <c r="G311" i="4"/>
  <c r="G277" i="4"/>
  <c r="G468" i="4"/>
  <c r="G434" i="4"/>
  <c r="G400" i="4"/>
  <c r="H698" i="4"/>
  <c r="H664" i="4"/>
  <c r="H630" i="4"/>
  <c r="V445" i="4"/>
  <c r="V479" i="4"/>
  <c r="V411" i="4"/>
  <c r="V186" i="4"/>
  <c r="V118" i="4"/>
  <c r="V152" i="4"/>
  <c r="S178" i="4"/>
  <c r="S144" i="4"/>
  <c r="S212" i="4"/>
  <c r="D206" i="4"/>
  <c r="D172" i="4"/>
  <c r="D138" i="4"/>
  <c r="S492" i="4"/>
  <c r="S458" i="4"/>
  <c r="S424" i="4"/>
  <c r="U312" i="4"/>
  <c r="U346" i="4"/>
  <c r="U278" i="4"/>
  <c r="P701" i="4"/>
  <c r="P667" i="4"/>
  <c r="P633" i="4"/>
  <c r="Q339" i="4"/>
  <c r="Q305" i="4"/>
  <c r="Q271" i="4"/>
  <c r="U681" i="4"/>
  <c r="U647" i="4"/>
  <c r="U613" i="4"/>
  <c r="U309" i="4"/>
  <c r="U343" i="4"/>
  <c r="U275" i="4"/>
  <c r="H697" i="4"/>
  <c r="H663" i="4"/>
  <c r="H629" i="4"/>
  <c r="D299" i="4"/>
  <c r="D265" i="4"/>
  <c r="D333" i="4"/>
  <c r="O310" i="4"/>
  <c r="O344" i="4"/>
  <c r="O276" i="4"/>
  <c r="Y338" i="4"/>
  <c r="Y304" i="4"/>
  <c r="Y270" i="4"/>
  <c r="L333" i="4"/>
  <c r="L265" i="4"/>
  <c r="L299" i="4"/>
  <c r="X686" i="4"/>
  <c r="X652" i="4"/>
  <c r="X618" i="4"/>
  <c r="M668" i="4"/>
  <c r="M702" i="4"/>
  <c r="M634" i="4"/>
  <c r="P341" i="4"/>
  <c r="P307" i="4"/>
  <c r="P273" i="4"/>
  <c r="P350" i="4"/>
  <c r="P316" i="4"/>
  <c r="P282" i="4"/>
  <c r="I293" i="4"/>
  <c r="I259" i="4"/>
  <c r="I327" i="4"/>
  <c r="L682" i="4"/>
  <c r="L648" i="4"/>
  <c r="L614" i="4"/>
  <c r="N259" i="4"/>
  <c r="N293" i="4"/>
  <c r="N327" i="4"/>
  <c r="U684" i="4"/>
  <c r="U650" i="4"/>
  <c r="U616" i="4"/>
  <c r="G689" i="4"/>
  <c r="G655" i="4"/>
  <c r="G621" i="4"/>
  <c r="T683" i="4"/>
  <c r="T649" i="4"/>
  <c r="T615" i="4"/>
  <c r="T695" i="4"/>
  <c r="T661" i="4"/>
  <c r="T627" i="4"/>
  <c r="E698" i="4"/>
  <c r="E630" i="4"/>
  <c r="E664" i="4"/>
  <c r="M351" i="4"/>
  <c r="M283" i="4"/>
  <c r="M317" i="4"/>
  <c r="H681" i="4"/>
  <c r="H647" i="4"/>
  <c r="H613" i="4"/>
  <c r="K655" i="4"/>
  <c r="K689" i="4"/>
  <c r="K621" i="4"/>
  <c r="C318" i="4"/>
  <c r="C352" i="4"/>
  <c r="C284" i="4"/>
  <c r="P340" i="4"/>
  <c r="P306" i="4"/>
  <c r="P272" i="4"/>
  <c r="T699" i="4"/>
  <c r="T665" i="4"/>
  <c r="T631" i="4"/>
  <c r="N444" i="4"/>
  <c r="N478" i="4"/>
  <c r="N410" i="4"/>
  <c r="V465" i="4"/>
  <c r="V397" i="4"/>
  <c r="V431" i="4"/>
  <c r="J343" i="4"/>
  <c r="J309" i="4"/>
  <c r="J275" i="4"/>
  <c r="D453" i="4"/>
  <c r="D487" i="4"/>
  <c r="D419" i="4"/>
  <c r="L346" i="4"/>
  <c r="L312" i="4"/>
  <c r="L278" i="4"/>
  <c r="M167" i="4"/>
  <c r="M201" i="4"/>
  <c r="M133" i="4"/>
  <c r="W194" i="4"/>
  <c r="W160" i="4"/>
  <c r="W126" i="4"/>
  <c r="C436" i="4"/>
  <c r="C470" i="4"/>
  <c r="C402" i="4"/>
  <c r="Q301" i="4"/>
  <c r="Q335" i="4"/>
  <c r="Q267" i="4"/>
  <c r="Y332" i="4"/>
  <c r="Y298" i="4"/>
  <c r="Y264" i="4"/>
  <c r="X343" i="4"/>
  <c r="X275" i="4"/>
  <c r="X309" i="4"/>
  <c r="V187" i="4"/>
  <c r="V119" i="4"/>
  <c r="V153" i="4"/>
  <c r="E339" i="4"/>
  <c r="E271" i="4"/>
  <c r="E305" i="4"/>
  <c r="R331" i="4"/>
  <c r="R297" i="4"/>
  <c r="R263" i="4"/>
  <c r="H706" i="4"/>
  <c r="H638" i="4"/>
  <c r="H672" i="4"/>
  <c r="Y681" i="4"/>
  <c r="Y647" i="4"/>
  <c r="Y613" i="4"/>
  <c r="Y694" i="4"/>
  <c r="Y626" i="4"/>
  <c r="Y660" i="4"/>
  <c r="U295" i="4"/>
  <c r="U261" i="4"/>
  <c r="U329" i="4"/>
  <c r="Y342" i="4"/>
  <c r="Y308" i="4"/>
  <c r="Y274" i="4"/>
  <c r="U698" i="4"/>
  <c r="U664" i="4"/>
  <c r="U630" i="4"/>
  <c r="I654" i="4"/>
  <c r="I688" i="4"/>
  <c r="I620" i="4"/>
  <c r="T282" i="4"/>
  <c r="T350" i="4"/>
  <c r="T316" i="4"/>
  <c r="Q190" i="4"/>
  <c r="Q156" i="4"/>
  <c r="Q122" i="4"/>
  <c r="S479" i="4"/>
  <c r="S445" i="4"/>
  <c r="S411" i="4"/>
  <c r="I432" i="4"/>
  <c r="I398" i="4"/>
  <c r="I466" i="4"/>
  <c r="Q481" i="4"/>
  <c r="Q447" i="4"/>
  <c r="Q413" i="4"/>
  <c r="B151" i="4"/>
  <c r="B185" i="4"/>
  <c r="B117" i="4"/>
  <c r="V210" i="4"/>
  <c r="V176" i="4"/>
  <c r="V142" i="4"/>
  <c r="V447" i="4"/>
  <c r="V481" i="4"/>
  <c r="V413" i="4"/>
  <c r="E194" i="4"/>
  <c r="E160" i="4"/>
  <c r="E126" i="4"/>
  <c r="Y191" i="4"/>
  <c r="Y157" i="4"/>
  <c r="Y123" i="4"/>
  <c r="O450" i="4"/>
  <c r="O416" i="4"/>
  <c r="O484" i="4"/>
  <c r="J469" i="4"/>
  <c r="J401" i="4"/>
  <c r="J435" i="4"/>
  <c r="P447" i="4"/>
  <c r="P481" i="4"/>
  <c r="P413" i="4"/>
  <c r="G465" i="4"/>
  <c r="G431" i="4"/>
  <c r="G397" i="4"/>
  <c r="Y171" i="4"/>
  <c r="Y137" i="4"/>
  <c r="Y205" i="4"/>
  <c r="J671" i="4"/>
  <c r="J705" i="4"/>
  <c r="J637" i="4"/>
  <c r="Q295" i="4"/>
  <c r="Q329" i="4"/>
  <c r="Q261" i="4"/>
  <c r="W683" i="4"/>
  <c r="W649" i="4"/>
  <c r="W615" i="4"/>
  <c r="P702" i="4"/>
  <c r="P668" i="4"/>
  <c r="P634" i="4"/>
  <c r="O316" i="4"/>
  <c r="O350" i="4"/>
  <c r="O282" i="4"/>
  <c r="T327" i="4"/>
  <c r="T259" i="4"/>
  <c r="T293" i="4"/>
  <c r="L701" i="4"/>
  <c r="L633" i="4"/>
  <c r="L667" i="4"/>
  <c r="K682" i="4"/>
  <c r="K648" i="4"/>
  <c r="K614" i="4"/>
  <c r="F325" i="4"/>
  <c r="F257" i="4"/>
  <c r="F291" i="4"/>
  <c r="J303" i="4"/>
  <c r="J337" i="4"/>
  <c r="J269" i="4"/>
  <c r="N265" i="4"/>
  <c r="N299" i="4"/>
  <c r="N333" i="4"/>
  <c r="B345" i="4"/>
  <c r="B277" i="4"/>
  <c r="B311" i="4"/>
  <c r="Y345" i="4"/>
  <c r="Y311" i="4"/>
  <c r="Y277" i="4"/>
  <c r="E333" i="4"/>
  <c r="E299" i="4"/>
  <c r="E265" i="4"/>
  <c r="L170" i="4"/>
  <c r="L136" i="4"/>
  <c r="L204" i="4"/>
  <c r="U209" i="4"/>
  <c r="U175" i="4"/>
  <c r="U141" i="4"/>
  <c r="R139" i="4"/>
  <c r="R173" i="4"/>
  <c r="R207" i="4"/>
  <c r="G175" i="4"/>
  <c r="G209" i="4"/>
  <c r="G141" i="4"/>
  <c r="O203" i="4"/>
  <c r="O135" i="4"/>
  <c r="O169" i="4"/>
  <c r="G487" i="4"/>
  <c r="G453" i="4"/>
  <c r="G419" i="4"/>
  <c r="N163" i="4"/>
  <c r="N129" i="4"/>
  <c r="N197" i="4"/>
  <c r="F470" i="4"/>
  <c r="F402" i="4"/>
  <c r="F436" i="4"/>
  <c r="S167" i="4"/>
  <c r="S133" i="4"/>
  <c r="S201" i="4"/>
  <c r="C153" i="4"/>
  <c r="C187" i="4"/>
  <c r="C119" i="4"/>
  <c r="G475" i="4"/>
  <c r="G441" i="4"/>
  <c r="G407" i="4"/>
  <c r="H166" i="4"/>
  <c r="H132" i="4"/>
  <c r="H200" i="4"/>
  <c r="R698" i="4"/>
  <c r="R630" i="4"/>
  <c r="R664" i="4"/>
  <c r="B707" i="4"/>
  <c r="B639" i="4"/>
  <c r="B673" i="4"/>
  <c r="Y680" i="4"/>
  <c r="Y612" i="4"/>
  <c r="Y646" i="4"/>
  <c r="V655" i="4"/>
  <c r="V689" i="4"/>
  <c r="V621" i="4"/>
  <c r="C706" i="4"/>
  <c r="C672" i="4"/>
  <c r="C638" i="4"/>
  <c r="G339" i="4"/>
  <c r="G305" i="4"/>
  <c r="G271" i="4"/>
  <c r="B693" i="4"/>
  <c r="B659" i="4"/>
  <c r="B625" i="4"/>
  <c r="B698" i="4"/>
  <c r="B664" i="4"/>
  <c r="B630" i="4"/>
  <c r="B705" i="4"/>
  <c r="B671" i="4"/>
  <c r="B637" i="4"/>
  <c r="J680" i="4"/>
  <c r="J646" i="4"/>
  <c r="J612" i="4"/>
  <c r="Y695" i="4"/>
  <c r="Y627" i="4"/>
  <c r="Y661" i="4"/>
  <c r="K703" i="4"/>
  <c r="K669" i="4"/>
  <c r="K635" i="4"/>
  <c r="F349" i="4"/>
  <c r="F281" i="4"/>
  <c r="F315" i="4"/>
  <c r="X681" i="4"/>
  <c r="X613" i="4"/>
  <c r="X647" i="4"/>
  <c r="K684" i="4"/>
  <c r="K650" i="4"/>
  <c r="K616" i="4"/>
  <c r="X467" i="4"/>
  <c r="X399" i="4"/>
  <c r="X433" i="4"/>
  <c r="F468" i="4"/>
  <c r="F400" i="4"/>
  <c r="F434" i="4"/>
  <c r="T171" i="4"/>
  <c r="T137" i="4"/>
  <c r="T205" i="4"/>
  <c r="B450" i="4"/>
  <c r="B484" i="4"/>
  <c r="B416" i="4"/>
  <c r="Q469" i="4"/>
  <c r="Q401" i="4"/>
  <c r="Q435" i="4"/>
  <c r="O207" i="4"/>
  <c r="O139" i="4"/>
  <c r="O173" i="4"/>
  <c r="T440" i="4"/>
  <c r="T474" i="4"/>
  <c r="T406" i="4"/>
  <c r="H470" i="4"/>
  <c r="H436" i="4"/>
  <c r="H402" i="4"/>
  <c r="H456" i="4"/>
  <c r="H490" i="4"/>
  <c r="H422" i="4"/>
  <c r="M467" i="4"/>
  <c r="M433" i="4"/>
  <c r="M399" i="4"/>
  <c r="G162" i="4"/>
  <c r="G196" i="4"/>
  <c r="G128" i="4"/>
  <c r="N455" i="4"/>
  <c r="N489" i="4"/>
  <c r="N421" i="4"/>
  <c r="Q193" i="4"/>
  <c r="Q159" i="4"/>
  <c r="Q125" i="4"/>
  <c r="R477" i="4"/>
  <c r="R443" i="4"/>
  <c r="R409" i="4"/>
  <c r="L491" i="4"/>
  <c r="L423" i="4"/>
  <c r="L457" i="4"/>
  <c r="R465" i="4"/>
  <c r="R397" i="4"/>
  <c r="R431" i="4"/>
  <c r="S474" i="4"/>
  <c r="S440" i="4"/>
  <c r="S406" i="4"/>
  <c r="Y169" i="4"/>
  <c r="Y135" i="4"/>
  <c r="Y203" i="4"/>
  <c r="P197" i="4"/>
  <c r="P129" i="4"/>
  <c r="P163" i="4"/>
  <c r="K696" i="4"/>
  <c r="K662" i="4"/>
  <c r="K628" i="4"/>
  <c r="G326" i="4"/>
  <c r="G292" i="4"/>
  <c r="G258" i="4"/>
  <c r="W185" i="4"/>
  <c r="W151" i="4"/>
  <c r="W117" i="4"/>
  <c r="E185" i="4"/>
  <c r="E151" i="4"/>
  <c r="E117" i="4"/>
  <c r="D697" i="4"/>
  <c r="D663" i="4"/>
  <c r="D629" i="4"/>
  <c r="B703" i="4"/>
  <c r="B669" i="4"/>
  <c r="B635" i="4"/>
  <c r="W332" i="4"/>
  <c r="W298" i="4"/>
  <c r="W264" i="4"/>
  <c r="E344" i="4"/>
  <c r="E310" i="4"/>
  <c r="E276" i="4"/>
  <c r="V191" i="4"/>
  <c r="V157" i="4"/>
  <c r="V123" i="4"/>
  <c r="F692" i="4"/>
  <c r="F658" i="4"/>
  <c r="F624" i="4"/>
  <c r="L680" i="4"/>
  <c r="L646" i="4"/>
  <c r="L612" i="4"/>
  <c r="Y344" i="4"/>
  <c r="Y310" i="4"/>
  <c r="Y276" i="4"/>
  <c r="F181" i="4"/>
  <c r="F147" i="4"/>
  <c r="F215" i="4"/>
  <c r="S180" i="4"/>
  <c r="S146" i="4"/>
  <c r="S214" i="4"/>
  <c r="K493" i="4"/>
  <c r="K459" i="4"/>
  <c r="K425" i="4"/>
  <c r="E493" i="4"/>
  <c r="E459" i="4"/>
  <c r="E425" i="4"/>
  <c r="Q494" i="4"/>
  <c r="Q426" i="4"/>
  <c r="Q460" i="4"/>
  <c r="L181" i="4"/>
  <c r="L215" i="4"/>
  <c r="L147" i="4"/>
  <c r="T215" i="4"/>
  <c r="T181" i="4"/>
  <c r="T147" i="4"/>
  <c r="C355" i="4"/>
  <c r="C321" i="4"/>
  <c r="C287" i="4"/>
  <c r="W355" i="4"/>
  <c r="W287" i="4"/>
  <c r="W321" i="4"/>
  <c r="H179" i="4"/>
  <c r="H145" i="4"/>
  <c r="H213" i="4"/>
  <c r="V181" i="4"/>
  <c r="V147" i="4"/>
  <c r="V215" i="4"/>
  <c r="D214" i="4"/>
  <c r="D146" i="4"/>
  <c r="D180" i="4"/>
  <c r="Y147" i="4"/>
  <c r="Z147" i="4" s="1"/>
  <c r="Y215" i="4"/>
  <c r="Z215" i="4" s="1"/>
  <c r="Y181" i="4"/>
  <c r="Z181" i="4" s="1"/>
  <c r="Z113" i="4"/>
  <c r="T214" i="4"/>
  <c r="T146" i="4"/>
  <c r="T180" i="4"/>
  <c r="W494" i="4"/>
  <c r="W426" i="4"/>
  <c r="W460" i="4"/>
  <c r="L494" i="4"/>
  <c r="L460" i="4"/>
  <c r="L426" i="4"/>
  <c r="Q709" i="4"/>
  <c r="Q641" i="4"/>
  <c r="Q675" i="4"/>
  <c r="E354" i="4"/>
  <c r="E320" i="4"/>
  <c r="E286" i="4"/>
  <c r="Y709" i="4"/>
  <c r="Z709" i="4" s="1"/>
  <c r="Y675" i="4"/>
  <c r="Z675" i="4" s="1"/>
  <c r="Y641" i="4"/>
  <c r="Z641" i="4" s="1"/>
  <c r="Z607" i="4"/>
  <c r="T285" i="4"/>
  <c r="T353" i="4"/>
  <c r="T319" i="4"/>
  <c r="B709" i="4"/>
  <c r="B675" i="4"/>
  <c r="B641" i="4"/>
  <c r="L354" i="4"/>
  <c r="L286" i="4"/>
  <c r="L320" i="4"/>
  <c r="C354" i="4"/>
  <c r="C320" i="4"/>
  <c r="C286" i="4"/>
  <c r="F355" i="4"/>
  <c r="F321" i="4"/>
  <c r="F287" i="4"/>
  <c r="P355" i="4"/>
  <c r="P287" i="4"/>
  <c r="P321" i="4"/>
  <c r="U354" i="4"/>
  <c r="U320" i="4"/>
  <c r="U286" i="4"/>
  <c r="M493" i="4"/>
  <c r="M459" i="4"/>
  <c r="M425" i="4"/>
  <c r="V213" i="4"/>
  <c r="V179" i="4"/>
  <c r="V145" i="4"/>
  <c r="N460" i="4"/>
  <c r="N494" i="4"/>
  <c r="N426" i="4"/>
  <c r="I459" i="4"/>
  <c r="I425" i="4"/>
  <c r="I493" i="4"/>
  <c r="Q493" i="4"/>
  <c r="Q459" i="4"/>
  <c r="Q425" i="4"/>
  <c r="H459" i="4"/>
  <c r="H493" i="4"/>
  <c r="H425" i="4"/>
  <c r="P709" i="4"/>
  <c r="P675" i="4"/>
  <c r="P641" i="4"/>
  <c r="O708" i="4"/>
  <c r="O640" i="4"/>
  <c r="O674" i="4"/>
  <c r="C319" i="4"/>
  <c r="C353" i="4"/>
  <c r="C285" i="4"/>
  <c r="W354" i="4"/>
  <c r="W286" i="4"/>
  <c r="W320" i="4"/>
  <c r="O319" i="4"/>
  <c r="O353" i="4"/>
  <c r="O285" i="4"/>
  <c r="G354" i="4"/>
  <c r="G320" i="4"/>
  <c r="G286" i="4"/>
  <c r="G709" i="4"/>
  <c r="G641" i="4"/>
  <c r="G675" i="4"/>
  <c r="B321" i="4"/>
  <c r="B287" i="4"/>
  <c r="B355" i="4"/>
  <c r="C495" i="4"/>
  <c r="C461" i="4"/>
  <c r="C427" i="4"/>
  <c r="S461" i="4"/>
  <c r="S495" i="4"/>
  <c r="S427" i="4"/>
  <c r="T461" i="4"/>
  <c r="T495" i="4"/>
  <c r="T427" i="4"/>
  <c r="S710" i="4"/>
  <c r="S676" i="4"/>
  <c r="S642" i="4"/>
  <c r="T676" i="4"/>
  <c r="T710" i="4"/>
  <c r="T642" i="4"/>
  <c r="E495" i="4"/>
  <c r="E461" i="4"/>
  <c r="E427" i="4"/>
  <c r="Q710" i="4"/>
  <c r="Q642" i="4"/>
  <c r="Q676" i="4"/>
  <c r="M710" i="4"/>
  <c r="M676" i="4"/>
  <c r="M642" i="4"/>
  <c r="W330" i="4"/>
  <c r="W262" i="4"/>
  <c r="W296" i="4"/>
  <c r="X680" i="4"/>
  <c r="X646" i="4"/>
  <c r="X612" i="4"/>
  <c r="U125" i="4"/>
  <c r="U159" i="4"/>
  <c r="U193" i="4"/>
  <c r="F699" i="4"/>
  <c r="F631" i="4"/>
  <c r="F665" i="4"/>
  <c r="J446" i="4"/>
  <c r="J480" i="4"/>
  <c r="J412" i="4"/>
  <c r="C191" i="4"/>
  <c r="C123" i="4"/>
  <c r="C157" i="4"/>
  <c r="M334" i="4"/>
  <c r="M300" i="4"/>
  <c r="M266" i="4"/>
  <c r="X132" i="4"/>
  <c r="X166" i="4"/>
  <c r="X200" i="4"/>
  <c r="R337" i="4"/>
  <c r="R303" i="4"/>
  <c r="R269" i="4"/>
  <c r="F701" i="4"/>
  <c r="F633" i="4"/>
  <c r="F667" i="4"/>
  <c r="F187" i="4"/>
  <c r="F153" i="4"/>
  <c r="F119" i="4"/>
  <c r="D348" i="4"/>
  <c r="D314" i="4"/>
  <c r="D280" i="4"/>
  <c r="E481" i="4"/>
  <c r="E447" i="4"/>
  <c r="E413" i="4"/>
  <c r="C458" i="4"/>
  <c r="C424" i="4"/>
  <c r="C492" i="4"/>
  <c r="O435" i="4"/>
  <c r="O401" i="4"/>
  <c r="O469" i="4"/>
  <c r="M330" i="4"/>
  <c r="M262" i="4"/>
  <c r="M296" i="4"/>
  <c r="P206" i="4"/>
  <c r="P172" i="4"/>
  <c r="P138" i="4"/>
  <c r="S162" i="4"/>
  <c r="S196" i="4"/>
  <c r="S128" i="4"/>
  <c r="H696" i="4"/>
  <c r="H662" i="4"/>
  <c r="H628" i="4"/>
  <c r="M489" i="4"/>
  <c r="M455" i="4"/>
  <c r="M421" i="4"/>
  <c r="V439" i="4"/>
  <c r="V473" i="4"/>
  <c r="V405" i="4"/>
  <c r="K698" i="4"/>
  <c r="K664" i="4"/>
  <c r="K630" i="4"/>
  <c r="J447" i="4"/>
  <c r="J481" i="4"/>
  <c r="J413" i="4"/>
  <c r="J345" i="4"/>
  <c r="J311" i="4"/>
  <c r="J277" i="4"/>
  <c r="Y176" i="4"/>
  <c r="Y210" i="4"/>
  <c r="Y142" i="4"/>
  <c r="R469" i="4"/>
  <c r="R401" i="4"/>
  <c r="R435" i="4"/>
  <c r="S698" i="4"/>
  <c r="S630" i="4"/>
  <c r="S664" i="4"/>
  <c r="M175" i="4"/>
  <c r="M209" i="4"/>
  <c r="M141" i="4"/>
  <c r="O143" i="4"/>
  <c r="O211" i="4"/>
  <c r="O177" i="4"/>
  <c r="B300" i="4"/>
  <c r="B266" i="4"/>
  <c r="B334" i="4"/>
  <c r="F351" i="4"/>
  <c r="F317" i="4"/>
  <c r="F283" i="4"/>
  <c r="S489" i="4"/>
  <c r="S455" i="4"/>
  <c r="S421" i="4"/>
  <c r="U699" i="4"/>
  <c r="U665" i="4"/>
  <c r="U631" i="4"/>
  <c r="P673" i="4"/>
  <c r="P707" i="4"/>
  <c r="P639" i="4"/>
  <c r="W480" i="4"/>
  <c r="W446" i="4"/>
  <c r="W412" i="4"/>
  <c r="N443" i="4"/>
  <c r="N477" i="4"/>
  <c r="N409" i="4"/>
  <c r="H326" i="4"/>
  <c r="H258" i="4"/>
  <c r="H292" i="4"/>
  <c r="K687" i="4"/>
  <c r="K653" i="4"/>
  <c r="K619" i="4"/>
  <c r="L335" i="4"/>
  <c r="L301" i="4"/>
  <c r="L267" i="4"/>
  <c r="C696" i="4"/>
  <c r="C628" i="4"/>
  <c r="C662" i="4"/>
  <c r="Y477" i="4"/>
  <c r="Y443" i="4"/>
  <c r="Y409" i="4"/>
  <c r="C197" i="4"/>
  <c r="C163" i="4"/>
  <c r="C129" i="4"/>
  <c r="F704" i="4"/>
  <c r="F636" i="4"/>
  <c r="F670" i="4"/>
  <c r="F154" i="4"/>
  <c r="F120" i="4"/>
  <c r="F188" i="4"/>
  <c r="N352" i="4"/>
  <c r="N284" i="4"/>
  <c r="N318" i="4"/>
  <c r="R170" i="4"/>
  <c r="R136" i="4"/>
  <c r="R204" i="4"/>
  <c r="H171" i="4"/>
  <c r="H205" i="4"/>
  <c r="H137" i="4"/>
  <c r="D471" i="4"/>
  <c r="D403" i="4"/>
  <c r="D437" i="4"/>
  <c r="X342" i="4"/>
  <c r="X308" i="4"/>
  <c r="X274" i="4"/>
  <c r="Q484" i="4"/>
  <c r="Q450" i="4"/>
  <c r="Q416" i="4"/>
  <c r="W188" i="4"/>
  <c r="W154" i="4"/>
  <c r="W120" i="4"/>
  <c r="V673" i="4"/>
  <c r="V707" i="4"/>
  <c r="V639" i="4"/>
  <c r="G342" i="4"/>
  <c r="G308" i="4"/>
  <c r="G274" i="4"/>
  <c r="D472" i="4"/>
  <c r="D404" i="4"/>
  <c r="D438" i="4"/>
  <c r="E346" i="4"/>
  <c r="E312" i="4"/>
  <c r="E278" i="4"/>
  <c r="E186" i="4"/>
  <c r="E152" i="4"/>
  <c r="E118" i="4"/>
  <c r="G343" i="4"/>
  <c r="G275" i="4"/>
  <c r="G309" i="4"/>
  <c r="K349" i="4"/>
  <c r="K315" i="4"/>
  <c r="K281" i="4"/>
  <c r="Q336" i="4"/>
  <c r="Q302" i="4"/>
  <c r="Q268" i="4"/>
  <c r="F490" i="4"/>
  <c r="F422" i="4"/>
  <c r="F456" i="4"/>
  <c r="D695" i="4"/>
  <c r="D627" i="4"/>
  <c r="D661" i="4"/>
  <c r="R492" i="4"/>
  <c r="R458" i="4"/>
  <c r="R424" i="4"/>
  <c r="P466" i="4"/>
  <c r="P398" i="4"/>
  <c r="P432" i="4"/>
  <c r="V684" i="4"/>
  <c r="V650" i="4"/>
  <c r="V616" i="4"/>
  <c r="F474" i="4"/>
  <c r="F406" i="4"/>
  <c r="F440" i="4"/>
  <c r="J703" i="4"/>
  <c r="J669" i="4"/>
  <c r="J635" i="4"/>
  <c r="Q206" i="4"/>
  <c r="Q138" i="4"/>
  <c r="Q172" i="4"/>
  <c r="N697" i="4"/>
  <c r="N663" i="4"/>
  <c r="N629" i="4"/>
  <c r="I126" i="4"/>
  <c r="I194" i="4"/>
  <c r="I160" i="4"/>
  <c r="U292" i="4"/>
  <c r="U258" i="4"/>
  <c r="U326" i="4"/>
  <c r="L492" i="4"/>
  <c r="L424" i="4"/>
  <c r="L458" i="4"/>
  <c r="L686" i="4"/>
  <c r="L652" i="4"/>
  <c r="L618" i="4"/>
  <c r="S170" i="4"/>
  <c r="S204" i="4"/>
  <c r="S136" i="4"/>
  <c r="C306" i="4"/>
  <c r="C340" i="4"/>
  <c r="C272" i="4"/>
  <c r="I447" i="4"/>
  <c r="I413" i="4"/>
  <c r="I481" i="4"/>
  <c r="V693" i="4"/>
  <c r="V659" i="4"/>
  <c r="V625" i="4"/>
  <c r="H276" i="4"/>
  <c r="H310" i="4"/>
  <c r="H344" i="4"/>
  <c r="S693" i="4"/>
  <c r="S659" i="4"/>
  <c r="S625" i="4"/>
  <c r="F469" i="4"/>
  <c r="F401" i="4"/>
  <c r="F435" i="4"/>
  <c r="T701" i="4"/>
  <c r="T667" i="4"/>
  <c r="T633" i="4"/>
  <c r="J208" i="4"/>
  <c r="J174" i="4"/>
  <c r="J140" i="4"/>
  <c r="D192" i="4"/>
  <c r="D124" i="4"/>
  <c r="D158" i="4"/>
  <c r="J186" i="4"/>
  <c r="J118" i="4"/>
  <c r="J152" i="4"/>
  <c r="T174" i="4"/>
  <c r="T140" i="4"/>
  <c r="T208" i="4"/>
  <c r="U307" i="4"/>
  <c r="U341" i="4"/>
  <c r="U273" i="4"/>
  <c r="Q192" i="4"/>
  <c r="Q158" i="4"/>
  <c r="Q124" i="4"/>
  <c r="D189" i="4"/>
  <c r="D121" i="4"/>
  <c r="D155" i="4"/>
  <c r="T294" i="4"/>
  <c r="T260" i="4"/>
  <c r="T328" i="4"/>
  <c r="Q690" i="4"/>
  <c r="Q656" i="4"/>
  <c r="Q622" i="4"/>
  <c r="O445" i="4"/>
  <c r="O479" i="4"/>
  <c r="O411" i="4"/>
  <c r="P703" i="4"/>
  <c r="P669" i="4"/>
  <c r="P635" i="4"/>
  <c r="C298" i="4"/>
  <c r="C264" i="4"/>
  <c r="C332" i="4"/>
  <c r="X159" i="4"/>
  <c r="X125" i="4"/>
  <c r="X193" i="4"/>
  <c r="J202" i="4"/>
  <c r="J168" i="4"/>
  <c r="J134" i="4"/>
  <c r="W701" i="4"/>
  <c r="W667" i="4"/>
  <c r="W633" i="4"/>
  <c r="X331" i="4"/>
  <c r="X263" i="4"/>
  <c r="X297" i="4"/>
  <c r="V351" i="4"/>
  <c r="V317" i="4"/>
  <c r="V283" i="4"/>
  <c r="E332" i="4"/>
  <c r="E298" i="4"/>
  <c r="E264" i="4"/>
  <c r="H165" i="4"/>
  <c r="H199" i="4"/>
  <c r="H131" i="4"/>
  <c r="D195" i="4"/>
  <c r="D127" i="4"/>
  <c r="D161" i="4"/>
  <c r="Q328" i="4"/>
  <c r="Q294" i="4"/>
  <c r="Q260" i="4"/>
  <c r="P445" i="4"/>
  <c r="P479" i="4"/>
  <c r="P411" i="4"/>
  <c r="J347" i="4"/>
  <c r="J313" i="4"/>
  <c r="J279" i="4"/>
  <c r="B173" i="4"/>
  <c r="B139" i="4"/>
  <c r="B207" i="4"/>
  <c r="G177" i="4"/>
  <c r="G143" i="4"/>
  <c r="G211" i="4"/>
  <c r="Y352" i="4"/>
  <c r="Y284" i="4"/>
  <c r="Y318" i="4"/>
  <c r="F698" i="4"/>
  <c r="F664" i="4"/>
  <c r="F630" i="4"/>
  <c r="T156" i="4"/>
  <c r="T122" i="4"/>
  <c r="T190" i="4"/>
  <c r="P672" i="4"/>
  <c r="P706" i="4"/>
  <c r="P638" i="4"/>
  <c r="T685" i="4"/>
  <c r="T651" i="4"/>
  <c r="T617" i="4"/>
  <c r="M475" i="4"/>
  <c r="M441" i="4"/>
  <c r="M407" i="4"/>
  <c r="N172" i="4"/>
  <c r="N206" i="4"/>
  <c r="N138" i="4"/>
  <c r="J698" i="4"/>
  <c r="J664" i="4"/>
  <c r="J630" i="4"/>
  <c r="J467" i="4"/>
  <c r="J399" i="4"/>
  <c r="J433" i="4"/>
  <c r="B174" i="4"/>
  <c r="B208" i="4"/>
  <c r="B140" i="4"/>
  <c r="G330" i="4"/>
  <c r="G296" i="4"/>
  <c r="G262" i="4"/>
  <c r="O689" i="4"/>
  <c r="O655" i="4"/>
  <c r="O621" i="4"/>
  <c r="M326" i="4"/>
  <c r="M292" i="4"/>
  <c r="M258" i="4"/>
  <c r="X335" i="4"/>
  <c r="X301" i="4"/>
  <c r="X267" i="4"/>
  <c r="F338" i="4"/>
  <c r="F304" i="4"/>
  <c r="F270" i="4"/>
  <c r="G632" i="4"/>
  <c r="G666" i="4"/>
  <c r="G700" i="4"/>
  <c r="M695" i="4"/>
  <c r="M661" i="4"/>
  <c r="M627" i="4"/>
  <c r="J292" i="4"/>
  <c r="J258" i="4"/>
  <c r="J326" i="4"/>
  <c r="B309" i="4"/>
  <c r="B275" i="4"/>
  <c r="B343" i="4"/>
  <c r="I686" i="4"/>
  <c r="I652" i="4"/>
  <c r="I618" i="4"/>
  <c r="H316" i="4"/>
  <c r="H282" i="4"/>
  <c r="H350" i="4"/>
  <c r="D340" i="4"/>
  <c r="D306" i="4"/>
  <c r="D272" i="4"/>
  <c r="C453" i="4"/>
  <c r="C487" i="4"/>
  <c r="C419" i="4"/>
  <c r="N456" i="4"/>
  <c r="N490" i="4"/>
  <c r="N422" i="4"/>
  <c r="Q466" i="4"/>
  <c r="Q398" i="4"/>
  <c r="Q432" i="4"/>
  <c r="B466" i="4"/>
  <c r="B432" i="4"/>
  <c r="B398" i="4"/>
  <c r="T470" i="4"/>
  <c r="T436" i="4"/>
  <c r="T402" i="4"/>
  <c r="R476" i="4"/>
  <c r="R408" i="4"/>
  <c r="R442" i="4"/>
  <c r="D194" i="4"/>
  <c r="D126" i="4"/>
  <c r="D160" i="4"/>
  <c r="X333" i="4"/>
  <c r="X299" i="4"/>
  <c r="X265" i="4"/>
  <c r="M680" i="4"/>
  <c r="M646" i="4"/>
  <c r="M612" i="4"/>
  <c r="Q327" i="4"/>
  <c r="Q293" i="4"/>
  <c r="Q259" i="4"/>
  <c r="L687" i="4"/>
  <c r="L653" i="4"/>
  <c r="L619" i="4"/>
  <c r="H441" i="4"/>
  <c r="H475" i="4"/>
  <c r="H407" i="4"/>
  <c r="G190" i="4"/>
  <c r="G156" i="4"/>
  <c r="G122" i="4"/>
  <c r="C440" i="4"/>
  <c r="C406" i="4"/>
  <c r="C474" i="4"/>
  <c r="F481" i="4"/>
  <c r="F413" i="4"/>
  <c r="F447" i="4"/>
  <c r="W195" i="4"/>
  <c r="W161" i="4"/>
  <c r="W127" i="4"/>
  <c r="C156" i="4"/>
  <c r="C122" i="4"/>
  <c r="C190" i="4"/>
  <c r="V189" i="4"/>
  <c r="V121" i="4"/>
  <c r="V155" i="4"/>
  <c r="O440" i="4"/>
  <c r="O474" i="4"/>
  <c r="O406" i="4"/>
  <c r="U197" i="4"/>
  <c r="U163" i="4"/>
  <c r="U129" i="4"/>
  <c r="Q473" i="4"/>
  <c r="Q439" i="4"/>
  <c r="Q405" i="4"/>
  <c r="O212" i="4"/>
  <c r="O144" i="4"/>
  <c r="O178" i="4"/>
  <c r="B163" i="4"/>
  <c r="B197" i="4"/>
  <c r="B129" i="4"/>
  <c r="R482" i="4"/>
  <c r="R414" i="4"/>
  <c r="R448" i="4"/>
  <c r="W204" i="4"/>
  <c r="W170" i="4"/>
  <c r="W136" i="4"/>
  <c r="O443" i="4"/>
  <c r="O477" i="4"/>
  <c r="O409" i="4"/>
  <c r="T159" i="4"/>
  <c r="T193" i="4"/>
  <c r="T125" i="4"/>
  <c r="N452" i="4"/>
  <c r="N486" i="4"/>
  <c r="N418" i="4"/>
  <c r="K465" i="4"/>
  <c r="K397" i="4"/>
  <c r="K431" i="4"/>
  <c r="T458" i="4"/>
  <c r="T492" i="4"/>
  <c r="T424" i="4"/>
  <c r="D469" i="4"/>
  <c r="D401" i="4"/>
  <c r="D435" i="4"/>
  <c r="O470" i="4"/>
  <c r="O436" i="4"/>
  <c r="O402" i="4"/>
  <c r="K296" i="4"/>
  <c r="K330" i="4"/>
  <c r="K262" i="4"/>
  <c r="M192" i="4"/>
  <c r="M124" i="4"/>
  <c r="M158" i="4"/>
  <c r="R152" i="4"/>
  <c r="R118" i="4"/>
  <c r="R186" i="4"/>
  <c r="I453" i="4"/>
  <c r="I419" i="4"/>
  <c r="I487" i="4"/>
  <c r="P450" i="4"/>
  <c r="P484" i="4"/>
  <c r="P416" i="4"/>
  <c r="N176" i="4"/>
  <c r="N210" i="4"/>
  <c r="N142" i="4"/>
  <c r="O454" i="4"/>
  <c r="O488" i="4"/>
  <c r="O420" i="4"/>
  <c r="E688" i="4"/>
  <c r="E654" i="4"/>
  <c r="E620" i="4"/>
  <c r="K212" i="4"/>
  <c r="K144" i="4"/>
  <c r="K178" i="4"/>
  <c r="W700" i="4"/>
  <c r="W632" i="4"/>
  <c r="W666" i="4"/>
  <c r="E199" i="4"/>
  <c r="E165" i="4"/>
  <c r="E131" i="4"/>
  <c r="I433" i="4"/>
  <c r="I467" i="4"/>
  <c r="I399" i="4"/>
  <c r="D696" i="4"/>
  <c r="D662" i="4"/>
  <c r="D628" i="4"/>
  <c r="S188" i="4"/>
  <c r="S154" i="4"/>
  <c r="S120" i="4"/>
  <c r="G192" i="4"/>
  <c r="G158" i="4"/>
  <c r="G124" i="4"/>
  <c r="E337" i="4"/>
  <c r="E303" i="4"/>
  <c r="E269" i="4"/>
  <c r="P352" i="4"/>
  <c r="P318" i="4"/>
  <c r="P284" i="4"/>
  <c r="K332" i="4"/>
  <c r="K264" i="4"/>
  <c r="K298" i="4"/>
  <c r="V698" i="4"/>
  <c r="V664" i="4"/>
  <c r="V630" i="4"/>
  <c r="L698" i="4"/>
  <c r="L664" i="4"/>
  <c r="L630" i="4"/>
  <c r="K697" i="4"/>
  <c r="K663" i="4"/>
  <c r="K629" i="4"/>
  <c r="K189" i="4"/>
  <c r="K155" i="4"/>
  <c r="K121" i="4"/>
  <c r="G331" i="4"/>
  <c r="G263" i="4"/>
  <c r="G297" i="4"/>
  <c r="I305" i="4"/>
  <c r="I339" i="4"/>
  <c r="I271" i="4"/>
  <c r="D703" i="4"/>
  <c r="D635" i="4"/>
  <c r="D669" i="4"/>
  <c r="G705" i="4"/>
  <c r="G637" i="4"/>
  <c r="G671" i="4"/>
  <c r="B683" i="4"/>
  <c r="B649" i="4"/>
  <c r="B615" i="4"/>
  <c r="O706" i="4"/>
  <c r="O672" i="4"/>
  <c r="O638" i="4"/>
  <c r="S335" i="4"/>
  <c r="S267" i="4"/>
  <c r="S301" i="4"/>
  <c r="H284" i="4"/>
  <c r="H352" i="4"/>
  <c r="H318" i="4"/>
  <c r="P648" i="4"/>
  <c r="P614" i="4"/>
  <c r="P682" i="4"/>
  <c r="U660" i="4"/>
  <c r="U626" i="4"/>
  <c r="U694" i="4"/>
  <c r="H279" i="4"/>
  <c r="H313" i="4"/>
  <c r="H347" i="4"/>
  <c r="H296" i="4"/>
  <c r="H262" i="4"/>
  <c r="H330" i="4"/>
  <c r="M685" i="4"/>
  <c r="M617" i="4"/>
  <c r="M651" i="4"/>
  <c r="M482" i="4"/>
  <c r="M448" i="4"/>
  <c r="M414" i="4"/>
  <c r="D343" i="4"/>
  <c r="D309" i="4"/>
  <c r="D275" i="4"/>
  <c r="L474" i="4"/>
  <c r="L406" i="4"/>
  <c r="L440" i="4"/>
  <c r="Y333" i="4"/>
  <c r="Y299" i="4"/>
  <c r="Y265" i="4"/>
  <c r="O434" i="4"/>
  <c r="O468" i="4"/>
  <c r="O400" i="4"/>
  <c r="W482" i="4"/>
  <c r="W448" i="4"/>
  <c r="W414" i="4"/>
  <c r="B258" i="4"/>
  <c r="B292" i="4"/>
  <c r="B326" i="4"/>
  <c r="S681" i="4"/>
  <c r="S647" i="4"/>
  <c r="S613" i="4"/>
  <c r="M189" i="4"/>
  <c r="M121" i="4"/>
  <c r="M155" i="4"/>
  <c r="U124" i="4"/>
  <c r="U192" i="4"/>
  <c r="U158" i="4"/>
  <c r="T165" i="4"/>
  <c r="T131" i="4"/>
  <c r="T199" i="4"/>
  <c r="N154" i="4"/>
  <c r="N120" i="4"/>
  <c r="N188" i="4"/>
  <c r="H450" i="4"/>
  <c r="H484" i="4"/>
  <c r="H416" i="4"/>
  <c r="J199" i="4"/>
  <c r="J165" i="4"/>
  <c r="J131" i="4"/>
  <c r="F163" i="4"/>
  <c r="F129" i="4"/>
  <c r="F197" i="4"/>
  <c r="M161" i="4"/>
  <c r="M195" i="4"/>
  <c r="M127" i="4"/>
  <c r="W198" i="4"/>
  <c r="W164" i="4"/>
  <c r="W130" i="4"/>
  <c r="F166" i="4"/>
  <c r="F132" i="4"/>
  <c r="F200" i="4"/>
  <c r="C203" i="4"/>
  <c r="C169" i="4"/>
  <c r="C135" i="4"/>
  <c r="I457" i="4"/>
  <c r="I491" i="4"/>
  <c r="I423" i="4"/>
  <c r="E466" i="4"/>
  <c r="E398" i="4"/>
  <c r="E432" i="4"/>
  <c r="N174" i="4"/>
  <c r="N140" i="4"/>
  <c r="N208" i="4"/>
  <c r="P300" i="4"/>
  <c r="P266" i="4"/>
  <c r="P334" i="4"/>
  <c r="L480" i="4"/>
  <c r="L412" i="4"/>
  <c r="L446" i="4"/>
  <c r="Y490" i="4"/>
  <c r="Y456" i="4"/>
  <c r="Y422" i="4"/>
  <c r="J210" i="4"/>
  <c r="J142" i="4"/>
  <c r="J176" i="4"/>
  <c r="U453" i="4"/>
  <c r="U487" i="4"/>
  <c r="U419" i="4"/>
  <c r="R473" i="4"/>
  <c r="R405" i="4"/>
  <c r="R439" i="4"/>
  <c r="M479" i="4"/>
  <c r="M445" i="4"/>
  <c r="M411" i="4"/>
  <c r="T166" i="4"/>
  <c r="T200" i="4"/>
  <c r="T132" i="4"/>
  <c r="G193" i="4"/>
  <c r="G159" i="4"/>
  <c r="G125" i="4"/>
  <c r="C439" i="4"/>
  <c r="C473" i="4"/>
  <c r="C405" i="4"/>
  <c r="K487" i="4"/>
  <c r="K453" i="4"/>
  <c r="K419" i="4"/>
  <c r="V441" i="4"/>
  <c r="V475" i="4"/>
  <c r="V407" i="4"/>
  <c r="O432" i="4"/>
  <c r="O398" i="4"/>
  <c r="O466" i="4"/>
  <c r="M171" i="4"/>
  <c r="M205" i="4"/>
  <c r="M137" i="4"/>
  <c r="E472" i="4"/>
  <c r="E438" i="4"/>
  <c r="E404" i="4"/>
  <c r="X476" i="4"/>
  <c r="X408" i="4"/>
  <c r="X442" i="4"/>
  <c r="I124" i="4"/>
  <c r="I192" i="4"/>
  <c r="I158" i="4"/>
  <c r="H302" i="4"/>
  <c r="H268" i="4"/>
  <c r="H336" i="4"/>
  <c r="D197" i="4"/>
  <c r="D163" i="4"/>
  <c r="D129" i="4"/>
  <c r="Q348" i="4"/>
  <c r="Q314" i="4"/>
  <c r="Q280" i="4"/>
  <c r="H446" i="4"/>
  <c r="H480" i="4"/>
  <c r="H412" i="4"/>
  <c r="Q205" i="4"/>
  <c r="Q171" i="4"/>
  <c r="Q137" i="4"/>
  <c r="Y173" i="4"/>
  <c r="Y207" i="4"/>
  <c r="Y139" i="4"/>
  <c r="X466" i="4"/>
  <c r="X398" i="4"/>
  <c r="X432" i="4"/>
  <c r="M331" i="4"/>
  <c r="M297" i="4"/>
  <c r="M263" i="4"/>
  <c r="J687" i="4"/>
  <c r="J619" i="4"/>
  <c r="J653" i="4"/>
  <c r="N688" i="4"/>
  <c r="N654" i="4"/>
  <c r="N620" i="4"/>
  <c r="E294" i="4"/>
  <c r="E328" i="4"/>
  <c r="E260" i="4"/>
  <c r="P188" i="4"/>
  <c r="P120" i="4"/>
  <c r="P154" i="4"/>
  <c r="S348" i="4"/>
  <c r="S314" i="4"/>
  <c r="S280" i="4"/>
  <c r="H694" i="4"/>
  <c r="H660" i="4"/>
  <c r="H626" i="4"/>
  <c r="Y699" i="4"/>
  <c r="Y665" i="4"/>
  <c r="Y631" i="4"/>
  <c r="L337" i="4"/>
  <c r="L303" i="4"/>
  <c r="L269" i="4"/>
  <c r="T337" i="4"/>
  <c r="T303" i="4"/>
  <c r="T269" i="4"/>
  <c r="M338" i="4"/>
  <c r="M304" i="4"/>
  <c r="M270" i="4"/>
  <c r="C311" i="4"/>
  <c r="C345" i="4"/>
  <c r="C277" i="4"/>
  <c r="S340" i="4"/>
  <c r="S306" i="4"/>
  <c r="S272" i="4"/>
  <c r="Y351" i="4"/>
  <c r="Y283" i="4"/>
  <c r="Y317" i="4"/>
  <c r="E706" i="4"/>
  <c r="E672" i="4"/>
  <c r="E638" i="4"/>
  <c r="G707" i="4"/>
  <c r="G673" i="4"/>
  <c r="G639" i="4"/>
  <c r="G347" i="4"/>
  <c r="G313" i="4"/>
  <c r="G279" i="4"/>
  <c r="H299" i="4"/>
  <c r="H265" i="4"/>
  <c r="H333" i="4"/>
  <c r="M325" i="4"/>
  <c r="M291" i="4"/>
  <c r="M257" i="4"/>
  <c r="R648" i="4"/>
  <c r="R682" i="4"/>
  <c r="R614" i="4"/>
  <c r="M696" i="4"/>
  <c r="M628" i="4"/>
  <c r="M662" i="4"/>
  <c r="Q657" i="4"/>
  <c r="Q691" i="4"/>
  <c r="Q623" i="4"/>
  <c r="I694" i="4"/>
  <c r="I660" i="4"/>
  <c r="I626" i="4"/>
  <c r="N689" i="4"/>
  <c r="N655" i="4"/>
  <c r="N621" i="4"/>
  <c r="P344" i="4"/>
  <c r="P310" i="4"/>
  <c r="P276" i="4"/>
  <c r="F702" i="4"/>
  <c r="F634" i="4"/>
  <c r="F668" i="4"/>
  <c r="D338" i="4"/>
  <c r="D304" i="4"/>
  <c r="D270" i="4"/>
  <c r="F334" i="4"/>
  <c r="F266" i="4"/>
  <c r="F300" i="4"/>
  <c r="W196" i="4"/>
  <c r="W162" i="4"/>
  <c r="W128" i="4"/>
  <c r="W329" i="4"/>
  <c r="W295" i="4"/>
  <c r="W261" i="4"/>
  <c r="E203" i="4"/>
  <c r="E169" i="4"/>
  <c r="E135" i="4"/>
  <c r="M173" i="4"/>
  <c r="M207" i="4"/>
  <c r="M139" i="4"/>
  <c r="F343" i="4"/>
  <c r="F275" i="4"/>
  <c r="F309" i="4"/>
  <c r="B164" i="4"/>
  <c r="B198" i="4"/>
  <c r="B130" i="4"/>
  <c r="W702" i="4"/>
  <c r="W668" i="4"/>
  <c r="W634" i="4"/>
  <c r="O691" i="4"/>
  <c r="O657" i="4"/>
  <c r="O623" i="4"/>
  <c r="R478" i="4"/>
  <c r="R410" i="4"/>
  <c r="R444" i="4"/>
  <c r="N449" i="4"/>
  <c r="N483" i="4"/>
  <c r="N415" i="4"/>
  <c r="P444" i="4"/>
  <c r="P478" i="4"/>
  <c r="P410" i="4"/>
  <c r="Y478" i="4"/>
  <c r="Y444" i="4"/>
  <c r="Y410" i="4"/>
  <c r="J471" i="4"/>
  <c r="J403" i="4"/>
  <c r="J437" i="4"/>
  <c r="W210" i="4"/>
  <c r="W142" i="4"/>
  <c r="W176" i="4"/>
  <c r="X477" i="4"/>
  <c r="X409" i="4"/>
  <c r="X443" i="4"/>
  <c r="D202" i="4"/>
  <c r="D134" i="4"/>
  <c r="D168" i="4"/>
  <c r="N446" i="4"/>
  <c r="N480" i="4"/>
  <c r="N412" i="4"/>
  <c r="N165" i="4"/>
  <c r="N131" i="4"/>
  <c r="N199" i="4"/>
  <c r="O186" i="4"/>
  <c r="O152" i="4"/>
  <c r="O118" i="4"/>
  <c r="F167" i="4"/>
  <c r="F201" i="4"/>
  <c r="F133" i="4"/>
  <c r="F186" i="4"/>
  <c r="F118" i="4"/>
  <c r="F152" i="4"/>
  <c r="J204" i="4"/>
  <c r="J136" i="4"/>
  <c r="J170" i="4"/>
  <c r="C433" i="4"/>
  <c r="C467" i="4"/>
  <c r="C399" i="4"/>
  <c r="C188" i="4"/>
  <c r="C120" i="4"/>
  <c r="C154" i="4"/>
  <c r="W201" i="4"/>
  <c r="W167" i="4"/>
  <c r="W133" i="4"/>
  <c r="S172" i="4"/>
  <c r="S138" i="4"/>
  <c r="S206" i="4"/>
  <c r="B443" i="4"/>
  <c r="B477" i="4"/>
  <c r="B409" i="4"/>
  <c r="S482" i="4"/>
  <c r="S448" i="4"/>
  <c r="S414" i="4"/>
  <c r="B159" i="4"/>
  <c r="B125" i="4"/>
  <c r="B193" i="4"/>
  <c r="R125" i="4"/>
  <c r="R193" i="4"/>
  <c r="R159" i="4"/>
  <c r="O455" i="4"/>
  <c r="O489" i="4"/>
  <c r="O421" i="4"/>
  <c r="C136" i="4"/>
  <c r="C204" i="4"/>
  <c r="C170" i="4"/>
  <c r="R177" i="4"/>
  <c r="R143" i="4"/>
  <c r="R211" i="4"/>
  <c r="E482" i="4"/>
  <c r="E448" i="4"/>
  <c r="E414" i="4"/>
  <c r="F492" i="4"/>
  <c r="F424" i="4"/>
  <c r="F458" i="4"/>
  <c r="O189" i="4"/>
  <c r="O121" i="4"/>
  <c r="O155" i="4"/>
  <c r="X701" i="4"/>
  <c r="X633" i="4"/>
  <c r="X667" i="4"/>
  <c r="G467" i="4"/>
  <c r="G433" i="4"/>
  <c r="G399" i="4"/>
  <c r="H693" i="4"/>
  <c r="H659" i="4"/>
  <c r="H625" i="4"/>
  <c r="H167" i="4"/>
  <c r="H133" i="4"/>
  <c r="H201" i="4"/>
  <c r="V203" i="4"/>
  <c r="V169" i="4"/>
  <c r="V135" i="4"/>
  <c r="C292" i="4"/>
  <c r="C258" i="4"/>
  <c r="C326" i="4"/>
  <c r="O206" i="4"/>
  <c r="O138" i="4"/>
  <c r="O172" i="4"/>
  <c r="E488" i="4"/>
  <c r="E454" i="4"/>
  <c r="E420" i="4"/>
  <c r="B170" i="4"/>
  <c r="B136" i="4"/>
  <c r="B204" i="4"/>
  <c r="F687" i="4"/>
  <c r="F653" i="4"/>
  <c r="F619" i="4"/>
  <c r="L647" i="4"/>
  <c r="L681" i="4"/>
  <c r="L613" i="4"/>
  <c r="R332" i="4"/>
  <c r="R264" i="4"/>
  <c r="R298" i="4"/>
  <c r="M337" i="4"/>
  <c r="M303" i="4"/>
  <c r="M269" i="4"/>
  <c r="W705" i="4"/>
  <c r="W671" i="4"/>
  <c r="W637" i="4"/>
  <c r="N699" i="4"/>
  <c r="N665" i="4"/>
  <c r="N631" i="4"/>
  <c r="R702" i="4"/>
  <c r="R634" i="4"/>
  <c r="R668" i="4"/>
  <c r="E341" i="4"/>
  <c r="E307" i="4"/>
  <c r="E273" i="4"/>
  <c r="M328" i="4"/>
  <c r="M294" i="4"/>
  <c r="M260" i="4"/>
  <c r="I656" i="4"/>
  <c r="I690" i="4"/>
  <c r="I622" i="4"/>
  <c r="J693" i="4"/>
  <c r="J659" i="4"/>
  <c r="J625" i="4"/>
  <c r="G348" i="4"/>
  <c r="G314" i="4"/>
  <c r="G280" i="4"/>
  <c r="U693" i="4"/>
  <c r="U659" i="4"/>
  <c r="U625" i="4"/>
  <c r="Y696" i="4"/>
  <c r="Y662" i="4"/>
  <c r="Y628" i="4"/>
  <c r="Y701" i="4"/>
  <c r="Y667" i="4"/>
  <c r="Y633" i="4"/>
  <c r="I301" i="4"/>
  <c r="I267" i="4"/>
  <c r="I335" i="4"/>
  <c r="K345" i="4"/>
  <c r="K311" i="4"/>
  <c r="K277" i="4"/>
  <c r="D344" i="4"/>
  <c r="D310" i="4"/>
  <c r="D276" i="4"/>
  <c r="B284" i="4"/>
  <c r="B318" i="4"/>
  <c r="B352" i="4"/>
  <c r="F694" i="4"/>
  <c r="F626" i="4"/>
  <c r="F660" i="4"/>
  <c r="K690" i="4"/>
  <c r="K656" i="4"/>
  <c r="K622" i="4"/>
  <c r="G346" i="4"/>
  <c r="G278" i="4"/>
  <c r="G312" i="4"/>
  <c r="T704" i="4"/>
  <c r="T670" i="4"/>
  <c r="T636" i="4"/>
  <c r="Y341" i="4"/>
  <c r="Y307" i="4"/>
  <c r="Y273" i="4"/>
  <c r="P302" i="4"/>
  <c r="P336" i="4"/>
  <c r="P268" i="4"/>
  <c r="H293" i="4"/>
  <c r="H259" i="4"/>
  <c r="H327" i="4"/>
  <c r="I302" i="4"/>
  <c r="I268" i="4"/>
  <c r="I336" i="4"/>
  <c r="U210" i="4"/>
  <c r="U176" i="4"/>
  <c r="U142" i="4"/>
  <c r="K188" i="4"/>
  <c r="K154" i="4"/>
  <c r="K120" i="4"/>
  <c r="K334" i="4"/>
  <c r="K300" i="4"/>
  <c r="K266" i="4"/>
  <c r="T170" i="4"/>
  <c r="T136" i="4"/>
  <c r="T204" i="4"/>
  <c r="V699" i="4"/>
  <c r="V665" i="4"/>
  <c r="V631" i="4"/>
  <c r="J209" i="4"/>
  <c r="J175" i="4"/>
  <c r="J141" i="4"/>
  <c r="U293" i="4"/>
  <c r="U259" i="4"/>
  <c r="U327" i="4"/>
  <c r="I693" i="4"/>
  <c r="I659" i="4"/>
  <c r="I625" i="4"/>
  <c r="X479" i="4"/>
  <c r="X411" i="4"/>
  <c r="X445" i="4"/>
  <c r="U316" i="4"/>
  <c r="U350" i="4"/>
  <c r="U282" i="4"/>
  <c r="N693" i="4"/>
  <c r="N659" i="4"/>
  <c r="N625" i="4"/>
  <c r="I315" i="4"/>
  <c r="I349" i="4"/>
  <c r="I281" i="4"/>
  <c r="L688" i="4"/>
  <c r="L654" i="4"/>
  <c r="L620" i="4"/>
  <c r="E345" i="4"/>
  <c r="E311" i="4"/>
  <c r="E277" i="4"/>
  <c r="Y691" i="4"/>
  <c r="Y623" i="4"/>
  <c r="Y657" i="4"/>
  <c r="J349" i="4"/>
  <c r="J315" i="4"/>
  <c r="J281" i="4"/>
  <c r="M341" i="4"/>
  <c r="M307" i="4"/>
  <c r="M273" i="4"/>
  <c r="S349" i="4"/>
  <c r="S281" i="4"/>
  <c r="S315" i="4"/>
  <c r="M703" i="4"/>
  <c r="M669" i="4"/>
  <c r="M635" i="4"/>
  <c r="I692" i="4"/>
  <c r="I658" i="4"/>
  <c r="I624" i="4"/>
  <c r="L329" i="4"/>
  <c r="L295" i="4"/>
  <c r="L261" i="4"/>
  <c r="Q694" i="4"/>
  <c r="Q660" i="4"/>
  <c r="Q626" i="4"/>
  <c r="K342" i="4"/>
  <c r="K308" i="4"/>
  <c r="K274" i="4"/>
  <c r="E468" i="4"/>
  <c r="E400" i="4"/>
  <c r="E434" i="4"/>
  <c r="W203" i="4"/>
  <c r="W169" i="4"/>
  <c r="W135" i="4"/>
  <c r="V209" i="4"/>
  <c r="V175" i="4"/>
  <c r="V141" i="4"/>
  <c r="F144" i="4"/>
  <c r="F178" i="4"/>
  <c r="F212" i="4"/>
  <c r="N175" i="4"/>
  <c r="N209" i="4"/>
  <c r="N141" i="4"/>
  <c r="F174" i="4"/>
  <c r="F140" i="4"/>
  <c r="F208" i="4"/>
  <c r="D455" i="4"/>
  <c r="D489" i="4"/>
  <c r="D421" i="4"/>
  <c r="K466" i="4"/>
  <c r="K398" i="4"/>
  <c r="K432" i="4"/>
  <c r="J293" i="4"/>
  <c r="J327" i="4"/>
  <c r="J259" i="4"/>
  <c r="S194" i="4"/>
  <c r="S160" i="4"/>
  <c r="S126" i="4"/>
  <c r="J458" i="4"/>
  <c r="J492" i="4"/>
  <c r="J424" i="4"/>
  <c r="L177" i="4"/>
  <c r="L143" i="4"/>
  <c r="L211" i="4"/>
  <c r="F168" i="4"/>
  <c r="F202" i="4"/>
  <c r="F134" i="4"/>
  <c r="W187" i="4"/>
  <c r="W153" i="4"/>
  <c r="W119" i="4"/>
  <c r="Q330" i="4"/>
  <c r="Q296" i="4"/>
  <c r="Q262" i="4"/>
  <c r="S694" i="4"/>
  <c r="S626" i="4"/>
  <c r="S660" i="4"/>
  <c r="I681" i="4"/>
  <c r="I647" i="4"/>
  <c r="I613" i="4"/>
  <c r="Q696" i="4"/>
  <c r="Q662" i="4"/>
  <c r="Q628" i="4"/>
  <c r="B291" i="4"/>
  <c r="B257" i="4"/>
  <c r="B325" i="4"/>
  <c r="V350" i="4"/>
  <c r="V316" i="4"/>
  <c r="V282" i="4"/>
  <c r="V696" i="4"/>
  <c r="V628" i="4"/>
  <c r="V662" i="4"/>
  <c r="E300" i="4"/>
  <c r="E334" i="4"/>
  <c r="E266" i="4"/>
  <c r="Y331" i="4"/>
  <c r="Y263" i="4"/>
  <c r="Y297" i="4"/>
  <c r="O699" i="4"/>
  <c r="O631" i="4"/>
  <c r="O665" i="4"/>
  <c r="J684" i="4"/>
  <c r="J650" i="4"/>
  <c r="J616" i="4"/>
  <c r="P696" i="4"/>
  <c r="P662" i="4"/>
  <c r="P628" i="4"/>
  <c r="W327" i="4"/>
  <c r="W259" i="4"/>
  <c r="W293" i="4"/>
  <c r="C437" i="4"/>
  <c r="C403" i="4"/>
  <c r="C471" i="4"/>
  <c r="I212" i="4"/>
  <c r="I178" i="4"/>
  <c r="I144" i="4"/>
  <c r="R470" i="4"/>
  <c r="R402" i="4"/>
  <c r="R436" i="4"/>
  <c r="O192" i="4"/>
  <c r="O158" i="4"/>
  <c r="O124" i="4"/>
  <c r="J198" i="4"/>
  <c r="J130" i="4"/>
  <c r="J164" i="4"/>
  <c r="C442" i="4"/>
  <c r="C476" i="4"/>
  <c r="C408" i="4"/>
  <c r="D456" i="4"/>
  <c r="D490" i="4"/>
  <c r="D422" i="4"/>
  <c r="E485" i="4"/>
  <c r="E451" i="4"/>
  <c r="E417" i="4"/>
  <c r="T439" i="4"/>
  <c r="T473" i="4"/>
  <c r="T405" i="4"/>
  <c r="L173" i="4"/>
  <c r="L207" i="4"/>
  <c r="L139" i="4"/>
  <c r="D209" i="4"/>
  <c r="D175" i="4"/>
  <c r="D141" i="4"/>
  <c r="S171" i="4"/>
  <c r="S205" i="4"/>
  <c r="S137" i="4"/>
  <c r="P443" i="4"/>
  <c r="P477" i="4"/>
  <c r="P409" i="4"/>
  <c r="E193" i="4"/>
  <c r="E159" i="4"/>
  <c r="E125" i="4"/>
  <c r="L344" i="4"/>
  <c r="L310" i="4"/>
  <c r="L276" i="4"/>
  <c r="U315" i="4"/>
  <c r="U349" i="4"/>
  <c r="U281" i="4"/>
  <c r="R347" i="4"/>
  <c r="R279" i="4"/>
  <c r="R313" i="4"/>
  <c r="G349" i="4"/>
  <c r="G281" i="4"/>
  <c r="G315" i="4"/>
  <c r="O309" i="4"/>
  <c r="O343" i="4"/>
  <c r="O275" i="4"/>
  <c r="G702" i="4"/>
  <c r="G668" i="4"/>
  <c r="G634" i="4"/>
  <c r="N269" i="4"/>
  <c r="N303" i="4"/>
  <c r="N337" i="4"/>
  <c r="F685" i="4"/>
  <c r="F651" i="4"/>
  <c r="F617" i="4"/>
  <c r="S341" i="4"/>
  <c r="S273" i="4"/>
  <c r="S307" i="4"/>
  <c r="C293" i="4"/>
  <c r="C259" i="4"/>
  <c r="C327" i="4"/>
  <c r="G690" i="4"/>
  <c r="G622" i="4"/>
  <c r="G656" i="4"/>
  <c r="X705" i="4"/>
  <c r="X637" i="4"/>
  <c r="X671" i="4"/>
  <c r="B276" i="4"/>
  <c r="B310" i="4"/>
  <c r="B344" i="4"/>
  <c r="M333" i="4"/>
  <c r="M265" i="4"/>
  <c r="M299" i="4"/>
  <c r="K480" i="4"/>
  <c r="K446" i="4"/>
  <c r="K412" i="4"/>
  <c r="U188" i="4"/>
  <c r="U154" i="4"/>
  <c r="U120" i="4"/>
  <c r="Q292" i="4"/>
  <c r="Q326" i="4"/>
  <c r="Q258" i="4"/>
  <c r="Q200" i="4"/>
  <c r="Q166" i="4"/>
  <c r="Q132" i="4"/>
  <c r="D457" i="4"/>
  <c r="D491" i="4"/>
  <c r="D423" i="4"/>
  <c r="J191" i="4"/>
  <c r="J123" i="4"/>
  <c r="J157" i="4"/>
  <c r="P190" i="4"/>
  <c r="P122" i="4"/>
  <c r="P156" i="4"/>
  <c r="P440" i="4"/>
  <c r="P474" i="4"/>
  <c r="P406" i="4"/>
  <c r="W465" i="4"/>
  <c r="W397" i="4"/>
  <c r="W431" i="4"/>
  <c r="F162" i="4"/>
  <c r="F196" i="4"/>
  <c r="F128" i="4"/>
  <c r="B165" i="4"/>
  <c r="B131" i="4"/>
  <c r="B199" i="4"/>
  <c r="O157" i="4"/>
  <c r="O123" i="4"/>
  <c r="O191" i="4"/>
  <c r="J441" i="4"/>
  <c r="J475" i="4"/>
  <c r="J407" i="4"/>
  <c r="H174" i="4"/>
  <c r="H140" i="4"/>
  <c r="H208" i="4"/>
  <c r="L488" i="4"/>
  <c r="L420" i="4"/>
  <c r="L454" i="4"/>
  <c r="L152" i="4"/>
  <c r="L118" i="4"/>
  <c r="L186" i="4"/>
  <c r="K196" i="4"/>
  <c r="K162" i="4"/>
  <c r="K128" i="4"/>
  <c r="I438" i="4"/>
  <c r="I404" i="4"/>
  <c r="I472" i="4"/>
  <c r="X682" i="4"/>
  <c r="X648" i="4"/>
  <c r="X614" i="4"/>
  <c r="F683" i="4"/>
  <c r="F649" i="4"/>
  <c r="F615" i="4"/>
  <c r="T277" i="4"/>
  <c r="T311" i="4"/>
  <c r="T345" i="4"/>
  <c r="B699" i="4"/>
  <c r="B665" i="4"/>
  <c r="B631" i="4"/>
  <c r="Q684" i="4"/>
  <c r="Q616" i="4"/>
  <c r="Q650" i="4"/>
  <c r="O313" i="4"/>
  <c r="O347" i="4"/>
  <c r="O279" i="4"/>
  <c r="T689" i="4"/>
  <c r="T655" i="4"/>
  <c r="T621" i="4"/>
  <c r="H685" i="4"/>
  <c r="H651" i="4"/>
  <c r="H617" i="4"/>
  <c r="H705" i="4"/>
  <c r="H671" i="4"/>
  <c r="H637" i="4"/>
  <c r="M682" i="4"/>
  <c r="M614" i="4"/>
  <c r="M648" i="4"/>
  <c r="G336" i="4"/>
  <c r="G302" i="4"/>
  <c r="G268" i="4"/>
  <c r="N704" i="4"/>
  <c r="N670" i="4"/>
  <c r="N636" i="4"/>
  <c r="K355" i="4"/>
  <c r="K287" i="4"/>
  <c r="K321" i="4"/>
  <c r="K181" i="4"/>
  <c r="K215" i="4"/>
  <c r="K147" i="4"/>
  <c r="P494" i="4"/>
  <c r="P460" i="4"/>
  <c r="P426" i="4"/>
  <c r="Q180" i="4"/>
  <c r="Q214" i="4"/>
  <c r="Q146" i="4"/>
  <c r="V459" i="4"/>
  <c r="V493" i="4"/>
  <c r="V425" i="4"/>
  <c r="J459" i="4"/>
  <c r="J493" i="4"/>
  <c r="J425" i="4"/>
  <c r="S179" i="4"/>
  <c r="S213" i="4"/>
  <c r="S145" i="4"/>
  <c r="U214" i="4"/>
  <c r="U146" i="4"/>
  <c r="U180" i="4"/>
  <c r="Q355" i="4"/>
  <c r="Q287" i="4"/>
  <c r="Q321" i="4"/>
  <c r="S353" i="4"/>
  <c r="S285" i="4"/>
  <c r="S319" i="4"/>
  <c r="E180" i="4"/>
  <c r="E146" i="4"/>
  <c r="E214" i="4"/>
  <c r="Y460" i="4"/>
  <c r="Z460" i="4" s="1"/>
  <c r="Y494" i="4"/>
  <c r="Z494" i="4" s="1"/>
  <c r="Z392" i="4"/>
  <c r="Y426" i="4"/>
  <c r="Z426" i="4" s="1"/>
  <c r="T179" i="4"/>
  <c r="T145" i="4"/>
  <c r="T213" i="4"/>
  <c r="B460" i="4"/>
  <c r="B494" i="4"/>
  <c r="B426" i="4"/>
  <c r="L180" i="4"/>
  <c r="L146" i="4"/>
  <c r="L214" i="4"/>
  <c r="C214" i="4"/>
  <c r="C180" i="4"/>
  <c r="C146" i="4"/>
  <c r="U708" i="4"/>
  <c r="U674" i="4"/>
  <c r="U640" i="4"/>
  <c r="K709" i="4"/>
  <c r="K675" i="4"/>
  <c r="K641" i="4"/>
  <c r="F353" i="4"/>
  <c r="F285" i="4"/>
  <c r="F319" i="4"/>
  <c r="E353" i="4"/>
  <c r="E285" i="4"/>
  <c r="E319" i="4"/>
  <c r="D355" i="4"/>
  <c r="D287" i="4"/>
  <c r="D321" i="4"/>
  <c r="Y708" i="4"/>
  <c r="Z708" i="4" s="1"/>
  <c r="Y674" i="4"/>
  <c r="Z674" i="4" s="1"/>
  <c r="Y640" i="4"/>
  <c r="Z640" i="4" s="1"/>
  <c r="Z606" i="4"/>
  <c r="K354" i="4"/>
  <c r="K320" i="4"/>
  <c r="K286" i="4"/>
  <c r="X675" i="4"/>
  <c r="X709" i="4"/>
  <c r="X641" i="4"/>
  <c r="D709" i="4"/>
  <c r="D675" i="4"/>
  <c r="D641" i="4"/>
  <c r="G708" i="4"/>
  <c r="G640" i="4"/>
  <c r="G674" i="4"/>
  <c r="R494" i="4"/>
  <c r="R460" i="4"/>
  <c r="R426" i="4"/>
  <c r="I460" i="4"/>
  <c r="I494" i="4"/>
  <c r="I426" i="4"/>
  <c r="M179" i="4"/>
  <c r="M145" i="4"/>
  <c r="M213" i="4"/>
  <c r="U460" i="4"/>
  <c r="U494" i="4"/>
  <c r="U426" i="4"/>
  <c r="D213" i="4"/>
  <c r="D179" i="4"/>
  <c r="D145" i="4"/>
  <c r="N179" i="4"/>
  <c r="N213" i="4"/>
  <c r="N145" i="4"/>
  <c r="C460" i="4"/>
  <c r="C494" i="4"/>
  <c r="C426" i="4"/>
  <c r="N320" i="4"/>
  <c r="N354" i="4"/>
  <c r="N286" i="4"/>
  <c r="R355" i="4"/>
  <c r="R321" i="4"/>
  <c r="R287" i="4"/>
  <c r="U319" i="4"/>
  <c r="U353" i="4"/>
  <c r="U285" i="4"/>
  <c r="M321" i="4"/>
  <c r="M355" i="4"/>
  <c r="M287" i="4"/>
  <c r="R353" i="4"/>
  <c r="R285" i="4"/>
  <c r="R319" i="4"/>
  <c r="R708" i="4"/>
  <c r="R640" i="4"/>
  <c r="R674" i="4"/>
  <c r="N321" i="4"/>
  <c r="N355" i="4"/>
  <c r="N287" i="4"/>
  <c r="D495" i="4"/>
  <c r="D427" i="4"/>
  <c r="D461" i="4"/>
  <c r="O495" i="4"/>
  <c r="O461" i="4"/>
  <c r="O427" i="4"/>
  <c r="V495" i="4"/>
  <c r="V427" i="4"/>
  <c r="V461" i="4"/>
  <c r="P495" i="4"/>
  <c r="P461" i="4"/>
  <c r="P427" i="4"/>
  <c r="V710" i="4"/>
  <c r="V642" i="4"/>
  <c r="V676" i="4"/>
  <c r="P710" i="4"/>
  <c r="P676" i="4"/>
  <c r="P642" i="4"/>
  <c r="G461" i="4"/>
  <c r="G495" i="4"/>
  <c r="G427" i="4"/>
  <c r="X710" i="4"/>
  <c r="X676" i="4"/>
  <c r="X642" i="4"/>
  <c r="C313" i="4"/>
  <c r="C347" i="4"/>
  <c r="C279" i="4"/>
  <c r="B175" i="4"/>
  <c r="B209" i="4"/>
  <c r="B141" i="4"/>
  <c r="D673" i="4"/>
  <c r="D707" i="4"/>
  <c r="D639" i="4"/>
  <c r="W479" i="4"/>
  <c r="W445" i="4"/>
  <c r="W411" i="4"/>
  <c r="L191" i="4"/>
  <c r="L157" i="4"/>
  <c r="L123" i="4"/>
  <c r="X704" i="4"/>
  <c r="X670" i="4"/>
  <c r="X636" i="4"/>
  <c r="V452" i="4"/>
  <c r="V486" i="4"/>
  <c r="V418" i="4"/>
  <c r="E693" i="4"/>
  <c r="E659" i="4"/>
  <c r="E625" i="4"/>
  <c r="C317" i="4"/>
  <c r="C351" i="4"/>
  <c r="C283" i="4"/>
  <c r="H440" i="4"/>
  <c r="H474" i="4"/>
  <c r="H406" i="4"/>
  <c r="H275" i="4"/>
  <c r="H343" i="4"/>
  <c r="H309" i="4"/>
  <c r="B167" i="4"/>
  <c r="B133" i="4"/>
  <c r="B201" i="4"/>
  <c r="D682" i="4"/>
  <c r="D648" i="4"/>
  <c r="D614" i="4"/>
  <c r="W471" i="4"/>
  <c r="W403" i="4"/>
  <c r="W437" i="4"/>
  <c r="X352" i="4"/>
  <c r="X318" i="4"/>
  <c r="X284" i="4"/>
  <c r="R174" i="4"/>
  <c r="R208" i="4"/>
  <c r="R140" i="4"/>
  <c r="J346" i="4"/>
  <c r="J312" i="4"/>
  <c r="J278" i="4"/>
  <c r="M344" i="4"/>
  <c r="M310" i="4"/>
  <c r="M276" i="4"/>
  <c r="K299" i="4"/>
  <c r="K333" i="4"/>
  <c r="K265" i="4"/>
  <c r="V200" i="4"/>
  <c r="V166" i="4"/>
  <c r="V132" i="4"/>
  <c r="O314" i="4"/>
  <c r="O348" i="4"/>
  <c r="O280" i="4"/>
  <c r="V291" i="4"/>
  <c r="V325" i="4"/>
  <c r="V257" i="4"/>
  <c r="S332" i="4"/>
  <c r="S264" i="4"/>
  <c r="S298" i="4"/>
  <c r="J295" i="4"/>
  <c r="J261" i="4"/>
  <c r="J329" i="4"/>
  <c r="W211" i="4"/>
  <c r="W143" i="4"/>
  <c r="W177" i="4"/>
  <c r="E702" i="4"/>
  <c r="E668" i="4"/>
  <c r="E634" i="4"/>
  <c r="W205" i="4"/>
  <c r="W137" i="4"/>
  <c r="W171" i="4"/>
  <c r="G477" i="4"/>
  <c r="G443" i="4"/>
  <c r="G409" i="4"/>
  <c r="K686" i="4"/>
  <c r="K652" i="4"/>
  <c r="K618" i="4"/>
  <c r="I311" i="4"/>
  <c r="I345" i="4"/>
  <c r="I277" i="4"/>
  <c r="S187" i="4"/>
  <c r="S153" i="4"/>
  <c r="S119" i="4"/>
  <c r="I317" i="4"/>
  <c r="I351" i="4"/>
  <c r="I283" i="4"/>
  <c r="T449" i="4"/>
  <c r="T483" i="4"/>
  <c r="T415" i="4"/>
  <c r="H453" i="4"/>
  <c r="H487" i="4"/>
  <c r="H419" i="4"/>
  <c r="I450" i="4"/>
  <c r="I416" i="4"/>
  <c r="I484" i="4"/>
  <c r="G685" i="4"/>
  <c r="G617" i="4"/>
  <c r="G651" i="4"/>
  <c r="G167" i="4"/>
  <c r="G201" i="4"/>
  <c r="G133" i="4"/>
  <c r="J302" i="4"/>
  <c r="J336" i="4"/>
  <c r="J268" i="4"/>
  <c r="N274" i="4"/>
  <c r="N308" i="4"/>
  <c r="N342" i="4"/>
  <c r="C469" i="4"/>
  <c r="C435" i="4"/>
  <c r="C401" i="4"/>
  <c r="J200" i="4"/>
  <c r="J132" i="4"/>
  <c r="J166" i="4"/>
  <c r="V686" i="4"/>
  <c r="V652" i="4"/>
  <c r="V618" i="4"/>
  <c r="M176" i="4"/>
  <c r="M142" i="4"/>
  <c r="M210" i="4"/>
  <c r="M692" i="4"/>
  <c r="M658" i="4"/>
  <c r="M624" i="4"/>
  <c r="L188" i="4"/>
  <c r="L154" i="4"/>
  <c r="L120" i="4"/>
  <c r="P211" i="4"/>
  <c r="P177" i="4"/>
  <c r="P143" i="4"/>
  <c r="H281" i="4"/>
  <c r="H349" i="4"/>
  <c r="H315" i="4"/>
  <c r="U692" i="4"/>
  <c r="U658" i="4"/>
  <c r="U624" i="4"/>
  <c r="T469" i="4"/>
  <c r="T435" i="4"/>
  <c r="T401" i="4"/>
  <c r="K344" i="4"/>
  <c r="K276" i="4"/>
  <c r="K310" i="4"/>
  <c r="G669" i="4"/>
  <c r="G635" i="4"/>
  <c r="G703" i="4"/>
  <c r="Q202" i="4"/>
  <c r="Q168" i="4"/>
  <c r="Q134" i="4"/>
  <c r="E476" i="4"/>
  <c r="E442" i="4"/>
  <c r="E408" i="4"/>
  <c r="X325" i="4"/>
  <c r="X257" i="4"/>
  <c r="X291" i="4"/>
  <c r="V467" i="4"/>
  <c r="V399" i="4"/>
  <c r="V433" i="4"/>
  <c r="L117" i="4"/>
  <c r="L185" i="4"/>
  <c r="L151" i="4"/>
  <c r="U431" i="4"/>
  <c r="U465" i="4"/>
  <c r="U397" i="4"/>
  <c r="T697" i="4"/>
  <c r="T663" i="4"/>
  <c r="T629" i="4"/>
  <c r="B446" i="4"/>
  <c r="B480" i="4"/>
  <c r="B412" i="4"/>
  <c r="L700" i="4"/>
  <c r="L632" i="4"/>
  <c r="L666" i="4"/>
  <c r="W476" i="4"/>
  <c r="W442" i="4"/>
  <c r="W408" i="4"/>
  <c r="S465" i="4"/>
  <c r="S431" i="4"/>
  <c r="S397" i="4"/>
  <c r="R690" i="4"/>
  <c r="R656" i="4"/>
  <c r="R622" i="4"/>
  <c r="R135" i="4"/>
  <c r="R169" i="4"/>
  <c r="R203" i="4"/>
  <c r="E705" i="4"/>
  <c r="E671" i="4"/>
  <c r="E637" i="4"/>
  <c r="I440" i="4"/>
  <c r="I474" i="4"/>
  <c r="I406" i="4"/>
  <c r="Y330" i="4"/>
  <c r="Y296" i="4"/>
  <c r="Y262" i="4"/>
  <c r="B469" i="4"/>
  <c r="B435" i="4"/>
  <c r="B401" i="4"/>
  <c r="R340" i="4"/>
  <c r="R306" i="4"/>
  <c r="R272" i="4"/>
  <c r="O438" i="4"/>
  <c r="O404" i="4"/>
  <c r="O472" i="4"/>
  <c r="B297" i="4"/>
  <c r="B263" i="4"/>
  <c r="B331" i="4"/>
  <c r="W699" i="4"/>
  <c r="W631" i="4"/>
  <c r="W665" i="4"/>
  <c r="M691" i="4"/>
  <c r="M623" i="4"/>
  <c r="M657" i="4"/>
  <c r="E465" i="4"/>
  <c r="E397" i="4"/>
  <c r="E431" i="4"/>
  <c r="T264" i="4"/>
  <c r="T298" i="4"/>
  <c r="T332" i="4"/>
  <c r="O134" i="4"/>
  <c r="O202" i="4"/>
  <c r="O168" i="4"/>
  <c r="C316" i="4"/>
  <c r="C350" i="4"/>
  <c r="C282" i="4"/>
  <c r="P348" i="4"/>
  <c r="P314" i="4"/>
  <c r="P280" i="4"/>
  <c r="B697" i="4"/>
  <c r="B663" i="4"/>
  <c r="B629" i="4"/>
  <c r="S475" i="4"/>
  <c r="S441" i="4"/>
  <c r="S407" i="4"/>
  <c r="T279" i="4"/>
  <c r="T347" i="4"/>
  <c r="T313" i="4"/>
  <c r="M480" i="4"/>
  <c r="M446" i="4"/>
  <c r="M412" i="4"/>
  <c r="U458" i="4"/>
  <c r="U492" i="4"/>
  <c r="U424" i="4"/>
  <c r="O306" i="4"/>
  <c r="O340" i="4"/>
  <c r="O272" i="4"/>
  <c r="W186" i="4"/>
  <c r="W152" i="4"/>
  <c r="W118" i="4"/>
  <c r="H701" i="4"/>
  <c r="H667" i="4"/>
  <c r="H633" i="4"/>
  <c r="L656" i="4"/>
  <c r="L690" i="4"/>
  <c r="L622" i="4"/>
  <c r="R352" i="4"/>
  <c r="R318" i="4"/>
  <c r="R284" i="4"/>
  <c r="L176" i="4"/>
  <c r="L210" i="4"/>
  <c r="L142" i="4"/>
  <c r="O697" i="4"/>
  <c r="O663" i="4"/>
  <c r="O629" i="4"/>
  <c r="K491" i="4"/>
  <c r="K457" i="4"/>
  <c r="K423" i="4"/>
  <c r="D300" i="4"/>
  <c r="D334" i="4"/>
  <c r="D266" i="4"/>
  <c r="W472" i="4"/>
  <c r="W438" i="4"/>
  <c r="W404" i="4"/>
  <c r="P653" i="4"/>
  <c r="P619" i="4"/>
  <c r="P687" i="4"/>
  <c r="R162" i="4"/>
  <c r="R128" i="4"/>
  <c r="R196" i="4"/>
  <c r="Y166" i="4"/>
  <c r="Y200" i="4"/>
  <c r="Y132" i="4"/>
  <c r="R345" i="4"/>
  <c r="R311" i="4"/>
  <c r="R277" i="4"/>
  <c r="F138" i="4"/>
  <c r="F172" i="4"/>
  <c r="F206" i="4"/>
  <c r="X465" i="4"/>
  <c r="X397" i="4"/>
  <c r="X431" i="4"/>
  <c r="J655" i="4"/>
  <c r="J621" i="4"/>
  <c r="J689" i="4"/>
  <c r="F484" i="4"/>
  <c r="F416" i="4"/>
  <c r="F450" i="4"/>
  <c r="P189" i="4"/>
  <c r="P121" i="4"/>
  <c r="P155" i="4"/>
  <c r="G478" i="4"/>
  <c r="G444" i="4"/>
  <c r="G410" i="4"/>
  <c r="M194" i="4"/>
  <c r="M160" i="4"/>
  <c r="M126" i="4"/>
  <c r="X338" i="4"/>
  <c r="X304" i="4"/>
  <c r="X270" i="4"/>
  <c r="P654" i="4"/>
  <c r="P688" i="4"/>
  <c r="P620" i="4"/>
  <c r="D212" i="4"/>
  <c r="D178" i="4"/>
  <c r="D144" i="4"/>
  <c r="S703" i="4"/>
  <c r="S669" i="4"/>
  <c r="S635" i="4"/>
  <c r="B681" i="4"/>
  <c r="B647" i="4"/>
  <c r="B613" i="4"/>
  <c r="V456" i="4"/>
  <c r="V490" i="4"/>
  <c r="V422" i="4"/>
  <c r="T681" i="4"/>
  <c r="T647" i="4"/>
  <c r="T613" i="4"/>
  <c r="Y334" i="4"/>
  <c r="Y266" i="4"/>
  <c r="Y300" i="4"/>
  <c r="Q492" i="4"/>
  <c r="Q458" i="4"/>
  <c r="Q424" i="4"/>
  <c r="S168" i="4"/>
  <c r="S202" i="4"/>
  <c r="S134" i="4"/>
  <c r="Q349" i="4"/>
  <c r="Q281" i="4"/>
  <c r="Q315" i="4"/>
  <c r="C689" i="4"/>
  <c r="C655" i="4"/>
  <c r="C621" i="4"/>
  <c r="U303" i="4"/>
  <c r="U337" i="4"/>
  <c r="U269" i="4"/>
  <c r="E686" i="4"/>
  <c r="E652" i="4"/>
  <c r="E618" i="4"/>
  <c r="N268" i="4"/>
  <c r="N302" i="4"/>
  <c r="N336" i="4"/>
  <c r="W691" i="4"/>
  <c r="W657" i="4"/>
  <c r="W623" i="4"/>
  <c r="R707" i="4"/>
  <c r="R673" i="4"/>
  <c r="R639" i="4"/>
  <c r="N301" i="4"/>
  <c r="N267" i="4"/>
  <c r="N335" i="4"/>
  <c r="R342" i="4"/>
  <c r="R308" i="4"/>
  <c r="R274" i="4"/>
  <c r="Y688" i="4"/>
  <c r="Y620" i="4"/>
  <c r="Y654" i="4"/>
  <c r="F350" i="4"/>
  <c r="F282" i="4"/>
  <c r="F316" i="4"/>
  <c r="I689" i="4"/>
  <c r="I655" i="4"/>
  <c r="I621" i="4"/>
  <c r="Q346" i="4"/>
  <c r="Q312" i="4"/>
  <c r="Q278" i="4"/>
  <c r="R161" i="4"/>
  <c r="R127" i="4"/>
  <c r="R195" i="4"/>
  <c r="R178" i="4"/>
  <c r="R144" i="4"/>
  <c r="R212" i="4"/>
  <c r="Q475" i="4"/>
  <c r="Q441" i="4"/>
  <c r="Q407" i="4"/>
  <c r="O458" i="4"/>
  <c r="O492" i="4"/>
  <c r="O424" i="4"/>
  <c r="K199" i="4"/>
  <c r="K165" i="4"/>
  <c r="K131" i="4"/>
  <c r="N151" i="4"/>
  <c r="N185" i="4"/>
  <c r="N117" i="4"/>
  <c r="K335" i="4"/>
  <c r="K267" i="4"/>
  <c r="K301" i="4"/>
  <c r="I316" i="4"/>
  <c r="I350" i="4"/>
  <c r="I282" i="4"/>
  <c r="E330" i="4"/>
  <c r="E262" i="4"/>
  <c r="E296" i="4"/>
  <c r="K700" i="4"/>
  <c r="K666" i="4"/>
  <c r="K632" i="4"/>
  <c r="O308" i="4"/>
  <c r="O342" i="4"/>
  <c r="O274" i="4"/>
  <c r="U136" i="4"/>
  <c r="U204" i="4"/>
  <c r="U170" i="4"/>
  <c r="C134" i="4"/>
  <c r="C202" i="4"/>
  <c r="C168" i="4"/>
  <c r="T467" i="4"/>
  <c r="T433" i="4"/>
  <c r="T399" i="4"/>
  <c r="H447" i="4"/>
  <c r="H481" i="4"/>
  <c r="H413" i="4"/>
  <c r="K193" i="4"/>
  <c r="K159" i="4"/>
  <c r="K125" i="4"/>
  <c r="P299" i="4"/>
  <c r="P333" i="4"/>
  <c r="P265" i="4"/>
  <c r="Q488" i="4"/>
  <c r="Q454" i="4"/>
  <c r="Q420" i="4"/>
  <c r="C121" i="4"/>
  <c r="C189" i="4"/>
  <c r="C155" i="4"/>
  <c r="C199" i="4"/>
  <c r="C131" i="4"/>
  <c r="C165" i="4"/>
  <c r="C159" i="4"/>
  <c r="C193" i="4"/>
  <c r="C125" i="4"/>
  <c r="Y162" i="4"/>
  <c r="Y196" i="4"/>
  <c r="Y128" i="4"/>
  <c r="H455" i="4"/>
  <c r="H489" i="4"/>
  <c r="H421" i="4"/>
  <c r="S491" i="4"/>
  <c r="S457" i="4"/>
  <c r="S423" i="4"/>
  <c r="H163" i="4"/>
  <c r="H129" i="4"/>
  <c r="H197" i="4"/>
  <c r="X472" i="4"/>
  <c r="X404" i="4"/>
  <c r="X438" i="4"/>
  <c r="U452" i="4"/>
  <c r="U486" i="4"/>
  <c r="U418" i="4"/>
  <c r="O456" i="4"/>
  <c r="O422" i="4"/>
  <c r="O490" i="4"/>
  <c r="R126" i="4"/>
  <c r="R194" i="4"/>
  <c r="R160" i="4"/>
  <c r="Y161" i="4"/>
  <c r="Y195" i="4"/>
  <c r="Y127" i="4"/>
  <c r="X491" i="4"/>
  <c r="X423" i="4"/>
  <c r="X457" i="4"/>
  <c r="P448" i="4"/>
  <c r="P482" i="4"/>
  <c r="P414" i="4"/>
  <c r="D442" i="4"/>
  <c r="D476" i="4"/>
  <c r="D408" i="4"/>
  <c r="B166" i="4"/>
  <c r="B200" i="4"/>
  <c r="B132" i="4"/>
  <c r="C451" i="4"/>
  <c r="C485" i="4"/>
  <c r="C417" i="4"/>
  <c r="H172" i="4"/>
  <c r="H206" i="4"/>
  <c r="H138" i="4"/>
  <c r="J450" i="4"/>
  <c r="J484" i="4"/>
  <c r="J416" i="4"/>
  <c r="D297" i="4"/>
  <c r="D331" i="4"/>
  <c r="D263" i="4"/>
  <c r="Y470" i="4"/>
  <c r="Y436" i="4"/>
  <c r="Y402" i="4"/>
  <c r="X492" i="4"/>
  <c r="X424" i="4"/>
  <c r="X458" i="4"/>
  <c r="S329" i="4"/>
  <c r="S261" i="4"/>
  <c r="S295" i="4"/>
  <c r="V293" i="4"/>
  <c r="V259" i="4"/>
  <c r="V327" i="4"/>
  <c r="P205" i="4"/>
  <c r="P137" i="4"/>
  <c r="P171" i="4"/>
  <c r="U302" i="4"/>
  <c r="U336" i="4"/>
  <c r="U268" i="4"/>
  <c r="L162" i="4"/>
  <c r="L128" i="4"/>
  <c r="L196" i="4"/>
  <c r="E475" i="4"/>
  <c r="E441" i="4"/>
  <c r="E407" i="4"/>
  <c r="L168" i="4"/>
  <c r="L134" i="4"/>
  <c r="L202" i="4"/>
  <c r="T445" i="4"/>
  <c r="T479" i="4"/>
  <c r="T411" i="4"/>
  <c r="W682" i="4"/>
  <c r="W648" i="4"/>
  <c r="W614" i="4"/>
  <c r="W191" i="4"/>
  <c r="W157" i="4"/>
  <c r="W123" i="4"/>
  <c r="V670" i="4"/>
  <c r="V704" i="4"/>
  <c r="V636" i="4"/>
  <c r="Y328" i="4"/>
  <c r="Y260" i="4"/>
  <c r="Y294" i="4"/>
  <c r="X349" i="4"/>
  <c r="X315" i="4"/>
  <c r="X281" i="4"/>
  <c r="Y684" i="4"/>
  <c r="Y650" i="4"/>
  <c r="Y616" i="4"/>
  <c r="E352" i="4"/>
  <c r="E318" i="4"/>
  <c r="E284" i="4"/>
  <c r="P671" i="4"/>
  <c r="P705" i="4"/>
  <c r="P637" i="4"/>
  <c r="M705" i="4"/>
  <c r="M637" i="4"/>
  <c r="M671" i="4"/>
  <c r="I700" i="4"/>
  <c r="I666" i="4"/>
  <c r="I632" i="4"/>
  <c r="I697" i="4"/>
  <c r="I663" i="4"/>
  <c r="I629" i="4"/>
  <c r="K343" i="4"/>
  <c r="K309" i="4"/>
  <c r="K275" i="4"/>
  <c r="U700" i="4"/>
  <c r="U666" i="4"/>
  <c r="U632" i="4"/>
  <c r="C695" i="4"/>
  <c r="C627" i="4"/>
  <c r="C661" i="4"/>
  <c r="B706" i="4"/>
  <c r="B672" i="4"/>
  <c r="B638" i="4"/>
  <c r="C660" i="4"/>
  <c r="C694" i="4"/>
  <c r="C626" i="4"/>
  <c r="G697" i="4"/>
  <c r="G629" i="4"/>
  <c r="G663" i="4"/>
  <c r="I661" i="4"/>
  <c r="I695" i="4"/>
  <c r="I627" i="4"/>
  <c r="I306" i="4"/>
  <c r="I340" i="4"/>
  <c r="I272" i="4"/>
  <c r="G327" i="4"/>
  <c r="G293" i="4"/>
  <c r="G259" i="4"/>
  <c r="M469" i="4"/>
  <c r="M435" i="4"/>
  <c r="M401" i="4"/>
  <c r="N277" i="4"/>
  <c r="N311" i="4"/>
  <c r="N345" i="4"/>
  <c r="P442" i="4"/>
  <c r="P476" i="4"/>
  <c r="P408" i="4"/>
  <c r="E486" i="4"/>
  <c r="E452" i="4"/>
  <c r="E418" i="4"/>
  <c r="M342" i="4"/>
  <c r="M274" i="4"/>
  <c r="M308" i="4"/>
  <c r="C690" i="4"/>
  <c r="C622" i="4"/>
  <c r="C656" i="4"/>
  <c r="S688" i="4"/>
  <c r="S620" i="4"/>
  <c r="S654" i="4"/>
  <c r="X490" i="4"/>
  <c r="X422" i="4"/>
  <c r="X456" i="4"/>
  <c r="S190" i="4"/>
  <c r="S156" i="4"/>
  <c r="S122" i="4"/>
  <c r="I435" i="4"/>
  <c r="I401" i="4"/>
  <c r="I469" i="4"/>
  <c r="X470" i="4"/>
  <c r="X402" i="4"/>
  <c r="X436" i="4"/>
  <c r="R164" i="4"/>
  <c r="R130" i="4"/>
  <c r="R198" i="4"/>
  <c r="O467" i="4"/>
  <c r="O433" i="4"/>
  <c r="O399" i="4"/>
  <c r="D444" i="4"/>
  <c r="D478" i="4"/>
  <c r="D410" i="4"/>
  <c r="B470" i="4"/>
  <c r="B436" i="4"/>
  <c r="B402" i="4"/>
  <c r="T471" i="4"/>
  <c r="T437" i="4"/>
  <c r="T403" i="4"/>
  <c r="L165" i="4"/>
  <c r="L131" i="4"/>
  <c r="L199" i="4"/>
  <c r="G151" i="4"/>
  <c r="G117" i="4"/>
  <c r="G185" i="4"/>
  <c r="F189" i="4"/>
  <c r="F121" i="4"/>
  <c r="F155" i="4"/>
  <c r="Q490" i="4"/>
  <c r="Q456" i="4"/>
  <c r="Q422" i="4"/>
  <c r="X167" i="4"/>
  <c r="X201" i="4"/>
  <c r="X133" i="4"/>
  <c r="U208" i="4"/>
  <c r="U140" i="4"/>
  <c r="U174" i="4"/>
  <c r="U190" i="4"/>
  <c r="U122" i="4"/>
  <c r="U156" i="4"/>
  <c r="Y483" i="4"/>
  <c r="Y449" i="4"/>
  <c r="Y415" i="4"/>
  <c r="B439" i="4"/>
  <c r="B473" i="4"/>
  <c r="B405" i="4"/>
  <c r="W202" i="4"/>
  <c r="W168" i="4"/>
  <c r="W134" i="4"/>
  <c r="J448" i="4"/>
  <c r="J482" i="4"/>
  <c r="J414" i="4"/>
  <c r="O128" i="4"/>
  <c r="O196" i="4"/>
  <c r="O162" i="4"/>
  <c r="L469" i="4"/>
  <c r="L401" i="4"/>
  <c r="L435" i="4"/>
  <c r="M187" i="4"/>
  <c r="M153" i="4"/>
  <c r="M119" i="4"/>
  <c r="M483" i="4"/>
  <c r="M449" i="4"/>
  <c r="M415" i="4"/>
  <c r="L166" i="4"/>
  <c r="L200" i="4"/>
  <c r="L132" i="4"/>
  <c r="G473" i="4"/>
  <c r="G439" i="4"/>
  <c r="G405" i="4"/>
  <c r="B176" i="4"/>
  <c r="B142" i="4"/>
  <c r="B210" i="4"/>
  <c r="E477" i="4"/>
  <c r="E443" i="4"/>
  <c r="E409" i="4"/>
  <c r="U448" i="4"/>
  <c r="U414" i="4"/>
  <c r="U482" i="4"/>
  <c r="D210" i="4"/>
  <c r="D176" i="4"/>
  <c r="D142" i="4"/>
  <c r="V348" i="4"/>
  <c r="V314" i="4"/>
  <c r="V280" i="4"/>
  <c r="C443" i="4"/>
  <c r="C409" i="4"/>
  <c r="C477" i="4"/>
  <c r="L702" i="4"/>
  <c r="L668" i="4"/>
  <c r="L634" i="4"/>
  <c r="S487" i="4"/>
  <c r="S453" i="4"/>
  <c r="S419" i="4"/>
  <c r="H467" i="4"/>
  <c r="H433" i="4"/>
  <c r="H399" i="4"/>
  <c r="X475" i="4"/>
  <c r="X407" i="4"/>
  <c r="X441" i="4"/>
  <c r="Q478" i="4"/>
  <c r="Q444" i="4"/>
  <c r="Q410" i="4"/>
  <c r="I130" i="4"/>
  <c r="I198" i="4"/>
  <c r="I164" i="4"/>
  <c r="Q658" i="4"/>
  <c r="Q692" i="4"/>
  <c r="Q624" i="4"/>
  <c r="V691" i="4"/>
  <c r="V623" i="4"/>
  <c r="V657" i="4"/>
  <c r="X327" i="4"/>
  <c r="X293" i="4"/>
  <c r="X259" i="4"/>
  <c r="F703" i="4"/>
  <c r="F669" i="4"/>
  <c r="F635" i="4"/>
  <c r="C705" i="4"/>
  <c r="C671" i="4"/>
  <c r="C637" i="4"/>
  <c r="Y704" i="4"/>
  <c r="Y670" i="4"/>
  <c r="Y636" i="4"/>
  <c r="N343" i="4"/>
  <c r="N275" i="4"/>
  <c r="N309" i="4"/>
  <c r="R705" i="4"/>
  <c r="R637" i="4"/>
  <c r="R671" i="4"/>
  <c r="M683" i="4"/>
  <c r="M649" i="4"/>
  <c r="M615" i="4"/>
  <c r="R339" i="4"/>
  <c r="R305" i="4"/>
  <c r="R271" i="4"/>
  <c r="S692" i="4"/>
  <c r="S624" i="4"/>
  <c r="S658" i="4"/>
  <c r="H680" i="4"/>
  <c r="H646" i="4"/>
  <c r="H612" i="4"/>
  <c r="G691" i="4"/>
  <c r="G657" i="4"/>
  <c r="G623" i="4"/>
  <c r="F680" i="4"/>
  <c r="F646" i="4"/>
  <c r="F612" i="4"/>
  <c r="D351" i="4"/>
  <c r="D317" i="4"/>
  <c r="D283" i="4"/>
  <c r="M693" i="4"/>
  <c r="M625" i="4"/>
  <c r="M659" i="4"/>
  <c r="K692" i="4"/>
  <c r="K658" i="4"/>
  <c r="K624" i="4"/>
  <c r="K187" i="4"/>
  <c r="K153" i="4"/>
  <c r="K119" i="4"/>
  <c r="F695" i="4"/>
  <c r="F661" i="4"/>
  <c r="F627" i="4"/>
  <c r="D647" i="4"/>
  <c r="D681" i="4"/>
  <c r="D613" i="4"/>
  <c r="O680" i="4"/>
  <c r="O646" i="4"/>
  <c r="O612" i="4"/>
  <c r="M340" i="4"/>
  <c r="M306" i="4"/>
  <c r="M272" i="4"/>
  <c r="R700" i="4"/>
  <c r="R632" i="4"/>
  <c r="R666" i="4"/>
  <c r="L352" i="4"/>
  <c r="L318" i="4"/>
  <c r="L284" i="4"/>
  <c r="X703" i="4"/>
  <c r="X669" i="4"/>
  <c r="X635" i="4"/>
  <c r="S685" i="4"/>
  <c r="S617" i="4"/>
  <c r="S651" i="4"/>
  <c r="R695" i="4"/>
  <c r="R661" i="4"/>
  <c r="R627" i="4"/>
  <c r="B155" i="4"/>
  <c r="B121" i="4"/>
  <c r="B189" i="4"/>
  <c r="N298" i="4"/>
  <c r="N264" i="4"/>
  <c r="N332" i="4"/>
  <c r="F157" i="4"/>
  <c r="F123" i="4"/>
  <c r="F191" i="4"/>
  <c r="R488" i="4"/>
  <c r="R420" i="4"/>
  <c r="R454" i="4"/>
  <c r="B680" i="4"/>
  <c r="B646" i="4"/>
  <c r="B612" i="4"/>
  <c r="B441" i="4"/>
  <c r="B475" i="4"/>
  <c r="B407" i="4"/>
  <c r="K338" i="4"/>
  <c r="K270" i="4"/>
  <c r="K304" i="4"/>
  <c r="W340" i="4"/>
  <c r="W306" i="4"/>
  <c r="W272" i="4"/>
  <c r="Q680" i="4"/>
  <c r="Q646" i="4"/>
  <c r="Q612" i="4"/>
  <c r="C208" i="4"/>
  <c r="C140" i="4"/>
  <c r="C174" i="4"/>
  <c r="K473" i="4"/>
  <c r="K439" i="4"/>
  <c r="K405" i="4"/>
  <c r="T442" i="4"/>
  <c r="T476" i="4"/>
  <c r="T408" i="4"/>
  <c r="D468" i="4"/>
  <c r="D400" i="4"/>
  <c r="D434" i="4"/>
  <c r="R471" i="4"/>
  <c r="R403" i="4"/>
  <c r="R437" i="4"/>
  <c r="W478" i="4"/>
  <c r="W444" i="4"/>
  <c r="W410" i="4"/>
  <c r="D441" i="4"/>
  <c r="D475" i="4"/>
  <c r="D407" i="4"/>
  <c r="F476" i="4"/>
  <c r="F442" i="4"/>
  <c r="F408" i="4"/>
  <c r="Q210" i="4"/>
  <c r="Q142" i="4"/>
  <c r="Q176" i="4"/>
  <c r="Q472" i="4"/>
  <c r="Q438" i="4"/>
  <c r="Q404" i="4"/>
  <c r="I436" i="4"/>
  <c r="I470" i="4"/>
  <c r="I402" i="4"/>
  <c r="M492" i="4"/>
  <c r="M458" i="4"/>
  <c r="M424" i="4"/>
  <c r="Q203" i="4"/>
  <c r="Q169" i="4"/>
  <c r="Q135" i="4"/>
  <c r="Y163" i="4"/>
  <c r="Y197" i="4"/>
  <c r="Y129" i="4"/>
  <c r="M466" i="4"/>
  <c r="M432" i="4"/>
  <c r="M398" i="4"/>
  <c r="L479" i="4"/>
  <c r="L411" i="4"/>
  <c r="L445" i="4"/>
  <c r="I454" i="4"/>
  <c r="I488" i="4"/>
  <c r="I420" i="4"/>
  <c r="Y485" i="4"/>
  <c r="Y451" i="4"/>
  <c r="Y417" i="4"/>
  <c r="M486" i="4"/>
  <c r="M452" i="4"/>
  <c r="M418" i="4"/>
  <c r="M178" i="4"/>
  <c r="M212" i="4"/>
  <c r="M144" i="4"/>
  <c r="B154" i="4"/>
  <c r="B188" i="4"/>
  <c r="B120" i="4"/>
  <c r="W333" i="4"/>
  <c r="W265" i="4"/>
  <c r="W299" i="4"/>
  <c r="G154" i="4"/>
  <c r="G188" i="4"/>
  <c r="G120" i="4"/>
  <c r="J443" i="4"/>
  <c r="J477" i="4"/>
  <c r="J409" i="4"/>
  <c r="D465" i="4"/>
  <c r="D397" i="4"/>
  <c r="D431" i="4"/>
  <c r="Y165" i="4"/>
  <c r="Y199" i="4"/>
  <c r="Y131" i="4"/>
  <c r="R120" i="4"/>
  <c r="R188" i="4"/>
  <c r="R154" i="4"/>
  <c r="N458" i="4"/>
  <c r="N492" i="4"/>
  <c r="N424" i="4"/>
  <c r="X487" i="4"/>
  <c r="X419" i="4"/>
  <c r="X453" i="4"/>
  <c r="F682" i="4"/>
  <c r="F648" i="4"/>
  <c r="F614" i="4"/>
  <c r="Y189" i="4"/>
  <c r="Y155" i="4"/>
  <c r="Y121" i="4"/>
  <c r="N438" i="4"/>
  <c r="N472" i="4"/>
  <c r="N404" i="4"/>
  <c r="X695" i="4"/>
  <c r="X627" i="4"/>
  <c r="X661" i="4"/>
  <c r="O131" i="4"/>
  <c r="O199" i="4"/>
  <c r="O165" i="4"/>
  <c r="S163" i="4"/>
  <c r="S197" i="4"/>
  <c r="S129" i="4"/>
  <c r="T161" i="4"/>
  <c r="T127" i="4"/>
  <c r="T195" i="4"/>
  <c r="C455" i="4"/>
  <c r="C421" i="4"/>
  <c r="C489" i="4"/>
  <c r="V346" i="4"/>
  <c r="V312" i="4"/>
  <c r="V278" i="4"/>
  <c r="Q695" i="4"/>
  <c r="Q661" i="4"/>
  <c r="Q627" i="4"/>
  <c r="T690" i="4"/>
  <c r="T656" i="4"/>
  <c r="T622" i="4"/>
  <c r="J352" i="4"/>
  <c r="J318" i="4"/>
  <c r="J284" i="4"/>
  <c r="G696" i="4"/>
  <c r="G628" i="4"/>
  <c r="G662" i="4"/>
  <c r="X654" i="4"/>
  <c r="X688" i="4"/>
  <c r="X620" i="4"/>
  <c r="W703" i="4"/>
  <c r="W669" i="4"/>
  <c r="W635" i="4"/>
  <c r="V695" i="4"/>
  <c r="V661" i="4"/>
  <c r="V627" i="4"/>
  <c r="D689" i="4"/>
  <c r="D621" i="4"/>
  <c r="D655" i="4"/>
  <c r="F344" i="4"/>
  <c r="F310" i="4"/>
  <c r="F276" i="4"/>
  <c r="R346" i="4"/>
  <c r="R312" i="4"/>
  <c r="R278" i="4"/>
  <c r="D699" i="4"/>
  <c r="D665" i="4"/>
  <c r="D631" i="4"/>
  <c r="C693" i="4"/>
  <c r="C659" i="4"/>
  <c r="C625" i="4"/>
  <c r="T680" i="4"/>
  <c r="T646" i="4"/>
  <c r="T612" i="4"/>
  <c r="R706" i="4"/>
  <c r="R672" i="4"/>
  <c r="R638" i="4"/>
  <c r="N307" i="4"/>
  <c r="N273" i="4"/>
  <c r="N341" i="4"/>
  <c r="X344" i="4"/>
  <c r="X310" i="4"/>
  <c r="X276" i="4"/>
  <c r="Q686" i="4"/>
  <c r="Q652" i="4"/>
  <c r="Q618" i="4"/>
  <c r="B267" i="4"/>
  <c r="B301" i="4"/>
  <c r="B335" i="4"/>
  <c r="B702" i="4"/>
  <c r="B668" i="4"/>
  <c r="B634" i="4"/>
  <c r="S701" i="4"/>
  <c r="S667" i="4"/>
  <c r="S633" i="4"/>
  <c r="U300" i="4"/>
  <c r="U266" i="4"/>
  <c r="U334" i="4"/>
  <c r="R687" i="4"/>
  <c r="R653" i="4"/>
  <c r="R619" i="4"/>
  <c r="E704" i="4"/>
  <c r="E670" i="4"/>
  <c r="E636" i="4"/>
  <c r="U657" i="4"/>
  <c r="U691" i="4"/>
  <c r="U623" i="4"/>
  <c r="W692" i="4"/>
  <c r="W658" i="4"/>
  <c r="W624" i="4"/>
  <c r="M700" i="4"/>
  <c r="M632" i="4"/>
  <c r="M666" i="4"/>
  <c r="E473" i="4"/>
  <c r="E439" i="4"/>
  <c r="E405" i="4"/>
  <c r="I680" i="4"/>
  <c r="I646" i="4"/>
  <c r="I612" i="4"/>
  <c r="W485" i="4"/>
  <c r="W451" i="4"/>
  <c r="W417" i="4"/>
  <c r="H684" i="4"/>
  <c r="H650" i="4"/>
  <c r="H616" i="4"/>
  <c r="Y476" i="4"/>
  <c r="Y442" i="4"/>
  <c r="Y408" i="4"/>
  <c r="D447" i="4"/>
  <c r="D481" i="4"/>
  <c r="D413" i="4"/>
  <c r="C703" i="4"/>
  <c r="C669" i="4"/>
  <c r="C635" i="4"/>
  <c r="L697" i="4"/>
  <c r="L663" i="4"/>
  <c r="L629" i="4"/>
  <c r="E197" i="4"/>
  <c r="E163" i="4"/>
  <c r="E129" i="4"/>
  <c r="Q648" i="4"/>
  <c r="Q682" i="4"/>
  <c r="Q614" i="4"/>
  <c r="G706" i="4"/>
  <c r="G672" i="4"/>
  <c r="G638" i="4"/>
  <c r="U311" i="4"/>
  <c r="U345" i="4"/>
  <c r="U277" i="4"/>
  <c r="Y329" i="4"/>
  <c r="Y295" i="4"/>
  <c r="Y261" i="4"/>
  <c r="H273" i="4"/>
  <c r="H307" i="4"/>
  <c r="H341" i="4"/>
  <c r="V694" i="4"/>
  <c r="V660" i="4"/>
  <c r="V626" i="4"/>
  <c r="Y690" i="4"/>
  <c r="Y656" i="4"/>
  <c r="Y622" i="4"/>
  <c r="Q333" i="4"/>
  <c r="Q299" i="4"/>
  <c r="Q265" i="4"/>
  <c r="R692" i="4"/>
  <c r="R658" i="4"/>
  <c r="R624" i="4"/>
  <c r="L706" i="4"/>
  <c r="L638" i="4"/>
  <c r="L672" i="4"/>
  <c r="R680" i="4"/>
  <c r="R646" i="4"/>
  <c r="R612" i="4"/>
  <c r="S689" i="4"/>
  <c r="S621" i="4"/>
  <c r="S655" i="4"/>
  <c r="Y343" i="4"/>
  <c r="Y275" i="4"/>
  <c r="Y309" i="4"/>
  <c r="P303" i="4"/>
  <c r="P337" i="4"/>
  <c r="P269" i="4"/>
  <c r="E198" i="4"/>
  <c r="E164" i="4"/>
  <c r="E130" i="4"/>
  <c r="C206" i="4"/>
  <c r="C172" i="4"/>
  <c r="C138" i="4"/>
  <c r="G170" i="4"/>
  <c r="G204" i="4"/>
  <c r="G136" i="4"/>
  <c r="Y185" i="4"/>
  <c r="Y151" i="4"/>
  <c r="Y117" i="4"/>
  <c r="Y488" i="4"/>
  <c r="Y454" i="4"/>
  <c r="Y420" i="4"/>
  <c r="H161" i="4"/>
  <c r="H195" i="4"/>
  <c r="H127" i="4"/>
  <c r="T438" i="4"/>
  <c r="T472" i="4"/>
  <c r="T404" i="4"/>
  <c r="U207" i="4"/>
  <c r="U173" i="4"/>
  <c r="U139" i="4"/>
  <c r="E484" i="4"/>
  <c r="E450" i="4"/>
  <c r="E416" i="4"/>
  <c r="O198" i="4"/>
  <c r="O164" i="4"/>
  <c r="O130" i="4"/>
  <c r="Y482" i="4"/>
  <c r="Y448" i="4"/>
  <c r="Y414" i="4"/>
  <c r="L171" i="4"/>
  <c r="L137" i="4"/>
  <c r="L205" i="4"/>
  <c r="F173" i="4"/>
  <c r="F207" i="4"/>
  <c r="F139" i="4"/>
  <c r="N457" i="4"/>
  <c r="N491" i="4"/>
  <c r="N423" i="4"/>
  <c r="E649" i="4"/>
  <c r="E683" i="4"/>
  <c r="E615" i="4"/>
  <c r="W343" i="4"/>
  <c r="W309" i="4"/>
  <c r="W275" i="4"/>
  <c r="V349" i="4"/>
  <c r="V315" i="4"/>
  <c r="V281" i="4"/>
  <c r="F352" i="4"/>
  <c r="F284" i="4"/>
  <c r="F318" i="4"/>
  <c r="N349" i="4"/>
  <c r="N281" i="4"/>
  <c r="N315" i="4"/>
  <c r="F348" i="4"/>
  <c r="F314" i="4"/>
  <c r="F280" i="4"/>
  <c r="D704" i="4"/>
  <c r="D670" i="4"/>
  <c r="D636" i="4"/>
  <c r="K681" i="4"/>
  <c r="K647" i="4"/>
  <c r="K613" i="4"/>
  <c r="J187" i="4"/>
  <c r="J153" i="4"/>
  <c r="J119" i="4"/>
  <c r="S334" i="4"/>
  <c r="S300" i="4"/>
  <c r="S266" i="4"/>
  <c r="J673" i="4"/>
  <c r="J707" i="4"/>
  <c r="J639" i="4"/>
  <c r="L351" i="4"/>
  <c r="L317" i="4"/>
  <c r="L283" i="4"/>
  <c r="N706" i="4"/>
  <c r="N672" i="4"/>
  <c r="N638" i="4"/>
  <c r="G466" i="4"/>
  <c r="G432" i="4"/>
  <c r="G398" i="4"/>
  <c r="R190" i="4"/>
  <c r="R122" i="4"/>
  <c r="R156" i="4"/>
  <c r="I434" i="4"/>
  <c r="I468" i="4"/>
  <c r="I400" i="4"/>
  <c r="L194" i="4"/>
  <c r="L160" i="4"/>
  <c r="L126" i="4"/>
  <c r="D470" i="4"/>
  <c r="D402" i="4"/>
  <c r="D436" i="4"/>
  <c r="R167" i="4"/>
  <c r="R133" i="4"/>
  <c r="R201" i="4"/>
  <c r="I120" i="4"/>
  <c r="I188" i="4"/>
  <c r="I154" i="4"/>
  <c r="X154" i="4"/>
  <c r="X120" i="4"/>
  <c r="X188" i="4"/>
  <c r="T160" i="4"/>
  <c r="T194" i="4"/>
  <c r="T126" i="4"/>
  <c r="W492" i="4"/>
  <c r="W458" i="4"/>
  <c r="W424" i="4"/>
  <c r="U455" i="4"/>
  <c r="U489" i="4"/>
  <c r="U421" i="4"/>
  <c r="V466" i="4"/>
  <c r="V398" i="4"/>
  <c r="V432" i="4"/>
  <c r="D451" i="4"/>
  <c r="D485" i="4"/>
  <c r="D417" i="4"/>
  <c r="C686" i="4"/>
  <c r="C652" i="4"/>
  <c r="C618" i="4"/>
  <c r="I318" i="4"/>
  <c r="I352" i="4"/>
  <c r="I284" i="4"/>
  <c r="R685" i="4"/>
  <c r="R651" i="4"/>
  <c r="R617" i="4"/>
  <c r="O298" i="4"/>
  <c r="O264" i="4"/>
  <c r="O332" i="4"/>
  <c r="J338" i="4"/>
  <c r="J304" i="4"/>
  <c r="J270" i="4"/>
  <c r="C657" i="4"/>
  <c r="C691" i="4"/>
  <c r="C623" i="4"/>
  <c r="D671" i="4"/>
  <c r="D705" i="4"/>
  <c r="D637" i="4"/>
  <c r="E700" i="4"/>
  <c r="E666" i="4"/>
  <c r="E632" i="4"/>
  <c r="T688" i="4"/>
  <c r="T654" i="4"/>
  <c r="T620" i="4"/>
  <c r="L347" i="4"/>
  <c r="L313" i="4"/>
  <c r="L279" i="4"/>
  <c r="D349" i="4"/>
  <c r="D315" i="4"/>
  <c r="D281" i="4"/>
  <c r="S345" i="4"/>
  <c r="S311" i="4"/>
  <c r="S277" i="4"/>
  <c r="U297" i="4"/>
  <c r="U263" i="4"/>
  <c r="U331" i="4"/>
  <c r="V345" i="4"/>
  <c r="V311" i="4"/>
  <c r="V277" i="4"/>
  <c r="H272" i="4"/>
  <c r="H340" i="4"/>
  <c r="H306" i="4"/>
  <c r="O453" i="4"/>
  <c r="O419" i="4"/>
  <c r="O487" i="4"/>
  <c r="T456" i="4"/>
  <c r="T490" i="4"/>
  <c r="T422" i="4"/>
  <c r="B452" i="4"/>
  <c r="B486" i="4"/>
  <c r="B418" i="4"/>
  <c r="C449" i="4"/>
  <c r="C415" i="4"/>
  <c r="C483" i="4"/>
  <c r="O122" i="4"/>
  <c r="O190" i="4"/>
  <c r="O156" i="4"/>
  <c r="C130" i="4"/>
  <c r="C198" i="4"/>
  <c r="C164" i="4"/>
  <c r="U127" i="4"/>
  <c r="U195" i="4"/>
  <c r="U161" i="4"/>
  <c r="Y175" i="4"/>
  <c r="Y209" i="4"/>
  <c r="Y141" i="4"/>
  <c r="K208" i="4"/>
  <c r="K140" i="4"/>
  <c r="K174" i="4"/>
  <c r="V300" i="4"/>
  <c r="V334" i="4"/>
  <c r="V266" i="4"/>
  <c r="O452" i="4"/>
  <c r="O486" i="4"/>
  <c r="O418" i="4"/>
  <c r="J185" i="4"/>
  <c r="J117" i="4"/>
  <c r="J151" i="4"/>
  <c r="N471" i="4"/>
  <c r="N437" i="4"/>
  <c r="N403" i="4"/>
  <c r="B158" i="4"/>
  <c r="B192" i="4"/>
  <c r="B124" i="4"/>
  <c r="U457" i="4"/>
  <c r="U423" i="4"/>
  <c r="U491" i="4"/>
  <c r="X468" i="4"/>
  <c r="X400" i="4"/>
  <c r="X434" i="4"/>
  <c r="I117" i="4"/>
  <c r="I185" i="4"/>
  <c r="I151" i="4"/>
  <c r="Q191" i="4"/>
  <c r="Q157" i="4"/>
  <c r="Q123" i="4"/>
  <c r="K695" i="4"/>
  <c r="K627" i="4"/>
  <c r="K661" i="4"/>
  <c r="U294" i="4"/>
  <c r="U260" i="4"/>
  <c r="U328" i="4"/>
  <c r="Q186" i="4"/>
  <c r="Q152" i="4"/>
  <c r="Q118" i="4"/>
  <c r="Q340" i="4"/>
  <c r="Q306" i="4"/>
  <c r="Q272" i="4"/>
  <c r="D672" i="4"/>
  <c r="D706" i="4"/>
  <c r="D638" i="4"/>
  <c r="J297" i="4"/>
  <c r="J331" i="4"/>
  <c r="J263" i="4"/>
  <c r="P296" i="4"/>
  <c r="P330" i="4"/>
  <c r="P262" i="4"/>
  <c r="P689" i="4"/>
  <c r="P621" i="4"/>
  <c r="P655" i="4"/>
  <c r="W646" i="4"/>
  <c r="W680" i="4"/>
  <c r="W612" i="4"/>
  <c r="F336" i="4"/>
  <c r="F302" i="4"/>
  <c r="F268" i="4"/>
  <c r="B339" i="4"/>
  <c r="B271" i="4"/>
  <c r="B305" i="4"/>
  <c r="O297" i="4"/>
  <c r="O263" i="4"/>
  <c r="O331" i="4"/>
  <c r="S354" i="4"/>
  <c r="S286" i="4"/>
  <c r="S320" i="4"/>
  <c r="R180" i="4"/>
  <c r="R214" i="4"/>
  <c r="R146" i="4"/>
  <c r="V494" i="4"/>
  <c r="V460" i="4"/>
  <c r="V426" i="4"/>
  <c r="N146" i="4"/>
  <c r="N214" i="4"/>
  <c r="N180" i="4"/>
  <c r="J494" i="4"/>
  <c r="J460" i="4"/>
  <c r="J426" i="4"/>
  <c r="P181" i="4"/>
  <c r="P147" i="4"/>
  <c r="P215" i="4"/>
  <c r="O215" i="4"/>
  <c r="O147" i="4"/>
  <c r="O181" i="4"/>
  <c r="K494" i="4"/>
  <c r="K426" i="4"/>
  <c r="K460" i="4"/>
  <c r="V674" i="4"/>
  <c r="V708" i="4"/>
  <c r="V640" i="4"/>
  <c r="T355" i="4"/>
  <c r="T321" i="4"/>
  <c r="T287" i="4"/>
  <c r="F179" i="4"/>
  <c r="F213" i="4"/>
  <c r="F145" i="4"/>
  <c r="E213" i="4"/>
  <c r="E145" i="4"/>
  <c r="E179" i="4"/>
  <c r="D147" i="4"/>
  <c r="D181" i="4"/>
  <c r="D215" i="4"/>
  <c r="Y493" i="4"/>
  <c r="Z493" i="4" s="1"/>
  <c r="Y459" i="4"/>
  <c r="Z459" i="4" s="1"/>
  <c r="Z391" i="4"/>
  <c r="Y425" i="4"/>
  <c r="Z425" i="4" s="1"/>
  <c r="K180" i="4"/>
  <c r="K146" i="4"/>
  <c r="K214" i="4"/>
  <c r="X494" i="4"/>
  <c r="X460" i="4"/>
  <c r="X426" i="4"/>
  <c r="Q353" i="4"/>
  <c r="Q319" i="4"/>
  <c r="Q285" i="4"/>
  <c r="J355" i="4"/>
  <c r="J287" i="4"/>
  <c r="J321" i="4"/>
  <c r="W708" i="4"/>
  <c r="W674" i="4"/>
  <c r="W640" i="4"/>
  <c r="I319" i="4"/>
  <c r="I353" i="4"/>
  <c r="I285" i="4"/>
  <c r="D674" i="4"/>
  <c r="D708" i="4"/>
  <c r="D640" i="4"/>
  <c r="T708" i="4"/>
  <c r="T674" i="4"/>
  <c r="T640" i="4"/>
  <c r="H709" i="4"/>
  <c r="H641" i="4"/>
  <c r="H675" i="4"/>
  <c r="M354" i="4"/>
  <c r="M320" i="4"/>
  <c r="M286" i="4"/>
  <c r="H355" i="4"/>
  <c r="H321" i="4"/>
  <c r="H287" i="4"/>
  <c r="V354" i="4"/>
  <c r="V286" i="4"/>
  <c r="V320" i="4"/>
  <c r="E181" i="4"/>
  <c r="E215" i="4"/>
  <c r="E147" i="4"/>
  <c r="Y180" i="4"/>
  <c r="Z180" i="4" s="1"/>
  <c r="Y214" i="4"/>
  <c r="Z214" i="4" s="1"/>
  <c r="Z112" i="4"/>
  <c r="Y146" i="4"/>
  <c r="Z146" i="4" s="1"/>
  <c r="K213" i="4"/>
  <c r="K145" i="4"/>
  <c r="K179" i="4"/>
  <c r="L179" i="4"/>
  <c r="L213" i="4"/>
  <c r="L145" i="4"/>
  <c r="P214" i="4"/>
  <c r="P146" i="4"/>
  <c r="P180" i="4"/>
  <c r="G179" i="4"/>
  <c r="G213" i="4"/>
  <c r="G145" i="4"/>
  <c r="F494" i="4"/>
  <c r="F460" i="4"/>
  <c r="F426" i="4"/>
  <c r="X354" i="4"/>
  <c r="X286" i="4"/>
  <c r="X320" i="4"/>
  <c r="M708" i="4"/>
  <c r="M674" i="4"/>
  <c r="M640" i="4"/>
  <c r="V353" i="4"/>
  <c r="V319" i="4"/>
  <c r="V285" i="4"/>
  <c r="N675" i="4"/>
  <c r="N641" i="4"/>
  <c r="N709" i="4"/>
  <c r="I708" i="4"/>
  <c r="I674" i="4"/>
  <c r="I640" i="4"/>
  <c r="Q708" i="4"/>
  <c r="Q674" i="4"/>
  <c r="Q640" i="4"/>
  <c r="H708" i="4"/>
  <c r="H674" i="4"/>
  <c r="H640" i="4"/>
  <c r="Y461" i="4"/>
  <c r="Z461" i="4" s="1"/>
  <c r="Y495" i="4"/>
  <c r="Z495" i="4" s="1"/>
  <c r="Y427" i="4"/>
  <c r="Z427" i="4" s="1"/>
  <c r="Z393" i="4"/>
  <c r="K495" i="4"/>
  <c r="K461" i="4"/>
  <c r="K427" i="4"/>
  <c r="F461" i="4"/>
  <c r="F495" i="4"/>
  <c r="F427" i="4"/>
  <c r="Y710" i="4"/>
  <c r="Z710" i="4" s="1"/>
  <c r="Y642" i="4"/>
  <c r="Z642" i="4" s="1"/>
  <c r="Z608" i="4"/>
  <c r="Y676" i="4"/>
  <c r="Z676" i="4" s="1"/>
  <c r="F710" i="4"/>
  <c r="F676" i="4"/>
  <c r="F642" i="4"/>
  <c r="W710" i="4"/>
  <c r="W676" i="4"/>
  <c r="W642" i="4"/>
  <c r="R461" i="4"/>
  <c r="R495" i="4"/>
  <c r="R427" i="4"/>
  <c r="E710" i="4"/>
  <c r="E676" i="4"/>
  <c r="E642" i="4"/>
  <c r="V192" i="4"/>
  <c r="V124" i="4"/>
  <c r="V158" i="4"/>
  <c r="S325" i="4"/>
  <c r="S291" i="4"/>
  <c r="S257" i="4"/>
  <c r="R481" i="4"/>
  <c r="R413" i="4"/>
  <c r="R447" i="4"/>
  <c r="E200" i="4"/>
  <c r="E166" i="4"/>
  <c r="E132" i="4"/>
  <c r="F688" i="4"/>
  <c r="F654" i="4"/>
  <c r="F620" i="4"/>
  <c r="N451" i="4"/>
  <c r="N485" i="4"/>
  <c r="N417" i="4"/>
  <c r="V687" i="4"/>
  <c r="V619" i="4"/>
  <c r="V653" i="4"/>
  <c r="T444" i="4"/>
  <c r="T478" i="4"/>
  <c r="T410" i="4"/>
  <c r="U134" i="4"/>
  <c r="U202" i="4"/>
  <c r="U168" i="4"/>
  <c r="P651" i="4"/>
  <c r="P685" i="4"/>
  <c r="P617" i="4"/>
  <c r="B440" i="4"/>
  <c r="B474" i="4"/>
  <c r="B406" i="4"/>
  <c r="U304" i="4"/>
  <c r="U338" i="4"/>
  <c r="U270" i="4"/>
  <c r="B694" i="4"/>
  <c r="B660" i="4"/>
  <c r="B626" i="4"/>
  <c r="M339" i="4"/>
  <c r="M271" i="4"/>
  <c r="M305" i="4"/>
  <c r="G469" i="4"/>
  <c r="G435" i="4"/>
  <c r="G401" i="4"/>
  <c r="P339" i="4"/>
  <c r="P305" i="4"/>
  <c r="P271" i="4"/>
  <c r="Q212" i="4"/>
  <c r="Q144" i="4"/>
  <c r="Q178" i="4"/>
  <c r="P695" i="4"/>
  <c r="P661" i="4"/>
  <c r="P627" i="4"/>
  <c r="P193" i="4"/>
  <c r="P125" i="4"/>
  <c r="P159" i="4"/>
  <c r="W190" i="4"/>
  <c r="W156" i="4"/>
  <c r="W122" i="4"/>
  <c r="J457" i="4"/>
  <c r="J491" i="4"/>
  <c r="J423" i="4"/>
  <c r="U299" i="4"/>
  <c r="U265" i="4"/>
  <c r="U333" i="4"/>
  <c r="Q185" i="4"/>
  <c r="Q151" i="4"/>
  <c r="Q117" i="4"/>
  <c r="E327" i="4"/>
  <c r="E293" i="4"/>
  <c r="E259" i="4"/>
  <c r="C297" i="4"/>
  <c r="C263" i="4"/>
  <c r="C331" i="4"/>
  <c r="S169" i="4"/>
  <c r="S203" i="4"/>
  <c r="S135" i="4"/>
  <c r="X340" i="4"/>
  <c r="X272" i="4"/>
  <c r="X306" i="4"/>
  <c r="X345" i="4"/>
  <c r="X311" i="4"/>
  <c r="X277" i="4"/>
  <c r="V347" i="4"/>
  <c r="V313" i="4"/>
  <c r="V279" i="4"/>
  <c r="M174" i="4"/>
  <c r="M140" i="4"/>
  <c r="M208" i="4"/>
  <c r="P191" i="4"/>
  <c r="P123" i="4"/>
  <c r="P157" i="4"/>
  <c r="I449" i="4"/>
  <c r="I483" i="4"/>
  <c r="I415" i="4"/>
  <c r="K685" i="4"/>
  <c r="K651" i="4"/>
  <c r="K617" i="4"/>
  <c r="U439" i="4"/>
  <c r="U405" i="4"/>
  <c r="U473" i="4"/>
  <c r="V301" i="4"/>
  <c r="V335" i="4"/>
  <c r="V267" i="4"/>
  <c r="Q491" i="4"/>
  <c r="Q457" i="4"/>
  <c r="Q423" i="4"/>
  <c r="V296" i="4"/>
  <c r="V262" i="4"/>
  <c r="V330" i="4"/>
  <c r="L685" i="4"/>
  <c r="L651" i="4"/>
  <c r="L617" i="4"/>
  <c r="X131" i="4"/>
  <c r="X165" i="4"/>
  <c r="X199" i="4"/>
  <c r="F466" i="4"/>
  <c r="F398" i="4"/>
  <c r="F432" i="4"/>
  <c r="C301" i="4"/>
  <c r="C267" i="4"/>
  <c r="C335" i="4"/>
  <c r="K186" i="4"/>
  <c r="K152" i="4"/>
  <c r="K118" i="4"/>
  <c r="Q341" i="4"/>
  <c r="Q307" i="4"/>
  <c r="Q273" i="4"/>
  <c r="V294" i="4"/>
  <c r="V328" i="4"/>
  <c r="V260" i="4"/>
  <c r="B442" i="4"/>
  <c r="B476" i="4"/>
  <c r="B408" i="4"/>
  <c r="G694" i="4"/>
  <c r="G626" i="4"/>
  <c r="G660" i="4"/>
  <c r="L175" i="4"/>
  <c r="L209" i="4"/>
  <c r="L141" i="4"/>
  <c r="L174" i="4"/>
  <c r="L140" i="4"/>
  <c r="L208" i="4"/>
  <c r="U690" i="4"/>
  <c r="U656" i="4"/>
  <c r="U622" i="4"/>
  <c r="C681" i="4"/>
  <c r="C647" i="4"/>
  <c r="C613" i="4"/>
  <c r="K191" i="4"/>
  <c r="K157" i="4"/>
  <c r="K123" i="4"/>
  <c r="D345" i="4"/>
  <c r="D311" i="4"/>
  <c r="D277" i="4"/>
  <c r="Q704" i="4"/>
  <c r="Q670" i="4"/>
  <c r="Q636" i="4"/>
  <c r="I135" i="4"/>
  <c r="I203" i="4"/>
  <c r="I169" i="4"/>
  <c r="W206" i="4"/>
  <c r="W138" i="4"/>
  <c r="W172" i="4"/>
  <c r="Y686" i="4"/>
  <c r="Y618" i="4"/>
  <c r="Y652" i="4"/>
  <c r="E211" i="4"/>
  <c r="E143" i="4"/>
  <c r="E177" i="4"/>
  <c r="U682" i="4"/>
  <c r="U648" i="4"/>
  <c r="U614" i="4"/>
  <c r="O311" i="4"/>
  <c r="O345" i="4"/>
  <c r="O277" i="4"/>
  <c r="N162" i="4"/>
  <c r="N128" i="4"/>
  <c r="N196" i="4"/>
  <c r="B156" i="4"/>
  <c r="B122" i="4"/>
  <c r="B190" i="4"/>
  <c r="J300" i="4"/>
  <c r="J334" i="4"/>
  <c r="J266" i="4"/>
  <c r="Q485" i="4"/>
  <c r="Q451" i="4"/>
  <c r="Q417" i="4"/>
  <c r="E336" i="4"/>
  <c r="E302" i="4"/>
  <c r="E268" i="4"/>
  <c r="F176" i="4"/>
  <c r="F210" i="4"/>
  <c r="F142" i="4"/>
  <c r="S176" i="4"/>
  <c r="S210" i="4"/>
  <c r="S142" i="4"/>
  <c r="U456" i="4"/>
  <c r="U490" i="4"/>
  <c r="U422" i="4"/>
  <c r="O315" i="4"/>
  <c r="O349" i="4"/>
  <c r="O281" i="4"/>
  <c r="I201" i="4"/>
  <c r="I133" i="4"/>
  <c r="I167" i="4"/>
  <c r="N694" i="4"/>
  <c r="N660" i="4"/>
  <c r="N626" i="4"/>
  <c r="C302" i="4"/>
  <c r="C268" i="4"/>
  <c r="C336" i="4"/>
  <c r="N454" i="4"/>
  <c r="N488" i="4"/>
  <c r="N420" i="4"/>
  <c r="S471" i="4"/>
  <c r="S437" i="4"/>
  <c r="S403" i="4"/>
  <c r="J701" i="4"/>
  <c r="J667" i="4"/>
  <c r="J633" i="4"/>
  <c r="K485" i="4"/>
  <c r="K451" i="4"/>
  <c r="K417" i="4"/>
  <c r="I123" i="4"/>
  <c r="I191" i="4"/>
  <c r="I157" i="4"/>
  <c r="C291" i="4"/>
  <c r="C257" i="4"/>
  <c r="C325" i="4"/>
  <c r="P343" i="4"/>
  <c r="P309" i="4"/>
  <c r="P275" i="4"/>
  <c r="L484" i="4"/>
  <c r="L416" i="4"/>
  <c r="L450" i="4"/>
  <c r="P700" i="4"/>
  <c r="P666" i="4"/>
  <c r="P632" i="4"/>
  <c r="G485" i="4"/>
  <c r="G451" i="4"/>
  <c r="G417" i="4"/>
  <c r="K468" i="4"/>
  <c r="K400" i="4"/>
  <c r="K434" i="4"/>
  <c r="H342" i="4"/>
  <c r="H308" i="4"/>
  <c r="H274" i="4"/>
  <c r="Y472" i="4"/>
  <c r="Y438" i="4"/>
  <c r="Y404" i="4"/>
  <c r="N696" i="4"/>
  <c r="N662" i="4"/>
  <c r="N628" i="4"/>
  <c r="D200" i="4"/>
  <c r="D166" i="4"/>
  <c r="D132" i="4"/>
  <c r="R335" i="4"/>
  <c r="R267" i="4"/>
  <c r="R301" i="4"/>
  <c r="F192" i="4"/>
  <c r="F124" i="4"/>
  <c r="F158" i="4"/>
  <c r="K691" i="4"/>
  <c r="K657" i="4"/>
  <c r="K623" i="4"/>
  <c r="U454" i="4"/>
  <c r="U420" i="4"/>
  <c r="U488" i="4"/>
  <c r="T702" i="4"/>
  <c r="T668" i="4"/>
  <c r="T634" i="4"/>
  <c r="L468" i="4"/>
  <c r="L400" i="4"/>
  <c r="L434" i="4"/>
  <c r="N690" i="4"/>
  <c r="N656" i="4"/>
  <c r="N622" i="4"/>
  <c r="W199" i="4"/>
  <c r="W165" i="4"/>
  <c r="W131" i="4"/>
  <c r="M346" i="4"/>
  <c r="M312" i="4"/>
  <c r="M278" i="4"/>
  <c r="H690" i="4"/>
  <c r="H656" i="4"/>
  <c r="H622" i="4"/>
  <c r="K325" i="4"/>
  <c r="K291" i="4"/>
  <c r="K257" i="4"/>
  <c r="C139" i="4"/>
  <c r="C207" i="4"/>
  <c r="C173" i="4"/>
  <c r="D701" i="4"/>
  <c r="D667" i="4"/>
  <c r="D633" i="4"/>
  <c r="D458" i="4"/>
  <c r="D492" i="4"/>
  <c r="D424" i="4"/>
  <c r="T696" i="4"/>
  <c r="T662" i="4"/>
  <c r="T628" i="4"/>
  <c r="V197" i="4"/>
  <c r="V163" i="4"/>
  <c r="V129" i="4"/>
  <c r="X489" i="4"/>
  <c r="X421" i="4"/>
  <c r="X455" i="4"/>
  <c r="I308" i="4"/>
  <c r="I342" i="4"/>
  <c r="I274" i="4"/>
  <c r="E478" i="4"/>
  <c r="E444" i="4"/>
  <c r="E410" i="4"/>
  <c r="R129" i="4"/>
  <c r="R163" i="4"/>
  <c r="R197" i="4"/>
  <c r="M686" i="4"/>
  <c r="M652" i="4"/>
  <c r="M618" i="4"/>
  <c r="Q681" i="4"/>
  <c r="Q647" i="4"/>
  <c r="Q613" i="4"/>
  <c r="D208" i="4"/>
  <c r="D174" i="4"/>
  <c r="D140" i="4"/>
  <c r="V703" i="4"/>
  <c r="V669" i="4"/>
  <c r="V635" i="4"/>
  <c r="W212" i="4"/>
  <c r="W144" i="4"/>
  <c r="W178" i="4"/>
  <c r="M190" i="4"/>
  <c r="M156" i="4"/>
  <c r="M122" i="4"/>
  <c r="T703" i="4"/>
  <c r="T669" i="4"/>
  <c r="T635" i="4"/>
  <c r="F696" i="4"/>
  <c r="F662" i="4"/>
  <c r="F628" i="4"/>
  <c r="X339" i="4"/>
  <c r="X305" i="4"/>
  <c r="X271" i="4"/>
  <c r="C684" i="4"/>
  <c r="C650" i="4"/>
  <c r="C616" i="4"/>
  <c r="Y692" i="4"/>
  <c r="Y624" i="4"/>
  <c r="Y658" i="4"/>
  <c r="M706" i="4"/>
  <c r="M672" i="4"/>
  <c r="M638" i="4"/>
  <c r="V338" i="4"/>
  <c r="V304" i="4"/>
  <c r="V270" i="4"/>
  <c r="S351" i="4"/>
  <c r="S283" i="4"/>
  <c r="S317" i="4"/>
  <c r="V188" i="4"/>
  <c r="V154" i="4"/>
  <c r="V120" i="4"/>
  <c r="L328" i="4"/>
  <c r="L294" i="4"/>
  <c r="L260" i="4"/>
  <c r="R344" i="4"/>
  <c r="R276" i="4"/>
  <c r="R310" i="4"/>
  <c r="X334" i="4"/>
  <c r="X266" i="4"/>
  <c r="X300" i="4"/>
  <c r="Y190" i="4"/>
  <c r="Y122" i="4"/>
  <c r="Y156" i="4"/>
  <c r="N448" i="4"/>
  <c r="N482" i="4"/>
  <c r="N414" i="4"/>
  <c r="X172" i="4"/>
  <c r="X138" i="4"/>
  <c r="X206" i="4"/>
  <c r="N164" i="4"/>
  <c r="N198" i="4"/>
  <c r="N130" i="4"/>
  <c r="F491" i="4"/>
  <c r="F457" i="4"/>
  <c r="F423" i="4"/>
  <c r="C128" i="4"/>
  <c r="C196" i="4"/>
  <c r="C162" i="4"/>
  <c r="W484" i="4"/>
  <c r="W450" i="4"/>
  <c r="W416" i="4"/>
  <c r="N331" i="4"/>
  <c r="N263" i="4"/>
  <c r="N297" i="4"/>
  <c r="I309" i="4"/>
  <c r="I343" i="4"/>
  <c r="I275" i="4"/>
  <c r="V682" i="4"/>
  <c r="V648" i="4"/>
  <c r="V614" i="4"/>
  <c r="E326" i="4"/>
  <c r="E292" i="4"/>
  <c r="E258" i="4"/>
  <c r="P342" i="4"/>
  <c r="P308" i="4"/>
  <c r="P274" i="4"/>
  <c r="K472" i="4"/>
  <c r="K438" i="4"/>
  <c r="K404" i="4"/>
  <c r="J196" i="4"/>
  <c r="J162" i="4"/>
  <c r="J128" i="4"/>
  <c r="L470" i="4"/>
  <c r="L402" i="4"/>
  <c r="L436" i="4"/>
  <c r="J442" i="4"/>
  <c r="J476" i="4"/>
  <c r="J408" i="4"/>
  <c r="N453" i="4"/>
  <c r="N487" i="4"/>
  <c r="N419" i="4"/>
  <c r="U200" i="4"/>
  <c r="U166" i="4"/>
  <c r="U132" i="4"/>
  <c r="L161" i="4"/>
  <c r="L127" i="4"/>
  <c r="L195" i="4"/>
  <c r="N168" i="4"/>
  <c r="N134" i="4"/>
  <c r="N202" i="4"/>
  <c r="H155" i="4"/>
  <c r="H121" i="4"/>
  <c r="H189" i="4"/>
  <c r="R479" i="4"/>
  <c r="R411" i="4"/>
  <c r="R445" i="4"/>
  <c r="T457" i="4"/>
  <c r="T491" i="4"/>
  <c r="T423" i="4"/>
  <c r="Q198" i="4"/>
  <c r="Q164" i="4"/>
  <c r="Q130" i="4"/>
  <c r="P198" i="4"/>
  <c r="P164" i="4"/>
  <c r="P130" i="4"/>
  <c r="G483" i="4"/>
  <c r="G449" i="4"/>
  <c r="G415" i="4"/>
  <c r="N173" i="4"/>
  <c r="N207" i="4"/>
  <c r="N139" i="4"/>
  <c r="X186" i="4"/>
  <c r="X118" i="4"/>
  <c r="X152" i="4"/>
  <c r="L164" i="4"/>
  <c r="L130" i="4"/>
  <c r="L198" i="4"/>
  <c r="B177" i="4"/>
  <c r="B211" i="4"/>
  <c r="B143" i="4"/>
  <c r="J211" i="4"/>
  <c r="J177" i="4"/>
  <c r="J143" i="4"/>
  <c r="R142" i="4"/>
  <c r="R176" i="4"/>
  <c r="R210" i="4"/>
  <c r="V299" i="4"/>
  <c r="V265" i="4"/>
  <c r="V333" i="4"/>
  <c r="H177" i="4"/>
  <c r="H143" i="4"/>
  <c r="H211" i="4"/>
  <c r="I129" i="4"/>
  <c r="I197" i="4"/>
  <c r="I163" i="4"/>
  <c r="W207" i="4"/>
  <c r="W139" i="4"/>
  <c r="W173" i="4"/>
  <c r="Q194" i="4"/>
  <c r="Q160" i="4"/>
  <c r="Q126" i="4"/>
  <c r="P187" i="4"/>
  <c r="P119" i="4"/>
  <c r="P153" i="4"/>
  <c r="E467" i="4"/>
  <c r="E399" i="4"/>
  <c r="E433" i="4"/>
  <c r="Y186" i="4"/>
  <c r="Y152" i="4"/>
  <c r="Y118" i="4"/>
  <c r="T297" i="4"/>
  <c r="T263" i="4"/>
  <c r="T331" i="4"/>
  <c r="X135" i="4"/>
  <c r="X169" i="4"/>
  <c r="X203" i="4"/>
  <c r="P441" i="4"/>
  <c r="P475" i="4"/>
  <c r="P407" i="4"/>
  <c r="V702" i="4"/>
  <c r="V668" i="4"/>
  <c r="V634" i="4"/>
  <c r="W470" i="4"/>
  <c r="W402" i="4"/>
  <c r="W436" i="4"/>
  <c r="F690" i="4"/>
  <c r="F656" i="4"/>
  <c r="F622" i="4"/>
  <c r="I190" i="4"/>
  <c r="I156" i="4"/>
  <c r="I122" i="4"/>
  <c r="X481" i="4"/>
  <c r="X413" i="4"/>
  <c r="X447" i="4"/>
  <c r="V205" i="4"/>
  <c r="V137" i="4"/>
  <c r="V171" i="4"/>
  <c r="Q654" i="4"/>
  <c r="Q688" i="4"/>
  <c r="Q620" i="4"/>
  <c r="O318" i="4"/>
  <c r="O352" i="4"/>
  <c r="O284" i="4"/>
  <c r="B303" i="4"/>
  <c r="B269" i="4"/>
  <c r="B337" i="4"/>
  <c r="R697" i="4"/>
  <c r="R663" i="4"/>
  <c r="R629" i="4"/>
  <c r="W344" i="4"/>
  <c r="W310" i="4"/>
  <c r="W276" i="4"/>
  <c r="O658" i="4"/>
  <c r="O692" i="4"/>
  <c r="O624" i="4"/>
  <c r="T333" i="4"/>
  <c r="T265" i="4"/>
  <c r="T299" i="4"/>
  <c r="N701" i="4"/>
  <c r="N667" i="4"/>
  <c r="N633" i="4"/>
  <c r="K680" i="4"/>
  <c r="K646" i="4"/>
  <c r="K612" i="4"/>
  <c r="T707" i="4"/>
  <c r="T673" i="4"/>
  <c r="T639" i="4"/>
  <c r="D650" i="4"/>
  <c r="D684" i="4"/>
  <c r="D616" i="4"/>
  <c r="O685" i="4"/>
  <c r="O651" i="4"/>
  <c r="O617" i="4"/>
  <c r="K190" i="4"/>
  <c r="K156" i="4"/>
  <c r="K122" i="4"/>
  <c r="M332" i="4"/>
  <c r="M298" i="4"/>
  <c r="M264" i="4"/>
  <c r="R326" i="4"/>
  <c r="R258" i="4"/>
  <c r="R292" i="4"/>
  <c r="I702" i="4"/>
  <c r="I668" i="4"/>
  <c r="I634" i="4"/>
  <c r="P699" i="4"/>
  <c r="P665" i="4"/>
  <c r="P631" i="4"/>
  <c r="N282" i="4"/>
  <c r="N316" i="4"/>
  <c r="N350" i="4"/>
  <c r="O669" i="4"/>
  <c r="O635" i="4"/>
  <c r="O703" i="4"/>
  <c r="S165" i="4"/>
  <c r="S199" i="4"/>
  <c r="S131" i="4"/>
  <c r="K352" i="4"/>
  <c r="K318" i="4"/>
  <c r="K284" i="4"/>
  <c r="H154" i="4"/>
  <c r="H120" i="4"/>
  <c r="H188" i="4"/>
  <c r="C450" i="4"/>
  <c r="C484" i="4"/>
  <c r="C416" i="4"/>
  <c r="I682" i="4"/>
  <c r="I648" i="4"/>
  <c r="I614" i="4"/>
  <c r="W475" i="4"/>
  <c r="W441" i="4"/>
  <c r="W407" i="4"/>
  <c r="S328" i="4"/>
  <c r="S294" i="4"/>
  <c r="S260" i="4"/>
  <c r="G332" i="4"/>
  <c r="G298" i="4"/>
  <c r="G264" i="4"/>
  <c r="R187" i="4"/>
  <c r="R119" i="4"/>
  <c r="R153" i="4"/>
  <c r="M191" i="4"/>
  <c r="M157" i="4"/>
  <c r="M123" i="4"/>
  <c r="J438" i="4"/>
  <c r="J472" i="4"/>
  <c r="J404" i="4"/>
  <c r="N439" i="4"/>
  <c r="N473" i="4"/>
  <c r="N405" i="4"/>
  <c r="E188" i="4"/>
  <c r="E154" i="4"/>
  <c r="E120" i="4"/>
  <c r="P294" i="4"/>
  <c r="P260" i="4"/>
  <c r="P328" i="4"/>
  <c r="S174" i="4"/>
  <c r="S208" i="4"/>
  <c r="S140" i="4"/>
  <c r="H445" i="4"/>
  <c r="H479" i="4"/>
  <c r="H411" i="4"/>
  <c r="Y484" i="4"/>
  <c r="Y450" i="4"/>
  <c r="Y416" i="4"/>
  <c r="L163" i="4"/>
  <c r="L197" i="4"/>
  <c r="L129" i="4"/>
  <c r="T163" i="4"/>
  <c r="T129" i="4"/>
  <c r="T197" i="4"/>
  <c r="M164" i="4"/>
  <c r="M198" i="4"/>
  <c r="M130" i="4"/>
  <c r="C137" i="4"/>
  <c r="C205" i="4"/>
  <c r="C171" i="4"/>
  <c r="S166" i="4"/>
  <c r="S200" i="4"/>
  <c r="S132" i="4"/>
  <c r="Y177" i="4"/>
  <c r="Y211" i="4"/>
  <c r="Y143" i="4"/>
  <c r="E491" i="4"/>
  <c r="E457" i="4"/>
  <c r="E423" i="4"/>
  <c r="G492" i="4"/>
  <c r="G458" i="4"/>
  <c r="G424" i="4"/>
  <c r="G173" i="4"/>
  <c r="G207" i="4"/>
  <c r="G139" i="4"/>
  <c r="H159" i="4"/>
  <c r="H125" i="4"/>
  <c r="H193" i="4"/>
  <c r="M185" i="4"/>
  <c r="M151" i="4"/>
  <c r="M117" i="4"/>
  <c r="R467" i="4"/>
  <c r="R399" i="4"/>
  <c r="R433" i="4"/>
  <c r="M481" i="4"/>
  <c r="M447" i="4"/>
  <c r="M413" i="4"/>
  <c r="Q476" i="4"/>
  <c r="Q442" i="4"/>
  <c r="Q408" i="4"/>
  <c r="I445" i="4"/>
  <c r="I479" i="4"/>
  <c r="I411" i="4"/>
  <c r="N440" i="4"/>
  <c r="N474" i="4"/>
  <c r="N406" i="4"/>
  <c r="P204" i="4"/>
  <c r="P170" i="4"/>
  <c r="P136" i="4"/>
  <c r="F487" i="4"/>
  <c r="F419" i="4"/>
  <c r="F453" i="4"/>
  <c r="D198" i="4"/>
  <c r="D130" i="4"/>
  <c r="D164" i="4"/>
  <c r="F160" i="4"/>
  <c r="F126" i="4"/>
  <c r="F194" i="4"/>
  <c r="F339" i="4"/>
  <c r="F305" i="4"/>
  <c r="F271" i="4"/>
  <c r="W189" i="4"/>
  <c r="W155" i="4"/>
  <c r="W121" i="4"/>
  <c r="S687" i="4"/>
  <c r="S653" i="4"/>
  <c r="S619" i="4"/>
  <c r="O451" i="4"/>
  <c r="O485" i="4"/>
  <c r="O417" i="4"/>
  <c r="F169" i="4"/>
  <c r="F135" i="4"/>
  <c r="F203" i="4"/>
  <c r="J694" i="4"/>
  <c r="J660" i="4"/>
  <c r="J626" i="4"/>
  <c r="W487" i="4"/>
  <c r="W453" i="4"/>
  <c r="W419" i="4"/>
  <c r="O442" i="4"/>
  <c r="O476" i="4"/>
  <c r="O408" i="4"/>
  <c r="D347" i="4"/>
  <c r="D313" i="4"/>
  <c r="D279" i="4"/>
  <c r="K347" i="4"/>
  <c r="K279" i="4"/>
  <c r="K313" i="4"/>
  <c r="E695" i="4"/>
  <c r="E661" i="4"/>
  <c r="E627" i="4"/>
  <c r="F333" i="4"/>
  <c r="F299" i="4"/>
  <c r="F265" i="4"/>
  <c r="T270" i="4"/>
  <c r="T338" i="4"/>
  <c r="T304" i="4"/>
  <c r="J681" i="4"/>
  <c r="J647" i="4"/>
  <c r="J613" i="4"/>
  <c r="C300" i="4"/>
  <c r="C266" i="4"/>
  <c r="C334" i="4"/>
  <c r="L343" i="4"/>
  <c r="L309" i="4"/>
  <c r="L275" i="4"/>
  <c r="Y327" i="4"/>
  <c r="Y293" i="4"/>
  <c r="Y259" i="4"/>
  <c r="L691" i="4"/>
  <c r="L657" i="4"/>
  <c r="L623" i="4"/>
  <c r="G338" i="4"/>
  <c r="G304" i="4"/>
  <c r="G270" i="4"/>
  <c r="M689" i="4"/>
  <c r="M655" i="4"/>
  <c r="M621" i="4"/>
  <c r="T273" i="4"/>
  <c r="T341" i="4"/>
  <c r="T307" i="4"/>
  <c r="B700" i="4"/>
  <c r="B666" i="4"/>
  <c r="B632" i="4"/>
  <c r="O299" i="4"/>
  <c r="O265" i="4"/>
  <c r="O333" i="4"/>
  <c r="H688" i="4"/>
  <c r="H654" i="4"/>
  <c r="H620" i="4"/>
  <c r="K337" i="4"/>
  <c r="K303" i="4"/>
  <c r="K269" i="4"/>
  <c r="D186" i="4"/>
  <c r="D118" i="4"/>
  <c r="D152" i="4"/>
  <c r="F330" i="4"/>
  <c r="F296" i="4"/>
  <c r="F262" i="4"/>
  <c r="F693" i="4"/>
  <c r="F659" i="4"/>
  <c r="F625" i="4"/>
  <c r="E342" i="4"/>
  <c r="E308" i="4"/>
  <c r="E274" i="4"/>
  <c r="N681" i="4"/>
  <c r="N647" i="4"/>
  <c r="N613" i="4"/>
  <c r="L341" i="4"/>
  <c r="L307" i="4"/>
  <c r="L273" i="4"/>
  <c r="O698" i="4"/>
  <c r="O664" i="4"/>
  <c r="O630" i="4"/>
  <c r="Q685" i="4"/>
  <c r="Q651" i="4"/>
  <c r="Q617" i="4"/>
  <c r="N682" i="4"/>
  <c r="N648" i="4"/>
  <c r="N614" i="4"/>
  <c r="Y638" i="4"/>
  <c r="Y706" i="4"/>
  <c r="Y672" i="4"/>
  <c r="P680" i="4"/>
  <c r="P646" i="4"/>
  <c r="P612" i="4"/>
  <c r="L330" i="4"/>
  <c r="L262" i="4"/>
  <c r="L296" i="4"/>
  <c r="G176" i="4"/>
  <c r="G210" i="4"/>
  <c r="G142" i="4"/>
  <c r="U131" i="4"/>
  <c r="U199" i="4"/>
  <c r="U165" i="4"/>
  <c r="B312" i="4"/>
  <c r="B278" i="4"/>
  <c r="B346" i="4"/>
  <c r="D187" i="4"/>
  <c r="D119" i="4"/>
  <c r="D153" i="4"/>
  <c r="C687" i="4"/>
  <c r="C653" i="4"/>
  <c r="C619" i="4"/>
  <c r="E349" i="4"/>
  <c r="E315" i="4"/>
  <c r="E281" i="4"/>
  <c r="E348" i="4"/>
  <c r="E280" i="4"/>
  <c r="E314" i="4"/>
  <c r="J301" i="4"/>
  <c r="J267" i="4"/>
  <c r="J335" i="4"/>
  <c r="U206" i="4"/>
  <c r="U172" i="4"/>
  <c r="U138" i="4"/>
  <c r="P452" i="4"/>
  <c r="P486" i="4"/>
  <c r="P418" i="4"/>
  <c r="Q199" i="4"/>
  <c r="Q165" i="4"/>
  <c r="Q131" i="4"/>
  <c r="U432" i="4"/>
  <c r="U466" i="4"/>
  <c r="U398" i="4"/>
  <c r="U203" i="4"/>
  <c r="U169" i="4"/>
  <c r="U135" i="4"/>
  <c r="H448" i="4"/>
  <c r="H482" i="4"/>
  <c r="H414" i="4"/>
  <c r="D193" i="4"/>
  <c r="D125" i="4"/>
  <c r="D159" i="4"/>
  <c r="O204" i="4"/>
  <c r="O170" i="4"/>
  <c r="O136" i="4"/>
  <c r="Y164" i="4"/>
  <c r="Y198" i="4"/>
  <c r="Y130" i="4"/>
  <c r="L159" i="4"/>
  <c r="L125" i="4"/>
  <c r="L193" i="4"/>
  <c r="X471" i="4"/>
  <c r="X403" i="4"/>
  <c r="X437" i="4"/>
  <c r="M487" i="4"/>
  <c r="M453" i="4"/>
  <c r="M419" i="4"/>
  <c r="P201" i="4"/>
  <c r="P167" i="4"/>
  <c r="P133" i="4"/>
  <c r="P210" i="4"/>
  <c r="P176" i="4"/>
  <c r="P142" i="4"/>
  <c r="I187" i="4"/>
  <c r="I153" i="4"/>
  <c r="I119" i="4"/>
  <c r="L467" i="4"/>
  <c r="L399" i="4"/>
  <c r="L433" i="4"/>
  <c r="N153" i="4"/>
  <c r="N119" i="4"/>
  <c r="N187" i="4"/>
  <c r="U435" i="4"/>
  <c r="U469" i="4"/>
  <c r="U401" i="4"/>
  <c r="G474" i="4"/>
  <c r="G440" i="4"/>
  <c r="G406" i="4"/>
  <c r="T468" i="4"/>
  <c r="T434" i="4"/>
  <c r="T400" i="4"/>
  <c r="T446" i="4"/>
  <c r="T480" i="4"/>
  <c r="T412" i="4"/>
  <c r="E483" i="4"/>
  <c r="E449" i="4"/>
  <c r="E415" i="4"/>
  <c r="M177" i="4"/>
  <c r="M211" i="4"/>
  <c r="M143" i="4"/>
  <c r="H466" i="4"/>
  <c r="H432" i="4"/>
  <c r="H398" i="4"/>
  <c r="K474" i="4"/>
  <c r="K440" i="4"/>
  <c r="K406" i="4"/>
  <c r="C212" i="4"/>
  <c r="C178" i="4"/>
  <c r="C144" i="4"/>
  <c r="P200" i="4"/>
  <c r="P132" i="4"/>
  <c r="P166" i="4"/>
  <c r="T450" i="4"/>
  <c r="T484" i="4"/>
  <c r="T416" i="4"/>
  <c r="W336" i="4"/>
  <c r="W268" i="4"/>
  <c r="W302" i="4"/>
  <c r="U205" i="4"/>
  <c r="U137" i="4"/>
  <c r="U171" i="4"/>
  <c r="J203" i="4"/>
  <c r="J135" i="4"/>
  <c r="J169" i="4"/>
  <c r="M347" i="4"/>
  <c r="M313" i="4"/>
  <c r="M279" i="4"/>
  <c r="L172" i="4"/>
  <c r="L206" i="4"/>
  <c r="L138" i="4"/>
  <c r="B270" i="4"/>
  <c r="B304" i="4"/>
  <c r="B338" i="4"/>
  <c r="W300" i="4"/>
  <c r="W334" i="4"/>
  <c r="W266" i="4"/>
  <c r="O441" i="4"/>
  <c r="O407" i="4"/>
  <c r="O475" i="4"/>
  <c r="N685" i="4"/>
  <c r="N651" i="4"/>
  <c r="N617" i="4"/>
  <c r="G335" i="4"/>
  <c r="G301" i="4"/>
  <c r="G267" i="4"/>
  <c r="M688" i="4"/>
  <c r="M620" i="4"/>
  <c r="M654" i="4"/>
  <c r="Y707" i="4"/>
  <c r="Y673" i="4"/>
  <c r="Y639" i="4"/>
  <c r="L705" i="4"/>
  <c r="L671" i="4"/>
  <c r="L637" i="4"/>
  <c r="W698" i="4"/>
  <c r="W664" i="4"/>
  <c r="W630" i="4"/>
  <c r="P186" i="4"/>
  <c r="P118" i="4"/>
  <c r="P152" i="4"/>
  <c r="D692" i="4"/>
  <c r="D658" i="4"/>
  <c r="D624" i="4"/>
  <c r="J294" i="4"/>
  <c r="J328" i="4"/>
  <c r="J260" i="4"/>
  <c r="L693" i="4"/>
  <c r="L659" i="4"/>
  <c r="L625" i="4"/>
  <c r="B336" i="4"/>
  <c r="B268" i="4"/>
  <c r="B302" i="4"/>
  <c r="S695" i="4"/>
  <c r="S627" i="4"/>
  <c r="S661" i="4"/>
  <c r="K694" i="4"/>
  <c r="K660" i="4"/>
  <c r="K626" i="4"/>
  <c r="U291" i="4"/>
  <c r="U257" i="4"/>
  <c r="U325" i="4"/>
  <c r="W655" i="4"/>
  <c r="W689" i="4"/>
  <c r="W621" i="4"/>
  <c r="N684" i="4"/>
  <c r="N650" i="4"/>
  <c r="N616" i="4"/>
  <c r="S338" i="4"/>
  <c r="S270" i="4"/>
  <c r="S304" i="4"/>
  <c r="G686" i="4"/>
  <c r="G652" i="4"/>
  <c r="G618" i="4"/>
  <c r="Y702" i="4"/>
  <c r="Y668" i="4"/>
  <c r="Y634" i="4"/>
  <c r="X348" i="4"/>
  <c r="X314" i="4"/>
  <c r="X280" i="4"/>
  <c r="I313" i="4"/>
  <c r="I347" i="4"/>
  <c r="I279" i="4"/>
  <c r="V339" i="4"/>
  <c r="V305" i="4"/>
  <c r="V271" i="4"/>
  <c r="R683" i="4"/>
  <c r="R649" i="4"/>
  <c r="R615" i="4"/>
  <c r="E335" i="4"/>
  <c r="E301" i="4"/>
  <c r="E267" i="4"/>
  <c r="Q351" i="4"/>
  <c r="Q283" i="4"/>
  <c r="Q317" i="4"/>
  <c r="G701" i="4"/>
  <c r="G667" i="4"/>
  <c r="G633" i="4"/>
  <c r="H707" i="4"/>
  <c r="H673" i="4"/>
  <c r="H639" i="4"/>
  <c r="M336" i="4"/>
  <c r="M268" i="4"/>
  <c r="M302" i="4"/>
  <c r="P684" i="4"/>
  <c r="P616" i="4"/>
  <c r="P650" i="4"/>
  <c r="S155" i="4"/>
  <c r="S189" i="4"/>
  <c r="S121" i="4"/>
  <c r="G683" i="4"/>
  <c r="G649" i="4"/>
  <c r="G615" i="4"/>
  <c r="E205" i="4"/>
  <c r="E171" i="4"/>
  <c r="E137" i="4"/>
  <c r="U128" i="4"/>
  <c r="U196" i="4"/>
  <c r="U162" i="4"/>
  <c r="V292" i="4"/>
  <c r="V326" i="4"/>
  <c r="V258" i="4"/>
  <c r="S352" i="4"/>
  <c r="S284" i="4"/>
  <c r="S318" i="4"/>
  <c r="D346" i="4"/>
  <c r="D312" i="4"/>
  <c r="D278" i="4"/>
  <c r="L345" i="4"/>
  <c r="L277" i="4"/>
  <c r="L311" i="4"/>
  <c r="S691" i="4"/>
  <c r="S657" i="4"/>
  <c r="S623" i="4"/>
  <c r="G350" i="4"/>
  <c r="G282" i="4"/>
  <c r="G316" i="4"/>
  <c r="F331" i="4"/>
  <c r="F263" i="4"/>
  <c r="F297" i="4"/>
  <c r="E343" i="4"/>
  <c r="E309" i="4"/>
  <c r="E275" i="4"/>
  <c r="S705" i="4"/>
  <c r="S671" i="4"/>
  <c r="S637" i="4"/>
  <c r="S699" i="4"/>
  <c r="S665" i="4"/>
  <c r="S631" i="4"/>
  <c r="N292" i="4"/>
  <c r="N258" i="4"/>
  <c r="N326" i="4"/>
  <c r="J690" i="4"/>
  <c r="J656" i="4"/>
  <c r="J622" i="4"/>
  <c r="H348" i="4"/>
  <c r="H314" i="4"/>
  <c r="H280" i="4"/>
  <c r="L703" i="4"/>
  <c r="L635" i="4"/>
  <c r="L669" i="4"/>
  <c r="L326" i="4"/>
  <c r="L292" i="4"/>
  <c r="L258" i="4"/>
  <c r="K302" i="4"/>
  <c r="K336" i="4"/>
  <c r="K268" i="4"/>
  <c r="I687" i="4"/>
  <c r="I653" i="4"/>
  <c r="I619" i="4"/>
  <c r="B471" i="4"/>
  <c r="B437" i="4"/>
  <c r="B403" i="4"/>
  <c r="W209" i="4"/>
  <c r="W141" i="4"/>
  <c r="W175" i="4"/>
  <c r="P209" i="4"/>
  <c r="P175" i="4"/>
  <c r="P141" i="4"/>
  <c r="E297" i="4"/>
  <c r="E331" i="4"/>
  <c r="E263" i="4"/>
  <c r="D196" i="4"/>
  <c r="D128" i="4"/>
  <c r="D162" i="4"/>
  <c r="W469" i="4"/>
  <c r="W401" i="4"/>
  <c r="W435" i="4"/>
  <c r="G160" i="4"/>
  <c r="G194" i="4"/>
  <c r="G126" i="4"/>
  <c r="V468" i="4"/>
  <c r="V400" i="4"/>
  <c r="V434" i="4"/>
  <c r="H158" i="4"/>
  <c r="H124" i="4"/>
  <c r="H192" i="4"/>
  <c r="E189" i="4"/>
  <c r="E155" i="4"/>
  <c r="E121" i="4"/>
  <c r="V202" i="4"/>
  <c r="V134" i="4"/>
  <c r="V168" i="4"/>
  <c r="Q207" i="4"/>
  <c r="Q139" i="4"/>
  <c r="Q173" i="4"/>
  <c r="X485" i="4"/>
  <c r="X417" i="4"/>
  <c r="X451" i="4"/>
  <c r="P207" i="4"/>
  <c r="P173" i="4"/>
  <c r="P139" i="4"/>
  <c r="E338" i="4"/>
  <c r="E304" i="4"/>
  <c r="E270" i="4"/>
  <c r="C312" i="4"/>
  <c r="C346" i="4"/>
  <c r="C278" i="4"/>
  <c r="G344" i="4"/>
  <c r="G310" i="4"/>
  <c r="G276" i="4"/>
  <c r="Y325" i="4"/>
  <c r="Y257" i="4"/>
  <c r="Y291" i="4"/>
  <c r="Y703" i="4"/>
  <c r="Y669" i="4"/>
  <c r="Y635" i="4"/>
  <c r="H335" i="4"/>
  <c r="H267" i="4"/>
  <c r="H301" i="4"/>
  <c r="T687" i="4"/>
  <c r="T653" i="4"/>
  <c r="T619" i="4"/>
  <c r="U313" i="4"/>
  <c r="U347" i="4"/>
  <c r="U279" i="4"/>
  <c r="E699" i="4"/>
  <c r="E665" i="4"/>
  <c r="E631" i="4"/>
  <c r="O304" i="4"/>
  <c r="O338" i="4"/>
  <c r="O270" i="4"/>
  <c r="Y629" i="4"/>
  <c r="Y663" i="4"/>
  <c r="Y697" i="4"/>
  <c r="P347" i="4"/>
  <c r="P313" i="4"/>
  <c r="P279" i="4"/>
  <c r="D291" i="4"/>
  <c r="D325" i="4"/>
  <c r="D257" i="4"/>
  <c r="Q487" i="4"/>
  <c r="Q453" i="4"/>
  <c r="Q419" i="4"/>
  <c r="M169" i="4"/>
  <c r="M203" i="4"/>
  <c r="M135" i="4"/>
  <c r="K489" i="4"/>
  <c r="K455" i="4"/>
  <c r="K421" i="4"/>
  <c r="W491" i="4"/>
  <c r="W457" i="4"/>
  <c r="W423" i="4"/>
  <c r="C209" i="4"/>
  <c r="C175" i="4"/>
  <c r="C141" i="4"/>
  <c r="X129" i="4"/>
  <c r="X163" i="4"/>
  <c r="X197" i="4"/>
  <c r="G480" i="4"/>
  <c r="G446" i="4"/>
  <c r="G412" i="4"/>
  <c r="S191" i="4"/>
  <c r="S157" i="4"/>
  <c r="S123" i="4"/>
  <c r="Q482" i="4"/>
  <c r="Q448" i="4"/>
  <c r="Q414" i="4"/>
  <c r="C431" i="4"/>
  <c r="C397" i="4"/>
  <c r="C465" i="4"/>
  <c r="U436" i="4"/>
  <c r="U402" i="4"/>
  <c r="U470" i="4"/>
  <c r="O197" i="4"/>
  <c r="O129" i="4"/>
  <c r="O163" i="4"/>
  <c r="I193" i="4"/>
  <c r="I159" i="4"/>
  <c r="I125" i="4"/>
  <c r="G681" i="4"/>
  <c r="G613" i="4"/>
  <c r="G647" i="4"/>
  <c r="R330" i="4"/>
  <c r="R296" i="4"/>
  <c r="R262" i="4"/>
  <c r="I683" i="4"/>
  <c r="I649" i="4"/>
  <c r="I615" i="4"/>
  <c r="L334" i="4"/>
  <c r="L300" i="4"/>
  <c r="L266" i="4"/>
  <c r="D685" i="4"/>
  <c r="D617" i="4"/>
  <c r="D651" i="4"/>
  <c r="R341" i="4"/>
  <c r="R273" i="4"/>
  <c r="R307" i="4"/>
  <c r="I294" i="4"/>
  <c r="I260" i="4"/>
  <c r="I328" i="4"/>
  <c r="X328" i="4"/>
  <c r="X260" i="4"/>
  <c r="X294" i="4"/>
  <c r="T300" i="4"/>
  <c r="T266" i="4"/>
  <c r="T334" i="4"/>
  <c r="W707" i="4"/>
  <c r="W673" i="4"/>
  <c r="W639" i="4"/>
  <c r="U704" i="4"/>
  <c r="U670" i="4"/>
  <c r="U636" i="4"/>
  <c r="V681" i="4"/>
  <c r="V647" i="4"/>
  <c r="V613" i="4"/>
  <c r="R327" i="4"/>
  <c r="R293" i="4"/>
  <c r="R259" i="4"/>
  <c r="I304" i="4"/>
  <c r="I338" i="4"/>
  <c r="I270" i="4"/>
  <c r="P692" i="4"/>
  <c r="P658" i="4"/>
  <c r="P624" i="4"/>
  <c r="P291" i="4"/>
  <c r="P257" i="4"/>
  <c r="P325" i="4"/>
  <c r="Y467" i="4"/>
  <c r="Y433" i="4"/>
  <c r="Y399" i="4"/>
  <c r="Q486" i="4"/>
  <c r="Q452" i="4"/>
  <c r="Q418" i="4"/>
  <c r="T172" i="4"/>
  <c r="T138" i="4"/>
  <c r="T206" i="4"/>
  <c r="J296" i="4"/>
  <c r="J330" i="4"/>
  <c r="J262" i="4"/>
  <c r="I208" i="4"/>
  <c r="I174" i="4"/>
  <c r="I140" i="4"/>
  <c r="Q197" i="4"/>
  <c r="Q163" i="4"/>
  <c r="Q129" i="4"/>
  <c r="Y172" i="4"/>
  <c r="Y206" i="4"/>
  <c r="Y138" i="4"/>
  <c r="B168" i="4"/>
  <c r="B134" i="4"/>
  <c r="B202" i="4"/>
  <c r="F482" i="4"/>
  <c r="F448" i="4"/>
  <c r="F414" i="4"/>
  <c r="G178" i="4"/>
  <c r="G212" i="4"/>
  <c r="G144" i="4"/>
  <c r="S485" i="4"/>
  <c r="S451" i="4"/>
  <c r="S417" i="4"/>
  <c r="S468" i="4"/>
  <c r="S434" i="4"/>
  <c r="S400" i="4"/>
  <c r="R466" i="4"/>
  <c r="R398" i="4"/>
  <c r="R432" i="4"/>
  <c r="I442" i="4"/>
  <c r="I476" i="4"/>
  <c r="I408" i="4"/>
  <c r="Y174" i="4"/>
  <c r="Y208" i="4"/>
  <c r="Y140" i="4"/>
  <c r="J201" i="4"/>
  <c r="J133" i="4"/>
  <c r="J167" i="4"/>
  <c r="M472" i="4"/>
  <c r="M438" i="4"/>
  <c r="M404" i="4"/>
  <c r="O702" i="4"/>
  <c r="O668" i="4"/>
  <c r="O634" i="4"/>
  <c r="T705" i="4"/>
  <c r="T671" i="4"/>
  <c r="T637" i="4"/>
  <c r="B701" i="4"/>
  <c r="B667" i="4"/>
  <c r="B633" i="4"/>
  <c r="C698" i="4"/>
  <c r="C664" i="4"/>
  <c r="C630" i="4"/>
  <c r="O296" i="4"/>
  <c r="O262" i="4"/>
  <c r="O330" i="4"/>
  <c r="C304" i="4"/>
  <c r="C338" i="4"/>
  <c r="C270" i="4"/>
  <c r="U301" i="4"/>
  <c r="U267" i="4"/>
  <c r="U335" i="4"/>
  <c r="Y349" i="4"/>
  <c r="Y281" i="4"/>
  <c r="Y315" i="4"/>
  <c r="K348" i="4"/>
  <c r="K314" i="4"/>
  <c r="K280" i="4"/>
  <c r="V194" i="4"/>
  <c r="V160" i="4"/>
  <c r="V126" i="4"/>
  <c r="O701" i="4"/>
  <c r="O667" i="4"/>
  <c r="O633" i="4"/>
  <c r="J291" i="4"/>
  <c r="J325" i="4"/>
  <c r="J257" i="4"/>
  <c r="X355" i="4"/>
  <c r="X321" i="4"/>
  <c r="X287" i="4"/>
  <c r="J214" i="4"/>
  <c r="J146" i="4"/>
  <c r="J180" i="4"/>
  <c r="H215" i="4"/>
  <c r="H181" i="4"/>
  <c r="H147" i="4"/>
  <c r="X181" i="4"/>
  <c r="X147" i="4"/>
  <c r="X215" i="4"/>
  <c r="Y179" i="4"/>
  <c r="Z179" i="4" s="1"/>
  <c r="Y213" i="4"/>
  <c r="Z213" i="4" s="1"/>
  <c r="Y145" i="4"/>
  <c r="Z145" i="4" s="1"/>
  <c r="Z111" i="4"/>
  <c r="G493" i="4"/>
  <c r="G459" i="4"/>
  <c r="G425" i="4"/>
  <c r="G215" i="4"/>
  <c r="G181" i="4"/>
  <c r="G147" i="4"/>
  <c r="P674" i="4"/>
  <c r="P708" i="4"/>
  <c r="P640" i="4"/>
  <c r="J709" i="4"/>
  <c r="J675" i="4"/>
  <c r="J641" i="4"/>
  <c r="J181" i="4"/>
  <c r="J215" i="4"/>
  <c r="J147" i="4"/>
  <c r="W493" i="4"/>
  <c r="W459" i="4"/>
  <c r="W425" i="4"/>
  <c r="I145" i="4"/>
  <c r="I213" i="4"/>
  <c r="I179" i="4"/>
  <c r="D459" i="4"/>
  <c r="D493" i="4"/>
  <c r="D425" i="4"/>
  <c r="T459" i="4"/>
  <c r="T493" i="4"/>
  <c r="T425" i="4"/>
  <c r="H460" i="4"/>
  <c r="H494" i="4"/>
  <c r="H426" i="4"/>
  <c r="M180" i="4"/>
  <c r="M146" i="4"/>
  <c r="M214" i="4"/>
  <c r="Q354" i="4"/>
  <c r="Q286" i="4"/>
  <c r="Q320" i="4"/>
  <c r="O320" i="4"/>
  <c r="O286" i="4"/>
  <c r="O354" i="4"/>
  <c r="F708" i="4"/>
  <c r="F640" i="4"/>
  <c r="F674" i="4"/>
  <c r="U355" i="4"/>
  <c r="U321" i="4"/>
  <c r="U287" i="4"/>
  <c r="X353" i="4"/>
  <c r="X319" i="4"/>
  <c r="X285" i="4"/>
  <c r="S708" i="4"/>
  <c r="S674" i="4"/>
  <c r="S640" i="4"/>
  <c r="N708" i="4"/>
  <c r="N640" i="4"/>
  <c r="N674" i="4"/>
  <c r="O675" i="4"/>
  <c r="O709" i="4"/>
  <c r="O641" i="4"/>
  <c r="K708" i="4"/>
  <c r="K674" i="4"/>
  <c r="K640" i="4"/>
  <c r="L355" i="4"/>
  <c r="L287" i="4"/>
  <c r="L321" i="4"/>
  <c r="B179" i="4"/>
  <c r="B145" i="4"/>
  <c r="B213" i="4"/>
  <c r="L493" i="4"/>
  <c r="L425" i="4"/>
  <c r="L459" i="4"/>
  <c r="M460" i="4"/>
  <c r="M494" i="4"/>
  <c r="M426" i="4"/>
  <c r="H214" i="4"/>
  <c r="H180" i="4"/>
  <c r="H146" i="4"/>
  <c r="E494" i="4"/>
  <c r="E460" i="4"/>
  <c r="E426" i="4"/>
  <c r="I215" i="4"/>
  <c r="I147" i="4"/>
  <c r="I181" i="4"/>
  <c r="P213" i="4"/>
  <c r="P179" i="4"/>
  <c r="P145" i="4"/>
  <c r="R709" i="4"/>
  <c r="R641" i="4"/>
  <c r="R675" i="4"/>
  <c r="I675" i="4"/>
  <c r="I709" i="4"/>
  <c r="I641" i="4"/>
  <c r="M353" i="4"/>
  <c r="M285" i="4"/>
  <c r="M319" i="4"/>
  <c r="U675" i="4"/>
  <c r="U709" i="4"/>
  <c r="U641" i="4"/>
  <c r="D353" i="4"/>
  <c r="D319" i="4"/>
  <c r="D285" i="4"/>
  <c r="N285" i="4"/>
  <c r="N319" i="4"/>
  <c r="N353" i="4"/>
  <c r="C675" i="4"/>
  <c r="C709" i="4"/>
  <c r="C641" i="4"/>
  <c r="H461" i="4"/>
  <c r="H495" i="4"/>
  <c r="H427" i="4"/>
  <c r="D710" i="4"/>
  <c r="D642" i="4"/>
  <c r="D676" i="4"/>
  <c r="J495" i="4"/>
  <c r="J427" i="4"/>
  <c r="J461" i="4"/>
  <c r="H676" i="4"/>
  <c r="H710" i="4"/>
  <c r="H642" i="4"/>
  <c r="J710" i="4"/>
  <c r="J642" i="4"/>
  <c r="J676" i="4"/>
  <c r="L461" i="4"/>
  <c r="L495" i="4"/>
  <c r="L427" i="4"/>
  <c r="B461" i="4"/>
  <c r="B495" i="4"/>
  <c r="B427" i="4"/>
  <c r="G710" i="4"/>
  <c r="G642" i="4"/>
  <c r="G676" i="4"/>
  <c r="X176" i="4"/>
  <c r="X210" i="4"/>
  <c r="X142" i="4"/>
  <c r="H257" i="4"/>
  <c r="H291" i="4"/>
  <c r="H325" i="4"/>
  <c r="R484" i="4"/>
  <c r="R416" i="4"/>
  <c r="R450" i="4"/>
  <c r="O447" i="4"/>
  <c r="O413" i="4"/>
  <c r="O481" i="4"/>
  <c r="T291" i="4"/>
  <c r="T257" i="4"/>
  <c r="T325" i="4"/>
  <c r="H454" i="4"/>
  <c r="H488" i="4"/>
  <c r="H420" i="4"/>
  <c r="N317" i="4"/>
  <c r="N351" i="4"/>
  <c r="N283" i="4"/>
  <c r="W466" i="4"/>
  <c r="W398" i="4"/>
  <c r="W432" i="4"/>
  <c r="R474" i="4"/>
  <c r="R440" i="4"/>
  <c r="R406" i="4"/>
  <c r="B687" i="4"/>
  <c r="B653" i="4"/>
  <c r="B619" i="4"/>
  <c r="B160" i="4"/>
  <c r="B194" i="4"/>
  <c r="B126" i="4"/>
  <c r="X699" i="4"/>
  <c r="X631" i="4"/>
  <c r="X665" i="4"/>
  <c r="F686" i="4"/>
  <c r="F652" i="4"/>
  <c r="F618" i="4"/>
  <c r="U450" i="4"/>
  <c r="U484" i="4"/>
  <c r="U416" i="4"/>
  <c r="P458" i="4"/>
  <c r="P492" i="4"/>
  <c r="P424" i="4"/>
  <c r="L704" i="4"/>
  <c r="L670" i="4"/>
  <c r="L636" i="4"/>
  <c r="J455" i="4"/>
  <c r="J489" i="4"/>
  <c r="J421" i="4"/>
  <c r="H152" i="4"/>
  <c r="H186" i="4"/>
  <c r="H118" i="4"/>
  <c r="U310" i="4"/>
  <c r="U344" i="4"/>
  <c r="U276" i="4"/>
  <c r="Q703" i="4"/>
  <c r="Q669" i="4"/>
  <c r="Q635" i="4"/>
  <c r="C447" i="4"/>
  <c r="C481" i="4"/>
  <c r="C413" i="4"/>
  <c r="B315" i="4"/>
  <c r="B281" i="4"/>
  <c r="B349" i="4"/>
  <c r="X192" i="4"/>
  <c r="X124" i="4"/>
  <c r="X158" i="4"/>
  <c r="F489" i="4"/>
  <c r="F421" i="4"/>
  <c r="F455" i="4"/>
  <c r="L331" i="4"/>
  <c r="L297" i="4"/>
  <c r="L263" i="4"/>
  <c r="N178" i="4"/>
  <c r="N212" i="4"/>
  <c r="N144" i="4"/>
  <c r="V701" i="4"/>
  <c r="V667" i="4"/>
  <c r="V633" i="4"/>
  <c r="G472" i="4"/>
  <c r="G438" i="4"/>
  <c r="G404" i="4"/>
  <c r="O291" i="4"/>
  <c r="O257" i="4"/>
  <c r="O325" i="4"/>
  <c r="X134" i="4"/>
  <c r="X168" i="4"/>
  <c r="X202" i="4"/>
  <c r="F327" i="4"/>
  <c r="F293" i="4"/>
  <c r="F259" i="4"/>
  <c r="W294" i="4"/>
  <c r="W328" i="4"/>
  <c r="W260" i="4"/>
  <c r="E696" i="4"/>
  <c r="E662" i="4"/>
  <c r="E628" i="4"/>
  <c r="G168" i="4"/>
  <c r="G202" i="4"/>
  <c r="G134" i="4"/>
  <c r="O684" i="4"/>
  <c r="O650" i="4"/>
  <c r="O616" i="4"/>
  <c r="E206" i="4"/>
  <c r="E138" i="4"/>
  <c r="E172" i="4"/>
  <c r="P346" i="4"/>
  <c r="P312" i="4"/>
  <c r="P278" i="4"/>
  <c r="S336" i="4"/>
  <c r="S302" i="4"/>
  <c r="S268" i="4"/>
  <c r="J691" i="4"/>
  <c r="J657" i="4"/>
  <c r="J623" i="4"/>
  <c r="Q196" i="4"/>
  <c r="Q162" i="4"/>
  <c r="Q128" i="4"/>
  <c r="V688" i="4"/>
  <c r="V654" i="4"/>
  <c r="V620" i="4"/>
  <c r="D446" i="4"/>
  <c r="D480" i="4"/>
  <c r="D412" i="4"/>
  <c r="J696" i="4"/>
  <c r="J628" i="4"/>
  <c r="J662" i="4"/>
  <c r="S177" i="4"/>
  <c r="S211" i="4"/>
  <c r="S143" i="4"/>
  <c r="V469" i="4"/>
  <c r="V401" i="4"/>
  <c r="V435" i="4"/>
  <c r="R684" i="4"/>
  <c r="R650" i="4"/>
  <c r="R616" i="4"/>
  <c r="J454" i="4"/>
  <c r="J488" i="4"/>
  <c r="J420" i="4"/>
  <c r="M349" i="4"/>
  <c r="M281" i="4"/>
  <c r="M315" i="4"/>
  <c r="O317" i="4"/>
  <c r="O351" i="4"/>
  <c r="O283" i="4"/>
  <c r="J700" i="4"/>
  <c r="J666" i="4"/>
  <c r="J632" i="4"/>
  <c r="U118" i="4"/>
  <c r="U186" i="4"/>
  <c r="U152" i="4"/>
  <c r="S636" i="4"/>
  <c r="S704" i="4"/>
  <c r="S670" i="4"/>
  <c r="L471" i="4"/>
  <c r="L403" i="4"/>
  <c r="L437" i="4"/>
  <c r="N157" i="4"/>
  <c r="N123" i="4"/>
  <c r="N191" i="4"/>
  <c r="C200" i="4"/>
  <c r="C166" i="4"/>
  <c r="C132" i="4"/>
  <c r="N692" i="4"/>
  <c r="N658" i="4"/>
  <c r="N624" i="4"/>
  <c r="V444" i="4"/>
  <c r="V478" i="4"/>
  <c r="V410" i="4"/>
  <c r="D698" i="4"/>
  <c r="D630" i="4"/>
  <c r="D664" i="4"/>
  <c r="K701" i="4"/>
  <c r="K667" i="4"/>
  <c r="K633" i="4"/>
  <c r="E471" i="4"/>
  <c r="E403" i="4"/>
  <c r="E437" i="4"/>
  <c r="T452" i="4"/>
  <c r="T486" i="4"/>
  <c r="T418" i="4"/>
  <c r="C303" i="4"/>
  <c r="C269" i="4"/>
  <c r="C337" i="4"/>
  <c r="D298" i="4"/>
  <c r="D332" i="4"/>
  <c r="D264" i="4"/>
  <c r="F328" i="4"/>
  <c r="F260" i="4"/>
  <c r="F294" i="4"/>
  <c r="Y473" i="4"/>
  <c r="Y439" i="4"/>
  <c r="Y405" i="4"/>
  <c r="U133" i="4"/>
  <c r="U201" i="4"/>
  <c r="U167" i="4"/>
  <c r="H345" i="4"/>
  <c r="H311" i="4"/>
  <c r="H277" i="4"/>
  <c r="D686" i="4"/>
  <c r="D652" i="4"/>
  <c r="D618" i="4"/>
  <c r="T154" i="4"/>
  <c r="T188" i="4"/>
  <c r="T120" i="4"/>
  <c r="Q699" i="4"/>
  <c r="Q665" i="4"/>
  <c r="Q631" i="4"/>
  <c r="F706" i="4"/>
  <c r="F672" i="4"/>
  <c r="F638" i="4"/>
  <c r="P454" i="4"/>
  <c r="P488" i="4"/>
  <c r="P420" i="4"/>
  <c r="C124" i="4"/>
  <c r="C192" i="4"/>
  <c r="C158" i="4"/>
  <c r="D653" i="4"/>
  <c r="D687" i="4"/>
  <c r="D619" i="4"/>
  <c r="E190" i="4"/>
  <c r="E156" i="4"/>
  <c r="E122" i="4"/>
  <c r="W486" i="4"/>
  <c r="W452" i="4"/>
  <c r="W418" i="4"/>
  <c r="X123" i="4"/>
  <c r="X157" i="4"/>
  <c r="X191" i="4"/>
  <c r="E685" i="4"/>
  <c r="E617" i="4"/>
  <c r="E651" i="4"/>
  <c r="E192" i="4"/>
  <c r="E158" i="4"/>
  <c r="E124" i="4"/>
  <c r="F705" i="4"/>
  <c r="F637" i="4"/>
  <c r="F671" i="4"/>
  <c r="F164" i="4"/>
  <c r="F198" i="4"/>
  <c r="F130" i="4"/>
  <c r="Q188" i="4"/>
  <c r="Q154" i="4"/>
  <c r="Q120" i="4"/>
  <c r="P647" i="4"/>
  <c r="P681" i="4"/>
  <c r="P613" i="4"/>
  <c r="J207" i="4"/>
  <c r="J139" i="4"/>
  <c r="J173" i="4"/>
  <c r="F689" i="4"/>
  <c r="F655" i="4"/>
  <c r="F621" i="4"/>
  <c r="H176" i="4"/>
  <c r="H142" i="4"/>
  <c r="H210" i="4"/>
  <c r="Y178" i="4"/>
  <c r="Y144" i="4"/>
  <c r="Y212" i="4"/>
  <c r="F483" i="4"/>
  <c r="F415" i="4"/>
  <c r="F449" i="4"/>
  <c r="I300" i="4"/>
  <c r="I266" i="4"/>
  <c r="I334" i="4"/>
  <c r="P457" i="4"/>
  <c r="P491" i="4"/>
  <c r="P423" i="4"/>
  <c r="L707" i="4"/>
  <c r="L639" i="4"/>
  <c r="L673" i="4"/>
  <c r="N325" i="4"/>
  <c r="N257" i="4"/>
  <c r="N291" i="4"/>
  <c r="S344" i="4"/>
  <c r="S276" i="4"/>
  <c r="S310" i="4"/>
  <c r="J449" i="4"/>
  <c r="J483" i="4"/>
  <c r="J415" i="4"/>
  <c r="I696" i="4"/>
  <c r="I628" i="4"/>
  <c r="I662" i="4"/>
  <c r="L472" i="4"/>
  <c r="L404" i="4"/>
  <c r="L438" i="4"/>
  <c r="D688" i="4"/>
  <c r="D654" i="4"/>
  <c r="D620" i="4"/>
  <c r="H266" i="4"/>
  <c r="H300" i="4"/>
  <c r="H334" i="4"/>
  <c r="F650" i="4"/>
  <c r="F616" i="4"/>
  <c r="F684" i="4"/>
  <c r="S185" i="4"/>
  <c r="S151" i="4"/>
  <c r="S117" i="4"/>
  <c r="J348" i="4"/>
  <c r="J314" i="4"/>
  <c r="J280" i="4"/>
  <c r="K484" i="4"/>
  <c r="K450" i="4"/>
  <c r="K416" i="4"/>
  <c r="F473" i="4"/>
  <c r="F439" i="4"/>
  <c r="F405" i="4"/>
  <c r="T280" i="4"/>
  <c r="T314" i="4"/>
  <c r="T348" i="4"/>
  <c r="V438" i="4"/>
  <c r="V472" i="4"/>
  <c r="V404" i="4"/>
  <c r="Q298" i="4"/>
  <c r="Q332" i="4"/>
  <c r="Q264" i="4"/>
  <c r="D295" i="4"/>
  <c r="D329" i="4"/>
  <c r="D261" i="4"/>
  <c r="N705" i="4"/>
  <c r="N671" i="4"/>
  <c r="N637" i="4"/>
  <c r="H169" i="4"/>
  <c r="H135" i="4"/>
  <c r="H203" i="4"/>
  <c r="O694" i="4"/>
  <c r="O660" i="4"/>
  <c r="O626" i="4"/>
  <c r="D467" i="4"/>
  <c r="D399" i="4"/>
  <c r="D433" i="4"/>
  <c r="T175" i="4"/>
  <c r="T141" i="4"/>
  <c r="T209" i="4"/>
  <c r="X178" i="4"/>
  <c r="X144" i="4"/>
  <c r="X212" i="4"/>
  <c r="J342" i="4"/>
  <c r="J308" i="4"/>
  <c r="J274" i="4"/>
  <c r="J206" i="4"/>
  <c r="J172" i="4"/>
  <c r="J138" i="4"/>
  <c r="M170" i="4"/>
  <c r="M204" i="4"/>
  <c r="M136" i="4"/>
  <c r="W335" i="4"/>
  <c r="W301" i="4"/>
  <c r="W267" i="4"/>
  <c r="M704" i="4"/>
  <c r="M670" i="4"/>
  <c r="M636" i="4"/>
  <c r="E707" i="4"/>
  <c r="E673" i="4"/>
  <c r="E639" i="4"/>
  <c r="O307" i="4"/>
  <c r="O341" i="4"/>
  <c r="O273" i="4"/>
  <c r="X332" i="4"/>
  <c r="X298" i="4"/>
  <c r="X264" i="4"/>
  <c r="Q325" i="4"/>
  <c r="Q257" i="4"/>
  <c r="Q291" i="4"/>
  <c r="J189" i="4"/>
  <c r="J121" i="4"/>
  <c r="J155" i="4"/>
  <c r="Y350" i="4"/>
  <c r="Y282" i="4"/>
  <c r="Y316" i="4"/>
  <c r="L327" i="4"/>
  <c r="L259" i="4"/>
  <c r="L293" i="4"/>
  <c r="F345" i="4"/>
  <c r="F311" i="4"/>
  <c r="F277" i="4"/>
  <c r="G687" i="4"/>
  <c r="G653" i="4"/>
  <c r="G619" i="4"/>
  <c r="U438" i="4"/>
  <c r="U472" i="4"/>
  <c r="U404" i="4"/>
  <c r="I136" i="4"/>
  <c r="I204" i="4"/>
  <c r="I170" i="4"/>
  <c r="J451" i="4"/>
  <c r="J485" i="4"/>
  <c r="J417" i="4"/>
  <c r="C466" i="4"/>
  <c r="C432" i="4"/>
  <c r="C398" i="4"/>
  <c r="G488" i="4"/>
  <c r="G454" i="4"/>
  <c r="G420" i="4"/>
  <c r="V458" i="4"/>
  <c r="V492" i="4"/>
  <c r="V424" i="4"/>
  <c r="N155" i="4"/>
  <c r="N189" i="4"/>
  <c r="N121" i="4"/>
  <c r="H702" i="4"/>
  <c r="H668" i="4"/>
  <c r="H634" i="4"/>
  <c r="W695" i="4"/>
  <c r="W661" i="4"/>
  <c r="W627" i="4"/>
  <c r="W696" i="4"/>
  <c r="W628" i="4"/>
  <c r="W662" i="4"/>
  <c r="V302" i="4"/>
  <c r="V336" i="4"/>
  <c r="V268" i="4"/>
  <c r="G169" i="4"/>
  <c r="G203" i="4"/>
  <c r="G135" i="4"/>
  <c r="D449" i="4"/>
  <c r="D483" i="4"/>
  <c r="D415" i="4"/>
  <c r="N465" i="4"/>
  <c r="N431" i="4"/>
  <c r="N397" i="4"/>
  <c r="V451" i="4"/>
  <c r="V485" i="4"/>
  <c r="V417" i="4"/>
  <c r="K209" i="4"/>
  <c r="K141" i="4"/>
  <c r="K175" i="4"/>
  <c r="T448" i="4"/>
  <c r="T482" i="4"/>
  <c r="T414" i="4"/>
  <c r="U433" i="4"/>
  <c r="U399" i="4"/>
  <c r="U467" i="4"/>
  <c r="K486" i="4"/>
  <c r="K452" i="4"/>
  <c r="K418" i="4"/>
  <c r="J453" i="4"/>
  <c r="J487" i="4"/>
  <c r="J419" i="4"/>
  <c r="M484" i="4"/>
  <c r="M450" i="4"/>
  <c r="M416" i="4"/>
  <c r="I458" i="4"/>
  <c r="I492" i="4"/>
  <c r="I424" i="4"/>
  <c r="B447" i="4"/>
  <c r="B481" i="4"/>
  <c r="B413" i="4"/>
  <c r="P195" i="4"/>
  <c r="P161" i="4"/>
  <c r="P127" i="4"/>
  <c r="B455" i="4"/>
  <c r="B489" i="4"/>
  <c r="B421" i="4"/>
  <c r="U212" i="4"/>
  <c r="U178" i="4"/>
  <c r="U144" i="4"/>
  <c r="P449" i="4"/>
  <c r="P483" i="4"/>
  <c r="P415" i="4"/>
  <c r="V470" i="4"/>
  <c r="V402" i="4"/>
  <c r="V436" i="4"/>
  <c r="O160" i="4"/>
  <c r="O126" i="4"/>
  <c r="O194" i="4"/>
  <c r="R117" i="4"/>
  <c r="R185" i="4"/>
  <c r="R151" i="4"/>
  <c r="O437" i="4"/>
  <c r="O471" i="4"/>
  <c r="O403" i="4"/>
  <c r="X177" i="4"/>
  <c r="X211" i="4"/>
  <c r="X143" i="4"/>
  <c r="D296" i="4"/>
  <c r="D262" i="4"/>
  <c r="D330" i="4"/>
  <c r="U437" i="4"/>
  <c r="U471" i="4"/>
  <c r="U403" i="4"/>
  <c r="H157" i="4"/>
  <c r="H191" i="4"/>
  <c r="H123" i="4"/>
  <c r="R489" i="4"/>
  <c r="R455" i="4"/>
  <c r="R421" i="4"/>
  <c r="Q474" i="4"/>
  <c r="Q440" i="4"/>
  <c r="Q406" i="4"/>
  <c r="I452" i="4"/>
  <c r="I486" i="4"/>
  <c r="I418" i="4"/>
  <c r="S173" i="4"/>
  <c r="S207" i="4"/>
  <c r="S139" i="4"/>
  <c r="I206" i="4"/>
  <c r="I172" i="4"/>
  <c r="I138" i="4"/>
  <c r="Y192" i="4"/>
  <c r="Y158" i="4"/>
  <c r="Y124" i="4"/>
  <c r="E474" i="4"/>
  <c r="E440" i="4"/>
  <c r="E406" i="4"/>
  <c r="B327" i="4"/>
  <c r="B259" i="4"/>
  <c r="B293" i="4"/>
  <c r="N156" i="4"/>
  <c r="N122" i="4"/>
  <c r="N190" i="4"/>
  <c r="U317" i="4"/>
  <c r="U351" i="4"/>
  <c r="U283" i="4"/>
  <c r="Y466" i="4"/>
  <c r="Y432" i="4"/>
  <c r="Y398" i="4"/>
  <c r="F485" i="4"/>
  <c r="F451" i="4"/>
  <c r="F417" i="4"/>
  <c r="V201" i="4"/>
  <c r="V133" i="4"/>
  <c r="V167" i="4"/>
  <c r="C305" i="4"/>
  <c r="C339" i="4"/>
  <c r="C271" i="4"/>
  <c r="C299" i="4"/>
  <c r="C265" i="4"/>
  <c r="C333" i="4"/>
  <c r="Y336" i="4"/>
  <c r="Y302" i="4"/>
  <c r="Y268" i="4"/>
  <c r="H704" i="4"/>
  <c r="H670" i="4"/>
  <c r="H636" i="4"/>
  <c r="S706" i="4"/>
  <c r="S672" i="4"/>
  <c r="S638" i="4"/>
  <c r="H337" i="4"/>
  <c r="H269" i="4"/>
  <c r="H303" i="4"/>
  <c r="X687" i="4"/>
  <c r="X653" i="4"/>
  <c r="X619" i="4"/>
  <c r="U701" i="4"/>
  <c r="U667" i="4"/>
  <c r="U633" i="4"/>
  <c r="O705" i="4"/>
  <c r="O671" i="4"/>
  <c r="O637" i="4"/>
  <c r="R334" i="4"/>
  <c r="R300" i="4"/>
  <c r="R266" i="4"/>
  <c r="Y335" i="4"/>
  <c r="Y301" i="4"/>
  <c r="Y267" i="4"/>
  <c r="X706" i="4"/>
  <c r="X672" i="4"/>
  <c r="X638" i="4"/>
  <c r="P697" i="4"/>
  <c r="P663" i="4"/>
  <c r="P629" i="4"/>
  <c r="D691" i="4"/>
  <c r="D657" i="4"/>
  <c r="D623" i="4"/>
  <c r="B306" i="4"/>
  <c r="B272" i="4"/>
  <c r="B340" i="4"/>
  <c r="C700" i="4"/>
  <c r="C666" i="4"/>
  <c r="C632" i="4"/>
  <c r="H278" i="4"/>
  <c r="H346" i="4"/>
  <c r="H312" i="4"/>
  <c r="J699" i="4"/>
  <c r="J665" i="4"/>
  <c r="J631" i="4"/>
  <c r="D191" i="4"/>
  <c r="D123" i="4"/>
  <c r="D157" i="4"/>
  <c r="Y685" i="4"/>
  <c r="Y617" i="4"/>
  <c r="Y651" i="4"/>
  <c r="X707" i="4"/>
  <c r="X639" i="4"/>
  <c r="X673" i="4"/>
  <c r="O446" i="4"/>
  <c r="O480" i="4"/>
  <c r="O412" i="4"/>
  <c r="H162" i="4"/>
  <c r="H196" i="4"/>
  <c r="H128" i="4"/>
  <c r="P345" i="4"/>
  <c r="P311" i="4"/>
  <c r="P277" i="4"/>
  <c r="Q208" i="4"/>
  <c r="Q140" i="4"/>
  <c r="Q174" i="4"/>
  <c r="L336" i="4"/>
  <c r="L268" i="4"/>
  <c r="L302" i="4"/>
  <c r="E690" i="4"/>
  <c r="E656" i="4"/>
  <c r="E622" i="4"/>
  <c r="L342" i="4"/>
  <c r="L274" i="4"/>
  <c r="L308" i="4"/>
  <c r="X700" i="4"/>
  <c r="X666" i="4"/>
  <c r="X632" i="4"/>
  <c r="Q477" i="4"/>
  <c r="Q443" i="4"/>
  <c r="Q409" i="4"/>
  <c r="V442" i="4"/>
  <c r="V476" i="4"/>
  <c r="V408" i="4"/>
  <c r="X153" i="4"/>
  <c r="X119" i="4"/>
  <c r="X187" i="4"/>
  <c r="F488" i="4"/>
  <c r="F454" i="4"/>
  <c r="F420" i="4"/>
  <c r="C456" i="4"/>
  <c r="C490" i="4"/>
  <c r="C422" i="4"/>
  <c r="Y489" i="4"/>
  <c r="Y455" i="4"/>
  <c r="Y421" i="4"/>
  <c r="N169" i="4"/>
  <c r="N135" i="4"/>
  <c r="N203" i="4"/>
  <c r="R490" i="4"/>
  <c r="R422" i="4"/>
  <c r="R456" i="4"/>
  <c r="M468" i="4"/>
  <c r="M434" i="4"/>
  <c r="M400" i="4"/>
  <c r="R165" i="4"/>
  <c r="R131" i="4"/>
  <c r="R199" i="4"/>
  <c r="S477" i="4"/>
  <c r="S443" i="4"/>
  <c r="S409" i="4"/>
  <c r="H465" i="4"/>
  <c r="H431" i="4"/>
  <c r="H397" i="4"/>
  <c r="G476" i="4"/>
  <c r="G442" i="4"/>
  <c r="G408" i="4"/>
  <c r="F465" i="4"/>
  <c r="F397" i="4"/>
  <c r="F431" i="4"/>
  <c r="D211" i="4"/>
  <c r="D177" i="4"/>
  <c r="D143" i="4"/>
  <c r="M478" i="4"/>
  <c r="M444" i="4"/>
  <c r="M410" i="4"/>
  <c r="K477" i="4"/>
  <c r="K443" i="4"/>
  <c r="K409" i="4"/>
  <c r="K293" i="4"/>
  <c r="K327" i="4"/>
  <c r="K259" i="4"/>
  <c r="F480" i="4"/>
  <c r="F412" i="4"/>
  <c r="F446" i="4"/>
  <c r="D466" i="4"/>
  <c r="D398" i="4"/>
  <c r="D432" i="4"/>
  <c r="O431" i="4"/>
  <c r="O465" i="4"/>
  <c r="O397" i="4"/>
  <c r="M166" i="4"/>
  <c r="M200" i="4"/>
  <c r="M132" i="4"/>
  <c r="R485" i="4"/>
  <c r="R417" i="4"/>
  <c r="R451" i="4"/>
  <c r="L178" i="4"/>
  <c r="L212" i="4"/>
  <c r="L144" i="4"/>
  <c r="X488" i="4"/>
  <c r="X420" i="4"/>
  <c r="X454" i="4"/>
  <c r="S470" i="4"/>
  <c r="S436" i="4"/>
  <c r="S402" i="4"/>
  <c r="R480" i="4"/>
  <c r="R446" i="4"/>
  <c r="R412" i="4"/>
  <c r="M697" i="4"/>
  <c r="M629" i="4"/>
  <c r="M663" i="4"/>
  <c r="N158" i="4"/>
  <c r="N124" i="4"/>
  <c r="N192" i="4"/>
  <c r="L655" i="4"/>
  <c r="L689" i="4"/>
  <c r="L621" i="4"/>
  <c r="T162" i="4"/>
  <c r="T128" i="4"/>
  <c r="T196" i="4"/>
  <c r="B465" i="4"/>
  <c r="B431" i="4"/>
  <c r="B397" i="4"/>
  <c r="W697" i="4"/>
  <c r="W663" i="4"/>
  <c r="W629" i="4"/>
  <c r="K198" i="4"/>
  <c r="K164" i="4"/>
  <c r="K130" i="4"/>
  <c r="W200" i="4"/>
  <c r="W166" i="4"/>
  <c r="W132" i="4"/>
  <c r="Q465" i="4"/>
  <c r="Q397" i="4"/>
  <c r="Q431" i="4"/>
  <c r="K346" i="4"/>
  <c r="K312" i="4"/>
  <c r="K278" i="4"/>
  <c r="P192" i="4"/>
  <c r="P124" i="4"/>
  <c r="P158" i="4"/>
  <c r="H686" i="4"/>
  <c r="H652" i="4"/>
  <c r="H618" i="4"/>
  <c r="Q698" i="4"/>
  <c r="Q630" i="4"/>
  <c r="Q664" i="4"/>
  <c r="S326" i="4"/>
  <c r="S258" i="4"/>
  <c r="S292" i="4"/>
  <c r="C683" i="4"/>
  <c r="C649" i="4"/>
  <c r="C615" i="4"/>
  <c r="H683" i="4"/>
  <c r="H649" i="4"/>
  <c r="H615" i="4"/>
  <c r="D339" i="4"/>
  <c r="D305" i="4"/>
  <c r="D271" i="4"/>
  <c r="Y683" i="4"/>
  <c r="Y615" i="4"/>
  <c r="Y649" i="4"/>
  <c r="V672" i="4"/>
  <c r="V706" i="4"/>
  <c r="V638" i="4"/>
  <c r="L692" i="4"/>
  <c r="L658" i="4"/>
  <c r="L624" i="4"/>
  <c r="E694" i="4"/>
  <c r="E626" i="4"/>
  <c r="E660" i="4"/>
  <c r="P686" i="4"/>
  <c r="P652" i="4"/>
  <c r="P618" i="4"/>
  <c r="N683" i="4"/>
  <c r="N649" i="4"/>
  <c r="N615" i="4"/>
  <c r="E347" i="4"/>
  <c r="E313" i="4"/>
  <c r="E279" i="4"/>
  <c r="X697" i="4"/>
  <c r="X663" i="4"/>
  <c r="X629" i="4"/>
  <c r="X347" i="4"/>
  <c r="X313" i="4"/>
  <c r="X279" i="4"/>
  <c r="U655" i="4"/>
  <c r="U689" i="4"/>
  <c r="U621" i="4"/>
  <c r="I704" i="4"/>
  <c r="I636" i="4"/>
  <c r="I670" i="4"/>
  <c r="O293" i="4"/>
  <c r="O259" i="4"/>
  <c r="O327" i="4"/>
  <c r="V697" i="4"/>
  <c r="V629" i="4"/>
  <c r="V663" i="4"/>
  <c r="X698" i="4"/>
  <c r="X630" i="4"/>
  <c r="X664" i="4"/>
  <c r="I292" i="4"/>
  <c r="I258" i="4"/>
  <c r="I326" i="4"/>
  <c r="X336" i="4"/>
  <c r="X302" i="4"/>
  <c r="X268" i="4"/>
  <c r="H687" i="4"/>
  <c r="H653" i="4"/>
  <c r="H619" i="4"/>
  <c r="K340" i="4"/>
  <c r="K306" i="4"/>
  <c r="K272" i="4"/>
  <c r="C701" i="4"/>
  <c r="C667" i="4"/>
  <c r="C633" i="4"/>
  <c r="K341" i="4"/>
  <c r="K273" i="4"/>
  <c r="K307" i="4"/>
  <c r="S476" i="4"/>
  <c r="S442" i="4"/>
  <c r="S408" i="4"/>
  <c r="G171" i="4"/>
  <c r="G205" i="4"/>
  <c r="G137" i="4"/>
  <c r="V344" i="4"/>
  <c r="V310" i="4"/>
  <c r="V276" i="4"/>
  <c r="H449" i="4"/>
  <c r="H483" i="4"/>
  <c r="H415" i="4"/>
  <c r="U649" i="4"/>
  <c r="U683" i="4"/>
  <c r="U615" i="4"/>
  <c r="N152" i="4"/>
  <c r="N186" i="4"/>
  <c r="N118" i="4"/>
  <c r="I295" i="4"/>
  <c r="I261" i="4"/>
  <c r="I329" i="4"/>
  <c r="P670" i="4"/>
  <c r="P704" i="4"/>
  <c r="P636" i="4"/>
  <c r="W337" i="4"/>
  <c r="W303" i="4"/>
  <c r="W269" i="4"/>
  <c r="F472" i="4"/>
  <c r="F404" i="4"/>
  <c r="F438" i="4"/>
  <c r="L466" i="4"/>
  <c r="L398" i="4"/>
  <c r="L432" i="4"/>
  <c r="R124" i="4"/>
  <c r="R158" i="4"/>
  <c r="R192" i="4"/>
  <c r="M163" i="4"/>
  <c r="M197" i="4"/>
  <c r="M129" i="4"/>
  <c r="W490" i="4"/>
  <c r="W456" i="4"/>
  <c r="W422" i="4"/>
  <c r="N450" i="4"/>
  <c r="N484" i="4"/>
  <c r="N416" i="4"/>
  <c r="R487" i="4"/>
  <c r="R419" i="4"/>
  <c r="R453" i="4"/>
  <c r="E201" i="4"/>
  <c r="E167" i="4"/>
  <c r="E133" i="4"/>
  <c r="M188" i="4"/>
  <c r="M154" i="4"/>
  <c r="M120" i="4"/>
  <c r="I441" i="4"/>
  <c r="I407" i="4"/>
  <c r="I475" i="4"/>
  <c r="J444" i="4"/>
  <c r="J478" i="4"/>
  <c r="J410" i="4"/>
  <c r="G174" i="4"/>
  <c r="G140" i="4"/>
  <c r="G208" i="4"/>
  <c r="U444" i="4"/>
  <c r="U478" i="4"/>
  <c r="U410" i="4"/>
  <c r="Y481" i="4"/>
  <c r="Y447" i="4"/>
  <c r="Y413" i="4"/>
  <c r="Y486" i="4"/>
  <c r="Y452" i="4"/>
  <c r="Y418" i="4"/>
  <c r="I195" i="4"/>
  <c r="I127" i="4"/>
  <c r="I161" i="4"/>
  <c r="K205" i="4"/>
  <c r="K171" i="4"/>
  <c r="K137" i="4"/>
  <c r="D204" i="4"/>
  <c r="D136" i="4"/>
  <c r="D170" i="4"/>
  <c r="B178" i="4"/>
  <c r="B212" i="4"/>
  <c r="B144" i="4"/>
  <c r="F479" i="4"/>
  <c r="F445" i="4"/>
  <c r="F411" i="4"/>
  <c r="K475" i="4"/>
  <c r="K441" i="4"/>
  <c r="K407" i="4"/>
  <c r="G172" i="4"/>
  <c r="G206" i="4"/>
  <c r="G138" i="4"/>
  <c r="T455" i="4"/>
  <c r="T489" i="4"/>
  <c r="T421" i="4"/>
  <c r="Y167" i="4"/>
  <c r="Y201" i="4"/>
  <c r="Y133" i="4"/>
  <c r="P196" i="4"/>
  <c r="P128" i="4"/>
  <c r="P162" i="4"/>
  <c r="H153" i="4"/>
  <c r="H187" i="4"/>
  <c r="H119" i="4"/>
  <c r="I196" i="4"/>
  <c r="I162" i="4"/>
  <c r="I128" i="4"/>
  <c r="B261" i="4"/>
  <c r="B295" i="4"/>
  <c r="B329" i="4"/>
  <c r="G491" i="4"/>
  <c r="G457" i="4"/>
  <c r="G423" i="4"/>
  <c r="K194" i="4"/>
  <c r="K160" i="4"/>
  <c r="K126" i="4"/>
  <c r="R703" i="4"/>
  <c r="R635" i="4"/>
  <c r="R669" i="4"/>
  <c r="V450" i="4"/>
  <c r="V484" i="4"/>
  <c r="V416" i="4"/>
  <c r="B690" i="4"/>
  <c r="B656" i="4"/>
  <c r="B622" i="4"/>
  <c r="U119" i="4"/>
  <c r="U153" i="4"/>
  <c r="U187" i="4"/>
  <c r="I444" i="4"/>
  <c r="I410" i="4"/>
  <c r="I478" i="4"/>
  <c r="F141" i="4"/>
  <c r="F175" i="4"/>
  <c r="F209" i="4"/>
  <c r="R693" i="4"/>
  <c r="R659" i="4"/>
  <c r="R625" i="4"/>
  <c r="N698" i="4"/>
  <c r="N664" i="4"/>
  <c r="N630" i="4"/>
  <c r="P693" i="4"/>
  <c r="P625" i="4"/>
  <c r="P659" i="4"/>
  <c r="Y693" i="4"/>
  <c r="Y659" i="4"/>
  <c r="Y625" i="4"/>
  <c r="J686" i="4"/>
  <c r="J652" i="4"/>
  <c r="J618" i="4"/>
  <c r="W350" i="4"/>
  <c r="W316" i="4"/>
  <c r="W282" i="4"/>
  <c r="X692" i="4"/>
  <c r="X658" i="4"/>
  <c r="X624" i="4"/>
  <c r="D342" i="4"/>
  <c r="D308" i="4"/>
  <c r="D274" i="4"/>
  <c r="N695" i="4"/>
  <c r="N661" i="4"/>
  <c r="N627" i="4"/>
  <c r="N271" i="4"/>
  <c r="N305" i="4"/>
  <c r="N339" i="4"/>
  <c r="O292" i="4"/>
  <c r="O258" i="4"/>
  <c r="O326" i="4"/>
  <c r="F341" i="4"/>
  <c r="F307" i="4"/>
  <c r="F273" i="4"/>
  <c r="F326" i="4"/>
  <c r="F292" i="4"/>
  <c r="F258" i="4"/>
  <c r="J344" i="4"/>
  <c r="J310" i="4"/>
  <c r="J276" i="4"/>
  <c r="C648" i="4"/>
  <c r="C682" i="4"/>
  <c r="C614" i="4"/>
  <c r="C294" i="4"/>
  <c r="C260" i="4"/>
  <c r="C328" i="4"/>
  <c r="W341" i="4"/>
  <c r="W307" i="4"/>
  <c r="W273" i="4"/>
  <c r="S346" i="4"/>
  <c r="S312" i="4"/>
  <c r="S278" i="4"/>
  <c r="B692" i="4"/>
  <c r="B658" i="4"/>
  <c r="B624" i="4"/>
  <c r="S697" i="4"/>
  <c r="S629" i="4"/>
  <c r="S663" i="4"/>
  <c r="B333" i="4"/>
  <c r="B265" i="4"/>
  <c r="B299" i="4"/>
  <c r="R333" i="4"/>
  <c r="R299" i="4"/>
  <c r="R265" i="4"/>
  <c r="O704" i="4"/>
  <c r="O670" i="4"/>
  <c r="O636" i="4"/>
  <c r="C310" i="4"/>
  <c r="C344" i="4"/>
  <c r="C276" i="4"/>
  <c r="R351" i="4"/>
  <c r="R283" i="4"/>
  <c r="R317" i="4"/>
  <c r="E697" i="4"/>
  <c r="E663" i="4"/>
  <c r="E629" i="4"/>
  <c r="F707" i="4"/>
  <c r="F673" i="4"/>
  <c r="F639" i="4"/>
  <c r="O295" i="4"/>
  <c r="O261" i="4"/>
  <c r="O329" i="4"/>
  <c r="T157" i="4"/>
  <c r="T123" i="4"/>
  <c r="T191" i="4"/>
  <c r="G682" i="4"/>
  <c r="G648" i="4"/>
  <c r="G614" i="4"/>
  <c r="L473" i="4"/>
  <c r="L405" i="4"/>
  <c r="L439" i="4"/>
  <c r="V453" i="4"/>
  <c r="V487" i="4"/>
  <c r="V419" i="4"/>
  <c r="V343" i="4"/>
  <c r="V309" i="4"/>
  <c r="V275" i="4"/>
  <c r="F475" i="4"/>
  <c r="F407" i="4"/>
  <c r="F441" i="4"/>
  <c r="O312" i="4"/>
  <c r="O346" i="4"/>
  <c r="O278" i="4"/>
  <c r="E703" i="4"/>
  <c r="E635" i="4"/>
  <c r="E669" i="4"/>
  <c r="N340" i="4"/>
  <c r="N272" i="4"/>
  <c r="N306" i="4"/>
  <c r="X691" i="4"/>
  <c r="X657" i="4"/>
  <c r="X623" i="4"/>
  <c r="S682" i="4"/>
  <c r="S648" i="4"/>
  <c r="S614" i="4"/>
  <c r="R701" i="4"/>
  <c r="R667" i="4"/>
  <c r="R633" i="4"/>
  <c r="T336" i="4"/>
  <c r="T268" i="4"/>
  <c r="T302" i="4"/>
  <c r="O700" i="4"/>
  <c r="O666" i="4"/>
  <c r="O632" i="4"/>
  <c r="S702" i="4"/>
  <c r="S668" i="4"/>
  <c r="S634" i="4"/>
  <c r="H695" i="4"/>
  <c r="H661" i="4"/>
  <c r="H627" i="4"/>
  <c r="N686" i="4"/>
  <c r="N652" i="4"/>
  <c r="N618" i="4"/>
  <c r="B264" i="4"/>
  <c r="B298" i="4"/>
  <c r="B332" i="4"/>
  <c r="U706" i="4"/>
  <c r="U672" i="4"/>
  <c r="U638" i="4"/>
  <c r="X683" i="4"/>
  <c r="X649" i="4"/>
  <c r="X615" i="4"/>
  <c r="I291" i="4"/>
  <c r="I257" i="4"/>
  <c r="I325" i="4"/>
  <c r="Q331" i="4"/>
  <c r="Q297" i="4"/>
  <c r="Q263" i="4"/>
  <c r="T178" i="4"/>
  <c r="T144" i="4"/>
  <c r="T212" i="4"/>
  <c r="D201" i="4"/>
  <c r="D133" i="4"/>
  <c r="D167" i="4"/>
  <c r="U447" i="4"/>
  <c r="U481" i="4"/>
  <c r="U413" i="4"/>
  <c r="L158" i="4"/>
  <c r="L124" i="4"/>
  <c r="L192" i="4"/>
  <c r="X121" i="4"/>
  <c r="X189" i="4"/>
  <c r="X155" i="4"/>
  <c r="E469" i="4"/>
  <c r="E401" i="4"/>
  <c r="E435" i="4"/>
  <c r="O195" i="4"/>
  <c r="O161" i="4"/>
  <c r="O127" i="4"/>
  <c r="N170" i="4"/>
  <c r="N204" i="4"/>
  <c r="N136" i="4"/>
  <c r="H442" i="4"/>
  <c r="H476" i="4"/>
  <c r="H408" i="4"/>
  <c r="S481" i="4"/>
  <c r="S447" i="4"/>
  <c r="S413" i="4"/>
  <c r="X469" i="4"/>
  <c r="X401" i="4"/>
  <c r="X435" i="4"/>
  <c r="X156" i="4"/>
  <c r="X122" i="4"/>
  <c r="X190" i="4"/>
  <c r="V443" i="4"/>
  <c r="V477" i="4"/>
  <c r="V409" i="4"/>
  <c r="G489" i="4"/>
  <c r="G455" i="4"/>
  <c r="G421" i="4"/>
  <c r="B686" i="4"/>
  <c r="B652" i="4"/>
  <c r="B618" i="4"/>
  <c r="W349" i="4"/>
  <c r="W315" i="4"/>
  <c r="W281" i="4"/>
  <c r="P349" i="4"/>
  <c r="P315" i="4"/>
  <c r="P281" i="4"/>
  <c r="E191" i="4"/>
  <c r="E157" i="4"/>
  <c r="E123" i="4"/>
  <c r="D302" i="4"/>
  <c r="D268" i="4"/>
  <c r="D336" i="4"/>
  <c r="W650" i="4"/>
  <c r="W684" i="4"/>
  <c r="W616" i="4"/>
  <c r="G334" i="4"/>
  <c r="G266" i="4"/>
  <c r="G300" i="4"/>
  <c r="V649" i="4"/>
  <c r="V683" i="4"/>
  <c r="V615" i="4"/>
  <c r="H332" i="4"/>
  <c r="H264" i="4"/>
  <c r="H298" i="4"/>
  <c r="E329" i="4"/>
  <c r="E295" i="4"/>
  <c r="E261" i="4"/>
  <c r="V342" i="4"/>
  <c r="V308" i="4"/>
  <c r="V274" i="4"/>
  <c r="Q347" i="4"/>
  <c r="Q313" i="4"/>
  <c r="Q279" i="4"/>
  <c r="G704" i="4"/>
  <c r="G670" i="4"/>
  <c r="G636" i="4"/>
  <c r="V212" i="4"/>
  <c r="V178" i="4"/>
  <c r="V144" i="4"/>
  <c r="K478" i="4"/>
  <c r="K444" i="4"/>
  <c r="K410" i="4"/>
  <c r="K210" i="4"/>
  <c r="K142" i="4"/>
  <c r="K176" i="4"/>
  <c r="O154" i="4"/>
  <c r="O120" i="4"/>
  <c r="O188" i="4"/>
  <c r="R175" i="4"/>
  <c r="R141" i="4"/>
  <c r="R209" i="4"/>
  <c r="C133" i="4"/>
  <c r="C201" i="4"/>
  <c r="C167" i="4"/>
  <c r="X474" i="4"/>
  <c r="X406" i="4"/>
  <c r="X440" i="4"/>
  <c r="H443" i="4"/>
  <c r="H477" i="4"/>
  <c r="H409" i="4"/>
  <c r="I456" i="4"/>
  <c r="I422" i="4"/>
  <c r="I490" i="4"/>
  <c r="C448" i="4"/>
  <c r="C482" i="4"/>
  <c r="C414" i="4"/>
  <c r="L481" i="4"/>
  <c r="L413" i="4"/>
  <c r="L447" i="4"/>
  <c r="J299" i="4"/>
  <c r="J333" i="4"/>
  <c r="J265" i="4"/>
  <c r="K469" i="4"/>
  <c r="K401" i="4"/>
  <c r="K435" i="4"/>
  <c r="D185" i="4"/>
  <c r="D117" i="4"/>
  <c r="D151" i="4"/>
  <c r="Q702" i="4"/>
  <c r="Q634" i="4"/>
  <c r="Q668" i="4"/>
  <c r="M343" i="4"/>
  <c r="M309" i="4"/>
  <c r="M275" i="4"/>
  <c r="K704" i="4"/>
  <c r="K670" i="4"/>
  <c r="K636" i="4"/>
  <c r="W706" i="4"/>
  <c r="W672" i="4"/>
  <c r="W638" i="4"/>
  <c r="C315" i="4"/>
  <c r="C349" i="4"/>
  <c r="C281" i="4"/>
  <c r="X337" i="4"/>
  <c r="X269" i="4"/>
  <c r="X303" i="4"/>
  <c r="G695" i="4"/>
  <c r="G661" i="4"/>
  <c r="G627" i="4"/>
  <c r="S331" i="4"/>
  <c r="S297" i="4"/>
  <c r="S263" i="4"/>
  <c r="Q697" i="4"/>
  <c r="Q663" i="4"/>
  <c r="Q629" i="4"/>
  <c r="C680" i="4"/>
  <c r="C646" i="4"/>
  <c r="C612" i="4"/>
  <c r="U651" i="4"/>
  <c r="U685" i="4"/>
  <c r="U617" i="4"/>
  <c r="O690" i="4"/>
  <c r="O656" i="4"/>
  <c r="O622" i="4"/>
  <c r="S639" i="4"/>
  <c r="S673" i="4"/>
  <c r="S707" i="4"/>
  <c r="C704" i="4"/>
  <c r="C670" i="4"/>
  <c r="C636" i="4"/>
  <c r="D700" i="4"/>
  <c r="D666" i="4"/>
  <c r="D632" i="4"/>
  <c r="J298" i="4"/>
  <c r="J264" i="4"/>
  <c r="J332" i="4"/>
  <c r="H451" i="4"/>
  <c r="H485" i="4"/>
  <c r="H417" i="4"/>
  <c r="J470" i="4"/>
  <c r="J402" i="4"/>
  <c r="J436" i="4"/>
  <c r="G189" i="4"/>
  <c r="G121" i="4"/>
  <c r="G155" i="4"/>
  <c r="Q204" i="4"/>
  <c r="Q170" i="4"/>
  <c r="Q136" i="4"/>
  <c r="D445" i="4"/>
  <c r="D479" i="4"/>
  <c r="D411" i="4"/>
  <c r="H164" i="4"/>
  <c r="H130" i="4"/>
  <c r="H198" i="4"/>
  <c r="Q468" i="4"/>
  <c r="Q400" i="4"/>
  <c r="Q434" i="4"/>
  <c r="G166" i="4"/>
  <c r="G200" i="4"/>
  <c r="G132" i="4"/>
  <c r="K492" i="4"/>
  <c r="K458" i="4"/>
  <c r="K424" i="4"/>
  <c r="J439" i="4"/>
  <c r="J473" i="4"/>
  <c r="J405" i="4"/>
  <c r="Y474" i="4"/>
  <c r="Y440" i="4"/>
  <c r="Y406" i="4"/>
  <c r="Y479" i="4"/>
  <c r="Y445" i="4"/>
  <c r="Y411" i="4"/>
  <c r="U121" i="4"/>
  <c r="U189" i="4"/>
  <c r="U155" i="4"/>
  <c r="Y168" i="4"/>
  <c r="Y202" i="4"/>
  <c r="Y134" i="4"/>
  <c r="U449" i="4"/>
  <c r="U483" i="4"/>
  <c r="U415" i="4"/>
  <c r="I439" i="4"/>
  <c r="I473" i="4"/>
  <c r="I405" i="4"/>
  <c r="T176" i="4"/>
  <c r="T210" i="4"/>
  <c r="T142" i="4"/>
  <c r="P185" i="4"/>
  <c r="P117" i="4"/>
  <c r="P151" i="4"/>
  <c r="Y682" i="4"/>
  <c r="Y614" i="4"/>
  <c r="Y648" i="4"/>
  <c r="Q701" i="4"/>
  <c r="Q667" i="4"/>
  <c r="Q633" i="4"/>
  <c r="T346" i="4"/>
  <c r="T312" i="4"/>
  <c r="T278" i="4"/>
  <c r="J190" i="4"/>
  <c r="J156" i="4"/>
  <c r="J122" i="4"/>
  <c r="I314" i="4"/>
  <c r="I348" i="4"/>
  <c r="I280" i="4"/>
  <c r="Q337" i="4"/>
  <c r="Q303" i="4"/>
  <c r="Q269" i="4"/>
  <c r="Y346" i="4"/>
  <c r="Y278" i="4"/>
  <c r="Y312" i="4"/>
  <c r="B342" i="4"/>
  <c r="B274" i="4"/>
  <c r="B308" i="4"/>
  <c r="F697" i="4"/>
  <c r="F629" i="4"/>
  <c r="F663" i="4"/>
  <c r="G352" i="4"/>
  <c r="G284" i="4"/>
  <c r="G318" i="4"/>
  <c r="S700" i="4"/>
  <c r="S666" i="4"/>
  <c r="S632" i="4"/>
  <c r="S709" i="4"/>
  <c r="S641" i="4"/>
  <c r="S675" i="4"/>
  <c r="D494" i="4"/>
  <c r="D460" i="4"/>
  <c r="D426" i="4"/>
  <c r="Q213" i="4"/>
  <c r="Q145" i="4"/>
  <c r="Q179" i="4"/>
  <c r="C459" i="4"/>
  <c r="C493" i="4"/>
  <c r="C425" i="4"/>
  <c r="J213" i="4"/>
  <c r="J145" i="4"/>
  <c r="J179" i="4"/>
  <c r="W181" i="4"/>
  <c r="W215" i="4"/>
  <c r="W147" i="4"/>
  <c r="S460" i="4"/>
  <c r="S494" i="4"/>
  <c r="S426" i="4"/>
  <c r="R354" i="4"/>
  <c r="R286" i="4"/>
  <c r="R320" i="4"/>
  <c r="B708" i="4"/>
  <c r="B674" i="4"/>
  <c r="B640" i="4"/>
  <c r="O214" i="4"/>
  <c r="O180" i="4"/>
  <c r="O146" i="4"/>
  <c r="F493" i="4"/>
  <c r="F425" i="4"/>
  <c r="F459" i="4"/>
  <c r="U215" i="4"/>
  <c r="U147" i="4"/>
  <c r="U181" i="4"/>
  <c r="X179" i="4"/>
  <c r="X213" i="4"/>
  <c r="X145" i="4"/>
  <c r="S493" i="4"/>
  <c r="S459" i="4"/>
  <c r="S425" i="4"/>
  <c r="N459" i="4"/>
  <c r="N493" i="4"/>
  <c r="N425" i="4"/>
  <c r="O460" i="4"/>
  <c r="O494" i="4"/>
  <c r="O426" i="4"/>
  <c r="E708" i="4"/>
  <c r="E674" i="4"/>
  <c r="E640" i="4"/>
  <c r="X708" i="4"/>
  <c r="X674" i="4"/>
  <c r="X640" i="4"/>
  <c r="B320" i="4"/>
  <c r="B354" i="4"/>
  <c r="B286" i="4"/>
  <c r="T709" i="4"/>
  <c r="T675" i="4"/>
  <c r="T641" i="4"/>
  <c r="W353" i="4"/>
  <c r="W319" i="4"/>
  <c r="W285" i="4"/>
  <c r="F354" i="4"/>
  <c r="F286" i="4"/>
  <c r="F320" i="4"/>
  <c r="I354" i="4"/>
  <c r="I320" i="4"/>
  <c r="I286" i="4"/>
  <c r="S321" i="4"/>
  <c r="S355" i="4"/>
  <c r="S287" i="4"/>
  <c r="C708" i="4"/>
  <c r="C674" i="4"/>
  <c r="C640" i="4"/>
  <c r="O355" i="4"/>
  <c r="O287" i="4"/>
  <c r="O321" i="4"/>
  <c r="O459" i="4"/>
  <c r="O425" i="4"/>
  <c r="O493" i="4"/>
  <c r="C145" i="4"/>
  <c r="C213" i="4"/>
  <c r="C179" i="4"/>
  <c r="W180" i="4"/>
  <c r="W214" i="4"/>
  <c r="W146" i="4"/>
  <c r="O213" i="4"/>
  <c r="O179" i="4"/>
  <c r="O145" i="4"/>
  <c r="G180" i="4"/>
  <c r="G146" i="4"/>
  <c r="G214" i="4"/>
  <c r="G460" i="4"/>
  <c r="G494" i="4"/>
  <c r="G426" i="4"/>
  <c r="B215" i="4"/>
  <c r="B181" i="4"/>
  <c r="B147" i="4"/>
  <c r="E355" i="4"/>
  <c r="E287" i="4"/>
  <c r="E321" i="4"/>
  <c r="Y354" i="4"/>
  <c r="Z354" i="4" s="1"/>
  <c r="Y320" i="4"/>
  <c r="Z320" i="4" s="1"/>
  <c r="Y286" i="4"/>
  <c r="Z286" i="4" s="1"/>
  <c r="Z252" i="4"/>
  <c r="K353" i="4"/>
  <c r="K285" i="4"/>
  <c r="K319" i="4"/>
  <c r="L353" i="4"/>
  <c r="L285" i="4"/>
  <c r="L319" i="4"/>
  <c r="P354" i="4"/>
  <c r="P286" i="4"/>
  <c r="P320" i="4"/>
  <c r="G353" i="4"/>
  <c r="G285" i="4"/>
  <c r="G319" i="4"/>
  <c r="F641" i="4"/>
  <c r="F709" i="4"/>
  <c r="F675" i="4"/>
  <c r="I495" i="4"/>
  <c r="I461" i="4"/>
  <c r="I427" i="4"/>
  <c r="C710" i="4"/>
  <c r="C676" i="4"/>
  <c r="C642" i="4"/>
  <c r="U495" i="4"/>
  <c r="U461" i="4"/>
  <c r="U427" i="4"/>
  <c r="I710" i="4"/>
  <c r="I676" i="4"/>
  <c r="I642" i="4"/>
  <c r="U710" i="4"/>
  <c r="U676" i="4"/>
  <c r="U642" i="4"/>
  <c r="Q495" i="4"/>
  <c r="Q461" i="4"/>
  <c r="Q427" i="4"/>
  <c r="M461" i="4"/>
  <c r="M495" i="4"/>
  <c r="M427" i="4"/>
  <c r="R710" i="4"/>
  <c r="R642" i="4"/>
  <c r="R676" i="4"/>
  <c r="B682" i="4"/>
  <c r="B648" i="4"/>
  <c r="B614" i="4"/>
  <c r="F161" i="4"/>
  <c r="F195" i="4"/>
  <c r="F127" i="4"/>
  <c r="K483" i="4"/>
  <c r="K449" i="4"/>
  <c r="K415" i="4"/>
  <c r="T274" i="4"/>
  <c r="T308" i="4"/>
  <c r="T342" i="4"/>
  <c r="J205" i="4"/>
  <c r="J171" i="4"/>
  <c r="J137" i="4"/>
  <c r="T258" i="4"/>
  <c r="T292" i="4"/>
  <c r="T326" i="4"/>
  <c r="N160" i="4"/>
  <c r="N194" i="4"/>
  <c r="N126" i="4"/>
  <c r="S483" i="4"/>
  <c r="S449" i="4"/>
  <c r="S415" i="4"/>
  <c r="K351" i="4"/>
  <c r="K317" i="4"/>
  <c r="K283" i="4"/>
  <c r="K471" i="4"/>
  <c r="K403" i="4"/>
  <c r="K437" i="4"/>
  <c r="T330" i="4"/>
  <c r="T262" i="4"/>
  <c r="T296" i="4"/>
  <c r="D188" i="4"/>
  <c r="D120" i="4"/>
  <c r="D154" i="4"/>
  <c r="I211" i="4"/>
  <c r="I177" i="4"/>
  <c r="I143" i="4"/>
  <c r="M690" i="4"/>
  <c r="M622" i="4"/>
  <c r="M656" i="4"/>
  <c r="N346" i="4"/>
  <c r="N278" i="4"/>
  <c r="N312" i="4"/>
  <c r="T169" i="4"/>
  <c r="T203" i="4"/>
  <c r="T135" i="4"/>
  <c r="G470" i="4"/>
  <c r="G436" i="4"/>
  <c r="G402" i="4"/>
  <c r="B348" i="4"/>
  <c r="B280" i="4"/>
  <c r="B314" i="4"/>
  <c r="C308" i="4"/>
  <c r="C342" i="4"/>
  <c r="C274" i="4"/>
  <c r="C295" i="4"/>
  <c r="C261" i="4"/>
  <c r="C329" i="4"/>
  <c r="V298" i="4"/>
  <c r="V332" i="4"/>
  <c r="V264" i="4"/>
  <c r="O201" i="4"/>
  <c r="O167" i="4"/>
  <c r="O133" i="4"/>
  <c r="V471" i="4"/>
  <c r="V403" i="4"/>
  <c r="V437" i="4"/>
  <c r="E340" i="4"/>
  <c r="E306" i="4"/>
  <c r="E272" i="4"/>
  <c r="M477" i="4"/>
  <c r="M443" i="4"/>
  <c r="M409" i="4"/>
  <c r="N700" i="4"/>
  <c r="N666" i="4"/>
  <c r="N632" i="4"/>
  <c r="F171" i="4"/>
  <c r="F205" i="4"/>
  <c r="F137" i="4"/>
  <c r="H175" i="4"/>
  <c r="H141" i="4"/>
  <c r="H209" i="4"/>
  <c r="U443" i="4"/>
  <c r="U477" i="4"/>
  <c r="U409" i="4"/>
  <c r="H689" i="4"/>
  <c r="H655" i="4"/>
  <c r="H621" i="4"/>
  <c r="K204" i="4"/>
  <c r="K170" i="4"/>
  <c r="K136" i="4"/>
  <c r="B273" i="4"/>
  <c r="B307" i="4"/>
  <c r="B341" i="4"/>
  <c r="R329" i="4"/>
  <c r="R261" i="4"/>
  <c r="R295" i="4"/>
  <c r="W686" i="4"/>
  <c r="W652" i="4"/>
  <c r="W618" i="4"/>
  <c r="X151" i="4"/>
  <c r="X117" i="4"/>
  <c r="X185" i="4"/>
  <c r="R348" i="4"/>
  <c r="R314" i="4"/>
  <c r="R280" i="4"/>
  <c r="V196" i="4"/>
  <c r="V128" i="4"/>
  <c r="V162" i="4"/>
  <c r="K705" i="4"/>
  <c r="K671" i="4"/>
  <c r="K637" i="4"/>
  <c r="N702" i="4"/>
  <c r="N668" i="4"/>
  <c r="N634" i="4"/>
  <c r="V340" i="4"/>
  <c r="V306" i="4"/>
  <c r="V272" i="4"/>
  <c r="L485" i="4"/>
  <c r="L417" i="4"/>
  <c r="L451" i="4"/>
  <c r="V185" i="4"/>
  <c r="V151" i="4"/>
  <c r="V117" i="4"/>
  <c r="V198" i="4"/>
  <c r="V130" i="4"/>
  <c r="V164" i="4"/>
  <c r="R475" i="4"/>
  <c r="R407" i="4"/>
  <c r="R441" i="4"/>
  <c r="W351" i="4"/>
  <c r="W283" i="4"/>
  <c r="W317" i="4"/>
  <c r="E490" i="4"/>
  <c r="E456" i="4"/>
  <c r="E422" i="4"/>
  <c r="W345" i="4"/>
  <c r="W277" i="4"/>
  <c r="W311" i="4"/>
  <c r="G692" i="4"/>
  <c r="G658" i="4"/>
  <c r="G624" i="4"/>
  <c r="I310" i="4"/>
  <c r="I344" i="4"/>
  <c r="I276" i="4"/>
  <c r="R132" i="4"/>
  <c r="R166" i="4"/>
  <c r="R200" i="4"/>
  <c r="S327" i="4"/>
  <c r="S293" i="4"/>
  <c r="S259" i="4"/>
  <c r="B157" i="4"/>
  <c r="B123" i="4"/>
  <c r="B191" i="4"/>
  <c r="T698" i="4"/>
  <c r="T664" i="4"/>
  <c r="T630" i="4"/>
  <c r="M476" i="4"/>
  <c r="M442" i="4"/>
  <c r="M408" i="4"/>
  <c r="I699" i="4"/>
  <c r="I665" i="4"/>
  <c r="I631" i="4"/>
  <c r="T158" i="4"/>
  <c r="T192" i="4"/>
  <c r="T124" i="4"/>
  <c r="G341" i="4"/>
  <c r="G307" i="4"/>
  <c r="G273" i="4"/>
  <c r="N680" i="4"/>
  <c r="N646" i="4"/>
  <c r="N612" i="4"/>
  <c r="J702" i="4"/>
  <c r="J668" i="4"/>
  <c r="J634" i="4"/>
  <c r="B448" i="4"/>
  <c r="B482" i="4"/>
  <c r="B414" i="4"/>
  <c r="J340" i="4"/>
  <c r="J306" i="4"/>
  <c r="J272" i="4"/>
  <c r="T173" i="4"/>
  <c r="T139" i="4"/>
  <c r="T207" i="4"/>
  <c r="M350" i="4"/>
  <c r="M282" i="4"/>
  <c r="M316" i="4"/>
  <c r="R168" i="4"/>
  <c r="R134" i="4"/>
  <c r="R202" i="4"/>
  <c r="O132" i="4"/>
  <c r="O200" i="4"/>
  <c r="O166" i="4"/>
  <c r="P351" i="4"/>
  <c r="P317" i="4"/>
  <c r="P283" i="4"/>
  <c r="H452" i="4"/>
  <c r="H486" i="4"/>
  <c r="H418" i="4"/>
  <c r="L475" i="4"/>
  <c r="L407" i="4"/>
  <c r="L441" i="4"/>
  <c r="T684" i="4"/>
  <c r="T650" i="4"/>
  <c r="T616" i="4"/>
  <c r="N304" i="4"/>
  <c r="N270" i="4"/>
  <c r="N338" i="4"/>
  <c r="O448" i="4"/>
  <c r="O482" i="4"/>
  <c r="O414" i="4"/>
  <c r="Q342" i="4"/>
  <c r="Q308" i="4"/>
  <c r="Q274" i="4"/>
  <c r="E691" i="4"/>
  <c r="E657" i="4"/>
  <c r="E623" i="4"/>
  <c r="I142" i="4"/>
  <c r="I210" i="4"/>
  <c r="I176" i="4"/>
  <c r="P438" i="4"/>
  <c r="P472" i="4"/>
  <c r="P404" i="4"/>
  <c r="L325" i="4"/>
  <c r="L291" i="4"/>
  <c r="L257" i="4"/>
  <c r="U646" i="4"/>
  <c r="U680" i="4"/>
  <c r="U612" i="4"/>
  <c r="U695" i="4"/>
  <c r="U661" i="4"/>
  <c r="U627" i="4"/>
  <c r="B695" i="4"/>
  <c r="B661" i="4"/>
  <c r="B627" i="4"/>
  <c r="X161" i="4"/>
  <c r="X195" i="4"/>
  <c r="X127" i="4"/>
  <c r="J440" i="4"/>
  <c r="J474" i="4"/>
  <c r="J406" i="4"/>
  <c r="S680" i="4"/>
  <c r="S612" i="4"/>
  <c r="S646" i="4"/>
  <c r="P295" i="4"/>
  <c r="P329" i="4"/>
  <c r="P261" i="4"/>
  <c r="R343" i="4"/>
  <c r="R309" i="4"/>
  <c r="R275" i="4"/>
  <c r="I437" i="4"/>
  <c r="I471" i="4"/>
  <c r="I403" i="4"/>
  <c r="X164" i="4"/>
  <c r="X198" i="4"/>
  <c r="X130" i="4"/>
  <c r="P439" i="4"/>
  <c r="P473" i="4"/>
  <c r="P405" i="4"/>
  <c r="B684" i="4"/>
  <c r="B650" i="4"/>
  <c r="B616" i="4"/>
  <c r="S488" i="4"/>
  <c r="S454" i="4"/>
  <c r="S420" i="4"/>
  <c r="O653" i="4"/>
  <c r="O687" i="4"/>
  <c r="O619" i="4"/>
  <c r="K339" i="4"/>
  <c r="K305" i="4"/>
  <c r="K271" i="4"/>
  <c r="T466" i="4"/>
  <c r="T432" i="4"/>
  <c r="T398" i="4"/>
  <c r="Y160" i="4"/>
  <c r="Y194" i="4"/>
  <c r="Y126" i="4"/>
  <c r="E680" i="4"/>
  <c r="E646" i="4"/>
  <c r="E612" i="4"/>
  <c r="Q187" i="4"/>
  <c r="Q153" i="4"/>
  <c r="Q119" i="4"/>
  <c r="Q209" i="4"/>
  <c r="Q141" i="4"/>
  <c r="Q175" i="4"/>
  <c r="S684" i="4"/>
  <c r="S650" i="4"/>
  <c r="S616" i="4"/>
  <c r="W348" i="4"/>
  <c r="W280" i="4"/>
  <c r="W314" i="4"/>
  <c r="H151" i="4"/>
  <c r="H117" i="4"/>
  <c r="H185" i="4"/>
  <c r="S690" i="4"/>
  <c r="S656" i="4"/>
  <c r="S622" i="4"/>
  <c r="E210" i="4"/>
  <c r="E142" i="4"/>
  <c r="E176" i="4"/>
  <c r="T151" i="4"/>
  <c r="T185" i="4"/>
  <c r="T117" i="4"/>
  <c r="U707" i="4"/>
  <c r="U673" i="4"/>
  <c r="U639" i="4"/>
  <c r="N177" i="4"/>
  <c r="N143" i="4"/>
  <c r="N211" i="4"/>
  <c r="W326" i="4"/>
  <c r="W292" i="4"/>
  <c r="W258" i="4"/>
  <c r="O439" i="4"/>
  <c r="O473" i="4"/>
  <c r="O405" i="4"/>
  <c r="C702" i="4"/>
  <c r="C634" i="4"/>
  <c r="C668" i="4"/>
  <c r="P470" i="4"/>
  <c r="P402" i="4"/>
  <c r="P436" i="4"/>
  <c r="L350" i="4"/>
  <c r="L282" i="4"/>
  <c r="L316" i="4"/>
  <c r="U130" i="4"/>
  <c r="U198" i="4"/>
  <c r="U164" i="4"/>
  <c r="K706" i="4"/>
  <c r="K672" i="4"/>
  <c r="K638" i="4"/>
  <c r="M165" i="4"/>
  <c r="M131" i="4"/>
  <c r="M199" i="4"/>
  <c r="W687" i="4"/>
  <c r="W653" i="4"/>
  <c r="W619" i="4"/>
  <c r="P199" i="4"/>
  <c r="P131" i="4"/>
  <c r="P165" i="4"/>
  <c r="R336" i="4"/>
  <c r="R302" i="4"/>
  <c r="R268" i="4"/>
  <c r="Y340" i="4"/>
  <c r="Y272" i="4"/>
  <c r="Y306" i="4"/>
  <c r="C296" i="4"/>
  <c r="C262" i="4"/>
  <c r="C330" i="4"/>
  <c r="W704" i="4"/>
  <c r="W670" i="4"/>
  <c r="W636" i="4"/>
  <c r="F335" i="4"/>
  <c r="F301" i="4"/>
  <c r="F267" i="4"/>
  <c r="R699" i="4"/>
  <c r="R665" i="4"/>
  <c r="R631" i="4"/>
  <c r="R696" i="4"/>
  <c r="R662" i="4"/>
  <c r="R628" i="4"/>
  <c r="W694" i="4"/>
  <c r="W660" i="4"/>
  <c r="W626" i="4"/>
  <c r="J695" i="4"/>
  <c r="J661" i="4"/>
  <c r="J627" i="4"/>
  <c r="N691" i="4"/>
  <c r="N657" i="4"/>
  <c r="N623" i="4"/>
  <c r="N334" i="4"/>
  <c r="N266" i="4"/>
  <c r="N300" i="4"/>
  <c r="W681" i="4"/>
  <c r="W647" i="4"/>
  <c r="W613" i="4"/>
  <c r="T693" i="4"/>
  <c r="T659" i="4"/>
  <c r="T625" i="4"/>
  <c r="O151" i="4"/>
  <c r="O185" i="4"/>
  <c r="O117" i="4"/>
  <c r="V207" i="4"/>
  <c r="V173" i="4"/>
  <c r="V139" i="4"/>
  <c r="I205" i="4"/>
  <c r="I171" i="4"/>
  <c r="I137" i="4"/>
  <c r="F177" i="4"/>
  <c r="F143" i="4"/>
  <c r="F211" i="4"/>
  <c r="O444" i="4"/>
  <c r="O410" i="4"/>
  <c r="O478" i="4"/>
  <c r="R155" i="4"/>
  <c r="R121" i="4"/>
  <c r="R189" i="4"/>
  <c r="C707" i="4"/>
  <c r="C639" i="4"/>
  <c r="C673" i="4"/>
  <c r="J649" i="4"/>
  <c r="J615" i="4"/>
  <c r="J683" i="4"/>
  <c r="T343" i="4"/>
  <c r="T309" i="4"/>
  <c r="T275" i="4"/>
  <c r="J670" i="4"/>
  <c r="J704" i="4"/>
  <c r="J636" i="4"/>
  <c r="Q352" i="4"/>
  <c r="Q284" i="4"/>
  <c r="Q318" i="4"/>
  <c r="K490" i="4"/>
  <c r="K456" i="4"/>
  <c r="K422" i="4"/>
  <c r="H170" i="4"/>
  <c r="H136" i="4"/>
  <c r="H204" i="4"/>
  <c r="C142" i="4"/>
  <c r="C210" i="4"/>
  <c r="C176" i="4"/>
  <c r="C185" i="4"/>
  <c r="C117" i="4"/>
  <c r="C151" i="4"/>
  <c r="E470" i="4"/>
  <c r="E402" i="4"/>
  <c r="E436" i="4"/>
  <c r="U446" i="4"/>
  <c r="U480" i="4"/>
  <c r="U412" i="4"/>
  <c r="W473" i="4"/>
  <c r="W439" i="4"/>
  <c r="W405" i="4"/>
  <c r="S478" i="4"/>
  <c r="S444" i="4"/>
  <c r="S410" i="4"/>
  <c r="P208" i="4"/>
  <c r="P174" i="4"/>
  <c r="P140" i="4"/>
  <c r="P212" i="4"/>
  <c r="P178" i="4"/>
  <c r="P144" i="4"/>
  <c r="K192" i="4"/>
  <c r="K158" i="4"/>
  <c r="K124" i="4"/>
  <c r="V449" i="4"/>
  <c r="V483" i="4"/>
  <c r="V415" i="4"/>
  <c r="L483" i="4"/>
  <c r="L415" i="4"/>
  <c r="L449" i="4"/>
  <c r="K482" i="4"/>
  <c r="K448" i="4"/>
  <c r="K414" i="4"/>
  <c r="K329" i="4"/>
  <c r="K261" i="4"/>
  <c r="K295" i="4"/>
  <c r="G157" i="4"/>
  <c r="G123" i="4"/>
  <c r="G191" i="4"/>
  <c r="I199" i="4"/>
  <c r="I165" i="4"/>
  <c r="I131" i="4"/>
  <c r="D454" i="4"/>
  <c r="D488" i="4"/>
  <c r="D420" i="4"/>
  <c r="G490" i="4"/>
  <c r="G456" i="4"/>
  <c r="G422" i="4"/>
  <c r="B468" i="4"/>
  <c r="B434" i="4"/>
  <c r="B400" i="4"/>
  <c r="O457" i="4"/>
  <c r="O491" i="4"/>
  <c r="O423" i="4"/>
  <c r="S161" i="4"/>
  <c r="S127" i="4"/>
  <c r="S195" i="4"/>
  <c r="H178" i="4"/>
  <c r="H144" i="4"/>
  <c r="H212" i="4"/>
  <c r="P467" i="4"/>
  <c r="P399" i="4"/>
  <c r="P433" i="4"/>
  <c r="U445" i="4"/>
  <c r="U411" i="4"/>
  <c r="U479" i="4"/>
  <c r="H173" i="4"/>
  <c r="H139" i="4"/>
  <c r="H207" i="4"/>
  <c r="H156" i="4"/>
  <c r="H190" i="4"/>
  <c r="H122" i="4"/>
  <c r="M470" i="4"/>
  <c r="M436" i="4"/>
  <c r="M402" i="4"/>
  <c r="Q195" i="4"/>
  <c r="Q161" i="4"/>
  <c r="Q127" i="4"/>
  <c r="D203" i="4"/>
  <c r="D169" i="4"/>
  <c r="D135" i="4"/>
  <c r="V646" i="4"/>
  <c r="V680" i="4"/>
  <c r="V612" i="4"/>
  <c r="Y193" i="4"/>
  <c r="Y125" i="4"/>
  <c r="Y159" i="4"/>
  <c r="D702" i="4"/>
  <c r="D668" i="4"/>
  <c r="D634" i="4"/>
  <c r="H457" i="4"/>
  <c r="H491" i="4"/>
  <c r="H423" i="4"/>
  <c r="B152" i="4"/>
  <c r="B118" i="4"/>
  <c r="B186" i="4"/>
  <c r="S466" i="4"/>
  <c r="S432" i="4"/>
  <c r="S398" i="4"/>
  <c r="C685" i="4"/>
  <c r="C651" i="4"/>
  <c r="C617" i="4"/>
  <c r="H329" i="4"/>
  <c r="H261" i="4"/>
  <c r="H295" i="4"/>
  <c r="R694" i="4"/>
  <c r="R660" i="4"/>
  <c r="R626" i="4"/>
  <c r="T706" i="4"/>
  <c r="T672" i="4"/>
  <c r="T638" i="4"/>
  <c r="Q338" i="4"/>
  <c r="Q304" i="4"/>
  <c r="Q270" i="4"/>
  <c r="P338" i="4"/>
  <c r="P304" i="4"/>
  <c r="P270" i="4"/>
  <c r="G698" i="4"/>
  <c r="G664" i="4"/>
  <c r="G630" i="4"/>
  <c r="N313" i="4"/>
  <c r="N279" i="4"/>
  <c r="N347" i="4"/>
  <c r="X326" i="4"/>
  <c r="X292" i="4"/>
  <c r="X258" i="4"/>
  <c r="L338" i="4"/>
  <c r="L304" i="4"/>
  <c r="L270" i="4"/>
  <c r="B351" i="4"/>
  <c r="B283" i="4"/>
  <c r="B317" i="4"/>
  <c r="J351" i="4"/>
  <c r="J317" i="4"/>
  <c r="J283" i="4"/>
  <c r="R350" i="4"/>
  <c r="R282" i="4"/>
  <c r="R316" i="4"/>
  <c r="V193" i="4"/>
  <c r="V125" i="4"/>
  <c r="V159" i="4"/>
  <c r="H351" i="4"/>
  <c r="H317" i="4"/>
  <c r="H283" i="4"/>
  <c r="I303" i="4"/>
  <c r="I337" i="4"/>
  <c r="I269" i="4"/>
  <c r="W347" i="4"/>
  <c r="W313" i="4"/>
  <c r="W279" i="4"/>
  <c r="Q334" i="4"/>
  <c r="Q266" i="4"/>
  <c r="Q300" i="4"/>
  <c r="P293" i="4"/>
  <c r="P327" i="4"/>
  <c r="P259" i="4"/>
  <c r="E682" i="4"/>
  <c r="E648" i="4"/>
  <c r="E614" i="4"/>
  <c r="Y326" i="4"/>
  <c r="Y292" i="4"/>
  <c r="Y258" i="4"/>
  <c r="S193" i="4"/>
  <c r="S159" i="4"/>
  <c r="S125" i="4"/>
  <c r="V208" i="4"/>
  <c r="V140" i="4"/>
  <c r="V174" i="4"/>
  <c r="P690" i="4"/>
  <c r="P656" i="4"/>
  <c r="P622" i="4"/>
  <c r="L487" i="4"/>
  <c r="L419" i="4"/>
  <c r="L453" i="4"/>
  <c r="W685" i="4"/>
  <c r="W651" i="4"/>
  <c r="W617" i="4"/>
  <c r="G484" i="4"/>
  <c r="G450" i="4"/>
  <c r="G416" i="4"/>
  <c r="I296" i="4"/>
  <c r="I262" i="4"/>
  <c r="I330" i="4"/>
  <c r="X696" i="4"/>
  <c r="X628" i="4"/>
  <c r="X662" i="4"/>
  <c r="G680" i="4"/>
  <c r="G646" i="4"/>
  <c r="G612" i="4"/>
  <c r="K207" i="4"/>
  <c r="K139" i="4"/>
  <c r="K173" i="4"/>
  <c r="E480" i="4"/>
  <c r="E446" i="4"/>
  <c r="E412" i="4"/>
  <c r="F193" i="4"/>
  <c r="F159" i="4"/>
  <c r="F125" i="4"/>
  <c r="T164" i="4"/>
  <c r="T130" i="4"/>
  <c r="T198" i="4"/>
  <c r="J466" i="4"/>
  <c r="J398" i="4"/>
  <c r="J432" i="4"/>
  <c r="C194" i="4"/>
  <c r="C126" i="4"/>
  <c r="C160" i="4"/>
  <c r="L169" i="4"/>
  <c r="L203" i="4"/>
  <c r="L135" i="4"/>
  <c r="Y187" i="4"/>
  <c r="Y119" i="4"/>
  <c r="Y153" i="4"/>
  <c r="L476" i="4"/>
  <c r="L408" i="4"/>
  <c r="L442" i="4"/>
  <c r="G164" i="4"/>
  <c r="G198" i="4"/>
  <c r="G130" i="4"/>
  <c r="M474" i="4"/>
  <c r="M440" i="4"/>
  <c r="M406" i="4"/>
  <c r="T167" i="4"/>
  <c r="T133" i="4"/>
  <c r="T201" i="4"/>
  <c r="B451" i="4"/>
  <c r="B485" i="4"/>
  <c r="B417" i="4"/>
  <c r="O125" i="4"/>
  <c r="O193" i="4"/>
  <c r="O159" i="4"/>
  <c r="H439" i="4"/>
  <c r="H473" i="4"/>
  <c r="H405" i="4"/>
  <c r="K197" i="4"/>
  <c r="K163" i="4"/>
  <c r="K129" i="4"/>
  <c r="D292" i="4"/>
  <c r="D326" i="4"/>
  <c r="D258" i="4"/>
  <c r="F190" i="4"/>
  <c r="F156" i="4"/>
  <c r="F122" i="4"/>
  <c r="F478" i="4"/>
  <c r="F410" i="4"/>
  <c r="F444" i="4"/>
  <c r="E202" i="4"/>
  <c r="E168" i="4"/>
  <c r="E134" i="4"/>
  <c r="N466" i="4"/>
  <c r="N432" i="4"/>
  <c r="N398" i="4"/>
  <c r="L167" i="4"/>
  <c r="L133" i="4"/>
  <c r="L201" i="4"/>
  <c r="O449" i="4"/>
  <c r="O483" i="4"/>
  <c r="O415" i="4"/>
  <c r="Q470" i="4"/>
  <c r="Q402" i="4"/>
  <c r="Q436" i="4"/>
  <c r="N467" i="4"/>
  <c r="N433" i="4"/>
  <c r="N399" i="4"/>
  <c r="Y491" i="4"/>
  <c r="Y457" i="4"/>
  <c r="Y423" i="4"/>
  <c r="P465" i="4"/>
  <c r="P397" i="4"/>
  <c r="P431" i="4"/>
  <c r="L122" i="4"/>
  <c r="L156" i="4"/>
  <c r="L190" i="4"/>
  <c r="M684" i="4"/>
  <c r="M616" i="4"/>
  <c r="M650" i="4"/>
  <c r="R486" i="4"/>
  <c r="R452" i="4"/>
  <c r="R418" i="4"/>
  <c r="B172" i="4"/>
  <c r="B206" i="4"/>
  <c r="B138" i="4"/>
  <c r="E701" i="4"/>
  <c r="E667" i="4"/>
  <c r="E633" i="4"/>
  <c r="C472" i="4"/>
  <c r="C438" i="4"/>
  <c r="C404" i="4"/>
  <c r="E209" i="4"/>
  <c r="E141" i="4"/>
  <c r="E175" i="4"/>
  <c r="E208" i="4"/>
  <c r="E140" i="4"/>
  <c r="E174" i="4"/>
  <c r="J195" i="4"/>
  <c r="J127" i="4"/>
  <c r="J161" i="4"/>
  <c r="U298" i="4"/>
  <c r="U264" i="4"/>
  <c r="U332" i="4"/>
  <c r="T271" i="4"/>
  <c r="T305" i="4"/>
  <c r="T339" i="4"/>
  <c r="N328" i="4"/>
  <c r="N260" i="4"/>
  <c r="N294" i="4"/>
  <c r="H699" i="4"/>
  <c r="H665" i="4"/>
  <c r="H631" i="4"/>
  <c r="J339" i="4"/>
  <c r="J305" i="4"/>
  <c r="J271" i="4"/>
  <c r="F337" i="4"/>
  <c r="F269" i="4"/>
  <c r="F303" i="4"/>
  <c r="M335" i="4"/>
  <c r="M301" i="4"/>
  <c r="M267" i="4"/>
  <c r="W338" i="4"/>
  <c r="W304" i="4"/>
  <c r="W270" i="4"/>
  <c r="F340" i="4"/>
  <c r="F272" i="4"/>
  <c r="F306" i="4"/>
  <c r="C309" i="4"/>
  <c r="C343" i="4"/>
  <c r="C275" i="4"/>
  <c r="I706" i="4"/>
  <c r="I638" i="4"/>
  <c r="I672" i="4"/>
  <c r="E681" i="4"/>
  <c r="E647" i="4"/>
  <c r="E613" i="4"/>
  <c r="N280" i="4"/>
  <c r="N314" i="4"/>
  <c r="N348" i="4"/>
  <c r="P194" i="4"/>
  <c r="P126" i="4"/>
  <c r="P160" i="4"/>
  <c r="L695" i="4"/>
  <c r="L661" i="4"/>
  <c r="L627" i="4"/>
  <c r="Y705" i="4"/>
  <c r="Y637" i="4"/>
  <c r="Y671" i="4"/>
  <c r="J350" i="4"/>
  <c r="J316" i="4"/>
  <c r="J282" i="4"/>
  <c r="U668" i="4"/>
  <c r="U634" i="4"/>
  <c r="U702" i="4"/>
  <c r="R688" i="4"/>
  <c r="R654" i="4"/>
  <c r="R620" i="4"/>
  <c r="M694" i="4"/>
  <c r="M626" i="4"/>
  <c r="M660" i="4"/>
  <c r="T340" i="4"/>
  <c r="T306" i="4"/>
  <c r="T272" i="4"/>
  <c r="G333" i="4"/>
  <c r="G299" i="4"/>
  <c r="G265" i="4"/>
  <c r="C654" i="4"/>
  <c r="C688" i="4"/>
  <c r="C620" i="4"/>
  <c r="K702" i="4"/>
  <c r="K668" i="4"/>
  <c r="K634" i="4"/>
  <c r="V690" i="4"/>
  <c r="V656" i="4"/>
  <c r="V622" i="4"/>
  <c r="O681" i="4"/>
  <c r="O613" i="4"/>
  <c r="O647" i="4"/>
  <c r="M345" i="4"/>
  <c r="M277" i="4"/>
  <c r="M311" i="4"/>
  <c r="E653" i="4"/>
  <c r="E687" i="4"/>
  <c r="E619" i="4"/>
  <c r="X486" i="4"/>
  <c r="X418" i="4"/>
  <c r="X452" i="4"/>
  <c r="I298" i="4"/>
  <c r="I264" i="4"/>
  <c r="I332" i="4"/>
  <c r="H444" i="4"/>
  <c r="H478" i="4"/>
  <c r="H410" i="4"/>
  <c r="D303" i="4"/>
  <c r="D337" i="4"/>
  <c r="D269" i="4"/>
  <c r="S484" i="4"/>
  <c r="S450" i="4"/>
  <c r="S416" i="4"/>
  <c r="C118" i="4"/>
  <c r="C186" i="4"/>
  <c r="C152" i="4"/>
  <c r="Q345" i="4"/>
  <c r="Q311" i="4"/>
  <c r="Q277" i="4"/>
  <c r="Y347" i="4"/>
  <c r="Y313" i="4"/>
  <c r="Y279" i="4"/>
  <c r="V692" i="4"/>
  <c r="V658" i="4"/>
  <c r="V624" i="4"/>
  <c r="V206" i="4"/>
  <c r="V172" i="4"/>
  <c r="V138" i="4"/>
  <c r="Q480" i="4"/>
  <c r="Q446" i="4"/>
  <c r="Q412" i="4"/>
  <c r="T441" i="4"/>
  <c r="T475" i="4"/>
  <c r="T407" i="4"/>
  <c r="J212" i="4"/>
  <c r="J178" i="4"/>
  <c r="J144" i="4"/>
  <c r="G481" i="4"/>
  <c r="G447" i="4"/>
  <c r="G413" i="4"/>
  <c r="X473" i="4"/>
  <c r="X405" i="4"/>
  <c r="X439" i="4"/>
  <c r="W488" i="4"/>
  <c r="W454" i="4"/>
  <c r="W420" i="4"/>
  <c r="V446" i="4"/>
  <c r="V480" i="4"/>
  <c r="V412" i="4"/>
  <c r="D440" i="4"/>
  <c r="D474" i="4"/>
  <c r="D406" i="4"/>
  <c r="F170" i="4"/>
  <c r="F204" i="4"/>
  <c r="F136" i="4"/>
  <c r="R172" i="4"/>
  <c r="R138" i="4"/>
  <c r="R206" i="4"/>
  <c r="D450" i="4"/>
  <c r="D484" i="4"/>
  <c r="D416" i="4"/>
  <c r="C444" i="4"/>
  <c r="C478" i="4"/>
  <c r="C410" i="4"/>
  <c r="T465" i="4"/>
  <c r="T431" i="4"/>
  <c r="T397" i="4"/>
  <c r="R491" i="4"/>
  <c r="R423" i="4"/>
  <c r="R457" i="4"/>
  <c r="N167" i="4"/>
  <c r="N201" i="4"/>
  <c r="N133" i="4"/>
  <c r="X170" i="4"/>
  <c r="X204" i="4"/>
  <c r="X136" i="4"/>
  <c r="Q471" i="4"/>
  <c r="Q403" i="4"/>
  <c r="Q437" i="4"/>
  <c r="B161" i="4"/>
  <c r="B127" i="4"/>
  <c r="B195" i="4"/>
  <c r="B453" i="4"/>
  <c r="B487" i="4"/>
  <c r="B419" i="4"/>
  <c r="S486" i="4"/>
  <c r="S452" i="4"/>
  <c r="S418" i="4"/>
  <c r="U194" i="4"/>
  <c r="U160" i="4"/>
  <c r="U126" i="4"/>
  <c r="R472" i="4"/>
  <c r="R404" i="4"/>
  <c r="R438" i="4"/>
  <c r="E489" i="4"/>
  <c r="E455" i="4"/>
  <c r="E421" i="4"/>
  <c r="U442" i="4"/>
  <c r="U408" i="4"/>
  <c r="U476" i="4"/>
  <c r="W477" i="4"/>
  <c r="W443" i="4"/>
  <c r="W409" i="4"/>
  <c r="M485" i="4"/>
  <c r="M451" i="4"/>
  <c r="M417" i="4"/>
  <c r="Q467" i="4"/>
  <c r="Q399" i="4"/>
  <c r="Q433" i="4"/>
  <c r="I431" i="4"/>
  <c r="I465" i="4"/>
  <c r="I397" i="4"/>
  <c r="U305" i="4"/>
  <c r="U339" i="4"/>
  <c r="U271" i="4"/>
  <c r="H469" i="4"/>
  <c r="H435" i="4"/>
  <c r="H401" i="4"/>
  <c r="D293" i="4"/>
  <c r="D259" i="4"/>
  <c r="D327" i="4"/>
  <c r="Y475" i="4"/>
  <c r="Y441" i="4"/>
  <c r="Y407" i="4"/>
  <c r="C454" i="4"/>
  <c r="C488" i="4"/>
  <c r="C420" i="4"/>
  <c r="L482" i="4"/>
  <c r="L414" i="4"/>
  <c r="L448" i="4"/>
  <c r="U191" i="4"/>
  <c r="U157" i="4"/>
  <c r="U123" i="4"/>
  <c r="C314" i="4"/>
  <c r="C348" i="4"/>
  <c r="C280" i="4"/>
  <c r="K688" i="4"/>
  <c r="K654" i="4"/>
  <c r="K620" i="4"/>
  <c r="T691" i="4"/>
  <c r="T657" i="4"/>
  <c r="T623" i="4"/>
  <c r="D683" i="4"/>
  <c r="D649" i="4"/>
  <c r="D615" i="4"/>
  <c r="R652" i="4"/>
  <c r="R686" i="4"/>
  <c r="R618" i="4"/>
  <c r="W693" i="4"/>
  <c r="W659" i="4"/>
  <c r="W625" i="4"/>
  <c r="D656" i="4"/>
  <c r="D622" i="4"/>
  <c r="D690" i="4"/>
  <c r="F657" i="4"/>
  <c r="F691" i="4"/>
  <c r="F623" i="4"/>
  <c r="Q350" i="4"/>
  <c r="Q316" i="4"/>
  <c r="Q282" i="4"/>
  <c r="Q653" i="4"/>
  <c r="Q687" i="4"/>
  <c r="Q619" i="4"/>
  <c r="I651" i="4"/>
  <c r="I685" i="4"/>
  <c r="I617" i="4"/>
  <c r="M707" i="4"/>
  <c r="M639" i="4"/>
  <c r="M673" i="4"/>
  <c r="Q343" i="4"/>
  <c r="Q275" i="4"/>
  <c r="Q309" i="4"/>
  <c r="Y337" i="4"/>
  <c r="Y269" i="4"/>
  <c r="Y303" i="4"/>
  <c r="M681" i="4"/>
  <c r="M613" i="4"/>
  <c r="M647" i="4"/>
  <c r="L694" i="4"/>
  <c r="L660" i="4"/>
  <c r="L626" i="4"/>
  <c r="I703" i="4"/>
  <c r="I669" i="4"/>
  <c r="I635" i="4"/>
  <c r="Y666" i="4"/>
  <c r="Y632" i="4"/>
  <c r="Y700" i="4"/>
  <c r="M701" i="4"/>
  <c r="M667" i="4"/>
  <c r="M633" i="4"/>
  <c r="M352" i="4"/>
  <c r="M284" i="4"/>
  <c r="M318" i="4"/>
  <c r="B294" i="4"/>
  <c r="B260" i="4"/>
  <c r="B328" i="4"/>
  <c r="W193" i="4"/>
  <c r="W159" i="4"/>
  <c r="W125" i="4"/>
  <c r="G328" i="4"/>
  <c r="G260" i="4"/>
  <c r="G294" i="4"/>
  <c r="J692" i="4"/>
  <c r="J624" i="4"/>
  <c r="J658" i="4"/>
  <c r="D680" i="4"/>
  <c r="D646" i="4"/>
  <c r="D612" i="4"/>
  <c r="Y339" i="4"/>
  <c r="Y305" i="4"/>
  <c r="Y271" i="4"/>
  <c r="R328" i="4"/>
  <c r="R294" i="4"/>
  <c r="R260" i="4"/>
  <c r="N707" i="4"/>
  <c r="N673" i="4"/>
  <c r="N639" i="4"/>
  <c r="X702" i="4"/>
  <c r="X634" i="4"/>
  <c r="X668" i="4"/>
  <c r="I209" i="4"/>
  <c r="I175" i="4"/>
  <c r="I141" i="4"/>
  <c r="B153" i="4"/>
  <c r="B187" i="4"/>
  <c r="B119" i="4"/>
  <c r="N687" i="4"/>
  <c r="N653" i="4"/>
  <c r="N619" i="4"/>
  <c r="U143" i="4"/>
  <c r="U211" i="4"/>
  <c r="U177" i="4"/>
  <c r="O305" i="4"/>
  <c r="O339" i="4"/>
  <c r="O271" i="4"/>
  <c r="S337" i="4"/>
  <c r="S303" i="4"/>
  <c r="S269" i="4"/>
  <c r="T267" i="4"/>
  <c r="T301" i="4"/>
  <c r="T335" i="4"/>
  <c r="F347" i="4"/>
  <c r="F313" i="4"/>
  <c r="F279" i="4"/>
  <c r="S333" i="4"/>
  <c r="S299" i="4"/>
  <c r="S265" i="4"/>
  <c r="O695" i="4"/>
  <c r="O661" i="4"/>
  <c r="O627" i="4"/>
  <c r="H260" i="4"/>
  <c r="H294" i="4"/>
  <c r="H328" i="4"/>
  <c r="P691" i="4"/>
  <c r="P657" i="4"/>
  <c r="P623" i="4"/>
  <c r="O649" i="4"/>
  <c r="O683" i="4"/>
  <c r="O615" i="4"/>
  <c r="T700" i="4"/>
  <c r="T666" i="4"/>
  <c r="T632" i="4"/>
  <c r="G699" i="4"/>
  <c r="G631" i="4"/>
  <c r="G665" i="4"/>
  <c r="S683" i="4"/>
  <c r="S615" i="4"/>
  <c r="S649" i="4"/>
  <c r="R681" i="4"/>
  <c r="R647" i="4"/>
  <c r="R613" i="4"/>
  <c r="I691" i="4"/>
  <c r="I657" i="4"/>
  <c r="I623" i="4"/>
  <c r="Y348" i="4"/>
  <c r="Y314" i="4"/>
  <c r="Y280" i="4"/>
  <c r="J341" i="4"/>
  <c r="J307" i="4"/>
  <c r="J273" i="4"/>
  <c r="M687" i="4"/>
  <c r="M619" i="4"/>
  <c r="M653" i="4"/>
  <c r="J456" i="4"/>
  <c r="J490" i="4"/>
  <c r="J422" i="4"/>
  <c r="Q189" i="4"/>
  <c r="Q155" i="4"/>
  <c r="Q121" i="4"/>
  <c r="W468" i="4"/>
  <c r="W400" i="4"/>
  <c r="W434" i="4"/>
  <c r="P453" i="4"/>
  <c r="P487" i="4"/>
  <c r="P419" i="4"/>
  <c r="O210" i="4"/>
  <c r="O176" i="4"/>
  <c r="O142" i="4"/>
  <c r="T153" i="4"/>
  <c r="T187" i="4"/>
  <c r="T119" i="4"/>
  <c r="L486" i="4"/>
  <c r="L418" i="4"/>
  <c r="L452" i="4"/>
  <c r="K467" i="4"/>
  <c r="K399" i="4"/>
  <c r="K433" i="4"/>
  <c r="F151" i="4"/>
  <c r="F117" i="4"/>
  <c r="F185" i="4"/>
  <c r="J197" i="4"/>
  <c r="J129" i="4"/>
  <c r="J163" i="4"/>
  <c r="N159" i="4"/>
  <c r="N125" i="4"/>
  <c r="N193" i="4"/>
  <c r="B171" i="4"/>
  <c r="B137" i="4"/>
  <c r="B205" i="4"/>
  <c r="N166" i="4"/>
  <c r="N132" i="4"/>
  <c r="N200" i="4"/>
  <c r="T177" i="4"/>
  <c r="T143" i="4"/>
  <c r="T211" i="4"/>
  <c r="T352" i="4"/>
  <c r="T318" i="4"/>
  <c r="T284" i="4"/>
  <c r="D341" i="4"/>
  <c r="D307" i="4"/>
  <c r="D273" i="4"/>
  <c r="U696" i="4"/>
  <c r="U662" i="4"/>
  <c r="U628" i="4"/>
  <c r="L332" i="4"/>
  <c r="L298" i="4"/>
  <c r="L264" i="4"/>
  <c r="X329" i="4"/>
  <c r="X295" i="4"/>
  <c r="X261" i="4"/>
  <c r="E650" i="4"/>
  <c r="E684" i="4"/>
  <c r="E616" i="4"/>
  <c r="O301" i="4"/>
  <c r="O267" i="4"/>
  <c r="O335" i="4"/>
  <c r="N310" i="4"/>
  <c r="N276" i="4"/>
  <c r="N344" i="4"/>
  <c r="H691" i="4"/>
  <c r="H657" i="4"/>
  <c r="H623" i="4"/>
  <c r="S696" i="4"/>
  <c r="S662" i="4"/>
  <c r="S628" i="4"/>
  <c r="X650" i="4"/>
  <c r="X684" i="4"/>
  <c r="X616" i="4"/>
  <c r="X330" i="4"/>
  <c r="X296" i="4"/>
  <c r="X262" i="4"/>
  <c r="T317" i="4"/>
  <c r="T283" i="4"/>
  <c r="T351" i="4"/>
  <c r="R483" i="4"/>
  <c r="R449" i="4"/>
  <c r="R415" i="4"/>
  <c r="B458" i="4"/>
  <c r="B492" i="4"/>
  <c r="B424" i="4"/>
  <c r="Y465" i="4"/>
  <c r="Y431" i="4"/>
  <c r="Y397" i="4"/>
  <c r="V440" i="4"/>
  <c r="V474" i="4"/>
  <c r="V406" i="4"/>
  <c r="C457" i="4"/>
  <c r="C491" i="4"/>
  <c r="C423" i="4"/>
  <c r="G165" i="4"/>
  <c r="G199" i="4"/>
  <c r="G131" i="4"/>
  <c r="B444" i="4"/>
  <c r="B478" i="4"/>
  <c r="B410" i="4"/>
  <c r="B449" i="4"/>
  <c r="B483" i="4"/>
  <c r="B415" i="4"/>
  <c r="B456" i="4"/>
  <c r="B490" i="4"/>
  <c r="B422" i="4"/>
  <c r="J465" i="4"/>
  <c r="J397" i="4"/>
  <c r="J431" i="4"/>
  <c r="Y480" i="4"/>
  <c r="Y446" i="4"/>
  <c r="Y412" i="4"/>
  <c r="K488" i="4"/>
  <c r="K454" i="4"/>
  <c r="K420" i="4"/>
  <c r="M193" i="4"/>
  <c r="M159" i="4"/>
  <c r="M125" i="4"/>
  <c r="V352" i="4"/>
  <c r="V318" i="4"/>
  <c r="V284" i="4"/>
  <c r="K693" i="4"/>
  <c r="K659" i="4"/>
  <c r="K625" i="4"/>
  <c r="K350" i="4"/>
  <c r="K282" i="4"/>
  <c r="K316" i="4"/>
  <c r="O294" i="4"/>
  <c r="O260" i="4"/>
  <c r="O328" i="4"/>
  <c r="R349" i="4"/>
  <c r="R315" i="4"/>
  <c r="R281" i="4"/>
  <c r="C307" i="4"/>
  <c r="C341" i="4"/>
  <c r="C273" i="4"/>
  <c r="X689" i="4"/>
  <c r="X655" i="4"/>
  <c r="X621" i="4"/>
  <c r="H692" i="4"/>
  <c r="H658" i="4"/>
  <c r="H624" i="4"/>
  <c r="I705" i="4"/>
  <c r="I671" i="4"/>
  <c r="I637" i="4"/>
  <c r="C663" i="4"/>
  <c r="C697" i="4"/>
  <c r="C629" i="4"/>
  <c r="L696" i="4"/>
  <c r="L662" i="4"/>
  <c r="L628" i="4"/>
  <c r="J193" i="4"/>
  <c r="J159" i="4"/>
  <c r="J125" i="4"/>
  <c r="M329" i="4"/>
  <c r="M295" i="4"/>
  <c r="M261" i="4"/>
  <c r="T694" i="4"/>
  <c r="T660" i="4"/>
  <c r="T626" i="4"/>
  <c r="O303" i="4"/>
  <c r="O269" i="4"/>
  <c r="O337" i="4"/>
  <c r="I299" i="4"/>
  <c r="I265" i="4"/>
  <c r="I333" i="4"/>
  <c r="K481" i="4"/>
  <c r="K447" i="4"/>
  <c r="K413" i="4"/>
  <c r="G186" i="4"/>
  <c r="G152" i="4"/>
  <c r="G118" i="4"/>
  <c r="W291" i="4"/>
  <c r="W325" i="4"/>
  <c r="W257" i="4"/>
  <c r="E291" i="4"/>
  <c r="E325" i="4"/>
  <c r="E257" i="4"/>
  <c r="D448" i="4"/>
  <c r="D482" i="4"/>
  <c r="D414" i="4"/>
  <c r="B454" i="4"/>
  <c r="B488" i="4"/>
  <c r="B420" i="4"/>
  <c r="W192" i="4"/>
  <c r="W158" i="4"/>
  <c r="W124" i="4"/>
  <c r="E204" i="4"/>
  <c r="E170" i="4"/>
  <c r="E136" i="4"/>
  <c r="V297" i="4"/>
  <c r="V331" i="4"/>
  <c r="V263" i="4"/>
  <c r="F477" i="4"/>
  <c r="F409" i="4"/>
  <c r="F443" i="4"/>
  <c r="L465" i="4"/>
  <c r="L397" i="4"/>
  <c r="L431" i="4"/>
  <c r="Y170" i="4"/>
  <c r="Y204" i="4"/>
  <c r="Y136" i="4"/>
  <c r="S175" i="4"/>
  <c r="S141" i="4"/>
  <c r="S209" i="4"/>
  <c r="M488" i="4"/>
  <c r="M454" i="4"/>
  <c r="M420" i="4"/>
  <c r="I443" i="4"/>
  <c r="I477" i="4"/>
  <c r="I409" i="4"/>
  <c r="L155" i="4"/>
  <c r="L121" i="4"/>
  <c r="L189" i="4"/>
  <c r="Q479" i="4"/>
  <c r="Q445" i="4"/>
  <c r="Q411" i="4"/>
  <c r="K202" i="4"/>
  <c r="K168" i="4"/>
  <c r="K134" i="4"/>
  <c r="J192" i="4"/>
  <c r="J124" i="4"/>
  <c r="J158" i="4"/>
  <c r="H700" i="4"/>
  <c r="H666" i="4"/>
  <c r="H632" i="4"/>
  <c r="J651" i="4"/>
  <c r="J685" i="4"/>
  <c r="J617" i="4"/>
  <c r="G329" i="4"/>
  <c r="G295" i="4"/>
  <c r="G261" i="4"/>
  <c r="Q344" i="4"/>
  <c r="Q310" i="4"/>
  <c r="Q276" i="4"/>
  <c r="D694" i="4"/>
  <c r="D660" i="4"/>
  <c r="D626" i="4"/>
  <c r="H270" i="4"/>
  <c r="H304" i="4"/>
  <c r="H338" i="4"/>
  <c r="Q683" i="4"/>
  <c r="Q649" i="4"/>
  <c r="Q615" i="4"/>
  <c r="G340" i="4"/>
  <c r="G272" i="4"/>
  <c r="G306" i="4"/>
  <c r="K707" i="4"/>
  <c r="K673" i="4"/>
  <c r="K639" i="4"/>
  <c r="J654" i="4"/>
  <c r="J620" i="4"/>
  <c r="J688" i="4"/>
  <c r="Y689" i="4"/>
  <c r="Y621" i="4"/>
  <c r="Y655" i="4"/>
  <c r="P459" i="4"/>
  <c r="P493" i="4"/>
  <c r="P425" i="4"/>
  <c r="U459" i="4"/>
  <c r="U493" i="4"/>
  <c r="U425" i="4"/>
  <c r="C215" i="4"/>
  <c r="C147" i="4"/>
  <c r="C181" i="4"/>
  <c r="Q181" i="4"/>
  <c r="Q147" i="4"/>
  <c r="Q215" i="4"/>
  <c r="B459" i="4"/>
  <c r="B493" i="4"/>
  <c r="B425" i="4"/>
  <c r="V214" i="4"/>
  <c r="V146" i="4"/>
  <c r="V180" i="4"/>
  <c r="X180" i="4"/>
  <c r="X214" i="4"/>
  <c r="X146" i="4"/>
  <c r="V709" i="4"/>
  <c r="V675" i="4"/>
  <c r="V641" i="4"/>
  <c r="J674" i="4"/>
  <c r="J708" i="4"/>
  <c r="J640" i="4"/>
  <c r="X493" i="4"/>
  <c r="X425" i="4"/>
  <c r="X459" i="4"/>
  <c r="B146" i="4"/>
  <c r="B214" i="4"/>
  <c r="B180" i="4"/>
  <c r="T460" i="4"/>
  <c r="T426" i="4"/>
  <c r="T494" i="4"/>
  <c r="W213" i="4"/>
  <c r="W145" i="4"/>
  <c r="W179" i="4"/>
  <c r="F180" i="4"/>
  <c r="F146" i="4"/>
  <c r="F214" i="4"/>
  <c r="I214" i="4"/>
  <c r="I180" i="4"/>
  <c r="I146" i="4"/>
  <c r="S215" i="4"/>
  <c r="S181" i="4"/>
  <c r="S147" i="4"/>
  <c r="Y353" i="4"/>
  <c r="Z353" i="4" s="1"/>
  <c r="Y285" i="4"/>
  <c r="Z285" i="4" s="1"/>
  <c r="Y319" i="4"/>
  <c r="Z319" i="4" s="1"/>
  <c r="Z251" i="4"/>
  <c r="H319" i="4"/>
  <c r="H285" i="4"/>
  <c r="H353" i="4"/>
  <c r="V355" i="4"/>
  <c r="V287" i="4"/>
  <c r="V321" i="4"/>
  <c r="D354" i="4"/>
  <c r="D286" i="4"/>
  <c r="D320" i="4"/>
  <c r="Y321" i="4"/>
  <c r="Z321" i="4" s="1"/>
  <c r="Y355" i="4"/>
  <c r="Z355" i="4" s="1"/>
  <c r="Z253" i="4"/>
  <c r="Y287" i="4"/>
  <c r="Z287" i="4" s="1"/>
  <c r="T320" i="4"/>
  <c r="T354" i="4"/>
  <c r="T286" i="4"/>
  <c r="W709" i="4"/>
  <c r="W675" i="4"/>
  <c r="W641" i="4"/>
  <c r="L709" i="4"/>
  <c r="L675" i="4"/>
  <c r="L641" i="4"/>
  <c r="J353" i="4"/>
  <c r="J319" i="4"/>
  <c r="J285" i="4"/>
  <c r="G321" i="4"/>
  <c r="G355" i="4"/>
  <c r="G287" i="4"/>
  <c r="R181" i="4"/>
  <c r="R147" i="4"/>
  <c r="R215" i="4"/>
  <c r="U213" i="4"/>
  <c r="U179" i="4"/>
  <c r="U145" i="4"/>
  <c r="M215" i="4"/>
  <c r="M147" i="4"/>
  <c r="M181" i="4"/>
  <c r="R145" i="4"/>
  <c r="R179" i="4"/>
  <c r="R213" i="4"/>
  <c r="R493" i="4"/>
  <c r="R425" i="4"/>
  <c r="R459" i="4"/>
  <c r="N215" i="4"/>
  <c r="N181" i="4"/>
  <c r="N147" i="4"/>
  <c r="J354" i="4"/>
  <c r="J320" i="4"/>
  <c r="J286" i="4"/>
  <c r="B319" i="4"/>
  <c r="B353" i="4"/>
  <c r="B285" i="4"/>
  <c r="L708" i="4"/>
  <c r="L674" i="4"/>
  <c r="L640" i="4"/>
  <c r="M709" i="4"/>
  <c r="M675" i="4"/>
  <c r="M641" i="4"/>
  <c r="H320" i="4"/>
  <c r="H354" i="4"/>
  <c r="H286" i="4"/>
  <c r="E709" i="4"/>
  <c r="E675" i="4"/>
  <c r="E641" i="4"/>
  <c r="I355" i="4"/>
  <c r="I287" i="4"/>
  <c r="I321" i="4"/>
  <c r="P353" i="4"/>
  <c r="P319" i="4"/>
  <c r="P285" i="4"/>
  <c r="W495" i="4"/>
  <c r="W461" i="4"/>
  <c r="W427" i="4"/>
  <c r="K710" i="4"/>
  <c r="K642" i="4"/>
  <c r="K676" i="4"/>
  <c r="N461" i="4"/>
  <c r="N495" i="4"/>
  <c r="N427" i="4"/>
  <c r="O710" i="4"/>
  <c r="O676" i="4"/>
  <c r="O642" i="4"/>
  <c r="N676" i="4"/>
  <c r="N710" i="4"/>
  <c r="N642" i="4"/>
  <c r="X461" i="4"/>
  <c r="X495" i="4"/>
  <c r="X427" i="4"/>
  <c r="L710" i="4"/>
  <c r="L676" i="4"/>
  <c r="L642" i="4"/>
  <c r="B676" i="4"/>
  <c r="B710" i="4"/>
  <c r="B642" i="4"/>
  <c r="Q15" i="4"/>
  <c r="T15" i="4"/>
  <c r="W15" i="4"/>
</calcChain>
</file>

<file path=xl/sharedStrings.xml><?xml version="1.0" encoding="utf-8"?>
<sst xmlns="http://schemas.openxmlformats.org/spreadsheetml/2006/main" count="4837" uniqueCount="147">
  <si>
    <t>Расчет предельных уровней нерегулируемых цен на электрическую энергию (мощность)
и их составляющих</t>
  </si>
  <si>
    <t>I. Первая ценовая категория
(для объемов покупки электрической энергии (мощности), учет которых осуществляется в целом за расчетный период)</t>
  </si>
  <si>
    <t>1. Предельный уровень нерегулируемых цен, рублей/МВт∙ч без НДС</t>
  </si>
  <si>
    <t>Уровень напряжения</t>
  </si>
  <si>
    <t>ВН</t>
  </si>
  <si>
    <t>СН1</t>
  </si>
  <si>
    <t>СН2</t>
  </si>
  <si>
    <t>НН</t>
  </si>
  <si>
    <t>Предельный уровень нерегулируемых цен</t>
  </si>
  <si>
    <t>1.2. Средневзвешенная нерегулируемая цена на электрическую энергию (мощность), используемая для расчета предельного уровня</t>
  </si>
  <si>
    <t xml:space="preserve">нерегулируемых цен для первой ценовой категории - </t>
  </si>
  <si>
    <t xml:space="preserve"> рублей/МВт∙ч без НДС </t>
  </si>
  <si>
    <t xml:space="preserve">1.3. Составляющие расчета средневзвешенной нерегулируемой цены на электрическую энергию (мощность), используемой для расчета </t>
  </si>
  <si>
    <t>предельного уровня нерегулируемых цен для первой ценовой категории:</t>
  </si>
  <si>
    <t xml:space="preserve">a) средневзвешенная нерегулируемая цена на электрическую энергию на оптовом рынке - </t>
  </si>
  <si>
    <t xml:space="preserve">рублей/МВт∙ч  </t>
  </si>
  <si>
    <t xml:space="preserve">б) средневзвешенная нерегулируемая цена на мощность на оптовом рынке - </t>
  </si>
  <si>
    <t xml:space="preserve"> рублей/МВт </t>
  </si>
  <si>
    <t xml:space="preserve">в) коэффициент оплаты мощности потребителями (покупателями), осуществляющими расчеты по первой ценовой категории - </t>
  </si>
  <si>
    <t>1/час</t>
  </si>
  <si>
    <t xml:space="preserve">г) объем фактического пикового потребления гарантирующего поставщика на оптовом рынке - </t>
  </si>
  <si>
    <t>МВт</t>
  </si>
  <si>
    <t xml:space="preserve">д) величина мощности, соответствующая покупке электрической энергии гарантирующим поставщиком у производителей электрической </t>
  </si>
  <si>
    <t xml:space="preserve">энергии (мощности) на розничных рынках - </t>
  </si>
  <si>
    <t xml:space="preserve">е) сумма величин мощности, оплачиваемой на розничном рынке потребителями (покупателями), осуществляющими расчеты по второй - </t>
  </si>
  <si>
    <t xml:space="preserve">шестой ценовым категориям - </t>
  </si>
  <si>
    <t xml:space="preserve">в том числе: </t>
  </si>
  <si>
    <t xml:space="preserve">по второй ценовой категории - </t>
  </si>
  <si>
    <t xml:space="preserve">по третьей ценовой категории - </t>
  </si>
  <si>
    <t xml:space="preserve">по четвертой ценовой категории - </t>
  </si>
  <si>
    <t xml:space="preserve">по пятой ценовой категории - </t>
  </si>
  <si>
    <t xml:space="preserve">по шестой ценовой категории - </t>
  </si>
  <si>
    <t xml:space="preserve">ж) объем потребления мощности населением и приравненными к нему категориями потребителей - </t>
  </si>
  <si>
    <t xml:space="preserve">з) объем потребления электрической энергии потребителями (покупателями), осуществляющими расчеты по второй ценовой категории - </t>
  </si>
  <si>
    <t>МВт∙ч</t>
  </si>
  <si>
    <t>в том числе:</t>
  </si>
  <si>
    <t xml:space="preserve">для трех зон суток - </t>
  </si>
  <si>
    <t xml:space="preserve">по ночной зоне суток - </t>
  </si>
  <si>
    <t xml:space="preserve">по полупиковой зоне суток - </t>
  </si>
  <si>
    <t xml:space="preserve">по пиковой зоне суток - </t>
  </si>
  <si>
    <t xml:space="preserve">для двух зон суток - </t>
  </si>
  <si>
    <t xml:space="preserve">и) фактический объем потребления электрической энергии гарантирующего поставщика на оптовом рынке - </t>
  </si>
  <si>
    <t xml:space="preserve">к) объем покупки электрической энергии гарантирующим поставщиком у производителей электрической энергии (мощности) на </t>
  </si>
  <si>
    <t xml:space="preserve">розничных рынках - </t>
  </si>
  <si>
    <t xml:space="preserve">в т.ч. у иных собственников и иных законных владельцев объектов микрогенерации   </t>
  </si>
  <si>
    <t>л) сумма объемов потребления электрической энергии потребителями (покупателями), осуществляющими расчеты по второй - шестой</t>
  </si>
  <si>
    <t xml:space="preserve">ценовым категориям - </t>
  </si>
  <si>
    <t xml:space="preserve">м) объем потребления электрической энергии населением и приравненными к нему категориями потребителей - </t>
  </si>
  <si>
    <t>н) величина изменения средневзвешенной нерегулируемой цены на электрическую энергию (мощность), связанная с учетом данных за</t>
  </si>
  <si>
    <t xml:space="preserve">предыдущие расчетные периоды - </t>
  </si>
  <si>
    <t>рублей/МВт∙ч</t>
  </si>
  <si>
    <t>2. Вторая ценовая категория
(для объемов покупки электрической энергии (мощности), учет которых осуществляется по зонам суток расчетного периода)</t>
  </si>
  <si>
    <t>2.1. Предельный уровень нерегулируемых цен для 3 зон суток</t>
  </si>
  <si>
    <t>Предельный уровень нерегулируемых цен (рублей/МВт·ч без НДС)</t>
  </si>
  <si>
    <t>Зоны суток</t>
  </si>
  <si>
    <t>Минимум</t>
  </si>
  <si>
    <t>Полупик</t>
  </si>
  <si>
    <t>Пик</t>
  </si>
  <si>
    <t>2.2. Предельный уровень нерегулируемых цен для 2 зон суток</t>
  </si>
  <si>
    <t>Ночь</t>
  </si>
  <si>
    <t>День</t>
  </si>
  <si>
    <t>3. Третья ценовая категория
(для объемов покупки электрической энергии (мощности), в отношении которых в расчетном периоде осуществляется почасовой учет,
и стоимость услуг по передаче электрической энергии определяется по цене услуг в одноставочном исчислении)</t>
  </si>
  <si>
    <t>3.1. Ставка за электрическую энергию предельного уровня нерегулируемых цен</t>
  </si>
  <si>
    <t>Ставка для  фактических почасовых объемов покупки электрической энергии, отпущенных на уровне напряжения ВН 
(рублей/МВт·ч без НДС)</t>
  </si>
  <si>
    <t>Дата</t>
  </si>
  <si>
    <t>0:00 - 1:00</t>
  </si>
  <si>
    <t>1:00 - 2:00</t>
  </si>
  <si>
    <t>2:00 - 3:00</t>
  </si>
  <si>
    <t>3:00 - 4:00</t>
  </si>
  <si>
    <t>4:00 - 5:00</t>
  </si>
  <si>
    <t>5:00 - 6:00</t>
  </si>
  <si>
    <t>6:00 - 7:00</t>
  </si>
  <si>
    <t>7:00 - 8:00</t>
  </si>
  <si>
    <t>8:00 - 9:00</t>
  </si>
  <si>
    <t>9:00 - 10:00</t>
  </si>
  <si>
    <t>10:00- 11:00</t>
  </si>
  <si>
    <t>11:00- 12:00</t>
  </si>
  <si>
    <t>12:00- 13:00</t>
  </si>
  <si>
    <t>13:00- 14:00</t>
  </si>
  <si>
    <t>14:00- 15:00</t>
  </si>
  <si>
    <t>15:00- 16:00</t>
  </si>
  <si>
    <t>16:00- 17:00</t>
  </si>
  <si>
    <t>17:00- 18:00</t>
  </si>
  <si>
    <t>18:00- 19:00</t>
  </si>
  <si>
    <t>19:00- 20:00</t>
  </si>
  <si>
    <t>20:00- 21:00</t>
  </si>
  <si>
    <t>21:00- 22:00</t>
  </si>
  <si>
    <t>22:00- 23:00</t>
  </si>
  <si>
    <t>23:00 - 0:00</t>
  </si>
  <si>
    <t>Ставка для  фактических почасовых объемов покупки электрической энергии, отпущенных на уровне напряжения СН I 
(рублей/МВт·ч без НДС)</t>
  </si>
  <si>
    <t>Ставка для  фактических почасовых объемов покупки электрической энергии, отпущенных на уровне напряжения СН II 
(рублей/МВт·ч без НДС)</t>
  </si>
  <si>
    <t>Ставка для  фактических почасовых объемов покупки электрической энергии, отпущенных на уровне напряжения НН 
(рублей/МВт·ч без НДС)</t>
  </si>
  <si>
    <t>4. Четвертая ценовая категория
(для объемов покупки электрической энергии (мощности), в отношении которых в расчетном периоде осуществляется почасовой учет,
и стоимость услуг по передаче электрической энергии определяется по цене услуг в двухставочном исчислении)</t>
  </si>
  <si>
    <t>4.1. Ставка за электрическую энергию предельного уровня нерегулируемых цен</t>
  </si>
  <si>
    <t>4.3.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</si>
  <si>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</si>
  <si>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5. Пятая ценовая категория
(для объемов покупки электрической энергии (мощности), в отношении которых в расчетном периоде осуществляются почасовое
планирование и учет, и стоимость услуг по передаче электрической энергии определяется по цене услуг в одноставочном исчислении)</t>
  </si>
  <si>
    <t>5.1. Ставка за электрическую энергию предельного уровня нерегулируемых цен</t>
  </si>
  <si>
    <t>Ставка для  превышения фактического почасового объема покупки электрической энергии над соответствующим плановым почасовым объемом 
(рублей/МВт·ч без НДС)</t>
  </si>
  <si>
    <t>Ставка для  планового превышения почасового объема покупки электрической энергии над соответствующим фактическим почасовым объемом 
(рублей/МВт·ч без НДС))</t>
  </si>
  <si>
    <t>Ставки для учета разницы предварительных требований и обязательств
по результатам конкурентного отбора</t>
  </si>
  <si>
    <t>Величина ставки
(рублей/МВт·ч без НДС)</t>
  </si>
  <si>
    <t>Ставка, применяемая к сумме плановых почасовых объемов покупки электрической энергии в целом за расчетный период</t>
  </si>
  <si>
    <t>Ставка, применяемая к сумме абсолютных значений разностей фактических и плановых почасовых объемов покупки 
электрической энергии в целом за расчетный период</t>
  </si>
  <si>
    <t>В случае если ставка, применяемая к сумме плановых почасовых объемов покупки электрической энергии в целом за расчетный период больше нуля, то она увеличивает суммарную стоимость электрической энергии (мощности), приобретаемой потребителем (покупателем) по нерегулируемым ценам, если ставка меньше нуля, то уменьшает суммарную стоимость электрической энергии (мощности), приобретаемой потребителем (покупателем) по нерегулируемым ценам</t>
  </si>
  <si>
    <t>6. Шестая ценовая категория
(для объемов покупки электрической энергии (мощности), в отношении которых в расчетном периоде осуществляются почасовое
планирование и учет, и стоимость услуг по передаче электрической энергии определяется по цене услуг в двухставочном исчислении)</t>
  </si>
  <si>
    <t>6.1. Ставка за электрическую энергию предельного уровня нерегулируемых цен</t>
  </si>
  <si>
    <t>Ставка, применяемая к сумме абсолютных значений разностей фактических и плановых почасовых объемов покупки
электрической энергии в целом за расчетный период</t>
  </si>
  <si>
    <t>6.3.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 рублей/МВт в месяц без НДС</t>
  </si>
  <si>
    <t>Справочно:</t>
  </si>
  <si>
    <t>Составляющие предельного уровня нерегулируемой цены</t>
  </si>
  <si>
    <t>Единица измерения</t>
  </si>
  <si>
    <t>Примечание</t>
  </si>
  <si>
    <t>СН 1</t>
  </si>
  <si>
    <t>СН 2</t>
  </si>
  <si>
    <t>Единые (котловые) тарифы на услуги по передаче электрической энергии по сетям</t>
  </si>
  <si>
    <t>Постановление Депатамента государственного регулирования цен и тарифов Владимирской области от 13.12.2022 года №43/422 (внесены изменения в  постановление от 24.11.2022 №39/345)</t>
  </si>
  <si>
    <t>Одноставочный тариф</t>
  </si>
  <si>
    <t>руб/МВТ·ч</t>
  </si>
  <si>
    <t>Двухставочный тариф</t>
  </si>
  <si>
    <t xml:space="preserve"> - ставка за содержание электрических сетей</t>
  </si>
  <si>
    <t>руб/МВТ·мес</t>
  </si>
  <si>
    <t xml:space="preserve"> - ставка на оплату технологического расхода (потерь) в электрических сетях</t>
  </si>
  <si>
    <r>
      <t xml:space="preserve">Сбытовая надбавка </t>
    </r>
    <r>
      <rPr>
        <i/>
        <sz val="10"/>
        <rFont val="Arial"/>
        <family val="2"/>
        <charset val="204"/>
      </rPr>
      <t>(потребителям всех тарифных групп за исключением потребителей групп "население" и "организации, оказывающие услуги по передаче электрической энергии, приобретающиее ее в целях компенсации потерь в сетях, принадлежащих данным организациям на праве собственности или ином законном основании"), в.т.ч:</t>
    </r>
  </si>
  <si>
    <t>Постановление Департамента государственного регулирования цен и тарифов Владимирской области от 13.12.2022 года № 43/423 (внесены изменения в  постановление от 22.11.2022 №38/323)</t>
  </si>
  <si>
    <t>1 группа (потребители с максимальной мощностью энергопринимающих устройств менее до 670 кВт)</t>
  </si>
  <si>
    <t>3 группа (потребители с максимальной мощностью энергопринимающих устройств от 670 кВт до 10 МВт)</t>
  </si>
  <si>
    <t>4 группа (потребители с максимальной мощностью энергопринимающих устройств не менее 10 МВт)</t>
  </si>
  <si>
    <t>Иные услуги, оказание которых является неотъемлемой частью процесса поставки электрической энергии потребителям</t>
  </si>
  <si>
    <r>
      <t>Расчет в соответствии с пунктом 9(1)</t>
    </r>
    <r>
      <rPr>
        <vertAlign val="superscript"/>
        <sz val="10"/>
        <rFont val="Arial"/>
        <family val="2"/>
        <charset val="204"/>
      </rPr>
      <t xml:space="preserve"> </t>
    </r>
    <r>
      <rPr>
        <sz val="10"/>
        <rFont val="Arial"/>
        <family val="2"/>
        <charset val="204"/>
      </rPr>
      <t>ПП РФ от 29.12.2011 года № 1179</t>
    </r>
  </si>
  <si>
    <t>Расчет нерегулируемой составляющей в ставке покупки потерь электроэнергии ТСО</t>
  </si>
  <si>
    <t>февраль 2023 года</t>
  </si>
  <si>
    <t>Средневзвешенная нерегулируемая цена на электрическую энергию (мощность) на оптовом рынке                         (рублей/МВт.ч без НДС)</t>
  </si>
  <si>
    <t>Стоимость иных услуг, являющихся неотъемлемой частью процесса поставки электрической энергии                        (рублей/МВт.ч без НДС)</t>
  </si>
  <si>
    <t>Сбытовая надбавка (рублей/МВт.ч без НДС)</t>
  </si>
  <si>
    <t>Предельный уровень нерегулируемх цен (рублей/МВт.ч без НДС)</t>
  </si>
  <si>
    <t>В отношении величины фактических потерь электрической энергии, учтенных в сводном прогнозном балансе производства и поставок электрической энергии</t>
  </si>
  <si>
    <t>В отношении величины фактических потерь электрической энергии, превышающих объемы потерь, учтенных в сводном прогнозном балансе производства и поставок электрической энергии</t>
  </si>
  <si>
    <t>Предельные уровни нерегулируемых цен на электрическую энергию (мощность),
поставляемую покупателям (потребителям)  Владимирского филиала АО ЭнергосбыТ Плюс за Февраль 2023 г.</t>
  </si>
  <si>
    <t/>
  </si>
  <si>
    <t>11,18</t>
  </si>
  <si>
    <t>300,05</t>
  </si>
  <si>
    <t>Предельные уровни нерегулируемых цен на электрическую энергию (мощность) без услуг по передаче,
поставляемую покупателям (потребителям) Владимирского филиала АО ЭнергосбыТ Плюс за Февраль 2023 г.</t>
  </si>
  <si>
    <t>3.2. Ставка за мощность, приобретаемую потребителем (покупателем), предельного уровня нерегулируемой цены - 943 779,59 рублей/МВт в месяц без НДС</t>
  </si>
  <si>
    <t>4.2. Ставка за мощность, приобретаемую потребителем (покупателем), предельного уровня нерегулируемой цены - 943 779,59 рублей/МВт в месяц без НДС</t>
  </si>
  <si>
    <t>5.2. Ставка за мощность, приобретаемую потребителем (покупателем), предельного уровня нерегулируемой цены - 943 779,59 рублей/МВт в месяц без НДС</t>
  </si>
  <si>
    <t>6.2. Ставка за мощность, приобретаемую потребителем (покупателем), предельного уровня нерегулируемой цены - 943 779,59 рублей/МВт в месяц без НДС</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</si>
</sst>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64" formatCode="0.000000000000000000"/>
    <numFmt numFmtId="165" formatCode="0.000"/>
    <numFmt numFmtId="166" formatCode="0.00000000000000"/>
    <numFmt numFmtId="167" formatCode="0.000000000000000"/>
    <numFmt numFmtId="168" formatCode="0.000000"/>
    <numFmt numFmtId="169" formatCode="0.00000"/>
    <numFmt numFmtId="170" formatCode="#,##0.000"/>
    <numFmt numFmtId="171" formatCode="#,##0.0"/>
    <numFmt numFmtId="172" formatCode="_-* #,##0.00000\ _₽_-;\-* #,##0.00000\ _₽_-;_-* &quot;-&quot;?????\ _₽_-;_-@_-"/>
    <numFmt numFmtId="173" formatCode="#,##0.00;#,##0.00;0;@"/>
    <numFmt numFmtId="174" formatCode="0.00000000000000000"/>
  </numFmts>
  <fonts count="17" x14ac:knownFonts="1">
    <font>
      <sz val="11"/>
      <color theme="1"/>
      <name val="Calibri"/>
      <family val="2"/>
      <charset val="204"/>
      <scheme val="minor"/>
    </font>
    <font>
      <b/>
      <sz val="11"/>
      <color theme="1"/>
      <name val="Calibri"/>
      <family val="2"/>
      <charset val="204"/>
      <scheme val="minor"/>
    </font>
    <font>
      <sz val="8"/>
      <name val="Arial"/>
      <family val="2"/>
    </font>
    <font>
      <b/>
      <sz val="13"/>
      <name val="Times New Roman"/>
      <family val="2"/>
    </font>
    <font>
      <sz val="12"/>
      <name val="Times New Roman"/>
      <family val="2"/>
    </font>
    <font>
      <sz val="8"/>
      <color theme="0"/>
      <name val="Arial"/>
      <family val="2"/>
    </font>
    <font>
      <sz val="12"/>
      <color theme="0"/>
      <name val="Times New Roman"/>
      <family val="2"/>
    </font>
    <font>
      <sz val="9"/>
      <name val="Times New Roman"/>
      <family val="2"/>
    </font>
    <font>
      <sz val="10"/>
      <name val="Arial"/>
      <family val="2"/>
      <charset val="204"/>
    </font>
    <font>
      <b/>
      <sz val="12"/>
      <name val="Arial"/>
      <family val="2"/>
      <charset val="204"/>
    </font>
    <font>
      <i/>
      <sz val="9"/>
      <name val="Arial"/>
      <family val="2"/>
      <charset val="204"/>
    </font>
    <font>
      <b/>
      <sz val="10"/>
      <name val="Arial"/>
      <family val="2"/>
      <charset val="204"/>
    </font>
    <font>
      <sz val="10"/>
      <name val="Arial Cyr"/>
      <charset val="204"/>
    </font>
    <font>
      <i/>
      <sz val="10"/>
      <name val="Arial"/>
      <family val="2"/>
      <charset val="204"/>
    </font>
    <font>
      <sz val="10"/>
      <color rgb="FFFF0000"/>
      <name val="Arial"/>
      <family val="2"/>
      <charset val="204"/>
    </font>
    <font>
      <vertAlign val="superscript"/>
      <sz val="10"/>
      <name val="Arial"/>
      <family val="2"/>
      <charset val="204"/>
    </font>
    <font>
      <b/>
      <sz val="10"/>
      <name val="Arial Cyr"/>
      <charset val="204"/>
    </font>
  </fonts>
  <fills count="3">
    <fill>
      <patternFill patternType="none"/>
    </fill>
    <fill>
      <patternFill patternType="gray125"/>
    </fill>
    <fill>
      <patternFill patternType="solid">
        <fgColor theme="0"/>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medium">
        <color indexed="64"/>
      </right>
      <top/>
      <bottom/>
      <diagonal/>
    </border>
    <border>
      <left style="thin">
        <color indexed="64"/>
      </left>
      <right style="medium">
        <color indexed="64"/>
      </right>
      <top style="hair">
        <color indexed="64"/>
      </top>
      <bottom style="hair">
        <color indexed="64"/>
      </bottom>
      <diagonal/>
    </border>
    <border>
      <left style="medium">
        <color indexed="64"/>
      </left>
      <right/>
      <top style="hair">
        <color indexed="64"/>
      </top>
      <bottom style="thin">
        <color indexed="64"/>
      </bottom>
      <diagonal/>
    </border>
    <border>
      <left style="thin">
        <color indexed="64"/>
      </left>
      <right style="thin">
        <color indexed="64"/>
      </right>
      <top style="hair">
        <color indexed="64"/>
      </top>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s>
  <cellStyleXfs count="4">
    <xf numFmtId="0" fontId="0" fillId="0" borderId="0"/>
    <xf numFmtId="0" fontId="2" fillId="0" borderId="0"/>
    <xf numFmtId="0" fontId="8" fillId="0" borderId="0"/>
    <xf numFmtId="0" fontId="12" fillId="0" borderId="0"/>
  </cellStyleXfs>
  <cellXfs count="103">
    <xf numFmtId="0" fontId="0" fillId="0" borderId="0" xfId="0"/>
    <xf numFmtId="0" fontId="3" fillId="0" borderId="0" xfId="1" applyNumberFormat="1" applyFont="1" applyAlignment="1">
      <alignment horizontal="center" vertical="top" wrapText="1"/>
    </xf>
    <xf numFmtId="0" fontId="2" fillId="0" borderId="0" xfId="1"/>
    <xf numFmtId="0" fontId="4" fillId="0" borderId="0" xfId="1" applyNumberFormat="1" applyFont="1" applyAlignment="1">
      <alignment horizontal="center" vertical="top" wrapText="1"/>
    </xf>
    <xf numFmtId="0" fontId="2" fillId="0" borderId="0" xfId="1" applyFont="1" applyAlignment="1">
      <alignment horizontal="left"/>
    </xf>
    <xf numFmtId="0" fontId="4" fillId="0" borderId="0" xfId="1" applyFont="1" applyAlignment="1">
      <alignment horizontal="left"/>
    </xf>
    <xf numFmtId="0" fontId="4" fillId="0" borderId="0" xfId="1" applyFont="1" applyAlignment="1">
      <alignment horizontal="left"/>
    </xf>
    <xf numFmtId="0" fontId="4" fillId="0" borderId="1" xfId="1" applyFont="1" applyBorder="1" applyAlignment="1">
      <alignment horizontal="left"/>
    </xf>
    <xf numFmtId="0" fontId="4" fillId="0" borderId="1" xfId="1" applyNumberFormat="1" applyFont="1" applyBorder="1" applyAlignment="1">
      <alignment horizontal="center"/>
    </xf>
    <xf numFmtId="4" fontId="4" fillId="0" borderId="1" xfId="1" applyNumberFormat="1" applyFont="1" applyBorder="1" applyAlignment="1">
      <alignment horizontal="center"/>
    </xf>
    <xf numFmtId="4" fontId="4" fillId="0" borderId="0" xfId="1" applyNumberFormat="1" applyFont="1" applyFill="1" applyAlignment="1">
      <alignment horizontal="right"/>
    </xf>
    <xf numFmtId="164" fontId="4" fillId="0" borderId="0" xfId="1" applyNumberFormat="1" applyFont="1" applyFill="1" applyAlignment="1">
      <alignment horizontal="right"/>
    </xf>
    <xf numFmtId="165" fontId="4" fillId="0" borderId="0" xfId="1" applyNumberFormat="1" applyFont="1" applyAlignment="1">
      <alignment horizontal="right"/>
    </xf>
    <xf numFmtId="1" fontId="4" fillId="0" borderId="0" xfId="1" applyNumberFormat="1" applyFont="1" applyAlignment="1">
      <alignment horizontal="right"/>
    </xf>
    <xf numFmtId="166" fontId="4" fillId="0" borderId="0" xfId="1" applyNumberFormat="1" applyFont="1" applyAlignment="1">
      <alignment horizontal="right"/>
    </xf>
    <xf numFmtId="167" fontId="4" fillId="0" borderId="0" xfId="1" applyNumberFormat="1" applyFont="1" applyAlignment="1">
      <alignment horizontal="right"/>
    </xf>
    <xf numFmtId="168" fontId="4" fillId="0" borderId="0" xfId="1" applyNumberFormat="1" applyFont="1" applyAlignment="1">
      <alignment horizontal="right"/>
    </xf>
    <xf numFmtId="169" fontId="4" fillId="0" borderId="0" xfId="1" applyNumberFormat="1" applyFont="1" applyAlignment="1">
      <alignment horizontal="right"/>
    </xf>
    <xf numFmtId="170" fontId="4" fillId="0" borderId="0" xfId="1" applyNumberFormat="1" applyFont="1" applyAlignment="1">
      <alignment horizontal="right"/>
    </xf>
    <xf numFmtId="0" fontId="5" fillId="0" borderId="0" xfId="1" applyFont="1"/>
    <xf numFmtId="1" fontId="4" fillId="0" borderId="0" xfId="1" applyNumberFormat="1" applyFont="1" applyAlignment="1">
      <alignment horizontal="right"/>
    </xf>
    <xf numFmtId="170" fontId="4" fillId="0" borderId="0" xfId="1" applyNumberFormat="1" applyFont="1" applyFill="1" applyAlignment="1">
      <alignment horizontal="right"/>
    </xf>
    <xf numFmtId="171" fontId="4" fillId="0" borderId="0" xfId="1" applyNumberFormat="1" applyFont="1" applyAlignment="1">
      <alignment horizontal="right"/>
    </xf>
    <xf numFmtId="0" fontId="4" fillId="0" borderId="0" xfId="1" applyNumberFormat="1" applyFont="1" applyAlignment="1">
      <alignment horizontal="center" vertical="center" wrapText="1"/>
    </xf>
    <xf numFmtId="0" fontId="5" fillId="0" borderId="0" xfId="1" applyFont="1" applyAlignment="1">
      <alignment horizontal="left"/>
    </xf>
    <xf numFmtId="0" fontId="2" fillId="0" borderId="0" xfId="1" applyAlignment="1">
      <alignment horizontal="left"/>
    </xf>
    <xf numFmtId="4" fontId="6" fillId="0" borderId="0" xfId="1" applyNumberFormat="1" applyFont="1" applyAlignment="1">
      <alignment horizontal="right"/>
    </xf>
    <xf numFmtId="4" fontId="2" fillId="0" borderId="0" xfId="1" applyNumberFormat="1"/>
    <xf numFmtId="4" fontId="2" fillId="0" borderId="0" xfId="1" applyNumberFormat="1" applyAlignment="1">
      <alignment horizontal="left"/>
    </xf>
    <xf numFmtId="0" fontId="7" fillId="0" borderId="1" xfId="1" applyFont="1" applyBorder="1" applyAlignment="1">
      <alignment horizontal="left"/>
    </xf>
    <xf numFmtId="0" fontId="7" fillId="0" borderId="1" xfId="1" applyNumberFormat="1" applyFont="1" applyBorder="1" applyAlignment="1">
      <alignment horizontal="center" vertical="center" wrapText="1"/>
    </xf>
    <xf numFmtId="0" fontId="7" fillId="0" borderId="1" xfId="1" applyFont="1" applyBorder="1" applyAlignment="1">
      <alignment horizontal="left"/>
    </xf>
    <xf numFmtId="0" fontId="7" fillId="0" borderId="1" xfId="1" applyNumberFormat="1" applyFont="1" applyBorder="1" applyAlignment="1">
      <alignment horizontal="center" wrapText="1"/>
    </xf>
    <xf numFmtId="1" fontId="7" fillId="0" borderId="1" xfId="1" applyNumberFormat="1" applyFont="1" applyBorder="1" applyAlignment="1">
      <alignment horizontal="right"/>
    </xf>
    <xf numFmtId="4" fontId="7" fillId="0" borderId="1" xfId="1" applyNumberFormat="1" applyFont="1" applyBorder="1" applyAlignment="1">
      <alignment horizontal="center"/>
    </xf>
    <xf numFmtId="172" fontId="2" fillId="0" borderId="0" xfId="1" applyNumberFormat="1"/>
    <xf numFmtId="0" fontId="2" fillId="0" borderId="0" xfId="1" applyFont="1"/>
    <xf numFmtId="0" fontId="4" fillId="0" borderId="0" xfId="1" applyNumberFormat="1" applyFont="1" applyAlignment="1">
      <alignment horizontal="left" wrapText="1"/>
    </xf>
    <xf numFmtId="0" fontId="4" fillId="0" borderId="1" xfId="1" applyNumberFormat="1" applyFont="1" applyBorder="1" applyAlignment="1">
      <alignment horizontal="left" wrapText="1"/>
    </xf>
    <xf numFmtId="4" fontId="4" fillId="0" borderId="1" xfId="1" applyNumberFormat="1" applyFont="1" applyBorder="1" applyAlignment="1">
      <alignment horizontal="center" vertical="center"/>
    </xf>
    <xf numFmtId="173" fontId="7" fillId="0" borderId="1" xfId="1" applyNumberFormat="1" applyFont="1" applyFill="1" applyBorder="1" applyAlignment="1">
      <alignment horizontal="center"/>
    </xf>
    <xf numFmtId="0" fontId="5" fillId="0" borderId="0" xfId="1" applyFont="1" applyFill="1"/>
    <xf numFmtId="0" fontId="4" fillId="0" borderId="1" xfId="1" applyNumberFormat="1" applyFont="1" applyBorder="1" applyAlignment="1">
      <alignment horizontal="center" wrapText="1"/>
    </xf>
    <xf numFmtId="2" fontId="4" fillId="0" borderId="1" xfId="1" applyNumberFormat="1" applyFont="1" applyFill="1" applyBorder="1" applyAlignment="1">
      <alignment horizontal="center" vertical="center"/>
    </xf>
    <xf numFmtId="0" fontId="4" fillId="0" borderId="2" xfId="1" applyNumberFormat="1" applyFont="1" applyBorder="1" applyAlignment="1">
      <alignment horizontal="left" wrapText="1"/>
    </xf>
    <xf numFmtId="173" fontId="7" fillId="0" borderId="1" xfId="1" applyNumberFormat="1" applyFont="1" applyBorder="1" applyAlignment="1">
      <alignment horizontal="center"/>
    </xf>
    <xf numFmtId="2" fontId="4" fillId="0" borderId="1" xfId="1" applyNumberFormat="1" applyFont="1" applyBorder="1" applyAlignment="1">
      <alignment horizontal="center" vertical="center"/>
    </xf>
    <xf numFmtId="174" fontId="4" fillId="0" borderId="0" xfId="1" applyNumberFormat="1" applyFont="1" applyFill="1" applyAlignment="1">
      <alignment horizontal="right"/>
    </xf>
    <xf numFmtId="2" fontId="7" fillId="0" borderId="1" xfId="1" applyNumberFormat="1" applyFont="1" applyBorder="1" applyAlignment="1">
      <alignment horizontal="center"/>
    </xf>
    <xf numFmtId="4" fontId="4" fillId="0" borderId="3" xfId="1" applyNumberFormat="1" applyFont="1" applyBorder="1" applyAlignment="1">
      <alignment horizontal="center"/>
    </xf>
    <xf numFmtId="4" fontId="4" fillId="0" borderId="4" xfId="1" applyNumberFormat="1" applyFont="1" applyBorder="1" applyAlignment="1">
      <alignment horizontal="center"/>
    </xf>
    <xf numFmtId="4" fontId="4" fillId="0" borderId="5" xfId="1" applyNumberFormat="1" applyFont="1" applyBorder="1" applyAlignment="1">
      <alignment horizontal="center"/>
    </xf>
    <xf numFmtId="0" fontId="8" fillId="0" borderId="0" xfId="1" applyFont="1" applyAlignment="1">
      <alignment vertical="center" wrapText="1"/>
    </xf>
    <xf numFmtId="0" fontId="9" fillId="0" borderId="0" xfId="2" applyFont="1" applyAlignment="1">
      <alignment vertical="center" wrapText="1"/>
    </xf>
    <xf numFmtId="0" fontId="8" fillId="0" borderId="0" xfId="2" applyFont="1" applyAlignment="1">
      <alignment vertical="center" wrapText="1"/>
    </xf>
    <xf numFmtId="0" fontId="10" fillId="0" borderId="6" xfId="2" applyFont="1" applyBorder="1" applyAlignment="1">
      <alignment horizontal="right" vertical="center" wrapText="1"/>
    </xf>
    <xf numFmtId="0" fontId="8" fillId="0" borderId="0" xfId="1" applyFont="1"/>
    <xf numFmtId="0" fontId="11" fillId="0" borderId="7" xfId="2" applyFont="1" applyBorder="1" applyAlignment="1">
      <alignment horizontal="center" vertical="center" wrapText="1"/>
    </xf>
    <xf numFmtId="0" fontId="11" fillId="0" borderId="8" xfId="2" applyFont="1" applyBorder="1" applyAlignment="1">
      <alignment horizontal="center" vertical="center" wrapText="1"/>
    </xf>
    <xf numFmtId="0" fontId="11" fillId="0" borderId="9" xfId="3" applyFont="1" applyFill="1" applyBorder="1" applyAlignment="1">
      <alignment horizontal="center" vertical="center" wrapText="1"/>
    </xf>
    <xf numFmtId="0" fontId="11" fillId="0" borderId="10" xfId="3" applyFont="1" applyFill="1" applyBorder="1" applyAlignment="1">
      <alignment horizontal="center" vertical="center" wrapText="1"/>
    </xf>
    <xf numFmtId="0" fontId="11" fillId="0" borderId="11" xfId="3" applyFont="1" applyFill="1" applyBorder="1" applyAlignment="1">
      <alignment horizontal="center" vertical="center" wrapText="1"/>
    </xf>
    <xf numFmtId="0" fontId="11" fillId="0" borderId="12" xfId="2" applyFont="1" applyBorder="1" applyAlignment="1">
      <alignment horizontal="center" vertical="center" wrapText="1"/>
    </xf>
    <xf numFmtId="0" fontId="11" fillId="0" borderId="13" xfId="2" applyFont="1" applyBorder="1" applyAlignment="1">
      <alignment horizontal="center" vertical="center" wrapText="1"/>
    </xf>
    <xf numFmtId="0" fontId="11" fillId="0" borderId="14" xfId="2" applyFont="1" applyBorder="1" applyAlignment="1">
      <alignment horizontal="center" vertical="center" wrapText="1"/>
    </xf>
    <xf numFmtId="4" fontId="11" fillId="0" borderId="15" xfId="3" applyNumberFormat="1" applyFont="1" applyFill="1" applyBorder="1" applyAlignment="1">
      <alignment horizontal="center" vertical="center" wrapText="1"/>
    </xf>
    <xf numFmtId="4" fontId="11" fillId="0" borderId="16" xfId="3" applyNumberFormat="1" applyFont="1" applyFill="1" applyBorder="1" applyAlignment="1">
      <alignment horizontal="center" vertical="center" wrapText="1"/>
    </xf>
    <xf numFmtId="0" fontId="11" fillId="0" borderId="17" xfId="2" applyFont="1" applyBorder="1" applyAlignment="1">
      <alignment horizontal="center" vertical="center" wrapText="1"/>
    </xf>
    <xf numFmtId="0" fontId="8" fillId="0" borderId="18" xfId="1" applyFont="1" applyBorder="1" applyAlignment="1">
      <alignment vertical="center" wrapText="1"/>
    </xf>
    <xf numFmtId="0" fontId="8" fillId="0" borderId="19" xfId="1" applyFont="1" applyBorder="1" applyAlignment="1">
      <alignment vertical="center"/>
    </xf>
    <xf numFmtId="170" fontId="8" fillId="0" borderId="19" xfId="2" applyNumberFormat="1" applyFont="1" applyBorder="1" applyAlignment="1">
      <alignment horizontal="center" vertical="center" wrapText="1"/>
    </xf>
    <xf numFmtId="170" fontId="8" fillId="0" borderId="20" xfId="2" applyNumberFormat="1" applyFont="1" applyBorder="1" applyAlignment="1">
      <alignment horizontal="center" vertical="center" wrapText="1"/>
    </xf>
    <xf numFmtId="0" fontId="8" fillId="0" borderId="12" xfId="2" applyFont="1" applyBorder="1" applyAlignment="1">
      <alignment horizontal="left" vertical="center" wrapText="1"/>
    </xf>
    <xf numFmtId="0" fontId="13" fillId="0" borderId="21" xfId="1" applyFont="1" applyBorder="1" applyAlignment="1">
      <alignment horizontal="left" vertical="center" wrapText="1" indent="2"/>
    </xf>
    <xf numFmtId="0" fontId="10" fillId="0" borderId="22" xfId="1" applyFont="1" applyBorder="1" applyAlignment="1">
      <alignment horizontal="center" vertical="center"/>
    </xf>
    <xf numFmtId="4" fontId="13" fillId="0" borderId="22" xfId="2" applyNumberFormat="1" applyFont="1" applyBorder="1" applyAlignment="1">
      <alignment horizontal="right" vertical="center" wrapText="1"/>
    </xf>
    <xf numFmtId="0" fontId="8" fillId="0" borderId="23" xfId="2" applyFont="1" applyBorder="1" applyAlignment="1">
      <alignment horizontal="left" vertical="center" wrapText="1"/>
    </xf>
    <xf numFmtId="4" fontId="0" fillId="0" borderId="0" xfId="0" applyNumberFormat="1"/>
    <xf numFmtId="4" fontId="13" fillId="0" borderId="24" xfId="2" applyNumberFormat="1" applyFont="1" applyBorder="1" applyAlignment="1">
      <alignment horizontal="right" vertical="center" wrapText="1"/>
    </xf>
    <xf numFmtId="0" fontId="13" fillId="0" borderId="21" xfId="1" applyFont="1" applyBorder="1" applyAlignment="1">
      <alignment horizontal="left" vertical="center" wrapText="1" indent="3"/>
    </xf>
    <xf numFmtId="0" fontId="13" fillId="0" borderId="25" xfId="1" applyFont="1" applyBorder="1" applyAlignment="1">
      <alignment horizontal="left" vertical="center" wrapText="1" indent="3"/>
    </xf>
    <xf numFmtId="0" fontId="10" fillId="0" borderId="26" xfId="1" applyFont="1" applyBorder="1" applyAlignment="1">
      <alignment horizontal="center" vertical="center"/>
    </xf>
    <xf numFmtId="0" fontId="8" fillId="0" borderId="27" xfId="2" applyFont="1" applyBorder="1" applyAlignment="1">
      <alignment horizontal="left" vertical="center" wrapText="1"/>
    </xf>
    <xf numFmtId="0" fontId="8" fillId="0" borderId="28" xfId="2" applyFont="1" applyBorder="1" applyAlignment="1">
      <alignment horizontal="left" vertical="center" wrapText="1"/>
    </xf>
    <xf numFmtId="0" fontId="10" fillId="0" borderId="1" xfId="1" applyFont="1" applyBorder="1" applyAlignment="1">
      <alignment horizontal="center" vertical="center"/>
    </xf>
    <xf numFmtId="4" fontId="14" fillId="0" borderId="1" xfId="2" applyNumberFormat="1" applyFont="1" applyBorder="1" applyAlignment="1">
      <alignment horizontal="right" vertical="center" wrapText="1"/>
    </xf>
    <xf numFmtId="4" fontId="14" fillId="0" borderId="29" xfId="2" applyNumberFormat="1" applyFont="1" applyBorder="1" applyAlignment="1">
      <alignment horizontal="right" vertical="center" wrapText="1"/>
    </xf>
    <xf numFmtId="0" fontId="8" fillId="0" borderId="30" xfId="2" applyFont="1" applyBorder="1" applyAlignment="1">
      <alignment horizontal="left" vertical="center" wrapText="1"/>
    </xf>
    <xf numFmtId="0" fontId="8" fillId="0" borderId="31" xfId="2" applyFont="1" applyBorder="1" applyAlignment="1">
      <alignment horizontal="right" vertical="center" wrapText="1"/>
    </xf>
    <xf numFmtId="4" fontId="13" fillId="0" borderId="1" xfId="2" applyNumberFormat="1" applyFont="1" applyBorder="1" applyAlignment="1">
      <alignment horizontal="right" vertical="center" wrapText="1"/>
    </xf>
    <xf numFmtId="0" fontId="8" fillId="0" borderId="13" xfId="2" applyFont="1" applyBorder="1" applyAlignment="1">
      <alignment horizontal="left" vertical="center" wrapText="1"/>
    </xf>
    <xf numFmtId="0" fontId="10" fillId="0" borderId="14" xfId="1" applyFont="1" applyBorder="1" applyAlignment="1">
      <alignment horizontal="center" vertical="center"/>
    </xf>
    <xf numFmtId="4" fontId="8" fillId="0" borderId="14" xfId="2" applyNumberFormat="1" applyFont="1" applyBorder="1" applyAlignment="1">
      <alignment horizontal="right" vertical="center" wrapText="1"/>
    </xf>
    <xf numFmtId="0" fontId="8" fillId="0" borderId="32" xfId="2" applyFont="1" applyBorder="1" applyAlignment="1">
      <alignment vertical="center" wrapText="1"/>
    </xf>
    <xf numFmtId="0" fontId="16" fillId="0" borderId="0" xfId="0" quotePrefix="1" applyFont="1" applyAlignment="1">
      <alignment horizontal="center"/>
    </xf>
    <xf numFmtId="0" fontId="16" fillId="0" borderId="0" xfId="0" applyFont="1" applyAlignment="1">
      <alignment horizontal="center"/>
    </xf>
    <xf numFmtId="0" fontId="1" fillId="0" borderId="33" xfId="0" applyFont="1" applyFill="1" applyBorder="1" applyAlignment="1">
      <alignment horizontal="center" vertical="center"/>
    </xf>
    <xf numFmtId="0" fontId="0" fillId="0" borderId="1" xfId="0" applyFont="1" applyBorder="1" applyAlignment="1">
      <alignment horizontal="center" vertical="top" wrapText="1"/>
    </xf>
    <xf numFmtId="0" fontId="0" fillId="0" borderId="3" xfId="0" applyFont="1" applyBorder="1" applyAlignment="1">
      <alignment horizontal="left" vertical="top" wrapText="1"/>
    </xf>
    <xf numFmtId="0" fontId="0" fillId="0" borderId="4" xfId="0" applyFont="1" applyBorder="1" applyAlignment="1">
      <alignment horizontal="left" vertical="top" wrapText="1"/>
    </xf>
    <xf numFmtId="0" fontId="0" fillId="0" borderId="5" xfId="0" applyFont="1" applyBorder="1" applyAlignment="1">
      <alignment horizontal="left" vertical="top" wrapText="1"/>
    </xf>
    <xf numFmtId="4" fontId="0" fillId="2" borderId="1" xfId="0" applyNumberFormat="1" applyFill="1" applyBorder="1" applyAlignment="1">
      <alignment horizontal="center" vertical="center"/>
    </xf>
    <xf numFmtId="4" fontId="0" fillId="0" borderId="1" xfId="0" applyNumberFormat="1" applyBorder="1" applyAlignment="1">
      <alignment horizontal="center" vertical="center"/>
    </xf>
  </cellXfs>
  <cellStyles count="4">
    <cellStyle name="Обычный" xfId="0" builtinId="0"/>
    <cellStyle name="Обычный 2" xfId="1"/>
    <cellStyle name="Обычный_Лист1" xfId="2"/>
    <cellStyle name="Обычный_Форма ПС (потери)"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L:\Tarif\&#1055;&#1059;&#1053;&#1062;&#1069;&#1052;\2019\&#1042;&#1050;&#1057;\12_&#1076;&#1077;&#1082;&#1072;&#1073;&#1088;&#1100;\&#1076;&#1083;&#1103;%20&#1088;&#1072;&#1089;&#1082;&#1088;&#1099;&#1090;&#1080;&#1103;%20&#1080;&#1085;&#1092;&#1086;&#1088;&#1084;&#1072;&#1094;&#1080;&#1080;\20191201_VLADKOMS_17_part_sr_cz_data_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Общая"/>
      <sheetName val="ГТП"/>
      <sheetName val="субъекты РФ"/>
      <sheetName val="уровень напряжения"/>
      <sheetName val="группы потребителей"/>
      <sheetName val="причина корректировки"/>
      <sheetName val="95"/>
      <sheetName val="95a"/>
      <sheetName val="96"/>
      <sheetName val="97"/>
      <sheetName val="98"/>
      <sheetName val="99"/>
      <sheetName val="99а"/>
      <sheetName val="100"/>
      <sheetName val="100а"/>
      <sheetName val="100б"/>
    </sheetNames>
    <sheetDataSet>
      <sheetData sheetId="0"/>
      <sheetData sheetId="1"/>
      <sheetData sheetId="2"/>
      <sheetData sheetId="3">
        <row r="2">
          <cell r="A2">
            <v>1</v>
          </cell>
        </row>
        <row r="3">
          <cell r="A3">
            <v>3</v>
          </cell>
        </row>
        <row r="4">
          <cell r="A4">
            <v>4</v>
          </cell>
        </row>
        <row r="5">
          <cell r="A5">
            <v>7</v>
          </cell>
        </row>
        <row r="6">
          <cell r="A6">
            <v>12</v>
          </cell>
        </row>
        <row r="7">
          <cell r="A7">
            <v>14</v>
          </cell>
        </row>
        <row r="8">
          <cell r="A8">
            <v>15</v>
          </cell>
        </row>
        <row r="9">
          <cell r="A9">
            <v>17</v>
          </cell>
        </row>
        <row r="10">
          <cell r="A10">
            <v>18</v>
          </cell>
        </row>
        <row r="11">
          <cell r="A11">
            <v>19</v>
          </cell>
        </row>
        <row r="12">
          <cell r="A12">
            <v>20</v>
          </cell>
        </row>
        <row r="13">
          <cell r="A13">
            <v>22</v>
          </cell>
        </row>
        <row r="14">
          <cell r="A14">
            <v>24</v>
          </cell>
        </row>
        <row r="15">
          <cell r="A15">
            <v>25</v>
          </cell>
        </row>
        <row r="16">
          <cell r="A16">
            <v>26</v>
          </cell>
        </row>
        <row r="17">
          <cell r="A17">
            <v>28</v>
          </cell>
        </row>
        <row r="18">
          <cell r="A18">
            <v>29</v>
          </cell>
        </row>
        <row r="19">
          <cell r="A19">
            <v>32</v>
          </cell>
        </row>
        <row r="20">
          <cell r="A20">
            <v>33</v>
          </cell>
        </row>
        <row r="21">
          <cell r="A21">
            <v>34</v>
          </cell>
        </row>
        <row r="22">
          <cell r="A22">
            <v>35</v>
          </cell>
        </row>
        <row r="23">
          <cell r="A23">
            <v>36</v>
          </cell>
        </row>
        <row r="24">
          <cell r="A24">
            <v>37</v>
          </cell>
        </row>
        <row r="25">
          <cell r="A25">
            <v>38</v>
          </cell>
        </row>
        <row r="26">
          <cell r="A26">
            <v>40</v>
          </cell>
        </row>
        <row r="27">
          <cell r="A27">
            <v>41</v>
          </cell>
        </row>
        <row r="28">
          <cell r="A28">
            <v>42</v>
          </cell>
        </row>
        <row r="29">
          <cell r="A29">
            <v>45</v>
          </cell>
        </row>
        <row r="30">
          <cell r="A30">
            <v>46</v>
          </cell>
        </row>
        <row r="31">
          <cell r="A31">
            <v>47</v>
          </cell>
        </row>
        <row r="32">
          <cell r="A32">
            <v>49</v>
          </cell>
        </row>
        <row r="33">
          <cell r="A33">
            <v>50</v>
          </cell>
        </row>
        <row r="34">
          <cell r="A34">
            <v>52</v>
          </cell>
        </row>
        <row r="35">
          <cell r="A35">
            <v>53</v>
          </cell>
        </row>
        <row r="36">
          <cell r="A36">
            <v>54</v>
          </cell>
        </row>
        <row r="37">
          <cell r="A37">
            <v>56</v>
          </cell>
        </row>
        <row r="38">
          <cell r="A38">
            <v>57</v>
          </cell>
        </row>
        <row r="39">
          <cell r="A39">
            <v>58</v>
          </cell>
        </row>
        <row r="40">
          <cell r="A40">
            <v>60</v>
          </cell>
        </row>
        <row r="41">
          <cell r="A41">
            <v>61</v>
          </cell>
        </row>
        <row r="42">
          <cell r="A42">
            <v>63</v>
          </cell>
        </row>
        <row r="43">
          <cell r="A43">
            <v>65</v>
          </cell>
        </row>
        <row r="44">
          <cell r="A44">
            <v>66</v>
          </cell>
        </row>
        <row r="45">
          <cell r="A45">
            <v>67</v>
          </cell>
        </row>
        <row r="46">
          <cell r="A46">
            <v>68</v>
          </cell>
        </row>
        <row r="47">
          <cell r="A47">
            <v>69</v>
          </cell>
        </row>
        <row r="48">
          <cell r="A48">
            <v>70</v>
          </cell>
        </row>
        <row r="49">
          <cell r="A49">
            <v>71</v>
          </cell>
        </row>
        <row r="50">
          <cell r="A50">
            <v>73</v>
          </cell>
        </row>
        <row r="51">
          <cell r="A51">
            <v>75</v>
          </cell>
        </row>
        <row r="52">
          <cell r="A52">
            <v>76200</v>
          </cell>
        </row>
        <row r="53">
          <cell r="A53">
            <v>78</v>
          </cell>
        </row>
        <row r="54">
          <cell r="A54">
            <v>80</v>
          </cell>
        </row>
        <row r="55">
          <cell r="A55">
            <v>81</v>
          </cell>
        </row>
        <row r="56">
          <cell r="A56">
            <v>82</v>
          </cell>
        </row>
        <row r="57">
          <cell r="A57">
            <v>83</v>
          </cell>
        </row>
        <row r="58">
          <cell r="A58">
            <v>84</v>
          </cell>
        </row>
        <row r="59">
          <cell r="A59">
            <v>85</v>
          </cell>
        </row>
        <row r="60">
          <cell r="A60">
            <v>86</v>
          </cell>
        </row>
        <row r="61">
          <cell r="A61">
            <v>88</v>
          </cell>
        </row>
        <row r="62">
          <cell r="A62">
            <v>89</v>
          </cell>
        </row>
        <row r="63">
          <cell r="A63">
            <v>90</v>
          </cell>
        </row>
        <row r="64">
          <cell r="A64">
            <v>91</v>
          </cell>
        </row>
        <row r="65">
          <cell r="A65">
            <v>92</v>
          </cell>
        </row>
        <row r="66">
          <cell r="A66">
            <v>93</v>
          </cell>
        </row>
        <row r="67">
          <cell r="A67">
            <v>94</v>
          </cell>
        </row>
        <row r="68">
          <cell r="A68">
            <v>95</v>
          </cell>
        </row>
        <row r="69">
          <cell r="A69">
            <v>96</v>
          </cell>
        </row>
        <row r="70">
          <cell r="A70">
            <v>97</v>
          </cell>
        </row>
      </sheetData>
      <sheetData sheetId="4">
        <row r="6">
          <cell r="A6">
            <v>4</v>
          </cell>
        </row>
        <row r="7">
          <cell r="A7">
            <v>5</v>
          </cell>
        </row>
        <row r="8">
          <cell r="A8">
            <v>6</v>
          </cell>
        </row>
        <row r="9">
          <cell r="A9">
            <v>7</v>
          </cell>
        </row>
      </sheetData>
      <sheetData sheetId="5">
        <row r="3">
          <cell r="A3">
            <v>5</v>
          </cell>
        </row>
        <row r="4">
          <cell r="A4">
            <v>3</v>
          </cell>
        </row>
        <row r="5">
          <cell r="A5">
            <v>4</v>
          </cell>
        </row>
      </sheetData>
      <sheetData sheetId="6">
        <row r="2">
          <cell r="A2">
            <v>1</v>
          </cell>
        </row>
        <row r="3">
          <cell r="A3">
            <v>2</v>
          </cell>
        </row>
        <row r="4">
          <cell r="A4">
            <v>3</v>
          </cell>
        </row>
        <row r="5">
          <cell r="A5" t="str">
            <v>4</v>
          </cell>
        </row>
        <row r="6">
          <cell r="A6" t="str">
            <v>1,2</v>
          </cell>
        </row>
        <row r="7">
          <cell r="A7" t="str">
            <v>1,3</v>
          </cell>
        </row>
        <row r="8">
          <cell r="A8" t="str">
            <v>1,4</v>
          </cell>
        </row>
        <row r="9">
          <cell r="A9" t="str">
            <v>2,3</v>
          </cell>
        </row>
        <row r="10">
          <cell r="A10" t="str">
            <v>2,4</v>
          </cell>
        </row>
        <row r="11">
          <cell r="A11" t="str">
            <v>3,4</v>
          </cell>
        </row>
        <row r="12">
          <cell r="A12" t="str">
            <v>1,2,3</v>
          </cell>
        </row>
        <row r="13">
          <cell r="A13" t="str">
            <v>1,2,4</v>
          </cell>
        </row>
        <row r="14">
          <cell r="A14" t="str">
            <v>1,3,4</v>
          </cell>
        </row>
        <row r="15">
          <cell r="A15" t="str">
            <v>2,3,4</v>
          </cell>
        </row>
        <row r="16">
          <cell r="A16" t="str">
            <v>1,2,3,4</v>
          </cell>
        </row>
      </sheetData>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outlinePr summaryBelow="0" summaryRight="0"/>
    <pageSetUpPr autoPageBreaks="0"/>
  </sheetPr>
  <dimension ref="A1:BW793"/>
  <sheetViews>
    <sheetView tabSelected="1" zoomScale="80" zoomScaleNormal="80" workbookViewId="0">
      <selection activeCell="V24" sqref="V24"/>
    </sheetView>
  </sheetViews>
  <sheetFormatPr defaultColWidth="9.140625" defaultRowHeight="11.25" x14ac:dyDescent="0.2"/>
  <cols>
    <col min="1" max="1" width="6" style="4" customWidth="1"/>
    <col min="2" max="2" width="9" style="4" customWidth="1"/>
    <col min="3" max="3" width="8.28515625" style="4" customWidth="1"/>
    <col min="4" max="25" width="14.140625" style="4" customWidth="1"/>
    <col min="26" max="26" width="0.85546875" style="19" customWidth="1"/>
    <col min="27" max="16384" width="9.140625" style="2"/>
  </cols>
  <sheetData>
    <row r="1" spans="1:26" ht="11.25" customHeight="1" x14ac:dyDescent="0.2">
      <c r="A1" s="1" t="s">
        <v>0</v>
      </c>
      <c r="B1" s="1"/>
      <c r="C1" s="1"/>
      <c r="D1" s="1"/>
      <c r="E1" s="1"/>
      <c r="F1" s="1"/>
      <c r="G1" s="1"/>
      <c r="H1" s="1"/>
      <c r="I1" s="1"/>
      <c r="J1" s="1"/>
      <c r="K1" s="1"/>
      <c r="L1" s="1"/>
      <c r="M1" s="1"/>
      <c r="N1" s="1"/>
      <c r="O1" s="1"/>
      <c r="P1" s="1"/>
      <c r="Q1" s="1"/>
      <c r="R1" s="1"/>
      <c r="S1" s="1"/>
      <c r="T1" s="1"/>
      <c r="U1" s="1"/>
      <c r="V1" s="1"/>
      <c r="W1" s="1"/>
      <c r="X1" s="1"/>
      <c r="Y1" s="1"/>
      <c r="Z1" s="2"/>
    </row>
    <row r="2" spans="1:26" ht="11.25" customHeight="1" x14ac:dyDescent="0.2">
      <c r="A2" s="1"/>
      <c r="B2" s="1"/>
      <c r="C2" s="1"/>
      <c r="D2" s="1"/>
      <c r="E2" s="1"/>
      <c r="F2" s="1"/>
      <c r="G2" s="1"/>
      <c r="H2" s="1"/>
      <c r="I2" s="1"/>
      <c r="J2" s="1"/>
      <c r="K2" s="1"/>
      <c r="L2" s="1"/>
      <c r="M2" s="1"/>
      <c r="N2" s="1"/>
      <c r="O2" s="1"/>
      <c r="P2" s="1"/>
      <c r="Q2" s="1"/>
      <c r="R2" s="1"/>
      <c r="S2" s="1"/>
      <c r="T2" s="1"/>
      <c r="U2" s="1"/>
      <c r="V2" s="1"/>
      <c r="W2" s="1"/>
      <c r="X2" s="1"/>
      <c r="Y2" s="1"/>
      <c r="Z2" s="2"/>
    </row>
    <row r="3" spans="1:26" ht="11.25" customHeight="1" x14ac:dyDescent="0.2">
      <c r="A3" s="1"/>
      <c r="B3" s="1"/>
      <c r="C3" s="1"/>
      <c r="D3" s="1"/>
      <c r="E3" s="1"/>
      <c r="F3" s="1"/>
      <c r="G3" s="1"/>
      <c r="H3" s="1"/>
      <c r="I3" s="1"/>
      <c r="J3" s="1"/>
      <c r="K3" s="1"/>
      <c r="L3" s="1"/>
      <c r="M3" s="1"/>
      <c r="N3" s="1"/>
      <c r="O3" s="1"/>
      <c r="P3" s="1"/>
      <c r="Q3" s="1"/>
      <c r="R3" s="1"/>
      <c r="S3" s="1"/>
      <c r="T3" s="1"/>
      <c r="U3" s="1"/>
      <c r="V3" s="1"/>
      <c r="W3" s="1"/>
      <c r="X3" s="1"/>
      <c r="Y3" s="1"/>
      <c r="Z3" s="2"/>
    </row>
    <row r="4" spans="1:26" ht="11.25" customHeight="1" x14ac:dyDescent="0.2">
      <c r="A4" s="3" t="s">
        <v>138</v>
      </c>
      <c r="B4" s="3"/>
      <c r="C4" s="3"/>
      <c r="D4" s="3"/>
      <c r="E4" s="3"/>
      <c r="F4" s="3"/>
      <c r="G4" s="3"/>
      <c r="H4" s="3"/>
      <c r="I4" s="3"/>
      <c r="J4" s="3"/>
      <c r="K4" s="3"/>
      <c r="L4" s="3"/>
      <c r="M4" s="3"/>
      <c r="N4" s="3"/>
      <c r="O4" s="3"/>
      <c r="P4" s="3"/>
      <c r="Q4" s="3"/>
      <c r="R4" s="3"/>
      <c r="S4" s="3"/>
      <c r="T4" s="3"/>
      <c r="U4" s="3"/>
      <c r="V4" s="3"/>
      <c r="W4" s="3"/>
      <c r="X4" s="3"/>
      <c r="Y4" s="3"/>
      <c r="Z4" s="2"/>
    </row>
    <row r="5" spans="1:26" ht="11.25" customHeight="1" x14ac:dyDescent="0.2">
      <c r="A5" s="3"/>
      <c r="B5" s="3"/>
      <c r="C5" s="3"/>
      <c r="D5" s="3"/>
      <c r="E5" s="3"/>
      <c r="F5" s="3"/>
      <c r="G5" s="3"/>
      <c r="H5" s="3"/>
      <c r="I5" s="3"/>
      <c r="J5" s="3"/>
      <c r="K5" s="3"/>
      <c r="L5" s="3"/>
      <c r="M5" s="3"/>
      <c r="N5" s="3"/>
      <c r="O5" s="3"/>
      <c r="P5" s="3"/>
      <c r="Q5" s="3"/>
      <c r="R5" s="3"/>
      <c r="S5" s="3"/>
      <c r="T5" s="3"/>
      <c r="U5" s="3"/>
      <c r="V5" s="3"/>
      <c r="W5" s="3"/>
      <c r="X5" s="3"/>
      <c r="Y5" s="3"/>
      <c r="Z5" s="2"/>
    </row>
    <row r="6" spans="1:26" ht="11.25" customHeight="1" x14ac:dyDescent="0.2">
      <c r="A6" s="3"/>
      <c r="B6" s="3"/>
      <c r="C6" s="3"/>
      <c r="D6" s="3"/>
      <c r="E6" s="3"/>
      <c r="F6" s="3"/>
      <c r="G6" s="3"/>
      <c r="H6" s="3"/>
      <c r="I6" s="3"/>
      <c r="J6" s="3"/>
      <c r="K6" s="3"/>
      <c r="L6" s="3"/>
      <c r="M6" s="3"/>
      <c r="N6" s="3"/>
      <c r="O6" s="3"/>
      <c r="P6" s="3"/>
      <c r="Q6" s="3"/>
      <c r="R6" s="3"/>
      <c r="S6" s="3"/>
      <c r="T6" s="3"/>
      <c r="U6" s="3"/>
      <c r="V6" s="3"/>
      <c r="W6" s="3"/>
      <c r="X6" s="3"/>
      <c r="Y6" s="3"/>
      <c r="Z6" s="2"/>
    </row>
    <row r="7" spans="1:26" ht="11.25" customHeight="1" x14ac:dyDescent="0.2">
      <c r="A7" s="3" t="s">
        <v>1</v>
      </c>
      <c r="B7" s="3"/>
      <c r="C7" s="3"/>
      <c r="D7" s="3"/>
      <c r="E7" s="3"/>
      <c r="F7" s="3"/>
      <c r="G7" s="3"/>
      <c r="H7" s="3"/>
      <c r="I7" s="3"/>
      <c r="J7" s="3"/>
      <c r="K7" s="3"/>
      <c r="L7" s="3"/>
      <c r="M7" s="3"/>
      <c r="N7" s="3"/>
      <c r="O7" s="3"/>
      <c r="P7" s="3"/>
      <c r="Q7" s="3"/>
      <c r="R7" s="3"/>
      <c r="S7" s="3"/>
      <c r="T7" s="3"/>
      <c r="U7" s="3"/>
      <c r="V7" s="3"/>
      <c r="W7" s="3"/>
      <c r="X7" s="3"/>
      <c r="Y7" s="3"/>
      <c r="Z7" s="2"/>
    </row>
    <row r="8" spans="1:26" ht="11.25" customHeight="1" x14ac:dyDescent="0.2">
      <c r="A8" s="3"/>
      <c r="B8" s="3"/>
      <c r="C8" s="3"/>
      <c r="D8" s="3"/>
      <c r="E8" s="3"/>
      <c r="F8" s="3"/>
      <c r="G8" s="3"/>
      <c r="H8" s="3"/>
      <c r="I8" s="3"/>
      <c r="J8" s="3"/>
      <c r="K8" s="3"/>
      <c r="L8" s="3"/>
      <c r="M8" s="3"/>
      <c r="N8" s="3"/>
      <c r="O8" s="3"/>
      <c r="P8" s="3"/>
      <c r="Q8" s="3"/>
      <c r="R8" s="3"/>
      <c r="S8" s="3"/>
      <c r="T8" s="3"/>
      <c r="U8" s="3"/>
      <c r="V8" s="3"/>
      <c r="W8" s="3"/>
      <c r="X8" s="3"/>
      <c r="Y8" s="3"/>
      <c r="Z8" s="2"/>
    </row>
    <row r="9" spans="1:26" ht="11.25" customHeight="1" x14ac:dyDescent="0.2">
      <c r="A9" s="3"/>
      <c r="B9" s="3"/>
      <c r="C9" s="3"/>
      <c r="D9" s="3"/>
      <c r="E9" s="3"/>
      <c r="F9" s="3"/>
      <c r="G9" s="3"/>
      <c r="H9" s="3"/>
      <c r="I9" s="3"/>
      <c r="J9" s="3"/>
      <c r="K9" s="3"/>
      <c r="L9" s="3"/>
      <c r="M9" s="3"/>
      <c r="N9" s="3"/>
      <c r="O9" s="3"/>
      <c r="P9" s="3"/>
      <c r="Q9" s="3"/>
      <c r="R9" s="3"/>
      <c r="S9" s="3"/>
      <c r="T9" s="3"/>
      <c r="U9" s="3"/>
      <c r="V9" s="3"/>
      <c r="W9" s="3"/>
      <c r="X9" s="3"/>
      <c r="Y9" s="3"/>
      <c r="Z9" s="2"/>
    </row>
    <row r="11" spans="1:26" ht="15.75" x14ac:dyDescent="0.25">
      <c r="B11" s="5" t="s">
        <v>2</v>
      </c>
      <c r="C11" s="5"/>
      <c r="D11" s="5"/>
      <c r="E11" s="5"/>
      <c r="F11" s="5"/>
      <c r="G11" s="5"/>
      <c r="H11" s="5"/>
      <c r="I11" s="5"/>
      <c r="J11" s="5"/>
      <c r="K11" s="5"/>
      <c r="L11" s="5"/>
      <c r="M11" s="5"/>
      <c r="N11" s="5"/>
      <c r="O11" s="5"/>
      <c r="P11" s="5"/>
      <c r="Q11" s="5"/>
      <c r="R11" s="5"/>
      <c r="S11" s="5"/>
      <c r="T11" s="5"/>
      <c r="U11" s="5"/>
      <c r="V11" s="5"/>
      <c r="W11" s="5"/>
      <c r="X11" s="5"/>
      <c r="Y11" s="5"/>
      <c r="Z11" s="2"/>
    </row>
    <row r="13" spans="1:26" ht="15.75" x14ac:dyDescent="0.25">
      <c r="A13" s="6"/>
      <c r="B13" s="7"/>
      <c r="C13" s="7"/>
      <c r="D13" s="7"/>
      <c r="E13" s="7"/>
      <c r="F13" s="7"/>
      <c r="G13" s="7"/>
      <c r="H13" s="7"/>
      <c r="I13" s="7"/>
      <c r="J13" s="7"/>
      <c r="K13" s="7"/>
      <c r="L13" s="7"/>
      <c r="M13" s="7"/>
      <c r="N13" s="8" t="s">
        <v>3</v>
      </c>
      <c r="O13" s="8"/>
      <c r="P13" s="8"/>
      <c r="Q13" s="8"/>
      <c r="R13" s="8"/>
      <c r="S13" s="8"/>
      <c r="T13" s="8"/>
      <c r="U13" s="8"/>
      <c r="V13" s="8"/>
      <c r="W13" s="8"/>
      <c r="X13" s="8"/>
      <c r="Y13" s="8"/>
      <c r="Z13" s="2"/>
    </row>
    <row r="14" spans="1:26" ht="15.75" x14ac:dyDescent="0.25">
      <c r="A14" s="6"/>
      <c r="B14" s="7"/>
      <c r="C14" s="7"/>
      <c r="D14" s="7"/>
      <c r="E14" s="7"/>
      <c r="F14" s="7"/>
      <c r="G14" s="7"/>
      <c r="H14" s="7"/>
      <c r="I14" s="7"/>
      <c r="J14" s="7"/>
      <c r="K14" s="7"/>
      <c r="L14" s="7"/>
      <c r="M14" s="7"/>
      <c r="N14" s="8" t="s">
        <v>4</v>
      </c>
      <c r="O14" s="8"/>
      <c r="P14" s="8"/>
      <c r="Q14" s="8" t="s">
        <v>5</v>
      </c>
      <c r="R14" s="8"/>
      <c r="S14" s="8"/>
      <c r="T14" s="8" t="s">
        <v>6</v>
      </c>
      <c r="U14" s="8"/>
      <c r="V14" s="8"/>
      <c r="W14" s="8" t="s">
        <v>7</v>
      </c>
      <c r="X14" s="8"/>
      <c r="Y14" s="8"/>
      <c r="Z14" s="2"/>
    </row>
    <row r="15" spans="1:26" ht="15.75" x14ac:dyDescent="0.25">
      <c r="A15" s="6"/>
      <c r="B15" s="7" t="s">
        <v>8</v>
      </c>
      <c r="C15" s="7"/>
      <c r="D15" s="7"/>
      <c r="E15" s="7"/>
      <c r="F15" s="7"/>
      <c r="G15" s="7"/>
      <c r="H15" s="7"/>
      <c r="I15" s="7"/>
      <c r="J15" s="7"/>
      <c r="K15" s="7"/>
      <c r="L15" s="7"/>
      <c r="M15" s="7"/>
      <c r="N15" s="9">
        <v>5911.2300000000005</v>
      </c>
      <c r="O15" s="9"/>
      <c r="P15" s="9"/>
      <c r="Q15" s="9">
        <v>6461.33</v>
      </c>
      <c r="R15" s="9"/>
      <c r="S15" s="9"/>
      <c r="T15" s="9">
        <v>6935.68</v>
      </c>
      <c r="U15" s="9"/>
      <c r="V15" s="9"/>
      <c r="W15" s="9">
        <v>8150.94</v>
      </c>
      <c r="X15" s="9"/>
      <c r="Y15" s="9"/>
      <c r="Z15" s="2"/>
    </row>
    <row r="16" spans="1:26" ht="15.75" x14ac:dyDescent="0.25">
      <c r="A16" s="2"/>
      <c r="B16" s="5" t="s">
        <v>9</v>
      </c>
      <c r="C16" s="5"/>
      <c r="D16" s="5"/>
      <c r="E16" s="5"/>
      <c r="F16" s="5"/>
      <c r="G16" s="5"/>
      <c r="H16" s="5"/>
      <c r="I16" s="5"/>
      <c r="J16" s="5"/>
      <c r="K16" s="5"/>
      <c r="L16" s="5"/>
      <c r="M16" s="5"/>
      <c r="N16" s="5"/>
      <c r="O16" s="5"/>
      <c r="P16" s="5"/>
      <c r="Q16" s="5"/>
      <c r="R16" s="5"/>
      <c r="S16" s="5"/>
      <c r="T16" s="5"/>
      <c r="U16" s="5"/>
      <c r="V16" s="5"/>
      <c r="W16" s="5"/>
      <c r="X16" s="5"/>
      <c r="Y16" s="5"/>
      <c r="Z16" s="2"/>
    </row>
    <row r="17" spans="1:26" ht="15.75" x14ac:dyDescent="0.25">
      <c r="A17" s="2"/>
      <c r="B17" s="5" t="s">
        <v>10</v>
      </c>
      <c r="C17" s="5"/>
      <c r="D17" s="5"/>
      <c r="E17" s="5"/>
      <c r="F17" s="5"/>
      <c r="G17" s="5"/>
      <c r="H17" s="5"/>
      <c r="I17" s="5"/>
      <c r="J17" s="10">
        <v>3056.34</v>
      </c>
      <c r="K17" s="10"/>
      <c r="L17" s="5" t="s">
        <v>11</v>
      </c>
      <c r="M17" s="5"/>
      <c r="N17" s="5"/>
      <c r="O17" s="5"/>
      <c r="Z17" s="2"/>
    </row>
    <row r="18" spans="1:26" ht="15.75" x14ac:dyDescent="0.25">
      <c r="A18" s="2"/>
      <c r="B18" s="5" t="s">
        <v>12</v>
      </c>
      <c r="C18" s="5"/>
      <c r="D18" s="5"/>
      <c r="E18" s="5"/>
      <c r="F18" s="5"/>
      <c r="G18" s="5"/>
      <c r="H18" s="5"/>
      <c r="I18" s="5"/>
      <c r="J18" s="5"/>
      <c r="K18" s="5"/>
      <c r="L18" s="5"/>
      <c r="M18" s="5"/>
      <c r="N18" s="5"/>
      <c r="O18" s="5"/>
      <c r="P18" s="5"/>
      <c r="Q18" s="5"/>
      <c r="R18" s="5"/>
      <c r="S18" s="5"/>
      <c r="T18" s="5"/>
      <c r="U18" s="5"/>
      <c r="V18" s="5"/>
      <c r="W18" s="5"/>
      <c r="X18" s="5"/>
      <c r="Y18" s="5"/>
      <c r="Z18" s="2"/>
    </row>
    <row r="19" spans="1:26" ht="15.75" x14ac:dyDescent="0.25">
      <c r="A19" s="2"/>
      <c r="B19" s="5" t="s">
        <v>13</v>
      </c>
      <c r="C19" s="5"/>
      <c r="D19" s="5"/>
      <c r="E19" s="5"/>
      <c r="F19" s="5"/>
      <c r="G19" s="5"/>
      <c r="H19" s="5"/>
      <c r="I19" s="5"/>
      <c r="J19" s="5"/>
      <c r="K19" s="5"/>
      <c r="L19" s="5"/>
      <c r="M19" s="5"/>
      <c r="N19" s="5"/>
      <c r="O19" s="5"/>
      <c r="P19" s="5"/>
      <c r="Q19" s="5"/>
      <c r="R19" s="5"/>
      <c r="S19" s="5"/>
      <c r="T19" s="5"/>
      <c r="U19" s="5"/>
      <c r="V19" s="5"/>
      <c r="W19" s="5"/>
      <c r="X19" s="5"/>
      <c r="Y19" s="5"/>
      <c r="Z19" s="2"/>
    </row>
    <row r="20" spans="1:26" ht="15.75" x14ac:dyDescent="0.25">
      <c r="A20" s="2"/>
      <c r="B20" s="5" t="s">
        <v>14</v>
      </c>
      <c r="C20" s="5"/>
      <c r="D20" s="5"/>
      <c r="E20" s="5"/>
      <c r="F20" s="5"/>
      <c r="G20" s="5"/>
      <c r="H20" s="5"/>
      <c r="I20" s="5"/>
      <c r="J20" s="5"/>
      <c r="K20" s="5"/>
      <c r="L20" s="5"/>
      <c r="M20" s="5"/>
      <c r="N20" s="5"/>
      <c r="O20" s="10">
        <v>1559.45</v>
      </c>
      <c r="P20" s="10"/>
      <c r="Q20" s="5" t="s">
        <v>15</v>
      </c>
      <c r="R20" s="5"/>
      <c r="S20" s="5"/>
      <c r="Z20" s="2"/>
    </row>
    <row r="21" spans="1:26" ht="15.75" x14ac:dyDescent="0.25">
      <c r="A21" s="2"/>
      <c r="B21" s="5" t="s">
        <v>16</v>
      </c>
      <c r="C21" s="5"/>
      <c r="D21" s="5"/>
      <c r="E21" s="5"/>
      <c r="F21" s="5"/>
      <c r="G21" s="5"/>
      <c r="H21" s="5"/>
      <c r="I21" s="5"/>
      <c r="J21" s="5"/>
      <c r="K21" s="5"/>
      <c r="L21" s="5"/>
      <c r="M21" s="10">
        <v>943779.59</v>
      </c>
      <c r="N21" s="10"/>
      <c r="O21" s="5" t="s">
        <v>17</v>
      </c>
      <c r="P21" s="5"/>
      <c r="Q21" s="5"/>
      <c r="Z21" s="2"/>
    </row>
    <row r="22" spans="1:26" ht="15.75" x14ac:dyDescent="0.25">
      <c r="A22" s="2"/>
      <c r="B22" s="5" t="s">
        <v>18</v>
      </c>
      <c r="C22" s="5"/>
      <c r="D22" s="5"/>
      <c r="E22" s="5"/>
      <c r="F22" s="5"/>
      <c r="G22" s="5"/>
      <c r="H22" s="5"/>
      <c r="I22" s="5"/>
      <c r="J22" s="5"/>
      <c r="K22" s="5"/>
      <c r="L22" s="5"/>
      <c r="M22" s="5"/>
      <c r="N22" s="5"/>
      <c r="O22" s="5"/>
      <c r="P22" s="5"/>
      <c r="Q22" s="5"/>
      <c r="R22" s="5"/>
      <c r="S22" s="5"/>
      <c r="T22" s="5"/>
      <c r="U22" s="5"/>
      <c r="V22" s="5"/>
      <c r="W22" s="5"/>
      <c r="X22" s="5"/>
      <c r="Y22" s="5"/>
      <c r="Z22" s="2"/>
    </row>
    <row r="23" spans="1:26" ht="15.75" x14ac:dyDescent="0.25">
      <c r="A23" s="2"/>
      <c r="B23" s="11">
        <v>1.58605510087835E-3</v>
      </c>
      <c r="C23" s="11"/>
      <c r="D23" s="11"/>
      <c r="E23" s="11"/>
      <c r="F23" s="5" t="s">
        <v>19</v>
      </c>
      <c r="G23" s="5"/>
      <c r="Z23" s="2">
        <v>1.02020421296067E-3</v>
      </c>
    </row>
    <row r="24" spans="1:26" ht="15.75" x14ac:dyDescent="0.25">
      <c r="A24" s="2"/>
      <c r="B24" s="5" t="s">
        <v>20</v>
      </c>
      <c r="C24" s="5"/>
      <c r="D24" s="5"/>
      <c r="E24" s="5"/>
      <c r="F24" s="5"/>
      <c r="G24" s="5"/>
      <c r="H24" s="5"/>
      <c r="I24" s="5"/>
      <c r="J24" s="5"/>
      <c r="K24" s="5"/>
      <c r="L24" s="5"/>
      <c r="M24" s="5"/>
      <c r="N24" s="5"/>
      <c r="O24" s="5"/>
      <c r="P24" s="12">
        <v>209.221</v>
      </c>
      <c r="Q24" s="12"/>
      <c r="R24" s="6" t="s">
        <v>21</v>
      </c>
      <c r="Z24" s="2"/>
    </row>
    <row r="25" spans="1:26" ht="15.75" x14ac:dyDescent="0.25">
      <c r="A25" s="2"/>
      <c r="B25" s="5" t="s">
        <v>22</v>
      </c>
      <c r="C25" s="5"/>
      <c r="D25" s="5"/>
      <c r="E25" s="5"/>
      <c r="F25" s="5"/>
      <c r="G25" s="5"/>
      <c r="H25" s="5"/>
      <c r="I25" s="5"/>
      <c r="J25" s="5"/>
      <c r="K25" s="5"/>
      <c r="L25" s="5"/>
      <c r="M25" s="5"/>
      <c r="N25" s="5"/>
      <c r="O25" s="5"/>
      <c r="P25" s="5"/>
      <c r="Q25" s="5"/>
      <c r="R25" s="5"/>
      <c r="S25" s="5"/>
      <c r="T25" s="5"/>
      <c r="U25" s="5"/>
      <c r="V25" s="5"/>
      <c r="W25" s="5"/>
      <c r="X25" s="5"/>
      <c r="Y25" s="5"/>
      <c r="Z25" s="2"/>
    </row>
    <row r="26" spans="1:26" ht="15.75" x14ac:dyDescent="0.25">
      <c r="A26" s="2"/>
      <c r="B26" s="5" t="s">
        <v>23</v>
      </c>
      <c r="C26" s="5"/>
      <c r="D26" s="5"/>
      <c r="E26" s="5"/>
      <c r="F26" s="5"/>
      <c r="G26" s="5"/>
      <c r="H26" s="13">
        <v>0</v>
      </c>
      <c r="I26" s="13"/>
      <c r="J26" s="5" t="s">
        <v>21</v>
      </c>
      <c r="K26" s="5"/>
      <c r="Z26" s="2"/>
    </row>
    <row r="27" spans="1:26" ht="15.75" x14ac:dyDescent="0.25">
      <c r="A27" s="2"/>
      <c r="B27" s="5" t="s">
        <v>24</v>
      </c>
      <c r="C27" s="5"/>
      <c r="D27" s="5"/>
      <c r="E27" s="5"/>
      <c r="F27" s="5"/>
      <c r="G27" s="5"/>
      <c r="H27" s="5"/>
      <c r="I27" s="5"/>
      <c r="J27" s="5"/>
      <c r="K27" s="5"/>
      <c r="L27" s="5"/>
      <c r="M27" s="5"/>
      <c r="N27" s="5"/>
      <c r="O27" s="5"/>
      <c r="P27" s="5"/>
      <c r="Q27" s="5"/>
      <c r="R27" s="5"/>
      <c r="S27" s="5"/>
      <c r="T27" s="5"/>
      <c r="U27" s="5"/>
      <c r="V27" s="5"/>
      <c r="W27" s="5"/>
      <c r="X27" s="5"/>
      <c r="Y27" s="5"/>
      <c r="Z27" s="2"/>
    </row>
    <row r="28" spans="1:26" ht="15.75" x14ac:dyDescent="0.25">
      <c r="A28" s="2"/>
      <c r="B28" s="5" t="s">
        <v>25</v>
      </c>
      <c r="C28" s="5"/>
      <c r="D28" s="5"/>
      <c r="E28" s="5"/>
      <c r="F28" s="5"/>
      <c r="G28" s="14">
        <f>SUM(I30:J34)</f>
        <v>19.282439572342319</v>
      </c>
      <c r="H28" s="14"/>
      <c r="I28" s="14"/>
      <c r="J28" s="6" t="s">
        <v>21</v>
      </c>
      <c r="Z28" s="2"/>
    </row>
    <row r="29" spans="1:26" ht="15.75" x14ac:dyDescent="0.25">
      <c r="A29" s="2"/>
      <c r="B29" s="5" t="s">
        <v>26</v>
      </c>
      <c r="C29" s="5"/>
      <c r="D29" s="5"/>
      <c r="E29" s="5"/>
      <c r="Z29" s="2"/>
    </row>
    <row r="30" spans="1:26" ht="15.75" x14ac:dyDescent="0.25">
      <c r="A30" s="2"/>
      <c r="D30" s="5" t="s">
        <v>27</v>
      </c>
      <c r="E30" s="5"/>
      <c r="F30" s="5"/>
      <c r="G30" s="5"/>
      <c r="H30" s="5"/>
      <c r="I30" s="15">
        <v>0.34443957234232003</v>
      </c>
      <c r="J30" s="15"/>
      <c r="K30" s="15"/>
      <c r="L30" s="6" t="s">
        <v>21</v>
      </c>
      <c r="Z30" s="2"/>
    </row>
    <row r="31" spans="1:26" ht="15.75" x14ac:dyDescent="0.25">
      <c r="A31" s="2"/>
      <c r="D31" s="5" t="s">
        <v>28</v>
      </c>
      <c r="E31" s="5"/>
      <c r="F31" s="5"/>
      <c r="G31" s="5"/>
      <c r="H31" s="5"/>
      <c r="I31" s="16">
        <v>13.265000000000001</v>
      </c>
      <c r="J31" s="16"/>
      <c r="K31" s="16"/>
      <c r="L31" s="6" t="s">
        <v>21</v>
      </c>
      <c r="Z31" s="2"/>
    </row>
    <row r="32" spans="1:26" ht="15.75" x14ac:dyDescent="0.25">
      <c r="A32" s="2"/>
      <c r="D32" s="5" t="s">
        <v>29</v>
      </c>
      <c r="E32" s="5"/>
      <c r="F32" s="5"/>
      <c r="G32" s="5"/>
      <c r="H32" s="5"/>
      <c r="I32" s="17">
        <v>5.673</v>
      </c>
      <c r="J32" s="17"/>
      <c r="K32" s="17"/>
      <c r="L32" s="6" t="s">
        <v>21</v>
      </c>
      <c r="Z32" s="2"/>
    </row>
    <row r="33" spans="1:26" ht="15.75" x14ac:dyDescent="0.25">
      <c r="A33" s="2"/>
      <c r="D33" s="5" t="s">
        <v>30</v>
      </c>
      <c r="E33" s="5"/>
      <c r="F33" s="5"/>
      <c r="G33" s="5"/>
      <c r="H33" s="5"/>
      <c r="I33" s="13">
        <v>0</v>
      </c>
      <c r="J33" s="13"/>
      <c r="K33" s="13"/>
      <c r="L33" s="6" t="s">
        <v>21</v>
      </c>
      <c r="Z33" s="2"/>
    </row>
    <row r="34" spans="1:26" ht="15.75" x14ac:dyDescent="0.25">
      <c r="A34" s="2"/>
      <c r="D34" s="5" t="s">
        <v>31</v>
      </c>
      <c r="E34" s="5"/>
      <c r="F34" s="5"/>
      <c r="G34" s="5"/>
      <c r="H34" s="5"/>
      <c r="I34" s="12">
        <v>0</v>
      </c>
      <c r="J34" s="12"/>
      <c r="K34" s="12"/>
      <c r="L34" s="6" t="s">
        <v>21</v>
      </c>
      <c r="Z34" s="2"/>
    </row>
    <row r="35" spans="1:26" ht="15.75" x14ac:dyDescent="0.25">
      <c r="A35" s="2"/>
      <c r="B35" s="5" t="s">
        <v>32</v>
      </c>
      <c r="C35" s="5"/>
      <c r="D35" s="5"/>
      <c r="E35" s="5"/>
      <c r="F35" s="5"/>
      <c r="G35" s="5"/>
      <c r="H35" s="5"/>
      <c r="I35" s="5"/>
      <c r="J35" s="5"/>
      <c r="K35" s="5"/>
      <c r="L35" s="5"/>
      <c r="M35" s="5"/>
      <c r="N35" s="5"/>
      <c r="O35" s="5"/>
      <c r="P35" s="12">
        <v>92.873199999999997</v>
      </c>
      <c r="Q35" s="12"/>
      <c r="R35" s="6" t="s">
        <v>21</v>
      </c>
      <c r="Z35" s="2"/>
    </row>
    <row r="36" spans="1:26" ht="15.75" x14ac:dyDescent="0.25">
      <c r="A36" s="2"/>
      <c r="B36" s="5" t="s">
        <v>33</v>
      </c>
      <c r="C36" s="5"/>
      <c r="D36" s="5"/>
      <c r="E36" s="5"/>
      <c r="F36" s="5"/>
      <c r="G36" s="5"/>
      <c r="H36" s="5"/>
      <c r="I36" s="5"/>
      <c r="J36" s="5"/>
      <c r="K36" s="5"/>
      <c r="L36" s="5"/>
      <c r="M36" s="5"/>
      <c r="N36" s="5"/>
      <c r="O36" s="5"/>
      <c r="P36" s="5"/>
      <c r="Q36" s="5"/>
      <c r="R36" s="5"/>
      <c r="S36" s="5"/>
      <c r="T36" s="5"/>
      <c r="U36" s="5"/>
      <c r="V36" s="5"/>
      <c r="W36" s="5"/>
      <c r="X36" s="5"/>
      <c r="Y36" s="5"/>
      <c r="Z36" s="2"/>
    </row>
    <row r="37" spans="1:26" ht="15.75" x14ac:dyDescent="0.25">
      <c r="A37" s="2"/>
      <c r="B37" s="12">
        <f>SUM(G39,G43)</f>
        <v>193.04300000000001</v>
      </c>
      <c r="C37" s="12"/>
      <c r="D37" s="5" t="s">
        <v>34</v>
      </c>
      <c r="E37" s="5"/>
      <c r="Z37" s="2"/>
    </row>
    <row r="38" spans="1:26" ht="15.75" x14ac:dyDescent="0.25">
      <c r="A38" s="2"/>
      <c r="B38" s="5" t="s">
        <v>35</v>
      </c>
      <c r="C38" s="5"/>
      <c r="D38" s="5"/>
      <c r="E38" s="5"/>
      <c r="Z38" s="2"/>
    </row>
    <row r="39" spans="1:26" ht="15.75" x14ac:dyDescent="0.25">
      <c r="A39" s="2"/>
      <c r="D39" s="5" t="s">
        <v>36</v>
      </c>
      <c r="E39" s="5"/>
      <c r="F39" s="5"/>
      <c r="G39" s="12">
        <f>SUM(I40:J42)</f>
        <v>193.04300000000001</v>
      </c>
      <c r="H39" s="12"/>
      <c r="I39" s="5" t="s">
        <v>34</v>
      </c>
      <c r="J39" s="5"/>
      <c r="Z39" s="2"/>
    </row>
    <row r="40" spans="1:26" ht="15.75" x14ac:dyDescent="0.25">
      <c r="A40" s="2"/>
      <c r="E40" s="5" t="s">
        <v>37</v>
      </c>
      <c r="F40" s="5"/>
      <c r="G40" s="5"/>
      <c r="H40" s="5"/>
      <c r="I40" s="12">
        <v>101.111</v>
      </c>
      <c r="J40" s="12"/>
      <c r="K40" s="5" t="s">
        <v>34</v>
      </c>
      <c r="L40" s="5"/>
      <c r="Z40" s="2"/>
    </row>
    <row r="41" spans="1:26" ht="15.75" x14ac:dyDescent="0.25">
      <c r="A41" s="2"/>
      <c r="E41" s="5" t="s">
        <v>38</v>
      </c>
      <c r="F41" s="5"/>
      <c r="G41" s="5"/>
      <c r="H41" s="5"/>
      <c r="I41" s="12">
        <v>57.216999999999999</v>
      </c>
      <c r="J41" s="12"/>
      <c r="K41" s="5" t="s">
        <v>34</v>
      </c>
      <c r="L41" s="5"/>
      <c r="Z41" s="2"/>
    </row>
    <row r="42" spans="1:26" ht="15.75" x14ac:dyDescent="0.25">
      <c r="A42" s="2"/>
      <c r="E42" s="5" t="s">
        <v>39</v>
      </c>
      <c r="F42" s="5"/>
      <c r="G42" s="5"/>
      <c r="H42" s="5"/>
      <c r="I42" s="12">
        <v>34.715000000000003</v>
      </c>
      <c r="J42" s="12"/>
      <c r="K42" s="5" t="s">
        <v>34</v>
      </c>
      <c r="L42" s="5"/>
      <c r="Z42" s="2"/>
    </row>
    <row r="43" spans="1:26" ht="15.75" x14ac:dyDescent="0.25">
      <c r="A43" s="2"/>
      <c r="D43" s="5" t="s">
        <v>40</v>
      </c>
      <c r="E43" s="5"/>
      <c r="F43" s="5"/>
      <c r="G43" s="13">
        <f>SUM(I44:J45)</f>
        <v>0</v>
      </c>
      <c r="H43" s="13"/>
      <c r="I43" s="5" t="s">
        <v>34</v>
      </c>
      <c r="J43" s="5"/>
      <c r="Z43" s="2"/>
    </row>
    <row r="44" spans="1:26" ht="15.75" x14ac:dyDescent="0.25">
      <c r="A44" s="2"/>
      <c r="E44" s="5" t="s">
        <v>37</v>
      </c>
      <c r="F44" s="5"/>
      <c r="G44" s="5"/>
      <c r="H44" s="5"/>
      <c r="I44" s="13">
        <v>0</v>
      </c>
      <c r="J44" s="13"/>
      <c r="K44" s="5" t="s">
        <v>34</v>
      </c>
      <c r="L44" s="5"/>
      <c r="Z44" s="2"/>
    </row>
    <row r="45" spans="1:26" ht="15.75" x14ac:dyDescent="0.25">
      <c r="A45" s="2"/>
      <c r="E45" s="5" t="s">
        <v>39</v>
      </c>
      <c r="F45" s="5"/>
      <c r="G45" s="5"/>
      <c r="H45" s="5"/>
      <c r="I45" s="13">
        <v>0</v>
      </c>
      <c r="J45" s="13"/>
      <c r="K45" s="5" t="s">
        <v>34</v>
      </c>
      <c r="L45" s="5"/>
      <c r="Z45" s="2"/>
    </row>
    <row r="46" spans="1:26" ht="15.75" x14ac:dyDescent="0.25">
      <c r="A46" s="2"/>
      <c r="B46" s="5" t="s">
        <v>41</v>
      </c>
      <c r="C46" s="5"/>
      <c r="D46" s="5"/>
      <c r="E46" s="5"/>
      <c r="F46" s="5"/>
      <c r="G46" s="5"/>
      <c r="H46" s="5"/>
      <c r="I46" s="5"/>
      <c r="J46" s="5"/>
      <c r="K46" s="5"/>
      <c r="L46" s="5"/>
      <c r="M46" s="5"/>
      <c r="N46" s="5"/>
      <c r="O46" s="5"/>
      <c r="P46" s="5"/>
      <c r="Q46" s="18">
        <v>118471.997</v>
      </c>
      <c r="R46" s="18"/>
      <c r="S46" s="5" t="s">
        <v>34</v>
      </c>
      <c r="T46" s="5"/>
      <c r="Z46" s="2"/>
    </row>
    <row r="47" spans="1:26" ht="15.75" x14ac:dyDescent="0.25">
      <c r="A47" s="2"/>
      <c r="B47" s="5" t="s">
        <v>42</v>
      </c>
      <c r="C47" s="5"/>
      <c r="D47" s="5"/>
      <c r="E47" s="5"/>
      <c r="F47" s="5"/>
      <c r="G47" s="5"/>
      <c r="H47" s="5"/>
      <c r="I47" s="5"/>
      <c r="J47" s="5"/>
      <c r="K47" s="5"/>
      <c r="L47" s="5"/>
      <c r="M47" s="5"/>
      <c r="N47" s="5"/>
      <c r="O47" s="5"/>
      <c r="P47" s="5"/>
      <c r="Q47" s="5"/>
      <c r="R47" s="5"/>
      <c r="S47" s="5"/>
      <c r="T47" s="5"/>
      <c r="U47" s="5"/>
      <c r="V47" s="5"/>
      <c r="W47" s="5"/>
      <c r="X47" s="5"/>
      <c r="Y47" s="5"/>
      <c r="Z47" s="2"/>
    </row>
    <row r="48" spans="1:26" ht="15.75" x14ac:dyDescent="0.25">
      <c r="B48" s="5" t="s">
        <v>43</v>
      </c>
      <c r="C48" s="5"/>
      <c r="D48" s="5"/>
      <c r="E48" s="12">
        <v>0</v>
      </c>
      <c r="F48" s="12"/>
      <c r="G48" s="5" t="s">
        <v>34</v>
      </c>
      <c r="H48" s="5"/>
    </row>
    <row r="49" spans="1:26" ht="15.75" x14ac:dyDescent="0.25">
      <c r="B49" s="6" t="s">
        <v>44</v>
      </c>
      <c r="C49" s="6"/>
      <c r="D49" s="6"/>
      <c r="E49" s="20"/>
      <c r="F49" s="20"/>
      <c r="G49" s="6"/>
      <c r="H49" s="6"/>
      <c r="I49" s="21">
        <v>0</v>
      </c>
      <c r="J49" s="21"/>
      <c r="K49" s="5" t="s">
        <v>34</v>
      </c>
      <c r="L49" s="5"/>
    </row>
    <row r="50" spans="1:26" ht="15.75" x14ac:dyDescent="0.25">
      <c r="B50" s="5" t="s">
        <v>45</v>
      </c>
      <c r="C50" s="5"/>
      <c r="D50" s="5"/>
      <c r="E50" s="5"/>
      <c r="F50" s="5"/>
      <c r="G50" s="5"/>
      <c r="H50" s="5"/>
      <c r="I50" s="5"/>
      <c r="J50" s="5"/>
      <c r="K50" s="5"/>
      <c r="L50" s="5"/>
      <c r="M50" s="5"/>
      <c r="N50" s="5"/>
      <c r="O50" s="5"/>
      <c r="P50" s="5"/>
      <c r="Q50" s="5"/>
      <c r="R50" s="5"/>
      <c r="S50" s="5"/>
      <c r="T50" s="5"/>
      <c r="U50" s="5"/>
      <c r="V50" s="5"/>
      <c r="W50" s="5"/>
      <c r="X50" s="5"/>
      <c r="Y50" s="5"/>
    </row>
    <row r="51" spans="1:26" ht="15.75" x14ac:dyDescent="0.25">
      <c r="B51" s="5" t="s">
        <v>46</v>
      </c>
      <c r="C51" s="5"/>
      <c r="D51" s="5"/>
      <c r="E51" s="18">
        <f>SUM(I53:J57)</f>
        <v>10836.161</v>
      </c>
      <c r="F51" s="18"/>
      <c r="G51" s="5" t="s">
        <v>34</v>
      </c>
      <c r="H51" s="5"/>
    </row>
    <row r="52" spans="1:26" ht="15.75" x14ac:dyDescent="0.25">
      <c r="B52" s="5" t="s">
        <v>35</v>
      </c>
      <c r="C52" s="5"/>
      <c r="D52" s="5"/>
      <c r="E52" s="5"/>
    </row>
    <row r="53" spans="1:26" ht="15.75" x14ac:dyDescent="0.25">
      <c r="D53" s="5" t="s">
        <v>27</v>
      </c>
      <c r="E53" s="5"/>
      <c r="F53" s="5"/>
      <c r="G53" s="5"/>
      <c r="H53" s="5"/>
      <c r="I53" s="12">
        <f>B37</f>
        <v>193.04300000000001</v>
      </c>
      <c r="J53" s="12"/>
      <c r="K53" s="5" t="s">
        <v>34</v>
      </c>
      <c r="L53" s="5"/>
    </row>
    <row r="54" spans="1:26" ht="15.75" x14ac:dyDescent="0.25">
      <c r="D54" s="5" t="s">
        <v>28</v>
      </c>
      <c r="E54" s="5"/>
      <c r="F54" s="5"/>
      <c r="G54" s="5"/>
      <c r="H54" s="5"/>
      <c r="I54" s="12">
        <v>6939.2150000000001</v>
      </c>
      <c r="J54" s="12"/>
      <c r="K54" s="5" t="s">
        <v>34</v>
      </c>
      <c r="L54" s="5"/>
    </row>
    <row r="55" spans="1:26" ht="15.75" x14ac:dyDescent="0.25">
      <c r="D55" s="5" t="s">
        <v>29</v>
      </c>
      <c r="E55" s="5"/>
      <c r="F55" s="5"/>
      <c r="G55" s="5"/>
      <c r="H55" s="5"/>
      <c r="I55" s="13">
        <v>3703.9029999999998</v>
      </c>
      <c r="J55" s="13"/>
      <c r="K55" s="5" t="s">
        <v>34</v>
      </c>
      <c r="L55" s="5"/>
    </row>
    <row r="56" spans="1:26" ht="15.75" x14ac:dyDescent="0.25">
      <c r="D56" s="5" t="s">
        <v>30</v>
      </c>
      <c r="E56" s="5"/>
      <c r="F56" s="5"/>
      <c r="G56" s="5"/>
      <c r="H56" s="5"/>
      <c r="I56" s="13">
        <v>0</v>
      </c>
      <c r="J56" s="13"/>
      <c r="K56" s="5" t="s">
        <v>34</v>
      </c>
      <c r="L56" s="5"/>
    </row>
    <row r="57" spans="1:26" ht="15.75" x14ac:dyDescent="0.25">
      <c r="D57" s="5" t="s">
        <v>31</v>
      </c>
      <c r="E57" s="5"/>
      <c r="F57" s="5"/>
      <c r="G57" s="5"/>
      <c r="H57" s="5"/>
      <c r="I57" s="12">
        <v>0</v>
      </c>
      <c r="J57" s="12"/>
      <c r="K57" s="5" t="s">
        <v>34</v>
      </c>
      <c r="L57" s="5"/>
    </row>
    <row r="58" spans="1:26" ht="15.75" x14ac:dyDescent="0.25">
      <c r="B58" s="5" t="s">
        <v>47</v>
      </c>
      <c r="C58" s="5"/>
      <c r="D58" s="5"/>
      <c r="E58" s="5"/>
      <c r="F58" s="5"/>
      <c r="G58" s="5"/>
      <c r="H58" s="5"/>
      <c r="I58" s="5"/>
      <c r="J58" s="5"/>
      <c r="K58" s="5"/>
      <c r="L58" s="5"/>
      <c r="M58" s="5"/>
      <c r="N58" s="5"/>
      <c r="O58" s="5"/>
      <c r="P58" s="5"/>
      <c r="Q58" s="5"/>
      <c r="R58" s="22">
        <v>46436.6</v>
      </c>
      <c r="S58" s="22"/>
      <c r="T58" s="5" t="s">
        <v>34</v>
      </c>
      <c r="U58" s="5"/>
    </row>
    <row r="59" spans="1:26" ht="15.75" x14ac:dyDescent="0.25">
      <c r="B59" s="5" t="s">
        <v>48</v>
      </c>
      <c r="C59" s="5"/>
      <c r="D59" s="5"/>
      <c r="E59" s="5"/>
      <c r="F59" s="5"/>
      <c r="G59" s="5"/>
      <c r="H59" s="5"/>
      <c r="I59" s="5"/>
      <c r="J59" s="5"/>
      <c r="K59" s="5"/>
      <c r="L59" s="5"/>
      <c r="M59" s="5"/>
      <c r="N59" s="5"/>
      <c r="O59" s="5"/>
      <c r="P59" s="5"/>
      <c r="Q59" s="5"/>
      <c r="R59" s="5"/>
      <c r="S59" s="5"/>
      <c r="T59" s="5"/>
      <c r="U59" s="5"/>
      <c r="V59" s="5"/>
      <c r="W59" s="5"/>
      <c r="X59" s="5"/>
      <c r="Y59" s="5"/>
    </row>
    <row r="60" spans="1:26" ht="15.75" x14ac:dyDescent="0.25">
      <c r="B60" s="5" t="s">
        <v>49</v>
      </c>
      <c r="C60" s="5"/>
      <c r="D60" s="5"/>
      <c r="E60" s="5"/>
      <c r="F60" s="5"/>
      <c r="G60" s="13">
        <v>0</v>
      </c>
      <c r="H60" s="13"/>
      <c r="I60" s="5" t="s">
        <v>50</v>
      </c>
      <c r="J60" s="5"/>
      <c r="K60" s="5"/>
      <c r="L60" s="5"/>
    </row>
    <row r="61" spans="1:26" s="25" customFormat="1" ht="21" customHeight="1" x14ac:dyDescent="0.2">
      <c r="A61" s="23" t="s">
        <v>51</v>
      </c>
      <c r="B61" s="23"/>
      <c r="C61" s="23"/>
      <c r="D61" s="23"/>
      <c r="E61" s="23"/>
      <c r="F61" s="23"/>
      <c r="G61" s="23"/>
      <c r="H61" s="23"/>
      <c r="I61" s="23"/>
      <c r="J61" s="23"/>
      <c r="K61" s="23"/>
      <c r="L61" s="23"/>
      <c r="M61" s="23"/>
      <c r="N61" s="23"/>
      <c r="O61" s="23"/>
      <c r="P61" s="23"/>
      <c r="Q61" s="23"/>
      <c r="R61" s="23"/>
      <c r="S61" s="23"/>
      <c r="T61" s="23"/>
      <c r="U61" s="23"/>
      <c r="V61" s="23"/>
      <c r="W61" s="23"/>
      <c r="X61" s="23"/>
      <c r="Y61" s="23"/>
      <c r="Z61" s="24"/>
    </row>
    <row r="62" spans="1:26" s="25" customFormat="1" ht="23.1" customHeight="1" x14ac:dyDescent="0.2">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4"/>
    </row>
    <row r="63" spans="1:26" ht="15.75" x14ac:dyDescent="0.25">
      <c r="B63" s="5" t="s">
        <v>52</v>
      </c>
      <c r="C63" s="5"/>
      <c r="D63" s="5"/>
      <c r="E63" s="5"/>
      <c r="F63" s="5"/>
      <c r="G63" s="5"/>
      <c r="H63" s="5"/>
      <c r="I63" s="5"/>
      <c r="J63" s="5"/>
      <c r="K63" s="5"/>
      <c r="L63" s="5"/>
      <c r="M63" s="5"/>
      <c r="N63" s="5"/>
      <c r="O63" s="5"/>
      <c r="P63" s="5"/>
      <c r="Q63" s="5"/>
      <c r="R63" s="5"/>
      <c r="S63" s="5"/>
      <c r="T63" s="5"/>
      <c r="U63" s="5"/>
      <c r="V63" s="5"/>
      <c r="W63" s="5"/>
      <c r="X63" s="5"/>
      <c r="Y63" s="5"/>
    </row>
    <row r="64" spans="1:26" ht="15.75" x14ac:dyDescent="0.25">
      <c r="A64" s="6"/>
      <c r="B64" s="7"/>
      <c r="C64" s="7"/>
      <c r="D64" s="7"/>
      <c r="E64" s="7"/>
      <c r="F64" s="7"/>
      <c r="G64" s="7"/>
      <c r="H64" s="7"/>
      <c r="I64" s="7"/>
      <c r="J64" s="7"/>
      <c r="K64" s="7"/>
      <c r="L64" s="7"/>
      <c r="M64" s="7"/>
      <c r="N64" s="8" t="s">
        <v>53</v>
      </c>
      <c r="O64" s="8"/>
      <c r="P64" s="8"/>
      <c r="Q64" s="8"/>
      <c r="R64" s="8"/>
      <c r="S64" s="8"/>
      <c r="T64" s="8"/>
      <c r="U64" s="8"/>
      <c r="V64" s="8"/>
      <c r="W64" s="8"/>
      <c r="X64" s="8"/>
      <c r="Y64" s="8"/>
    </row>
    <row r="65" spans="1:36" s="25" customFormat="1" ht="18" customHeight="1" x14ac:dyDescent="0.25">
      <c r="A65" s="6"/>
      <c r="B65" s="7"/>
      <c r="C65" s="7"/>
      <c r="D65" s="7"/>
      <c r="E65" s="7"/>
      <c r="F65" s="7"/>
      <c r="G65" s="7"/>
      <c r="H65" s="7"/>
      <c r="I65" s="7"/>
      <c r="J65" s="7"/>
      <c r="K65" s="7"/>
      <c r="L65" s="7"/>
      <c r="M65" s="7"/>
      <c r="N65" s="8" t="s">
        <v>3</v>
      </c>
      <c r="O65" s="8"/>
      <c r="P65" s="8"/>
      <c r="Q65" s="8"/>
      <c r="R65" s="8"/>
      <c r="S65" s="8"/>
      <c r="T65" s="8"/>
      <c r="U65" s="8"/>
      <c r="V65" s="8"/>
      <c r="W65" s="8"/>
      <c r="X65" s="8"/>
      <c r="Y65" s="8"/>
      <c r="Z65" s="24"/>
    </row>
    <row r="66" spans="1:36" s="25" customFormat="1" ht="17.100000000000001" customHeight="1" x14ac:dyDescent="0.25">
      <c r="A66" s="6"/>
      <c r="B66" s="8" t="s">
        <v>54</v>
      </c>
      <c r="C66" s="8"/>
      <c r="D66" s="8"/>
      <c r="E66" s="8"/>
      <c r="F66" s="8"/>
      <c r="G66" s="8"/>
      <c r="H66" s="8"/>
      <c r="I66" s="8"/>
      <c r="J66" s="8"/>
      <c r="K66" s="8"/>
      <c r="L66" s="8"/>
      <c r="M66" s="8"/>
      <c r="N66" s="8" t="s">
        <v>4</v>
      </c>
      <c r="O66" s="8"/>
      <c r="P66" s="8"/>
      <c r="Q66" s="8" t="s">
        <v>5</v>
      </c>
      <c r="R66" s="8"/>
      <c r="S66" s="8"/>
      <c r="T66" s="8" t="s">
        <v>6</v>
      </c>
      <c r="U66" s="8"/>
      <c r="V66" s="8"/>
      <c r="W66" s="8" t="s">
        <v>7</v>
      </c>
      <c r="X66" s="8"/>
      <c r="Y66" s="8"/>
      <c r="Z66" s="24"/>
    </row>
    <row r="67" spans="1:36" s="25" customFormat="1" ht="15.75" customHeight="1" x14ac:dyDescent="0.25">
      <c r="A67" s="6"/>
      <c r="B67" s="7" t="s">
        <v>55</v>
      </c>
      <c r="C67" s="7"/>
      <c r="D67" s="7"/>
      <c r="E67" s="7"/>
      <c r="F67" s="7"/>
      <c r="G67" s="7"/>
      <c r="H67" s="7"/>
      <c r="I67" s="7"/>
      <c r="J67" s="7"/>
      <c r="K67" s="7"/>
      <c r="L67" s="7"/>
      <c r="M67" s="7"/>
      <c r="N67" s="9">
        <v>4079.4599999999996</v>
      </c>
      <c r="O67" s="9"/>
      <c r="P67" s="9"/>
      <c r="Q67" s="9">
        <v>4629.5599999999995</v>
      </c>
      <c r="R67" s="9"/>
      <c r="S67" s="9"/>
      <c r="T67" s="9">
        <v>5103.91</v>
      </c>
      <c r="U67" s="9"/>
      <c r="V67" s="9"/>
      <c r="W67" s="9">
        <v>6319.1699999999992</v>
      </c>
      <c r="X67" s="9"/>
      <c r="Y67" s="9"/>
      <c r="Z67" s="26"/>
    </row>
    <row r="68" spans="1:36" s="25" customFormat="1" ht="15.75" customHeight="1" x14ac:dyDescent="0.25">
      <c r="A68" s="6"/>
      <c r="B68" s="7" t="s">
        <v>56</v>
      </c>
      <c r="C68" s="7"/>
      <c r="D68" s="7"/>
      <c r="E68" s="7"/>
      <c r="F68" s="7"/>
      <c r="G68" s="7"/>
      <c r="H68" s="7"/>
      <c r="I68" s="7"/>
      <c r="J68" s="7"/>
      <c r="K68" s="7"/>
      <c r="L68" s="7"/>
      <c r="M68" s="7"/>
      <c r="N68" s="9">
        <v>6081.32</v>
      </c>
      <c r="O68" s="9"/>
      <c r="P68" s="9"/>
      <c r="Q68" s="9">
        <v>6631.4199999999992</v>
      </c>
      <c r="R68" s="9"/>
      <c r="S68" s="9"/>
      <c r="T68" s="9">
        <v>7105.7699999999995</v>
      </c>
      <c r="U68" s="9"/>
      <c r="V68" s="9"/>
      <c r="W68" s="9">
        <v>8321.0300000000007</v>
      </c>
      <c r="X68" s="9"/>
      <c r="Y68" s="9"/>
      <c r="Z68" s="26"/>
    </row>
    <row r="69" spans="1:36" s="25" customFormat="1" ht="15.75" customHeight="1" x14ac:dyDescent="0.25">
      <c r="A69" s="6"/>
      <c r="B69" s="7" t="s">
        <v>57</v>
      </c>
      <c r="C69" s="7"/>
      <c r="D69" s="7"/>
      <c r="E69" s="7"/>
      <c r="F69" s="7"/>
      <c r="G69" s="7"/>
      <c r="H69" s="7"/>
      <c r="I69" s="7"/>
      <c r="J69" s="7"/>
      <c r="K69" s="7"/>
      <c r="L69" s="7"/>
      <c r="M69" s="7"/>
      <c r="N69" s="9">
        <v>11431.039999999999</v>
      </c>
      <c r="O69" s="9"/>
      <c r="P69" s="9"/>
      <c r="Q69" s="9">
        <v>11981.14</v>
      </c>
      <c r="R69" s="9"/>
      <c r="S69" s="9"/>
      <c r="T69" s="9">
        <v>12455.49</v>
      </c>
      <c r="U69" s="9"/>
      <c r="V69" s="9"/>
      <c r="W69" s="9">
        <v>13670.75</v>
      </c>
      <c r="X69" s="9"/>
      <c r="Y69" s="9"/>
      <c r="Z69" s="26"/>
    </row>
    <row r="70" spans="1:36" ht="15.75" x14ac:dyDescent="0.25">
      <c r="B70" s="5" t="s">
        <v>58</v>
      </c>
      <c r="C70" s="5"/>
      <c r="D70" s="5"/>
      <c r="E70" s="5"/>
      <c r="F70" s="5"/>
      <c r="G70" s="5"/>
      <c r="H70" s="5"/>
      <c r="I70" s="5"/>
      <c r="J70" s="5"/>
      <c r="K70" s="5"/>
      <c r="L70" s="5"/>
      <c r="M70" s="5"/>
      <c r="N70" s="5"/>
      <c r="O70" s="5"/>
      <c r="P70" s="5"/>
      <c r="Q70" s="5"/>
      <c r="R70" s="5"/>
      <c r="S70" s="5"/>
      <c r="T70" s="5"/>
      <c r="U70" s="5"/>
      <c r="V70" s="5"/>
      <c r="W70" s="5"/>
      <c r="X70" s="5"/>
      <c r="Y70" s="5"/>
      <c r="AA70" s="27"/>
      <c r="AB70" s="27"/>
      <c r="AC70" s="27"/>
      <c r="AD70" s="27"/>
      <c r="AE70" s="27"/>
      <c r="AF70" s="27"/>
      <c r="AG70" s="27"/>
      <c r="AH70" s="27"/>
      <c r="AI70" s="27"/>
      <c r="AJ70" s="27"/>
    </row>
    <row r="71" spans="1:36" ht="15.75" x14ac:dyDescent="0.25">
      <c r="A71" s="6"/>
      <c r="B71" s="7"/>
      <c r="C71" s="7"/>
      <c r="D71" s="7"/>
      <c r="E71" s="7"/>
      <c r="F71" s="7"/>
      <c r="G71" s="7"/>
      <c r="H71" s="7"/>
      <c r="I71" s="7"/>
      <c r="J71" s="7"/>
      <c r="K71" s="7"/>
      <c r="L71" s="7"/>
      <c r="M71" s="7"/>
      <c r="N71" s="8" t="s">
        <v>53</v>
      </c>
      <c r="O71" s="8"/>
      <c r="P71" s="8"/>
      <c r="Q71" s="8"/>
      <c r="R71" s="8"/>
      <c r="S71" s="8"/>
      <c r="T71" s="8"/>
      <c r="U71" s="8"/>
      <c r="V71" s="8"/>
      <c r="W71" s="8"/>
      <c r="X71" s="8"/>
      <c r="Y71" s="8"/>
      <c r="AA71" s="27"/>
      <c r="AB71" s="27"/>
      <c r="AC71" s="27"/>
      <c r="AD71" s="27"/>
      <c r="AE71" s="27"/>
      <c r="AF71" s="27"/>
      <c r="AG71" s="27"/>
      <c r="AH71" s="27"/>
      <c r="AI71" s="27"/>
      <c r="AJ71" s="27"/>
    </row>
    <row r="72" spans="1:36" s="25" customFormat="1" ht="18" customHeight="1" x14ac:dyDescent="0.25">
      <c r="A72" s="6"/>
      <c r="B72" s="7"/>
      <c r="C72" s="7"/>
      <c r="D72" s="7"/>
      <c r="E72" s="7"/>
      <c r="F72" s="7"/>
      <c r="G72" s="7"/>
      <c r="H72" s="7"/>
      <c r="I72" s="7"/>
      <c r="J72" s="7"/>
      <c r="K72" s="7"/>
      <c r="L72" s="7"/>
      <c r="M72" s="7"/>
      <c r="N72" s="8" t="s">
        <v>3</v>
      </c>
      <c r="O72" s="8"/>
      <c r="P72" s="8"/>
      <c r="Q72" s="8"/>
      <c r="R72" s="8"/>
      <c r="S72" s="8"/>
      <c r="T72" s="8"/>
      <c r="U72" s="8"/>
      <c r="V72" s="8"/>
      <c r="W72" s="8"/>
      <c r="X72" s="8"/>
      <c r="Y72" s="8"/>
      <c r="Z72" s="24"/>
      <c r="AA72" s="27"/>
      <c r="AB72" s="27"/>
      <c r="AC72" s="27"/>
      <c r="AD72" s="27"/>
      <c r="AE72" s="27"/>
      <c r="AF72" s="27"/>
      <c r="AG72" s="27"/>
      <c r="AH72" s="27"/>
      <c r="AI72" s="27"/>
      <c r="AJ72" s="27"/>
    </row>
    <row r="73" spans="1:36" s="25" customFormat="1" ht="17.100000000000001" customHeight="1" x14ac:dyDescent="0.25">
      <c r="A73" s="6"/>
      <c r="B73" s="8" t="s">
        <v>54</v>
      </c>
      <c r="C73" s="8"/>
      <c r="D73" s="8"/>
      <c r="E73" s="8"/>
      <c r="F73" s="8"/>
      <c r="G73" s="8"/>
      <c r="H73" s="8"/>
      <c r="I73" s="8"/>
      <c r="J73" s="8"/>
      <c r="K73" s="8"/>
      <c r="L73" s="8"/>
      <c r="M73" s="8"/>
      <c r="N73" s="8" t="s">
        <v>4</v>
      </c>
      <c r="O73" s="8"/>
      <c r="P73" s="8"/>
      <c r="Q73" s="8" t="s">
        <v>5</v>
      </c>
      <c r="R73" s="8"/>
      <c r="S73" s="8"/>
      <c r="T73" s="8" t="s">
        <v>6</v>
      </c>
      <c r="U73" s="8"/>
      <c r="V73" s="8"/>
      <c r="W73" s="8" t="s">
        <v>7</v>
      </c>
      <c r="X73" s="8"/>
      <c r="Y73" s="8"/>
      <c r="Z73" s="24"/>
    </row>
    <row r="74" spans="1:36" s="25" customFormat="1" ht="15.75" customHeight="1" x14ac:dyDescent="0.25">
      <c r="A74" s="6"/>
      <c r="B74" s="7" t="s">
        <v>59</v>
      </c>
      <c r="C74" s="7"/>
      <c r="D74" s="7"/>
      <c r="E74" s="7"/>
      <c r="F74" s="7"/>
      <c r="G74" s="7"/>
      <c r="H74" s="7"/>
      <c r="I74" s="7"/>
      <c r="J74" s="7"/>
      <c r="K74" s="7"/>
      <c r="L74" s="7"/>
      <c r="M74" s="7"/>
      <c r="N74" s="9">
        <v>4079.4599999999996</v>
      </c>
      <c r="O74" s="9"/>
      <c r="P74" s="9"/>
      <c r="Q74" s="9">
        <v>4629.5599999999995</v>
      </c>
      <c r="R74" s="9"/>
      <c r="S74" s="9"/>
      <c r="T74" s="9">
        <v>5103.91</v>
      </c>
      <c r="U74" s="9"/>
      <c r="V74" s="9"/>
      <c r="W74" s="9">
        <v>6319.1699999999992</v>
      </c>
      <c r="X74" s="9"/>
      <c r="Y74" s="9"/>
      <c r="Z74" s="24"/>
    </row>
    <row r="75" spans="1:36" s="25" customFormat="1" ht="15.75" customHeight="1" x14ac:dyDescent="0.25">
      <c r="A75" s="6"/>
      <c r="B75" s="7" t="s">
        <v>60</v>
      </c>
      <c r="C75" s="7"/>
      <c r="D75" s="7"/>
      <c r="E75" s="7"/>
      <c r="F75" s="7"/>
      <c r="G75" s="7"/>
      <c r="H75" s="7"/>
      <c r="I75" s="7"/>
      <c r="J75" s="7"/>
      <c r="K75" s="7"/>
      <c r="L75" s="7"/>
      <c r="M75" s="7"/>
      <c r="N75" s="9">
        <v>8237.4100000000017</v>
      </c>
      <c r="O75" s="9"/>
      <c r="P75" s="9"/>
      <c r="Q75" s="9">
        <v>8787.51</v>
      </c>
      <c r="R75" s="9"/>
      <c r="S75" s="9"/>
      <c r="T75" s="9">
        <v>9261.86</v>
      </c>
      <c r="U75" s="9"/>
      <c r="V75" s="9"/>
      <c r="W75" s="9">
        <v>10477.120000000001</v>
      </c>
      <c r="X75" s="9"/>
      <c r="Y75" s="9"/>
      <c r="Z75" s="24"/>
    </row>
    <row r="76" spans="1:36" s="25" customFormat="1" ht="27.95" customHeight="1" x14ac:dyDescent="0.2">
      <c r="A76" s="23" t="s">
        <v>61</v>
      </c>
      <c r="B76" s="23"/>
      <c r="C76" s="23"/>
      <c r="D76" s="23"/>
      <c r="E76" s="23"/>
      <c r="F76" s="23"/>
      <c r="G76" s="23"/>
      <c r="H76" s="23"/>
      <c r="I76" s="23"/>
      <c r="J76" s="23"/>
      <c r="K76" s="23"/>
      <c r="L76" s="23"/>
      <c r="M76" s="23"/>
      <c r="N76" s="23"/>
      <c r="O76" s="23"/>
      <c r="P76" s="23"/>
      <c r="Q76" s="23"/>
      <c r="R76" s="23"/>
      <c r="S76" s="23"/>
      <c r="T76" s="23"/>
      <c r="U76" s="23"/>
      <c r="V76" s="23"/>
      <c r="W76" s="23"/>
      <c r="X76" s="23"/>
      <c r="Y76" s="23"/>
      <c r="Z76" s="24"/>
      <c r="AA76" s="28"/>
      <c r="AB76" s="28"/>
      <c r="AC76" s="28"/>
      <c r="AD76" s="28"/>
      <c r="AE76" s="28"/>
      <c r="AF76" s="28"/>
      <c r="AG76" s="28"/>
      <c r="AH76" s="28"/>
      <c r="AI76" s="28"/>
      <c r="AJ76" s="28"/>
    </row>
    <row r="77" spans="1:36" s="25" customFormat="1" ht="27" customHeight="1" x14ac:dyDescent="0.2">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4"/>
      <c r="AA77" s="28"/>
      <c r="AB77" s="28"/>
      <c r="AC77" s="28"/>
      <c r="AD77" s="28"/>
      <c r="AE77" s="28"/>
      <c r="AF77" s="28"/>
      <c r="AG77" s="28"/>
      <c r="AH77" s="28"/>
      <c r="AI77" s="28"/>
      <c r="AJ77" s="28"/>
    </row>
    <row r="78" spans="1:36" ht="15.75" x14ac:dyDescent="0.25">
      <c r="B78" s="5" t="s">
        <v>62</v>
      </c>
      <c r="C78" s="5"/>
      <c r="D78" s="5"/>
      <c r="E78" s="5"/>
      <c r="F78" s="5"/>
      <c r="G78" s="5"/>
      <c r="H78" s="5"/>
      <c r="I78" s="5"/>
      <c r="J78" s="5"/>
      <c r="K78" s="5"/>
      <c r="L78" s="5"/>
      <c r="M78" s="5"/>
      <c r="N78" s="5"/>
      <c r="O78" s="5"/>
      <c r="P78" s="5"/>
      <c r="Q78" s="5"/>
      <c r="R78" s="5"/>
      <c r="S78" s="5"/>
      <c r="T78" s="5"/>
      <c r="U78" s="5"/>
      <c r="V78" s="5"/>
      <c r="W78" s="5"/>
      <c r="X78" s="5"/>
      <c r="Y78" s="5"/>
    </row>
    <row r="79" spans="1:36" ht="11.25" customHeight="1" x14ac:dyDescent="0.2">
      <c r="A79" s="29"/>
      <c r="B79" s="30" t="s">
        <v>63</v>
      </c>
      <c r="C79" s="30"/>
      <c r="D79" s="30"/>
      <c r="E79" s="30"/>
      <c r="F79" s="30"/>
      <c r="G79" s="30"/>
      <c r="H79" s="30"/>
      <c r="I79" s="30"/>
      <c r="J79" s="30"/>
      <c r="K79" s="30"/>
      <c r="L79" s="30"/>
      <c r="M79" s="30"/>
      <c r="N79" s="30"/>
      <c r="O79" s="30"/>
      <c r="P79" s="30"/>
      <c r="Q79" s="30"/>
      <c r="R79" s="30"/>
      <c r="S79" s="30"/>
      <c r="T79" s="30"/>
      <c r="U79" s="30"/>
      <c r="V79" s="30"/>
      <c r="W79" s="30"/>
      <c r="X79" s="30"/>
      <c r="Y79" s="30"/>
    </row>
    <row r="80" spans="1:36" ht="11.25" customHeight="1" x14ac:dyDescent="0.2">
      <c r="A80" s="29"/>
      <c r="B80" s="30"/>
      <c r="C80" s="30"/>
      <c r="D80" s="30"/>
      <c r="E80" s="30"/>
      <c r="F80" s="30"/>
      <c r="G80" s="30"/>
      <c r="H80" s="30"/>
      <c r="I80" s="30"/>
      <c r="J80" s="30"/>
      <c r="K80" s="30"/>
      <c r="L80" s="30"/>
      <c r="M80" s="30"/>
      <c r="N80" s="30"/>
      <c r="O80" s="30"/>
      <c r="P80" s="30"/>
      <c r="Q80" s="30"/>
      <c r="R80" s="30"/>
      <c r="S80" s="30"/>
      <c r="T80" s="30"/>
      <c r="U80" s="30"/>
      <c r="V80" s="30"/>
      <c r="W80" s="30"/>
      <c r="X80" s="30"/>
      <c r="Y80" s="30"/>
    </row>
    <row r="81" spans="1:75" s="25" customFormat="1" ht="32.65" customHeight="1" x14ac:dyDescent="0.2">
      <c r="A81" s="31" t="s">
        <v>64</v>
      </c>
      <c r="B81" s="32" t="s">
        <v>65</v>
      </c>
      <c r="C81" s="32" t="s">
        <v>66</v>
      </c>
      <c r="D81" s="32" t="s">
        <v>67</v>
      </c>
      <c r="E81" s="32" t="s">
        <v>68</v>
      </c>
      <c r="F81" s="32" t="s">
        <v>69</v>
      </c>
      <c r="G81" s="32" t="s">
        <v>70</v>
      </c>
      <c r="H81" s="32" t="s">
        <v>71</v>
      </c>
      <c r="I81" s="32" t="s">
        <v>72</v>
      </c>
      <c r="J81" s="32" t="s">
        <v>73</v>
      </c>
      <c r="K81" s="32" t="s">
        <v>74</v>
      </c>
      <c r="L81" s="32" t="s">
        <v>75</v>
      </c>
      <c r="M81" s="32" t="s">
        <v>76</v>
      </c>
      <c r="N81" s="32" t="s">
        <v>77</v>
      </c>
      <c r="O81" s="32" t="s">
        <v>78</v>
      </c>
      <c r="P81" s="32" t="s">
        <v>79</v>
      </c>
      <c r="Q81" s="32" t="s">
        <v>80</v>
      </c>
      <c r="R81" s="32" t="s">
        <v>81</v>
      </c>
      <c r="S81" s="32" t="s">
        <v>82</v>
      </c>
      <c r="T81" s="32" t="s">
        <v>83</v>
      </c>
      <c r="U81" s="32" t="s">
        <v>84</v>
      </c>
      <c r="V81" s="32" t="s">
        <v>85</v>
      </c>
      <c r="W81" s="32" t="s">
        <v>86</v>
      </c>
      <c r="X81" s="32" t="s">
        <v>87</v>
      </c>
      <c r="Y81" s="32" t="s">
        <v>88</v>
      </c>
      <c r="Z81" s="24"/>
    </row>
    <row r="82" spans="1:75" ht="12" x14ac:dyDescent="0.2">
      <c r="A82" s="33">
        <v>1</v>
      </c>
      <c r="B82" s="34">
        <v>3954.41</v>
      </c>
      <c r="C82" s="34">
        <v>3915.8199999999997</v>
      </c>
      <c r="D82" s="34">
        <v>3904.5499999999997</v>
      </c>
      <c r="E82" s="34">
        <v>3912.68</v>
      </c>
      <c r="F82" s="34">
        <v>3961.9199999999996</v>
      </c>
      <c r="G82" s="34">
        <v>4035.7099999999996</v>
      </c>
      <c r="H82" s="34">
        <v>4299.41</v>
      </c>
      <c r="I82" s="34">
        <v>4470.53</v>
      </c>
      <c r="J82" s="34">
        <v>4576.91</v>
      </c>
      <c r="K82" s="34">
        <v>4580.0099999999993</v>
      </c>
      <c r="L82" s="34">
        <v>4586.41</v>
      </c>
      <c r="M82" s="34">
        <v>4635.28</v>
      </c>
      <c r="N82" s="34">
        <v>4613.74</v>
      </c>
      <c r="O82" s="34">
        <v>4619.6499999999996</v>
      </c>
      <c r="P82" s="34">
        <v>4618.3100000000004</v>
      </c>
      <c r="Q82" s="34">
        <v>4612.66</v>
      </c>
      <c r="R82" s="34">
        <v>4579.3</v>
      </c>
      <c r="S82" s="34">
        <v>4596.9199999999992</v>
      </c>
      <c r="T82" s="34">
        <v>4582.97</v>
      </c>
      <c r="U82" s="34">
        <v>4603.16</v>
      </c>
      <c r="V82" s="34">
        <v>4564.0999999999995</v>
      </c>
      <c r="W82" s="34">
        <v>4452.46</v>
      </c>
      <c r="X82" s="34">
        <v>4223.49</v>
      </c>
      <c r="Y82" s="34">
        <v>3963.97</v>
      </c>
      <c r="AB82" s="35"/>
      <c r="AZ82" s="27"/>
      <c r="BA82" s="27"/>
      <c r="BB82" s="27"/>
      <c r="BC82" s="27"/>
      <c r="BD82" s="27"/>
      <c r="BE82" s="27"/>
      <c r="BF82" s="27"/>
      <c r="BG82" s="27"/>
      <c r="BH82" s="27"/>
      <c r="BI82" s="27"/>
      <c r="BJ82" s="27"/>
      <c r="BK82" s="27"/>
      <c r="BL82" s="27"/>
      <c r="BM82" s="27"/>
      <c r="BN82" s="27"/>
      <c r="BO82" s="27"/>
      <c r="BP82" s="27"/>
      <c r="BQ82" s="27"/>
      <c r="BR82" s="27"/>
      <c r="BS82" s="27"/>
      <c r="BT82" s="27"/>
      <c r="BU82" s="27"/>
      <c r="BV82" s="27"/>
      <c r="BW82" s="27"/>
    </row>
    <row r="83" spans="1:75" ht="12" x14ac:dyDescent="0.2">
      <c r="A83" s="33">
        <v>2</v>
      </c>
      <c r="B83" s="34">
        <v>3960.04</v>
      </c>
      <c r="C83" s="34">
        <v>3937.2499999999995</v>
      </c>
      <c r="D83" s="34">
        <v>3914.9399999999996</v>
      </c>
      <c r="E83" s="34">
        <v>3917.91</v>
      </c>
      <c r="F83" s="34">
        <v>3967.3599999999997</v>
      </c>
      <c r="G83" s="34">
        <v>4029.1699999999996</v>
      </c>
      <c r="H83" s="34">
        <v>4217.83</v>
      </c>
      <c r="I83" s="34">
        <v>4433.83</v>
      </c>
      <c r="J83" s="34">
        <v>4559.7599999999993</v>
      </c>
      <c r="K83" s="34">
        <v>4569.99</v>
      </c>
      <c r="L83" s="34">
        <v>4585.3999999999996</v>
      </c>
      <c r="M83" s="34">
        <v>4619.6899999999996</v>
      </c>
      <c r="N83" s="34">
        <v>4606.33</v>
      </c>
      <c r="O83" s="34">
        <v>4614.7699999999995</v>
      </c>
      <c r="P83" s="34">
        <v>4608.7599999999993</v>
      </c>
      <c r="Q83" s="34">
        <v>4597.57</v>
      </c>
      <c r="R83" s="34">
        <v>4546.1099999999997</v>
      </c>
      <c r="S83" s="34">
        <v>4566.95</v>
      </c>
      <c r="T83" s="34">
        <v>4577.83</v>
      </c>
      <c r="U83" s="34">
        <v>4589.72</v>
      </c>
      <c r="V83" s="34">
        <v>4522.8</v>
      </c>
      <c r="W83" s="34">
        <v>4439.38</v>
      </c>
      <c r="X83" s="34">
        <v>4163.3900000000003</v>
      </c>
      <c r="Y83" s="34">
        <v>3997.5499999999997</v>
      </c>
      <c r="AB83" s="35"/>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row>
    <row r="84" spans="1:75" ht="12" x14ac:dyDescent="0.2">
      <c r="A84" s="33">
        <v>3</v>
      </c>
      <c r="B84" s="34">
        <v>4051.2999999999997</v>
      </c>
      <c r="C84" s="34">
        <v>4025.66</v>
      </c>
      <c r="D84" s="34">
        <v>3973.22</v>
      </c>
      <c r="E84" s="34">
        <v>3974.5299999999997</v>
      </c>
      <c r="F84" s="34">
        <v>4053.5299999999997</v>
      </c>
      <c r="G84" s="34">
        <v>4183.79</v>
      </c>
      <c r="H84" s="34">
        <v>4379.46</v>
      </c>
      <c r="I84" s="34">
        <v>4584.22</v>
      </c>
      <c r="J84" s="34">
        <v>4731.5600000000004</v>
      </c>
      <c r="K84" s="34">
        <v>4737.6499999999996</v>
      </c>
      <c r="L84" s="34">
        <v>4746.8900000000003</v>
      </c>
      <c r="M84" s="34">
        <v>4777.6499999999996</v>
      </c>
      <c r="N84" s="34">
        <v>4765.6899999999996</v>
      </c>
      <c r="O84" s="34">
        <v>4769.53</v>
      </c>
      <c r="P84" s="34">
        <v>4761.2599999999993</v>
      </c>
      <c r="Q84" s="34">
        <v>4747.74</v>
      </c>
      <c r="R84" s="34">
        <v>4703.2</v>
      </c>
      <c r="S84" s="34">
        <v>4718.0899999999992</v>
      </c>
      <c r="T84" s="34">
        <v>4726.87</v>
      </c>
      <c r="U84" s="34">
        <v>4741.74</v>
      </c>
      <c r="V84" s="34">
        <v>4713.0099999999993</v>
      </c>
      <c r="W84" s="34">
        <v>4562.3399999999992</v>
      </c>
      <c r="X84" s="34">
        <v>4429.28</v>
      </c>
      <c r="Y84" s="34">
        <v>4246.16</v>
      </c>
      <c r="AB84" s="35"/>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row>
    <row r="85" spans="1:75" ht="12" x14ac:dyDescent="0.2">
      <c r="A85" s="33">
        <v>4</v>
      </c>
      <c r="B85" s="34">
        <v>4355.5999999999995</v>
      </c>
      <c r="C85" s="34">
        <v>4255.88</v>
      </c>
      <c r="D85" s="34">
        <v>4130.99</v>
      </c>
      <c r="E85" s="34">
        <v>4102.37</v>
      </c>
      <c r="F85" s="34">
        <v>4164.6400000000003</v>
      </c>
      <c r="G85" s="34">
        <v>4200.5199999999995</v>
      </c>
      <c r="H85" s="34">
        <v>4320.1799999999994</v>
      </c>
      <c r="I85" s="34">
        <v>4422.03</v>
      </c>
      <c r="J85" s="34">
        <v>4605.1099999999997</v>
      </c>
      <c r="K85" s="34">
        <v>4708.53</v>
      </c>
      <c r="L85" s="34">
        <v>4732.78</v>
      </c>
      <c r="M85" s="34">
        <v>4737.97</v>
      </c>
      <c r="N85" s="34">
        <v>4734.8100000000004</v>
      </c>
      <c r="O85" s="34">
        <v>4731.47</v>
      </c>
      <c r="P85" s="34">
        <v>4726.2</v>
      </c>
      <c r="Q85" s="34">
        <v>4692.8900000000003</v>
      </c>
      <c r="R85" s="34">
        <v>4691.0600000000004</v>
      </c>
      <c r="S85" s="34">
        <v>4714.96</v>
      </c>
      <c r="T85" s="34">
        <v>4721.4799999999996</v>
      </c>
      <c r="U85" s="34">
        <v>4718.21</v>
      </c>
      <c r="V85" s="34">
        <v>4718.54</v>
      </c>
      <c r="W85" s="34">
        <v>4604.4999999999991</v>
      </c>
      <c r="X85" s="34">
        <v>4426.2</v>
      </c>
      <c r="Y85" s="34">
        <v>4304.12</v>
      </c>
      <c r="AB85" s="35"/>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row>
    <row r="86" spans="1:75" ht="12" x14ac:dyDescent="0.2">
      <c r="A86" s="33">
        <v>5</v>
      </c>
      <c r="B86" s="34">
        <v>4071.41</v>
      </c>
      <c r="C86" s="34">
        <v>4021.7299999999996</v>
      </c>
      <c r="D86" s="34">
        <v>3981.8799999999997</v>
      </c>
      <c r="E86" s="34">
        <v>3967.5699999999997</v>
      </c>
      <c r="F86" s="34">
        <v>4001.6099999999997</v>
      </c>
      <c r="G86" s="34">
        <v>4007.6099999999997</v>
      </c>
      <c r="H86" s="34">
        <v>4025.22</v>
      </c>
      <c r="I86" s="34">
        <v>4149.88</v>
      </c>
      <c r="J86" s="34">
        <v>4335.22</v>
      </c>
      <c r="K86" s="34">
        <v>4423.88</v>
      </c>
      <c r="L86" s="34">
        <v>4453.5600000000004</v>
      </c>
      <c r="M86" s="34">
        <v>4473.97</v>
      </c>
      <c r="N86" s="34">
        <v>4473.13</v>
      </c>
      <c r="O86" s="34">
        <v>4481.12</v>
      </c>
      <c r="P86" s="34">
        <v>4478.91</v>
      </c>
      <c r="Q86" s="34">
        <v>4447.6799999999994</v>
      </c>
      <c r="R86" s="34">
        <v>4454.63</v>
      </c>
      <c r="S86" s="34">
        <v>4488.99</v>
      </c>
      <c r="T86" s="34">
        <v>4500.1899999999996</v>
      </c>
      <c r="U86" s="34">
        <v>4498.78</v>
      </c>
      <c r="V86" s="34">
        <v>4500.88</v>
      </c>
      <c r="W86" s="34">
        <v>4457.4299999999994</v>
      </c>
      <c r="X86" s="34">
        <v>4345.2599999999993</v>
      </c>
      <c r="Y86" s="34">
        <v>4036.97</v>
      </c>
      <c r="AB86" s="35"/>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row>
    <row r="87" spans="1:75" ht="12" x14ac:dyDescent="0.2">
      <c r="A87" s="33">
        <v>6</v>
      </c>
      <c r="B87" s="34">
        <v>3984.3999999999996</v>
      </c>
      <c r="C87" s="34">
        <v>3934.97</v>
      </c>
      <c r="D87" s="34">
        <v>3905.22</v>
      </c>
      <c r="E87" s="34">
        <v>3889.7799999999997</v>
      </c>
      <c r="F87" s="34">
        <v>3925.1699999999996</v>
      </c>
      <c r="G87" s="34">
        <v>3997.49</v>
      </c>
      <c r="H87" s="34">
        <v>4197.9199999999992</v>
      </c>
      <c r="I87" s="34">
        <v>4428.91</v>
      </c>
      <c r="J87" s="34">
        <v>4498.4799999999996</v>
      </c>
      <c r="K87" s="34">
        <v>4511.3</v>
      </c>
      <c r="L87" s="34">
        <v>4527.3399999999992</v>
      </c>
      <c r="M87" s="34">
        <v>4572.2499999999991</v>
      </c>
      <c r="N87" s="34">
        <v>4542.05</v>
      </c>
      <c r="O87" s="34">
        <v>4549.49</v>
      </c>
      <c r="P87" s="34">
        <v>4540.33</v>
      </c>
      <c r="Q87" s="34">
        <v>4515.1400000000003</v>
      </c>
      <c r="R87" s="34">
        <v>4482.38</v>
      </c>
      <c r="S87" s="34">
        <v>4494.7599999999993</v>
      </c>
      <c r="T87" s="34">
        <v>4504.0899999999992</v>
      </c>
      <c r="U87" s="34">
        <v>4526.54</v>
      </c>
      <c r="V87" s="34">
        <v>4464.83</v>
      </c>
      <c r="W87" s="34">
        <v>4428.21</v>
      </c>
      <c r="X87" s="34">
        <v>4126.41</v>
      </c>
      <c r="Y87" s="34">
        <v>3985.7</v>
      </c>
      <c r="AB87" s="35"/>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row>
    <row r="88" spans="1:75" ht="12" x14ac:dyDescent="0.2">
      <c r="A88" s="33">
        <v>7</v>
      </c>
      <c r="B88" s="34">
        <v>3917.37</v>
      </c>
      <c r="C88" s="34">
        <v>3846.3799999999997</v>
      </c>
      <c r="D88" s="34">
        <v>3805.3399999999997</v>
      </c>
      <c r="E88" s="34">
        <v>3799.08</v>
      </c>
      <c r="F88" s="34">
        <v>3899.62</v>
      </c>
      <c r="G88" s="34">
        <v>3955.79</v>
      </c>
      <c r="H88" s="34">
        <v>4175.87</v>
      </c>
      <c r="I88" s="34">
        <v>4426.05</v>
      </c>
      <c r="J88" s="34">
        <v>4461.74</v>
      </c>
      <c r="K88" s="34">
        <v>4466.13</v>
      </c>
      <c r="L88" s="34">
        <v>4470.28</v>
      </c>
      <c r="M88" s="34">
        <v>4503.38</v>
      </c>
      <c r="N88" s="34">
        <v>4486.2499999999991</v>
      </c>
      <c r="O88" s="34">
        <v>4493.2</v>
      </c>
      <c r="P88" s="34">
        <v>4485.05</v>
      </c>
      <c r="Q88" s="34">
        <v>4463.91</v>
      </c>
      <c r="R88" s="34">
        <v>4452.3599999999997</v>
      </c>
      <c r="S88" s="34">
        <v>4459.29</v>
      </c>
      <c r="T88" s="34">
        <v>4465.32</v>
      </c>
      <c r="U88" s="34">
        <v>4474.0199999999995</v>
      </c>
      <c r="V88" s="34">
        <v>4455.33</v>
      </c>
      <c r="W88" s="34">
        <v>4425.4799999999996</v>
      </c>
      <c r="X88" s="34">
        <v>4165.9199999999992</v>
      </c>
      <c r="Y88" s="34">
        <v>4010.8999999999996</v>
      </c>
      <c r="AB88" s="35"/>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row>
    <row r="89" spans="1:75" ht="12" x14ac:dyDescent="0.2">
      <c r="A89" s="33">
        <v>8</v>
      </c>
      <c r="B89" s="34">
        <v>3923.64</v>
      </c>
      <c r="C89" s="34">
        <v>3881.1</v>
      </c>
      <c r="D89" s="34">
        <v>3850.0199999999995</v>
      </c>
      <c r="E89" s="34">
        <v>3867.96</v>
      </c>
      <c r="F89" s="34">
        <v>3903.97</v>
      </c>
      <c r="G89" s="34">
        <v>3983.8599999999997</v>
      </c>
      <c r="H89" s="34">
        <v>4254.3900000000003</v>
      </c>
      <c r="I89" s="34">
        <v>4429.2499999999991</v>
      </c>
      <c r="J89" s="34">
        <v>4465.6499999999996</v>
      </c>
      <c r="K89" s="34">
        <v>4469.1499999999996</v>
      </c>
      <c r="L89" s="34">
        <v>4471.6499999999996</v>
      </c>
      <c r="M89" s="34">
        <v>4491.1699999999992</v>
      </c>
      <c r="N89" s="34">
        <v>4483.21</v>
      </c>
      <c r="O89" s="34">
        <v>4499.2499999999991</v>
      </c>
      <c r="P89" s="34">
        <v>4493.78</v>
      </c>
      <c r="Q89" s="34">
        <v>4466.3900000000003</v>
      </c>
      <c r="R89" s="34">
        <v>4447.7599999999993</v>
      </c>
      <c r="S89" s="34">
        <v>4462.1699999999992</v>
      </c>
      <c r="T89" s="34">
        <v>4468.04</v>
      </c>
      <c r="U89" s="34">
        <v>4477.16</v>
      </c>
      <c r="V89" s="34">
        <v>4462.03</v>
      </c>
      <c r="W89" s="34">
        <v>4432.49</v>
      </c>
      <c r="X89" s="34">
        <v>4207.2</v>
      </c>
      <c r="Y89" s="34">
        <v>4029.7799999999997</v>
      </c>
      <c r="AB89" s="35"/>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row>
    <row r="90" spans="1:75" ht="12" x14ac:dyDescent="0.2">
      <c r="A90" s="33">
        <v>9</v>
      </c>
      <c r="B90" s="34">
        <v>3938.1499999999996</v>
      </c>
      <c r="C90" s="34">
        <v>3906.22</v>
      </c>
      <c r="D90" s="34">
        <v>3899.5899999999997</v>
      </c>
      <c r="E90" s="34">
        <v>3905.4399999999996</v>
      </c>
      <c r="F90" s="34">
        <v>3952.1299999999997</v>
      </c>
      <c r="G90" s="34">
        <v>4047.33</v>
      </c>
      <c r="H90" s="34">
        <v>4302.24</v>
      </c>
      <c r="I90" s="34">
        <v>4470.47</v>
      </c>
      <c r="J90" s="34">
        <v>4563.22</v>
      </c>
      <c r="K90" s="34">
        <v>4572.0099999999993</v>
      </c>
      <c r="L90" s="34">
        <v>4577.9799999999996</v>
      </c>
      <c r="M90" s="34">
        <v>4613.54</v>
      </c>
      <c r="N90" s="34">
        <v>4596.5099999999993</v>
      </c>
      <c r="O90" s="34">
        <v>4585.16</v>
      </c>
      <c r="P90" s="34">
        <v>4580.24</v>
      </c>
      <c r="Q90" s="34">
        <v>4564.32</v>
      </c>
      <c r="R90" s="34">
        <v>4537.21</v>
      </c>
      <c r="S90" s="34">
        <v>4553.2299999999996</v>
      </c>
      <c r="T90" s="34">
        <v>4563.2499999999991</v>
      </c>
      <c r="U90" s="34">
        <v>4581.47</v>
      </c>
      <c r="V90" s="34">
        <v>4540.0899999999992</v>
      </c>
      <c r="W90" s="34">
        <v>4456.8599999999997</v>
      </c>
      <c r="X90" s="34">
        <v>4334.7699999999995</v>
      </c>
      <c r="Y90" s="34">
        <v>4062.04</v>
      </c>
      <c r="AB90" s="35"/>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row>
    <row r="91" spans="1:75" ht="12" x14ac:dyDescent="0.2">
      <c r="A91" s="33">
        <v>10</v>
      </c>
      <c r="B91" s="34">
        <v>4008.02</v>
      </c>
      <c r="C91" s="34">
        <v>3964.66</v>
      </c>
      <c r="D91" s="34">
        <v>3935.24</v>
      </c>
      <c r="E91" s="34">
        <v>3938.72</v>
      </c>
      <c r="F91" s="34">
        <v>4006.0499999999997</v>
      </c>
      <c r="G91" s="34">
        <v>4088.4999999999995</v>
      </c>
      <c r="H91" s="34">
        <v>4377.6799999999994</v>
      </c>
      <c r="I91" s="34">
        <v>4475.6400000000003</v>
      </c>
      <c r="J91" s="34">
        <v>4554.63</v>
      </c>
      <c r="K91" s="34">
        <v>4582.1499999999996</v>
      </c>
      <c r="L91" s="34">
        <v>4594.8999999999996</v>
      </c>
      <c r="M91" s="34">
        <v>4618.9799999999996</v>
      </c>
      <c r="N91" s="34">
        <v>4604.71</v>
      </c>
      <c r="O91" s="34">
        <v>4612.4999999999991</v>
      </c>
      <c r="P91" s="34">
        <v>4602.5099999999993</v>
      </c>
      <c r="Q91" s="34">
        <v>4563.97</v>
      </c>
      <c r="R91" s="34">
        <v>4542.2599999999993</v>
      </c>
      <c r="S91" s="34">
        <v>4565.2499999999991</v>
      </c>
      <c r="T91" s="34">
        <v>4583.2699999999995</v>
      </c>
      <c r="U91" s="34">
        <v>4573.5099999999993</v>
      </c>
      <c r="V91" s="34">
        <v>4552.8999999999996</v>
      </c>
      <c r="W91" s="34">
        <v>4498.88</v>
      </c>
      <c r="X91" s="34">
        <v>4395.0199999999995</v>
      </c>
      <c r="Y91" s="34">
        <v>4230.24</v>
      </c>
      <c r="AB91" s="35"/>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row>
    <row r="92" spans="1:75" ht="12" x14ac:dyDescent="0.2">
      <c r="A92" s="33">
        <v>11</v>
      </c>
      <c r="B92" s="34">
        <v>4094.2499999999995</v>
      </c>
      <c r="C92" s="34">
        <v>4062.0699999999997</v>
      </c>
      <c r="D92" s="34">
        <v>4043.04</v>
      </c>
      <c r="E92" s="34">
        <v>4029.6699999999996</v>
      </c>
      <c r="F92" s="34">
        <v>4046.37</v>
      </c>
      <c r="G92" s="34">
        <v>4065.9399999999996</v>
      </c>
      <c r="H92" s="34">
        <v>4131.63</v>
      </c>
      <c r="I92" s="34">
        <v>4392.3599999999997</v>
      </c>
      <c r="J92" s="34">
        <v>4477.9799999999996</v>
      </c>
      <c r="K92" s="34">
        <v>4609.78</v>
      </c>
      <c r="L92" s="34">
        <v>4643.54</v>
      </c>
      <c r="M92" s="34">
        <v>4654.13</v>
      </c>
      <c r="N92" s="34">
        <v>4649.74</v>
      </c>
      <c r="O92" s="34">
        <v>4644.91</v>
      </c>
      <c r="P92" s="34">
        <v>4638.6400000000003</v>
      </c>
      <c r="Q92" s="34">
        <v>4605.4999999999991</v>
      </c>
      <c r="R92" s="34">
        <v>4606.41</v>
      </c>
      <c r="S92" s="34">
        <v>4628.7599999999993</v>
      </c>
      <c r="T92" s="34">
        <v>4643.3499999999995</v>
      </c>
      <c r="U92" s="34">
        <v>4633.5600000000004</v>
      </c>
      <c r="V92" s="34">
        <v>4630.1499999999996</v>
      </c>
      <c r="W92" s="34">
        <v>4523.0999999999995</v>
      </c>
      <c r="X92" s="34">
        <v>4420.41</v>
      </c>
      <c r="Y92" s="34">
        <v>4310.8</v>
      </c>
      <c r="AB92" s="35"/>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row>
    <row r="93" spans="1:75" ht="12" x14ac:dyDescent="0.2">
      <c r="A93" s="33">
        <v>12</v>
      </c>
      <c r="B93" s="34">
        <v>4074.64</v>
      </c>
      <c r="C93" s="34">
        <v>4024.29</v>
      </c>
      <c r="D93" s="34">
        <v>4020.49</v>
      </c>
      <c r="E93" s="34">
        <v>4010.97</v>
      </c>
      <c r="F93" s="34">
        <v>4015.72</v>
      </c>
      <c r="G93" s="34">
        <v>4028.74</v>
      </c>
      <c r="H93" s="34">
        <v>4034.77</v>
      </c>
      <c r="I93" s="34">
        <v>4137.1099999999997</v>
      </c>
      <c r="J93" s="34">
        <v>4386.16</v>
      </c>
      <c r="K93" s="34">
        <v>4482.9199999999992</v>
      </c>
      <c r="L93" s="34">
        <v>4518.1099999999997</v>
      </c>
      <c r="M93" s="34">
        <v>4531.29</v>
      </c>
      <c r="N93" s="34">
        <v>4532.1099999999997</v>
      </c>
      <c r="O93" s="34">
        <v>4532.1899999999996</v>
      </c>
      <c r="P93" s="34">
        <v>4505.24</v>
      </c>
      <c r="Q93" s="34">
        <v>4505.05</v>
      </c>
      <c r="R93" s="34">
        <v>4515.4299999999994</v>
      </c>
      <c r="S93" s="34">
        <v>4530.49</v>
      </c>
      <c r="T93" s="34">
        <v>4557.8100000000004</v>
      </c>
      <c r="U93" s="34">
        <v>4550.66</v>
      </c>
      <c r="V93" s="34">
        <v>4563.4799999999996</v>
      </c>
      <c r="W93" s="34">
        <v>4519.96</v>
      </c>
      <c r="X93" s="34">
        <v>4419.28</v>
      </c>
      <c r="Y93" s="34">
        <v>4183.6899999999996</v>
      </c>
      <c r="AB93" s="35"/>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row>
    <row r="94" spans="1:75" ht="12" x14ac:dyDescent="0.2">
      <c r="A94" s="33">
        <v>13</v>
      </c>
      <c r="B94" s="34">
        <v>4042.6299999999997</v>
      </c>
      <c r="C94" s="34">
        <v>4016.7099999999996</v>
      </c>
      <c r="D94" s="34">
        <v>3974.4199999999996</v>
      </c>
      <c r="E94" s="34">
        <v>3941.9399999999996</v>
      </c>
      <c r="F94" s="34">
        <v>4017.0499999999997</v>
      </c>
      <c r="G94" s="34">
        <v>4116.97</v>
      </c>
      <c r="H94" s="34">
        <v>4400.16</v>
      </c>
      <c r="I94" s="34">
        <v>4528.88</v>
      </c>
      <c r="J94" s="34">
        <v>4644.72</v>
      </c>
      <c r="K94" s="34">
        <v>4615.49</v>
      </c>
      <c r="L94" s="34">
        <v>4615.37</v>
      </c>
      <c r="M94" s="34">
        <v>4683.4299999999994</v>
      </c>
      <c r="N94" s="34">
        <v>4664.28</v>
      </c>
      <c r="O94" s="34">
        <v>4669.55</v>
      </c>
      <c r="P94" s="34">
        <v>4659.28</v>
      </c>
      <c r="Q94" s="34">
        <v>4593.6699999999992</v>
      </c>
      <c r="R94" s="34">
        <v>4580.3100000000004</v>
      </c>
      <c r="S94" s="34">
        <v>4587.5099999999993</v>
      </c>
      <c r="T94" s="34">
        <v>4595.6099999999997</v>
      </c>
      <c r="U94" s="34">
        <v>4582.1799999999994</v>
      </c>
      <c r="V94" s="34">
        <v>4607.53</v>
      </c>
      <c r="W94" s="34">
        <v>4497.24</v>
      </c>
      <c r="X94" s="34">
        <v>4387.7599999999993</v>
      </c>
      <c r="Y94" s="34">
        <v>4181.22</v>
      </c>
      <c r="AB94" s="35"/>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row>
    <row r="95" spans="1:75" ht="12" x14ac:dyDescent="0.2">
      <c r="A95" s="33">
        <v>14</v>
      </c>
      <c r="B95" s="34">
        <v>4044.4599999999996</v>
      </c>
      <c r="C95" s="34">
        <v>3994.3799999999997</v>
      </c>
      <c r="D95" s="34">
        <v>3956.0899999999997</v>
      </c>
      <c r="E95" s="34">
        <v>3956.6</v>
      </c>
      <c r="F95" s="34">
        <v>4008.2</v>
      </c>
      <c r="G95" s="34">
        <v>4106.4299999999994</v>
      </c>
      <c r="H95" s="34">
        <v>4396.8999999999996</v>
      </c>
      <c r="I95" s="34">
        <v>4493.9299999999994</v>
      </c>
      <c r="J95" s="34">
        <v>4556.29</v>
      </c>
      <c r="K95" s="34">
        <v>4566.2699999999995</v>
      </c>
      <c r="L95" s="34">
        <v>4569.8499999999995</v>
      </c>
      <c r="M95" s="34">
        <v>4614.22</v>
      </c>
      <c r="N95" s="34">
        <v>4585.38</v>
      </c>
      <c r="O95" s="34">
        <v>4591.95</v>
      </c>
      <c r="P95" s="34">
        <v>4583.49</v>
      </c>
      <c r="Q95" s="34">
        <v>4547.47</v>
      </c>
      <c r="R95" s="34">
        <v>4544.8599999999997</v>
      </c>
      <c r="S95" s="34">
        <v>4548.1699999999992</v>
      </c>
      <c r="T95" s="34">
        <v>4557.1899999999996</v>
      </c>
      <c r="U95" s="34">
        <v>4560.1099999999997</v>
      </c>
      <c r="V95" s="34">
        <v>4546.8499999999995</v>
      </c>
      <c r="W95" s="34">
        <v>4484.57</v>
      </c>
      <c r="X95" s="34">
        <v>4396.1099999999997</v>
      </c>
      <c r="Y95" s="34">
        <v>4232.3599999999997</v>
      </c>
      <c r="AB95" s="35"/>
      <c r="AZ95" s="27"/>
      <c r="BA95" s="27"/>
      <c r="BB95" s="27"/>
      <c r="BC95" s="27"/>
      <c r="BD95" s="27"/>
      <c r="BE95" s="27"/>
      <c r="BF95" s="27"/>
      <c r="BG95" s="27"/>
      <c r="BH95" s="27"/>
      <c r="BI95" s="27"/>
      <c r="BJ95" s="27"/>
      <c r="BK95" s="27"/>
      <c r="BL95" s="27"/>
      <c r="BM95" s="27"/>
      <c r="BN95" s="27"/>
      <c r="BO95" s="27"/>
      <c r="BP95" s="27"/>
      <c r="BQ95" s="27"/>
      <c r="BR95" s="27"/>
      <c r="BS95" s="27"/>
      <c r="BT95" s="27"/>
      <c r="BU95" s="27"/>
      <c r="BV95" s="27"/>
      <c r="BW95" s="27"/>
    </row>
    <row r="96" spans="1:75" ht="12" x14ac:dyDescent="0.2">
      <c r="A96" s="33">
        <v>15</v>
      </c>
      <c r="B96" s="34">
        <v>4046.33</v>
      </c>
      <c r="C96" s="34">
        <v>3973.5499999999997</v>
      </c>
      <c r="D96" s="34">
        <v>3948.4599999999996</v>
      </c>
      <c r="E96" s="34">
        <v>3953.33</v>
      </c>
      <c r="F96" s="34">
        <v>4004.83</v>
      </c>
      <c r="G96" s="34">
        <v>4107.6899999999996</v>
      </c>
      <c r="H96" s="34">
        <v>4365.9399999999996</v>
      </c>
      <c r="I96" s="34">
        <v>4497.99</v>
      </c>
      <c r="J96" s="34">
        <v>4548.12</v>
      </c>
      <c r="K96" s="34">
        <v>4569.37</v>
      </c>
      <c r="L96" s="34">
        <v>4592.9199999999992</v>
      </c>
      <c r="M96" s="34">
        <v>4696.6400000000003</v>
      </c>
      <c r="N96" s="34">
        <v>4614.7299999999996</v>
      </c>
      <c r="O96" s="34">
        <v>4644.7699999999995</v>
      </c>
      <c r="P96" s="34">
        <v>4614.88</v>
      </c>
      <c r="Q96" s="34">
        <v>4566.8399999999992</v>
      </c>
      <c r="R96" s="34">
        <v>4532.12</v>
      </c>
      <c r="S96" s="34">
        <v>4546.8100000000004</v>
      </c>
      <c r="T96" s="34">
        <v>4585.2</v>
      </c>
      <c r="U96" s="34">
        <v>4602.8</v>
      </c>
      <c r="V96" s="34">
        <v>4576.99</v>
      </c>
      <c r="W96" s="34">
        <v>4515.9299999999994</v>
      </c>
      <c r="X96" s="34">
        <v>4383.2299999999996</v>
      </c>
      <c r="Y96" s="34">
        <v>4179.3399999999992</v>
      </c>
      <c r="AB96" s="35"/>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row>
    <row r="97" spans="1:75" ht="12" x14ac:dyDescent="0.2">
      <c r="A97" s="33">
        <v>16</v>
      </c>
      <c r="B97" s="34">
        <v>4027.64</v>
      </c>
      <c r="C97" s="34">
        <v>3978.2999999999997</v>
      </c>
      <c r="D97" s="34">
        <v>3948.7799999999997</v>
      </c>
      <c r="E97" s="34">
        <v>3955.52</v>
      </c>
      <c r="F97" s="34">
        <v>4017.54</v>
      </c>
      <c r="G97" s="34">
        <v>4130.5099999999993</v>
      </c>
      <c r="H97" s="34">
        <v>4353.21</v>
      </c>
      <c r="I97" s="34">
        <v>4467.05</v>
      </c>
      <c r="J97" s="34">
        <v>4504.87</v>
      </c>
      <c r="K97" s="34">
        <v>4513.6499999999996</v>
      </c>
      <c r="L97" s="34">
        <v>4527.0199999999995</v>
      </c>
      <c r="M97" s="34">
        <v>4558.71</v>
      </c>
      <c r="N97" s="34">
        <v>4537.8100000000004</v>
      </c>
      <c r="O97" s="34">
        <v>4537.21</v>
      </c>
      <c r="P97" s="34">
        <v>4532.4999999999991</v>
      </c>
      <c r="Q97" s="34">
        <v>4500.8499999999995</v>
      </c>
      <c r="R97" s="34">
        <v>4480.8999999999996</v>
      </c>
      <c r="S97" s="34">
        <v>4493.1400000000003</v>
      </c>
      <c r="T97" s="34">
        <v>4516.57</v>
      </c>
      <c r="U97" s="34">
        <v>4534.3999999999996</v>
      </c>
      <c r="V97" s="34">
        <v>4515.1499999999996</v>
      </c>
      <c r="W97" s="34">
        <v>4496.16</v>
      </c>
      <c r="X97" s="34">
        <v>4382.49</v>
      </c>
      <c r="Y97" s="34">
        <v>4131.96</v>
      </c>
      <c r="AB97" s="35"/>
      <c r="AZ97" s="27"/>
      <c r="BA97" s="27"/>
      <c r="BB97" s="27"/>
      <c r="BC97" s="27"/>
      <c r="BD97" s="27"/>
      <c r="BE97" s="27"/>
      <c r="BF97" s="27"/>
      <c r="BG97" s="27"/>
      <c r="BH97" s="27"/>
      <c r="BI97" s="27"/>
      <c r="BJ97" s="27"/>
      <c r="BK97" s="27"/>
      <c r="BL97" s="27"/>
      <c r="BM97" s="27"/>
      <c r="BN97" s="27"/>
      <c r="BO97" s="27"/>
      <c r="BP97" s="27"/>
      <c r="BQ97" s="27"/>
      <c r="BR97" s="27"/>
      <c r="BS97" s="27"/>
      <c r="BT97" s="27"/>
      <c r="BU97" s="27"/>
      <c r="BV97" s="27"/>
      <c r="BW97" s="27"/>
    </row>
    <row r="98" spans="1:75" ht="12" x14ac:dyDescent="0.2">
      <c r="A98" s="33">
        <v>17</v>
      </c>
      <c r="B98" s="34">
        <v>4065.31</v>
      </c>
      <c r="C98" s="34">
        <v>3965.24</v>
      </c>
      <c r="D98" s="34">
        <v>3930.18</v>
      </c>
      <c r="E98" s="34">
        <v>3942.8999999999996</v>
      </c>
      <c r="F98" s="34">
        <v>4018.95</v>
      </c>
      <c r="G98" s="34">
        <v>4185.6499999999996</v>
      </c>
      <c r="H98" s="34">
        <v>4425.5600000000004</v>
      </c>
      <c r="I98" s="34">
        <v>4546.57</v>
      </c>
      <c r="J98" s="34">
        <v>4619.08</v>
      </c>
      <c r="K98" s="34">
        <v>4628.1899999999996</v>
      </c>
      <c r="L98" s="34">
        <v>4628.8499999999995</v>
      </c>
      <c r="M98" s="34">
        <v>4700.3100000000004</v>
      </c>
      <c r="N98" s="34">
        <v>4666.9299999999994</v>
      </c>
      <c r="O98" s="34">
        <v>4672.6899999999996</v>
      </c>
      <c r="P98" s="34">
        <v>4653.3399999999992</v>
      </c>
      <c r="Q98" s="34">
        <v>4617.8</v>
      </c>
      <c r="R98" s="34">
        <v>4588.2499999999991</v>
      </c>
      <c r="S98" s="34">
        <v>4599.8</v>
      </c>
      <c r="T98" s="34">
        <v>4619.71</v>
      </c>
      <c r="U98" s="34">
        <v>4647.33</v>
      </c>
      <c r="V98" s="34">
        <v>4634.78</v>
      </c>
      <c r="W98" s="34">
        <v>4615.3999999999996</v>
      </c>
      <c r="X98" s="34">
        <v>4477.9399999999996</v>
      </c>
      <c r="Y98" s="34">
        <v>4391.74</v>
      </c>
      <c r="AB98" s="35"/>
      <c r="AZ98" s="27"/>
      <c r="BA98" s="27"/>
      <c r="BB98" s="27"/>
      <c r="BC98" s="27"/>
      <c r="BD98" s="27"/>
      <c r="BE98" s="27"/>
      <c r="BF98" s="27"/>
      <c r="BG98" s="27"/>
      <c r="BH98" s="27"/>
      <c r="BI98" s="27"/>
      <c r="BJ98" s="27"/>
      <c r="BK98" s="27"/>
      <c r="BL98" s="27"/>
      <c r="BM98" s="27"/>
      <c r="BN98" s="27"/>
      <c r="BO98" s="27"/>
      <c r="BP98" s="27"/>
      <c r="BQ98" s="27"/>
      <c r="BR98" s="27"/>
      <c r="BS98" s="27"/>
      <c r="BT98" s="27"/>
      <c r="BU98" s="27"/>
      <c r="BV98" s="27"/>
      <c r="BW98" s="27"/>
    </row>
    <row r="99" spans="1:75" ht="12" x14ac:dyDescent="0.2">
      <c r="A99" s="33">
        <v>18</v>
      </c>
      <c r="B99" s="34">
        <v>4350.6699999999992</v>
      </c>
      <c r="C99" s="34">
        <v>4109.3999999999996</v>
      </c>
      <c r="D99" s="34">
        <v>4069.6699999999996</v>
      </c>
      <c r="E99" s="34">
        <v>4061.6899999999996</v>
      </c>
      <c r="F99" s="34">
        <v>4098</v>
      </c>
      <c r="G99" s="34">
        <v>4205.0899999999992</v>
      </c>
      <c r="H99" s="34">
        <v>4326.7299999999996</v>
      </c>
      <c r="I99" s="34">
        <v>4438.05</v>
      </c>
      <c r="J99" s="34">
        <v>4504.6899999999996</v>
      </c>
      <c r="K99" s="34">
        <v>4557.87</v>
      </c>
      <c r="L99" s="34">
        <v>4587.6099999999997</v>
      </c>
      <c r="M99" s="34">
        <v>4613.87</v>
      </c>
      <c r="N99" s="34">
        <v>4637.2599999999993</v>
      </c>
      <c r="O99" s="34">
        <v>4613.8499999999995</v>
      </c>
      <c r="P99" s="34">
        <v>4600.8100000000004</v>
      </c>
      <c r="Q99" s="34">
        <v>4599.38</v>
      </c>
      <c r="R99" s="34">
        <v>4579.0999999999995</v>
      </c>
      <c r="S99" s="34">
        <v>4601.4399999999996</v>
      </c>
      <c r="T99" s="34">
        <v>4626.9299999999994</v>
      </c>
      <c r="U99" s="34">
        <v>4612.4199999999992</v>
      </c>
      <c r="V99" s="34">
        <v>4627.32</v>
      </c>
      <c r="W99" s="34">
        <v>4583.8499999999995</v>
      </c>
      <c r="X99" s="34">
        <v>4437.9999999999991</v>
      </c>
      <c r="Y99" s="34">
        <v>4372.62</v>
      </c>
      <c r="AB99" s="35"/>
      <c r="AZ99" s="27"/>
      <c r="BA99" s="27"/>
      <c r="BB99" s="27"/>
      <c r="BC99" s="27"/>
      <c r="BD99" s="27"/>
      <c r="BE99" s="27"/>
      <c r="BF99" s="27"/>
      <c r="BG99" s="27"/>
      <c r="BH99" s="27"/>
      <c r="BI99" s="27"/>
      <c r="BJ99" s="27"/>
      <c r="BK99" s="27"/>
      <c r="BL99" s="27"/>
      <c r="BM99" s="27"/>
      <c r="BN99" s="27"/>
      <c r="BO99" s="27"/>
      <c r="BP99" s="27"/>
      <c r="BQ99" s="27"/>
      <c r="BR99" s="27"/>
      <c r="BS99" s="27"/>
      <c r="BT99" s="27"/>
      <c r="BU99" s="27"/>
      <c r="BV99" s="27"/>
      <c r="BW99" s="27"/>
    </row>
    <row r="100" spans="1:75" ht="12" x14ac:dyDescent="0.2">
      <c r="A100" s="33">
        <v>19</v>
      </c>
      <c r="B100" s="34">
        <v>4129.8499999999995</v>
      </c>
      <c r="C100" s="34">
        <v>4052.7799999999997</v>
      </c>
      <c r="D100" s="34">
        <v>4015.1499999999996</v>
      </c>
      <c r="E100" s="34">
        <v>3997.02</v>
      </c>
      <c r="F100" s="34">
        <v>4022.3199999999997</v>
      </c>
      <c r="G100" s="34">
        <v>4053.0499999999997</v>
      </c>
      <c r="H100" s="34">
        <v>4058.6299999999997</v>
      </c>
      <c r="I100" s="34">
        <v>4208.0899999999992</v>
      </c>
      <c r="J100" s="34">
        <v>4414.37</v>
      </c>
      <c r="K100" s="34">
        <v>4459.0099999999993</v>
      </c>
      <c r="L100" s="34">
        <v>4508.8599999999997</v>
      </c>
      <c r="M100" s="34">
        <v>4561.53</v>
      </c>
      <c r="N100" s="34">
        <v>4559.53</v>
      </c>
      <c r="O100" s="34">
        <v>4557.29</v>
      </c>
      <c r="P100" s="34">
        <v>4552.6499999999996</v>
      </c>
      <c r="Q100" s="34">
        <v>4539.24</v>
      </c>
      <c r="R100" s="34">
        <v>4526.66</v>
      </c>
      <c r="S100" s="34">
        <v>4552.53</v>
      </c>
      <c r="T100" s="34">
        <v>4589.9999999999991</v>
      </c>
      <c r="U100" s="34">
        <v>4622.62</v>
      </c>
      <c r="V100" s="34">
        <v>4589.4199999999992</v>
      </c>
      <c r="W100" s="34">
        <v>4548.2499999999991</v>
      </c>
      <c r="X100" s="34">
        <v>4445.96</v>
      </c>
      <c r="Y100" s="34">
        <v>4375.16</v>
      </c>
      <c r="AB100" s="35"/>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row>
    <row r="101" spans="1:75" ht="12" x14ac:dyDescent="0.2">
      <c r="A101" s="33">
        <v>20</v>
      </c>
      <c r="B101" s="34">
        <v>4099.5600000000004</v>
      </c>
      <c r="C101" s="34">
        <v>4047.2</v>
      </c>
      <c r="D101" s="34">
        <v>4001.14</v>
      </c>
      <c r="E101" s="34">
        <v>4002.37</v>
      </c>
      <c r="F101" s="34">
        <v>4077.3599999999997</v>
      </c>
      <c r="G101" s="34">
        <v>4214.1099999999997</v>
      </c>
      <c r="H101" s="34">
        <v>4389.29</v>
      </c>
      <c r="I101" s="34">
        <v>4518.07</v>
      </c>
      <c r="J101" s="34">
        <v>4640.3900000000003</v>
      </c>
      <c r="K101" s="34">
        <v>4656.99</v>
      </c>
      <c r="L101" s="34">
        <v>4665.0600000000004</v>
      </c>
      <c r="M101" s="34">
        <v>4716.29</v>
      </c>
      <c r="N101" s="34">
        <v>4661.33</v>
      </c>
      <c r="O101" s="34">
        <v>4633.0899999999992</v>
      </c>
      <c r="P101" s="34">
        <v>4632.41</v>
      </c>
      <c r="Q101" s="34">
        <v>4623.8100000000004</v>
      </c>
      <c r="R101" s="34">
        <v>4584.6899999999996</v>
      </c>
      <c r="S101" s="34">
        <v>4589.9799999999996</v>
      </c>
      <c r="T101" s="34">
        <v>4611.38</v>
      </c>
      <c r="U101" s="34">
        <v>4630.47</v>
      </c>
      <c r="V101" s="34">
        <v>4594.22</v>
      </c>
      <c r="W101" s="34">
        <v>4519.0199999999995</v>
      </c>
      <c r="X101" s="34">
        <v>4370.32</v>
      </c>
      <c r="Y101" s="34">
        <v>4119.41</v>
      </c>
      <c r="AB101" s="35"/>
      <c r="AZ101" s="27"/>
      <c r="BA101" s="27"/>
      <c r="BB101" s="27"/>
      <c r="BC101" s="27"/>
      <c r="BD101" s="27"/>
      <c r="BE101" s="27"/>
      <c r="BF101" s="27"/>
      <c r="BG101" s="27"/>
      <c r="BH101" s="27"/>
      <c r="BI101" s="27"/>
      <c r="BJ101" s="27"/>
      <c r="BK101" s="27"/>
      <c r="BL101" s="27"/>
      <c r="BM101" s="27"/>
      <c r="BN101" s="27"/>
      <c r="BO101" s="27"/>
      <c r="BP101" s="27"/>
      <c r="BQ101" s="27"/>
      <c r="BR101" s="27"/>
      <c r="BS101" s="27"/>
      <c r="BT101" s="27"/>
      <c r="BU101" s="27"/>
      <c r="BV101" s="27"/>
      <c r="BW101" s="27"/>
    </row>
    <row r="102" spans="1:75" ht="12" x14ac:dyDescent="0.2">
      <c r="A102" s="33">
        <v>21</v>
      </c>
      <c r="B102" s="34">
        <v>4017.29</v>
      </c>
      <c r="C102" s="34">
        <v>3938.72</v>
      </c>
      <c r="D102" s="34">
        <v>3918.3799999999997</v>
      </c>
      <c r="E102" s="34">
        <v>3923.1499999999996</v>
      </c>
      <c r="F102" s="34">
        <v>3954.9199999999996</v>
      </c>
      <c r="G102" s="34">
        <v>4082.0899999999997</v>
      </c>
      <c r="H102" s="34">
        <v>4333.08</v>
      </c>
      <c r="I102" s="34">
        <v>4467.5600000000004</v>
      </c>
      <c r="J102" s="34">
        <v>4560.66</v>
      </c>
      <c r="K102" s="34">
        <v>4593.1499999999996</v>
      </c>
      <c r="L102" s="34">
        <v>4605.3499999999995</v>
      </c>
      <c r="M102" s="34">
        <v>4686.4399999999996</v>
      </c>
      <c r="N102" s="34">
        <v>4629.99</v>
      </c>
      <c r="O102" s="34">
        <v>4620.8</v>
      </c>
      <c r="P102" s="34">
        <v>4675.7</v>
      </c>
      <c r="Q102" s="34">
        <v>4576.82</v>
      </c>
      <c r="R102" s="34">
        <v>4534.0199999999995</v>
      </c>
      <c r="S102" s="34">
        <v>4547.7499999999991</v>
      </c>
      <c r="T102" s="34">
        <v>4586.3900000000003</v>
      </c>
      <c r="U102" s="34">
        <v>4609.2599999999993</v>
      </c>
      <c r="V102" s="34">
        <v>4560.95</v>
      </c>
      <c r="W102" s="34">
        <v>4520.7599999999993</v>
      </c>
      <c r="X102" s="34">
        <v>4377.3900000000003</v>
      </c>
      <c r="Y102" s="34">
        <v>4151.71</v>
      </c>
      <c r="AB102" s="35"/>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c r="BW102" s="27"/>
    </row>
    <row r="103" spans="1:75" ht="12" x14ac:dyDescent="0.2">
      <c r="A103" s="33">
        <v>22</v>
      </c>
      <c r="B103" s="34">
        <v>4028.6299999999997</v>
      </c>
      <c r="C103" s="34">
        <v>3934.7099999999996</v>
      </c>
      <c r="D103" s="34">
        <v>3928.85</v>
      </c>
      <c r="E103" s="34">
        <v>3933.04</v>
      </c>
      <c r="F103" s="34">
        <v>3999.39</v>
      </c>
      <c r="G103" s="34">
        <v>4105.13</v>
      </c>
      <c r="H103" s="34">
        <v>4354.82</v>
      </c>
      <c r="I103" s="34">
        <v>4482.62</v>
      </c>
      <c r="J103" s="34">
        <v>4617.72</v>
      </c>
      <c r="K103" s="34">
        <v>4646.05</v>
      </c>
      <c r="L103" s="34">
        <v>4656.6899999999996</v>
      </c>
      <c r="M103" s="34">
        <v>4689.08</v>
      </c>
      <c r="N103" s="34">
        <v>4669.28</v>
      </c>
      <c r="O103" s="34">
        <v>4652.2299999999996</v>
      </c>
      <c r="P103" s="34">
        <v>4669.05</v>
      </c>
      <c r="Q103" s="34">
        <v>4618.5899999999992</v>
      </c>
      <c r="R103" s="34">
        <v>4582.9299999999994</v>
      </c>
      <c r="S103" s="34">
        <v>4593.0099999999993</v>
      </c>
      <c r="T103" s="34">
        <v>4640.3999999999996</v>
      </c>
      <c r="U103" s="34">
        <v>4678.2499999999991</v>
      </c>
      <c r="V103" s="34">
        <v>4631.7699999999995</v>
      </c>
      <c r="W103" s="34">
        <v>4600.47</v>
      </c>
      <c r="X103" s="34">
        <v>4433.3</v>
      </c>
      <c r="Y103" s="34">
        <v>4372.57</v>
      </c>
      <c r="AB103" s="35"/>
      <c r="AZ103" s="27"/>
      <c r="BA103" s="27"/>
      <c r="BB103" s="27"/>
      <c r="BC103" s="27"/>
      <c r="BD103" s="27"/>
      <c r="BE103" s="27"/>
      <c r="BF103" s="27"/>
      <c r="BG103" s="27"/>
      <c r="BH103" s="27"/>
      <c r="BI103" s="27"/>
      <c r="BJ103" s="27"/>
      <c r="BK103" s="27"/>
      <c r="BL103" s="27"/>
      <c r="BM103" s="27"/>
      <c r="BN103" s="27"/>
      <c r="BO103" s="27"/>
      <c r="BP103" s="27"/>
      <c r="BQ103" s="27"/>
      <c r="BR103" s="27"/>
      <c r="BS103" s="27"/>
      <c r="BT103" s="27"/>
      <c r="BU103" s="27"/>
      <c r="BV103" s="27"/>
      <c r="BW103" s="27"/>
    </row>
    <row r="104" spans="1:75" ht="12" x14ac:dyDescent="0.2">
      <c r="A104" s="33">
        <v>23</v>
      </c>
      <c r="B104" s="34">
        <v>4306.7599999999993</v>
      </c>
      <c r="C104" s="34">
        <v>4101.05</v>
      </c>
      <c r="D104" s="34">
        <v>4065.2</v>
      </c>
      <c r="E104" s="34">
        <v>4050.7299999999996</v>
      </c>
      <c r="F104" s="34">
        <v>4080.2099999999996</v>
      </c>
      <c r="G104" s="34">
        <v>4121.5199999999995</v>
      </c>
      <c r="H104" s="34">
        <v>4223.5199999999995</v>
      </c>
      <c r="I104" s="34">
        <v>4345.4399999999996</v>
      </c>
      <c r="J104" s="34">
        <v>4442.3</v>
      </c>
      <c r="K104" s="34">
        <v>4539.1499999999996</v>
      </c>
      <c r="L104" s="34">
        <v>4572.88</v>
      </c>
      <c r="M104" s="34">
        <v>4582.2299999999996</v>
      </c>
      <c r="N104" s="34">
        <v>4571.21</v>
      </c>
      <c r="O104" s="34">
        <v>4567.4999999999991</v>
      </c>
      <c r="P104" s="34">
        <v>4528.04</v>
      </c>
      <c r="Q104" s="34">
        <v>4522.8399999999992</v>
      </c>
      <c r="R104" s="34">
        <v>4517.7299999999996</v>
      </c>
      <c r="S104" s="34">
        <v>4537.1400000000003</v>
      </c>
      <c r="T104" s="34">
        <v>4580.24</v>
      </c>
      <c r="U104" s="34">
        <v>4583.99</v>
      </c>
      <c r="V104" s="34">
        <v>4598.1799999999994</v>
      </c>
      <c r="W104" s="34">
        <v>4553.7699999999995</v>
      </c>
      <c r="X104" s="34">
        <v>4428.46</v>
      </c>
      <c r="Y104" s="34">
        <v>4385.83</v>
      </c>
      <c r="AB104" s="35"/>
      <c r="AZ104" s="27"/>
      <c r="BA104" s="27"/>
      <c r="BB104" s="27"/>
      <c r="BC104" s="27"/>
      <c r="BD104" s="27"/>
      <c r="BE104" s="27"/>
      <c r="BF104" s="27"/>
      <c r="BG104" s="27"/>
      <c r="BH104" s="27"/>
      <c r="BI104" s="27"/>
      <c r="BJ104" s="27"/>
      <c r="BK104" s="27"/>
      <c r="BL104" s="27"/>
      <c r="BM104" s="27"/>
      <c r="BN104" s="27"/>
      <c r="BO104" s="27"/>
      <c r="BP104" s="27"/>
      <c r="BQ104" s="27"/>
      <c r="BR104" s="27"/>
      <c r="BS104" s="27"/>
      <c r="BT104" s="27"/>
      <c r="BU104" s="27"/>
      <c r="BV104" s="27"/>
      <c r="BW104" s="27"/>
    </row>
    <row r="105" spans="1:75" ht="12" x14ac:dyDescent="0.2">
      <c r="A105" s="33">
        <v>24</v>
      </c>
      <c r="B105" s="34">
        <v>4331.16</v>
      </c>
      <c r="C105" s="34">
        <v>4173.63</v>
      </c>
      <c r="D105" s="34">
        <v>4090.6699999999996</v>
      </c>
      <c r="E105" s="34">
        <v>4056.56</v>
      </c>
      <c r="F105" s="34">
        <v>4093.1699999999996</v>
      </c>
      <c r="G105" s="34">
        <v>4180.08</v>
      </c>
      <c r="H105" s="34">
        <v>4288.87</v>
      </c>
      <c r="I105" s="34">
        <v>4411.72</v>
      </c>
      <c r="J105" s="34">
        <v>4496.03</v>
      </c>
      <c r="K105" s="34">
        <v>4634.0099999999993</v>
      </c>
      <c r="L105" s="34">
        <v>4664.3</v>
      </c>
      <c r="M105" s="34">
        <v>4673.1099999999997</v>
      </c>
      <c r="N105" s="34">
        <v>4672.58</v>
      </c>
      <c r="O105" s="34">
        <v>4671.78</v>
      </c>
      <c r="P105" s="34">
        <v>4637.21</v>
      </c>
      <c r="Q105" s="34">
        <v>4633.1499999999996</v>
      </c>
      <c r="R105" s="34">
        <v>4626.46</v>
      </c>
      <c r="S105" s="34">
        <v>4645.99</v>
      </c>
      <c r="T105" s="34">
        <v>4674.37</v>
      </c>
      <c r="U105" s="34">
        <v>4672.47</v>
      </c>
      <c r="V105" s="34">
        <v>4684.21</v>
      </c>
      <c r="W105" s="34">
        <v>4652.6699999999992</v>
      </c>
      <c r="X105" s="34">
        <v>4457.07</v>
      </c>
      <c r="Y105" s="34">
        <v>4425.28</v>
      </c>
      <c r="AB105" s="35"/>
      <c r="AZ105" s="27"/>
      <c r="BA105" s="27"/>
      <c r="BB105" s="27"/>
      <c r="BC105" s="27"/>
      <c r="BD105" s="27"/>
      <c r="BE105" s="27"/>
      <c r="BF105" s="27"/>
      <c r="BG105" s="27"/>
      <c r="BH105" s="27"/>
      <c r="BI105" s="27"/>
      <c r="BJ105" s="27"/>
      <c r="BK105" s="27"/>
      <c r="BL105" s="27"/>
      <c r="BM105" s="27"/>
      <c r="BN105" s="27"/>
      <c r="BO105" s="27"/>
      <c r="BP105" s="27"/>
      <c r="BQ105" s="27"/>
      <c r="BR105" s="27"/>
      <c r="BS105" s="27"/>
      <c r="BT105" s="27"/>
      <c r="BU105" s="27"/>
      <c r="BV105" s="27"/>
      <c r="BW105" s="27"/>
    </row>
    <row r="106" spans="1:75" ht="12" x14ac:dyDescent="0.2">
      <c r="A106" s="33">
        <v>25</v>
      </c>
      <c r="B106" s="34">
        <v>4331.97</v>
      </c>
      <c r="C106" s="34">
        <v>4102.8399999999992</v>
      </c>
      <c r="D106" s="34">
        <v>4053.58</v>
      </c>
      <c r="E106" s="34">
        <v>4024.41</v>
      </c>
      <c r="F106" s="34">
        <v>4059.77</v>
      </c>
      <c r="G106" s="34">
        <v>4137.87</v>
      </c>
      <c r="H106" s="34">
        <v>4217.03</v>
      </c>
      <c r="I106" s="34">
        <v>4376.1899999999996</v>
      </c>
      <c r="J106" s="34">
        <v>4532.29</v>
      </c>
      <c r="K106" s="34">
        <v>4647.6799999999994</v>
      </c>
      <c r="L106" s="34">
        <v>4681.4299999999994</v>
      </c>
      <c r="M106" s="34">
        <v>4690.04</v>
      </c>
      <c r="N106" s="34">
        <v>4681.95</v>
      </c>
      <c r="O106" s="34">
        <v>4676.4299999999994</v>
      </c>
      <c r="P106" s="34">
        <v>4634.3499999999995</v>
      </c>
      <c r="Q106" s="34">
        <v>4628.96</v>
      </c>
      <c r="R106" s="34">
        <v>4623.4299999999994</v>
      </c>
      <c r="S106" s="34">
        <v>4625.87</v>
      </c>
      <c r="T106" s="34">
        <v>4608.87</v>
      </c>
      <c r="U106" s="34">
        <v>4661.03</v>
      </c>
      <c r="V106" s="34">
        <v>4667.5999999999995</v>
      </c>
      <c r="W106" s="34">
        <v>4611.3100000000004</v>
      </c>
      <c r="X106" s="34">
        <v>4448.5899999999992</v>
      </c>
      <c r="Y106" s="34">
        <v>4399.6799999999994</v>
      </c>
      <c r="AB106" s="35"/>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row>
    <row r="107" spans="1:75" ht="12" x14ac:dyDescent="0.2">
      <c r="A107" s="33">
        <v>26</v>
      </c>
      <c r="B107" s="34">
        <v>4230.24</v>
      </c>
      <c r="C107" s="34">
        <v>4056.7499999999995</v>
      </c>
      <c r="D107" s="34">
        <v>4019.52</v>
      </c>
      <c r="E107" s="34">
        <v>4001.2799999999997</v>
      </c>
      <c r="F107" s="34">
        <v>4018.9799999999996</v>
      </c>
      <c r="G107" s="34">
        <v>4032.47</v>
      </c>
      <c r="H107" s="34">
        <v>4058.2099999999996</v>
      </c>
      <c r="I107" s="34">
        <v>4208.16</v>
      </c>
      <c r="J107" s="34">
        <v>4406.24</v>
      </c>
      <c r="K107" s="34">
        <v>4474.5899999999992</v>
      </c>
      <c r="L107" s="34">
        <v>4495.6499999999996</v>
      </c>
      <c r="M107" s="34">
        <v>4506.0099999999993</v>
      </c>
      <c r="N107" s="34">
        <v>4504.3</v>
      </c>
      <c r="O107" s="34">
        <v>4501.95</v>
      </c>
      <c r="P107" s="34">
        <v>4498.1099999999997</v>
      </c>
      <c r="Q107" s="34">
        <v>4479.0999999999995</v>
      </c>
      <c r="R107" s="34">
        <v>4476.83</v>
      </c>
      <c r="S107" s="34">
        <v>4490.4799999999996</v>
      </c>
      <c r="T107" s="34">
        <v>4531.7</v>
      </c>
      <c r="U107" s="34">
        <v>4533.9999999999991</v>
      </c>
      <c r="V107" s="34">
        <v>4534.99</v>
      </c>
      <c r="W107" s="34">
        <v>4495.3499999999995</v>
      </c>
      <c r="X107" s="34">
        <v>4433.7699999999995</v>
      </c>
      <c r="Y107" s="34">
        <v>4348.3900000000003</v>
      </c>
      <c r="AB107" s="35"/>
      <c r="AZ107" s="27"/>
      <c r="BA107" s="27"/>
      <c r="BB107" s="27"/>
      <c r="BC107" s="27"/>
      <c r="BD107" s="27"/>
      <c r="BE107" s="27"/>
      <c r="BF107" s="27"/>
      <c r="BG107" s="27"/>
      <c r="BH107" s="27"/>
      <c r="BI107" s="27"/>
      <c r="BJ107" s="27"/>
      <c r="BK107" s="27"/>
      <c r="BL107" s="27"/>
      <c r="BM107" s="27"/>
      <c r="BN107" s="27"/>
      <c r="BO107" s="27"/>
      <c r="BP107" s="27"/>
      <c r="BQ107" s="27"/>
      <c r="BR107" s="27"/>
      <c r="BS107" s="27"/>
      <c r="BT107" s="27"/>
      <c r="BU107" s="27"/>
      <c r="BV107" s="27"/>
      <c r="BW107" s="27"/>
    </row>
    <row r="108" spans="1:75" ht="12" x14ac:dyDescent="0.2">
      <c r="A108" s="33">
        <v>27</v>
      </c>
      <c r="B108" s="34">
        <v>4062.47</v>
      </c>
      <c r="C108" s="34">
        <v>4013.68</v>
      </c>
      <c r="D108" s="34">
        <v>3961.54</v>
      </c>
      <c r="E108" s="34">
        <v>3961.52</v>
      </c>
      <c r="F108" s="34">
        <v>4040.27</v>
      </c>
      <c r="G108" s="34">
        <v>4219.5600000000004</v>
      </c>
      <c r="H108" s="34">
        <v>4412.5600000000004</v>
      </c>
      <c r="I108" s="34">
        <v>4608.6400000000003</v>
      </c>
      <c r="J108" s="34">
        <v>4679.53</v>
      </c>
      <c r="K108" s="34">
        <v>4700.2299999999996</v>
      </c>
      <c r="L108" s="34">
        <v>4707.8999999999996</v>
      </c>
      <c r="M108" s="34">
        <v>4733.99</v>
      </c>
      <c r="N108" s="34">
        <v>4713.5099999999993</v>
      </c>
      <c r="O108" s="34">
        <v>4714.05</v>
      </c>
      <c r="P108" s="34">
        <v>4709.1899999999996</v>
      </c>
      <c r="Q108" s="34">
        <v>4696.3900000000003</v>
      </c>
      <c r="R108" s="34">
        <v>4657.62</v>
      </c>
      <c r="S108" s="34">
        <v>4660.88</v>
      </c>
      <c r="T108" s="34">
        <v>4688.8100000000004</v>
      </c>
      <c r="U108" s="34">
        <v>4688.9799999999996</v>
      </c>
      <c r="V108" s="34">
        <v>4676.4999999999991</v>
      </c>
      <c r="W108" s="34">
        <v>4630.24</v>
      </c>
      <c r="X108" s="34">
        <v>4445.9399999999996</v>
      </c>
      <c r="Y108" s="34">
        <v>4345.38</v>
      </c>
      <c r="AB108" s="35"/>
      <c r="AZ108" s="27"/>
      <c r="BA108" s="27"/>
      <c r="BB108" s="27"/>
      <c r="BC108" s="27"/>
      <c r="BD108" s="27"/>
      <c r="BE108" s="27"/>
      <c r="BF108" s="27"/>
      <c r="BG108" s="27"/>
      <c r="BH108" s="27"/>
      <c r="BI108" s="27"/>
      <c r="BJ108" s="27"/>
      <c r="BK108" s="27"/>
      <c r="BL108" s="27"/>
      <c r="BM108" s="27"/>
      <c r="BN108" s="27"/>
      <c r="BO108" s="27"/>
      <c r="BP108" s="27"/>
      <c r="BQ108" s="27"/>
      <c r="BR108" s="27"/>
      <c r="BS108" s="27"/>
      <c r="BT108" s="27"/>
      <c r="BU108" s="27"/>
      <c r="BV108" s="27"/>
      <c r="BW108" s="27"/>
    </row>
    <row r="109" spans="1:75" ht="12" x14ac:dyDescent="0.2">
      <c r="A109" s="33">
        <v>28</v>
      </c>
      <c r="B109" s="34">
        <v>4058.06</v>
      </c>
      <c r="C109" s="34">
        <v>4015.8799999999997</v>
      </c>
      <c r="D109" s="34">
        <v>3977.7799999999997</v>
      </c>
      <c r="E109" s="34">
        <v>3979.5899999999997</v>
      </c>
      <c r="F109" s="34">
        <v>4050.31</v>
      </c>
      <c r="G109" s="34">
        <v>4233.54</v>
      </c>
      <c r="H109" s="34">
        <v>4430.7299999999996</v>
      </c>
      <c r="I109" s="34">
        <v>4635.3499999999995</v>
      </c>
      <c r="J109" s="34">
        <v>4702.7599999999993</v>
      </c>
      <c r="K109" s="34">
        <v>4718.97</v>
      </c>
      <c r="L109" s="34">
        <v>4725.6899999999996</v>
      </c>
      <c r="M109" s="34">
        <v>4746.5600000000004</v>
      </c>
      <c r="N109" s="34">
        <v>4727.4399999999996</v>
      </c>
      <c r="O109" s="34">
        <v>4732.4399999999996</v>
      </c>
      <c r="P109" s="34">
        <v>4726.8</v>
      </c>
      <c r="Q109" s="34">
        <v>4694.41</v>
      </c>
      <c r="R109" s="34">
        <v>4676.95</v>
      </c>
      <c r="S109" s="34">
        <v>4675.71</v>
      </c>
      <c r="T109" s="34">
        <v>4704.3999999999996</v>
      </c>
      <c r="U109" s="34">
        <v>4697.49</v>
      </c>
      <c r="V109" s="34">
        <v>4701.78</v>
      </c>
      <c r="W109" s="34">
        <v>4667.4399999999996</v>
      </c>
      <c r="X109" s="34">
        <v>4480.4299999999994</v>
      </c>
      <c r="Y109" s="34">
        <v>4356.46</v>
      </c>
      <c r="AB109" s="35"/>
      <c r="AZ109" s="27"/>
      <c r="BA109" s="27"/>
      <c r="BB109" s="27"/>
      <c r="BC109" s="27"/>
      <c r="BD109" s="27"/>
      <c r="BE109" s="27"/>
      <c r="BF109" s="27"/>
      <c r="BG109" s="27"/>
      <c r="BH109" s="27"/>
      <c r="BI109" s="27"/>
      <c r="BJ109" s="27"/>
      <c r="BK109" s="27"/>
      <c r="BL109" s="27"/>
      <c r="BM109" s="27"/>
      <c r="BN109" s="27"/>
      <c r="BO109" s="27"/>
      <c r="BP109" s="27"/>
      <c r="BQ109" s="27"/>
      <c r="BR109" s="27"/>
      <c r="BS109" s="27"/>
      <c r="BT109" s="27"/>
      <c r="BU109" s="27"/>
      <c r="BV109" s="27"/>
      <c r="BW109" s="27"/>
    </row>
    <row r="110" spans="1:75" ht="12" hidden="1" x14ac:dyDescent="0.2">
      <c r="A110" s="33">
        <v>29</v>
      </c>
      <c r="B110" s="34" t="e">
        <v>#VALUE!</v>
      </c>
      <c r="C110" s="34" t="e">
        <v>#VALUE!</v>
      </c>
      <c r="D110" s="34" t="e">
        <v>#VALUE!</v>
      </c>
      <c r="E110" s="34" t="e">
        <v>#VALUE!</v>
      </c>
      <c r="F110" s="34" t="e">
        <v>#VALUE!</v>
      </c>
      <c r="G110" s="34" t="e">
        <v>#VALUE!</v>
      </c>
      <c r="H110" s="34" t="e">
        <v>#VALUE!</v>
      </c>
      <c r="I110" s="34" t="e">
        <v>#VALUE!</v>
      </c>
      <c r="J110" s="34" t="e">
        <v>#VALUE!</v>
      </c>
      <c r="K110" s="34" t="e">
        <v>#VALUE!</v>
      </c>
      <c r="L110" s="34" t="e">
        <v>#VALUE!</v>
      </c>
      <c r="M110" s="34" t="e">
        <v>#VALUE!</v>
      </c>
      <c r="N110" s="34" t="e">
        <v>#VALUE!</v>
      </c>
      <c r="O110" s="34" t="e">
        <v>#VALUE!</v>
      </c>
      <c r="P110" s="34" t="e">
        <v>#VALUE!</v>
      </c>
      <c r="Q110" s="34" t="e">
        <v>#VALUE!</v>
      </c>
      <c r="R110" s="34" t="e">
        <v>#VALUE!</v>
      </c>
      <c r="S110" s="34" t="e">
        <v>#VALUE!</v>
      </c>
      <c r="T110" s="34" t="e">
        <v>#VALUE!</v>
      </c>
      <c r="U110" s="34" t="e">
        <v>#VALUE!</v>
      </c>
      <c r="V110" s="34" t="e">
        <v>#VALUE!</v>
      </c>
      <c r="W110" s="34" t="e">
        <v>#VALUE!</v>
      </c>
      <c r="X110" s="34" t="e">
        <v>#VALUE!</v>
      </c>
      <c r="Y110" s="34" t="e">
        <v>#VALUE!</v>
      </c>
      <c r="Z110" s="19" t="str">
        <f>IFERROR(Y110,"скрыть")</f>
        <v>скрыть</v>
      </c>
      <c r="AB110" s="35"/>
      <c r="AZ110" s="27"/>
      <c r="BA110" s="27"/>
      <c r="BB110" s="27"/>
      <c r="BC110" s="27"/>
      <c r="BD110" s="27"/>
      <c r="BE110" s="27"/>
      <c r="BF110" s="27"/>
      <c r="BG110" s="27"/>
      <c r="BH110" s="27"/>
      <c r="BI110" s="27"/>
      <c r="BJ110" s="27"/>
      <c r="BK110" s="27"/>
      <c r="BL110" s="27"/>
      <c r="BM110" s="27"/>
      <c r="BN110" s="27"/>
      <c r="BO110" s="27"/>
      <c r="BP110" s="27"/>
      <c r="BQ110" s="27"/>
      <c r="BR110" s="27"/>
      <c r="BS110" s="27"/>
      <c r="BT110" s="27"/>
      <c r="BU110" s="27"/>
      <c r="BV110" s="27"/>
      <c r="BW110" s="27"/>
    </row>
    <row r="111" spans="1:75" ht="12" hidden="1" x14ac:dyDescent="0.2">
      <c r="A111" s="33">
        <v>30</v>
      </c>
      <c r="B111" s="34" t="e">
        <v>#VALUE!</v>
      </c>
      <c r="C111" s="34" t="e">
        <v>#VALUE!</v>
      </c>
      <c r="D111" s="34" t="e">
        <v>#VALUE!</v>
      </c>
      <c r="E111" s="34" t="e">
        <v>#VALUE!</v>
      </c>
      <c r="F111" s="34" t="e">
        <v>#VALUE!</v>
      </c>
      <c r="G111" s="34" t="e">
        <v>#VALUE!</v>
      </c>
      <c r="H111" s="34" t="e">
        <v>#VALUE!</v>
      </c>
      <c r="I111" s="34" t="e">
        <v>#VALUE!</v>
      </c>
      <c r="J111" s="34" t="e">
        <v>#VALUE!</v>
      </c>
      <c r="K111" s="34" t="e">
        <v>#VALUE!</v>
      </c>
      <c r="L111" s="34" t="e">
        <v>#VALUE!</v>
      </c>
      <c r="M111" s="34" t="e">
        <v>#VALUE!</v>
      </c>
      <c r="N111" s="34" t="e">
        <v>#VALUE!</v>
      </c>
      <c r="O111" s="34" t="e">
        <v>#VALUE!</v>
      </c>
      <c r="P111" s="34" t="e">
        <v>#VALUE!</v>
      </c>
      <c r="Q111" s="34" t="e">
        <v>#VALUE!</v>
      </c>
      <c r="R111" s="34" t="e">
        <v>#VALUE!</v>
      </c>
      <c r="S111" s="34" t="e">
        <v>#VALUE!</v>
      </c>
      <c r="T111" s="34" t="e">
        <v>#VALUE!</v>
      </c>
      <c r="U111" s="34" t="e">
        <v>#VALUE!</v>
      </c>
      <c r="V111" s="34" t="e">
        <v>#VALUE!</v>
      </c>
      <c r="W111" s="34" t="e">
        <v>#VALUE!</v>
      </c>
      <c r="X111" s="34" t="e">
        <v>#VALUE!</v>
      </c>
      <c r="Y111" s="34" t="e">
        <v>#VALUE!</v>
      </c>
      <c r="Z111" s="19" t="str">
        <f>IFERROR(Y111,"скрыть")</f>
        <v>скрыть</v>
      </c>
      <c r="AB111" s="35"/>
      <c r="AZ111" s="27"/>
      <c r="BA111" s="27"/>
      <c r="BB111" s="27"/>
      <c r="BC111" s="27"/>
      <c r="BD111" s="27"/>
      <c r="BE111" s="27"/>
      <c r="BF111" s="27"/>
      <c r="BG111" s="27"/>
      <c r="BH111" s="27"/>
      <c r="BI111" s="27"/>
      <c r="BJ111" s="27"/>
      <c r="BK111" s="27"/>
      <c r="BL111" s="27"/>
      <c r="BM111" s="27"/>
      <c r="BN111" s="27"/>
      <c r="BO111" s="27"/>
      <c r="BP111" s="27"/>
      <c r="BQ111" s="27"/>
      <c r="BR111" s="27"/>
      <c r="BS111" s="27"/>
      <c r="BT111" s="27"/>
      <c r="BU111" s="27"/>
      <c r="BV111" s="27"/>
      <c r="BW111" s="27"/>
    </row>
    <row r="112" spans="1:75" ht="12" hidden="1" x14ac:dyDescent="0.2">
      <c r="A112" s="33">
        <v>31</v>
      </c>
      <c r="B112" s="34" t="e">
        <v>#VALUE!</v>
      </c>
      <c r="C112" s="34" t="e">
        <v>#VALUE!</v>
      </c>
      <c r="D112" s="34" t="e">
        <v>#VALUE!</v>
      </c>
      <c r="E112" s="34" t="e">
        <v>#VALUE!</v>
      </c>
      <c r="F112" s="34" t="e">
        <v>#VALUE!</v>
      </c>
      <c r="G112" s="34" t="e">
        <v>#VALUE!</v>
      </c>
      <c r="H112" s="34" t="e">
        <v>#VALUE!</v>
      </c>
      <c r="I112" s="34" t="e">
        <v>#VALUE!</v>
      </c>
      <c r="J112" s="34" t="e">
        <v>#VALUE!</v>
      </c>
      <c r="K112" s="34" t="e">
        <v>#VALUE!</v>
      </c>
      <c r="L112" s="34" t="e">
        <v>#VALUE!</v>
      </c>
      <c r="M112" s="34" t="e">
        <v>#VALUE!</v>
      </c>
      <c r="N112" s="34" t="e">
        <v>#VALUE!</v>
      </c>
      <c r="O112" s="34" t="e">
        <v>#VALUE!</v>
      </c>
      <c r="P112" s="34" t="e">
        <v>#VALUE!</v>
      </c>
      <c r="Q112" s="34" t="e">
        <v>#VALUE!</v>
      </c>
      <c r="R112" s="34" t="e">
        <v>#VALUE!</v>
      </c>
      <c r="S112" s="34" t="e">
        <v>#VALUE!</v>
      </c>
      <c r="T112" s="34" t="e">
        <v>#VALUE!</v>
      </c>
      <c r="U112" s="34" t="e">
        <v>#VALUE!</v>
      </c>
      <c r="V112" s="34" t="e">
        <v>#VALUE!</v>
      </c>
      <c r="W112" s="34" t="e">
        <v>#VALUE!</v>
      </c>
      <c r="X112" s="34" t="e">
        <v>#VALUE!</v>
      </c>
      <c r="Y112" s="34" t="e">
        <v>#VALUE!</v>
      </c>
      <c r="Z112" s="19" t="str">
        <f>IFERROR(Y112,"скрыть")</f>
        <v>скрыть</v>
      </c>
      <c r="AB112" s="35"/>
      <c r="AZ112" s="27"/>
      <c r="BA112" s="27"/>
      <c r="BB112" s="27"/>
      <c r="BC112" s="27"/>
      <c r="BD112" s="27"/>
      <c r="BE112" s="27"/>
      <c r="BF112" s="27"/>
      <c r="BG112" s="27"/>
      <c r="BH112" s="27"/>
      <c r="BI112" s="27"/>
      <c r="BJ112" s="27"/>
      <c r="BK112" s="27"/>
      <c r="BL112" s="27"/>
      <c r="BM112" s="27"/>
      <c r="BN112" s="27"/>
      <c r="BO112" s="27"/>
      <c r="BP112" s="27"/>
      <c r="BQ112" s="27"/>
      <c r="BR112" s="27"/>
      <c r="BS112" s="27"/>
      <c r="BT112" s="27"/>
      <c r="BU112" s="27"/>
      <c r="BV112" s="27"/>
      <c r="BW112" s="27"/>
    </row>
    <row r="113" spans="1:75" ht="11.25" customHeight="1" x14ac:dyDescent="0.2">
      <c r="A113" s="29"/>
      <c r="B113" s="30" t="s">
        <v>89</v>
      </c>
      <c r="C113" s="30"/>
      <c r="D113" s="30"/>
      <c r="E113" s="30"/>
      <c r="F113" s="30"/>
      <c r="G113" s="30"/>
      <c r="H113" s="30"/>
      <c r="I113" s="30"/>
      <c r="J113" s="30"/>
      <c r="K113" s="30"/>
      <c r="L113" s="30"/>
      <c r="M113" s="30"/>
      <c r="N113" s="30"/>
      <c r="O113" s="30"/>
      <c r="P113" s="30"/>
      <c r="Q113" s="30"/>
      <c r="R113" s="30"/>
      <c r="S113" s="30"/>
      <c r="T113" s="30"/>
      <c r="U113" s="30"/>
      <c r="V113" s="30"/>
      <c r="W113" s="30"/>
      <c r="X113" s="30"/>
      <c r="Y113" s="30"/>
      <c r="AZ113" s="27"/>
      <c r="BA113" s="27"/>
      <c r="BB113" s="27"/>
      <c r="BC113" s="27"/>
      <c r="BD113" s="27"/>
      <c r="BE113" s="27"/>
      <c r="BF113" s="27"/>
      <c r="BG113" s="27"/>
      <c r="BH113" s="27"/>
      <c r="BI113" s="27"/>
      <c r="BJ113" s="27"/>
      <c r="BK113" s="27"/>
      <c r="BL113" s="27"/>
      <c r="BM113" s="27"/>
      <c r="BN113" s="27"/>
      <c r="BO113" s="27"/>
      <c r="BP113" s="27"/>
      <c r="BQ113" s="27"/>
      <c r="BR113" s="27"/>
      <c r="BS113" s="27"/>
      <c r="BT113" s="27"/>
      <c r="BU113" s="27"/>
      <c r="BV113" s="27"/>
      <c r="BW113" s="27"/>
    </row>
    <row r="114" spans="1:75" ht="11.25" customHeight="1" x14ac:dyDescent="0.2">
      <c r="A114" s="29"/>
      <c r="B114" s="30"/>
      <c r="C114" s="30"/>
      <c r="D114" s="30"/>
      <c r="E114" s="30"/>
      <c r="F114" s="30"/>
      <c r="G114" s="30"/>
      <c r="H114" s="30"/>
      <c r="I114" s="30"/>
      <c r="J114" s="30"/>
      <c r="K114" s="30"/>
      <c r="L114" s="30"/>
      <c r="M114" s="30"/>
      <c r="N114" s="30"/>
      <c r="O114" s="30"/>
      <c r="P114" s="30"/>
      <c r="Q114" s="30"/>
      <c r="R114" s="30"/>
      <c r="S114" s="30"/>
      <c r="T114" s="30"/>
      <c r="U114" s="30"/>
      <c r="V114" s="30"/>
      <c r="W114" s="30"/>
      <c r="X114" s="30"/>
      <c r="Y114" s="30"/>
      <c r="AZ114" s="27"/>
      <c r="BA114" s="27"/>
      <c r="BB114" s="27"/>
      <c r="BC114" s="27"/>
      <c r="BD114" s="27"/>
      <c r="BE114" s="27"/>
      <c r="BF114" s="27"/>
      <c r="BG114" s="27"/>
      <c r="BH114" s="27"/>
      <c r="BI114" s="27"/>
      <c r="BJ114" s="27"/>
      <c r="BK114" s="27"/>
      <c r="BL114" s="27"/>
      <c r="BM114" s="27"/>
      <c r="BN114" s="27"/>
      <c r="BO114" s="27"/>
      <c r="BP114" s="27"/>
      <c r="BQ114" s="27"/>
      <c r="BR114" s="27"/>
      <c r="BS114" s="27"/>
      <c r="BT114" s="27"/>
      <c r="BU114" s="27"/>
      <c r="BV114" s="27"/>
      <c r="BW114" s="27"/>
    </row>
    <row r="115" spans="1:75" s="25" customFormat="1" ht="32.65" customHeight="1" x14ac:dyDescent="0.2">
      <c r="A115" s="31" t="s">
        <v>64</v>
      </c>
      <c r="B115" s="32" t="s">
        <v>65</v>
      </c>
      <c r="C115" s="32" t="s">
        <v>66</v>
      </c>
      <c r="D115" s="32" t="s">
        <v>67</v>
      </c>
      <c r="E115" s="32" t="s">
        <v>68</v>
      </c>
      <c r="F115" s="32" t="s">
        <v>69</v>
      </c>
      <c r="G115" s="32" t="s">
        <v>70</v>
      </c>
      <c r="H115" s="32" t="s">
        <v>71</v>
      </c>
      <c r="I115" s="32" t="s">
        <v>72</v>
      </c>
      <c r="J115" s="32" t="s">
        <v>73</v>
      </c>
      <c r="K115" s="32" t="s">
        <v>74</v>
      </c>
      <c r="L115" s="32" t="s">
        <v>75</v>
      </c>
      <c r="M115" s="32" t="s">
        <v>76</v>
      </c>
      <c r="N115" s="32" t="s">
        <v>77</v>
      </c>
      <c r="O115" s="32" t="s">
        <v>78</v>
      </c>
      <c r="P115" s="32" t="s">
        <v>79</v>
      </c>
      <c r="Q115" s="32" t="s">
        <v>80</v>
      </c>
      <c r="R115" s="32" t="s">
        <v>81</v>
      </c>
      <c r="S115" s="32" t="s">
        <v>82</v>
      </c>
      <c r="T115" s="32" t="s">
        <v>83</v>
      </c>
      <c r="U115" s="32" t="s">
        <v>84</v>
      </c>
      <c r="V115" s="32" t="s">
        <v>85</v>
      </c>
      <c r="W115" s="32" t="s">
        <v>86</v>
      </c>
      <c r="X115" s="32" t="s">
        <v>87</v>
      </c>
      <c r="Y115" s="32" t="s">
        <v>88</v>
      </c>
      <c r="Z115" s="24"/>
      <c r="AZ115" s="27"/>
      <c r="BA115" s="27"/>
      <c r="BB115" s="27"/>
      <c r="BC115" s="27"/>
      <c r="BD115" s="27"/>
      <c r="BE115" s="27"/>
      <c r="BF115" s="27"/>
      <c r="BG115" s="27"/>
      <c r="BH115" s="27"/>
      <c r="BI115" s="27"/>
      <c r="BJ115" s="27"/>
      <c r="BK115" s="27"/>
      <c r="BL115" s="27"/>
      <c r="BM115" s="27"/>
      <c r="BN115" s="27"/>
      <c r="BO115" s="27"/>
      <c r="BP115" s="27"/>
      <c r="BQ115" s="27"/>
      <c r="BR115" s="27"/>
      <c r="BS115" s="27"/>
      <c r="BT115" s="27"/>
      <c r="BU115" s="27"/>
      <c r="BV115" s="27"/>
      <c r="BW115" s="27"/>
    </row>
    <row r="116" spans="1:75" ht="12" x14ac:dyDescent="0.2">
      <c r="A116" s="33">
        <v>1</v>
      </c>
      <c r="B116" s="34">
        <v>4504.5099999999993</v>
      </c>
      <c r="C116" s="34">
        <v>4465.9199999999992</v>
      </c>
      <c r="D116" s="34">
        <v>4454.6499999999996</v>
      </c>
      <c r="E116" s="34">
        <v>4462.78</v>
      </c>
      <c r="F116" s="34">
        <v>4512.0199999999995</v>
      </c>
      <c r="G116" s="34">
        <v>4585.8099999999995</v>
      </c>
      <c r="H116" s="34">
        <v>4849.5099999999993</v>
      </c>
      <c r="I116" s="34">
        <v>5020.63</v>
      </c>
      <c r="J116" s="34">
        <v>5127.0099999999993</v>
      </c>
      <c r="K116" s="34">
        <v>5130.1099999999997</v>
      </c>
      <c r="L116" s="34">
        <v>5136.5099999999993</v>
      </c>
      <c r="M116" s="34">
        <v>5185.38</v>
      </c>
      <c r="N116" s="34">
        <v>5163.8399999999992</v>
      </c>
      <c r="O116" s="34">
        <v>5169.7499999999991</v>
      </c>
      <c r="P116" s="34">
        <v>5168.41</v>
      </c>
      <c r="Q116" s="34">
        <v>5162.7599999999993</v>
      </c>
      <c r="R116" s="34">
        <v>5129.3999999999996</v>
      </c>
      <c r="S116" s="34">
        <v>5147.0199999999995</v>
      </c>
      <c r="T116" s="34">
        <v>5133.07</v>
      </c>
      <c r="U116" s="34">
        <v>5153.2599999999993</v>
      </c>
      <c r="V116" s="34">
        <v>5114.2</v>
      </c>
      <c r="W116" s="34">
        <v>5002.5599999999995</v>
      </c>
      <c r="X116" s="34">
        <v>4773.5899999999992</v>
      </c>
      <c r="Y116" s="34">
        <v>4514.07</v>
      </c>
      <c r="AZ116" s="27"/>
      <c r="BA116" s="27"/>
      <c r="BB116" s="27"/>
      <c r="BC116" s="27"/>
      <c r="BD116" s="27"/>
      <c r="BE116" s="27"/>
      <c r="BF116" s="27"/>
      <c r="BG116" s="27"/>
      <c r="BH116" s="27"/>
      <c r="BI116" s="27"/>
      <c r="BJ116" s="27"/>
      <c r="BK116" s="27"/>
      <c r="BL116" s="27"/>
      <c r="BM116" s="27"/>
      <c r="BN116" s="27"/>
      <c r="BO116" s="27"/>
      <c r="BP116" s="27"/>
      <c r="BQ116" s="27"/>
      <c r="BR116" s="27"/>
      <c r="BS116" s="27"/>
      <c r="BT116" s="27"/>
      <c r="BU116" s="27"/>
      <c r="BV116" s="27"/>
      <c r="BW116" s="27"/>
    </row>
    <row r="117" spans="1:75" ht="12" x14ac:dyDescent="0.2">
      <c r="A117" s="33">
        <v>2</v>
      </c>
      <c r="B117" s="34">
        <v>4510.1400000000003</v>
      </c>
      <c r="C117" s="34">
        <v>4487.3499999999995</v>
      </c>
      <c r="D117" s="34">
        <v>4465.04</v>
      </c>
      <c r="E117" s="34">
        <v>4468.0099999999993</v>
      </c>
      <c r="F117" s="34">
        <v>4517.46</v>
      </c>
      <c r="G117" s="34">
        <v>4579.2699999999995</v>
      </c>
      <c r="H117" s="34">
        <v>4767.9299999999994</v>
      </c>
      <c r="I117" s="34">
        <v>4983.9299999999994</v>
      </c>
      <c r="J117" s="34">
        <v>5109.8599999999997</v>
      </c>
      <c r="K117" s="34">
        <v>5120.0899999999992</v>
      </c>
      <c r="L117" s="34">
        <v>5135.4999999999991</v>
      </c>
      <c r="M117" s="34">
        <v>5169.79</v>
      </c>
      <c r="N117" s="34">
        <v>5156.4299999999994</v>
      </c>
      <c r="O117" s="34">
        <v>5164.87</v>
      </c>
      <c r="P117" s="34">
        <v>5158.8599999999997</v>
      </c>
      <c r="Q117" s="34">
        <v>5147.6699999999992</v>
      </c>
      <c r="R117" s="34">
        <v>5096.21</v>
      </c>
      <c r="S117" s="34">
        <v>5117.05</v>
      </c>
      <c r="T117" s="34">
        <v>5127.9299999999994</v>
      </c>
      <c r="U117" s="34">
        <v>5139.82</v>
      </c>
      <c r="V117" s="34">
        <v>5072.8999999999996</v>
      </c>
      <c r="W117" s="34">
        <v>4989.4799999999996</v>
      </c>
      <c r="X117" s="34">
        <v>4713.49</v>
      </c>
      <c r="Y117" s="34">
        <v>4547.6499999999996</v>
      </c>
      <c r="AZ117" s="27"/>
      <c r="BA117" s="27"/>
      <c r="BB117" s="27"/>
      <c r="BC117" s="27"/>
      <c r="BD117" s="27"/>
      <c r="BE117" s="27"/>
      <c r="BF117" s="27"/>
      <c r="BG117" s="27"/>
      <c r="BH117" s="27"/>
      <c r="BI117" s="27"/>
      <c r="BJ117" s="27"/>
      <c r="BK117" s="27"/>
      <c r="BL117" s="27"/>
      <c r="BM117" s="27"/>
      <c r="BN117" s="27"/>
      <c r="BO117" s="27"/>
      <c r="BP117" s="27"/>
      <c r="BQ117" s="27"/>
      <c r="BR117" s="27"/>
      <c r="BS117" s="27"/>
      <c r="BT117" s="27"/>
      <c r="BU117" s="27"/>
      <c r="BV117" s="27"/>
      <c r="BW117" s="27"/>
    </row>
    <row r="118" spans="1:75" ht="12" x14ac:dyDescent="0.2">
      <c r="A118" s="33">
        <v>3</v>
      </c>
      <c r="B118" s="34">
        <v>4601.3999999999996</v>
      </c>
      <c r="C118" s="34">
        <v>4575.7599999999993</v>
      </c>
      <c r="D118" s="34">
        <v>4523.32</v>
      </c>
      <c r="E118" s="34">
        <v>4524.63</v>
      </c>
      <c r="F118" s="34">
        <v>4603.63</v>
      </c>
      <c r="G118" s="34">
        <v>4733.8900000000003</v>
      </c>
      <c r="H118" s="34">
        <v>4929.5599999999995</v>
      </c>
      <c r="I118" s="34">
        <v>5134.32</v>
      </c>
      <c r="J118" s="34">
        <v>5281.66</v>
      </c>
      <c r="K118" s="34">
        <v>5287.7499999999991</v>
      </c>
      <c r="L118" s="34">
        <v>5296.99</v>
      </c>
      <c r="M118" s="34">
        <v>5327.7499999999991</v>
      </c>
      <c r="N118" s="34">
        <v>5315.79</v>
      </c>
      <c r="O118" s="34">
        <v>5319.63</v>
      </c>
      <c r="P118" s="34">
        <v>5311.36</v>
      </c>
      <c r="Q118" s="34">
        <v>5297.8399999999992</v>
      </c>
      <c r="R118" s="34">
        <v>5253.3</v>
      </c>
      <c r="S118" s="34">
        <v>5268.19</v>
      </c>
      <c r="T118" s="34">
        <v>5276.97</v>
      </c>
      <c r="U118" s="34">
        <v>5291.8399999999992</v>
      </c>
      <c r="V118" s="34">
        <v>5263.11</v>
      </c>
      <c r="W118" s="34">
        <v>5112.4399999999996</v>
      </c>
      <c r="X118" s="34">
        <v>4979.38</v>
      </c>
      <c r="Y118" s="34">
        <v>4796.2599999999993</v>
      </c>
      <c r="AZ118" s="27"/>
      <c r="BA118" s="27"/>
      <c r="BB118" s="27"/>
      <c r="BC118" s="27"/>
      <c r="BD118" s="27"/>
      <c r="BE118" s="27"/>
      <c r="BF118" s="27"/>
      <c r="BG118" s="27"/>
      <c r="BH118" s="27"/>
      <c r="BI118" s="27"/>
      <c r="BJ118" s="27"/>
      <c r="BK118" s="27"/>
      <c r="BL118" s="27"/>
      <c r="BM118" s="27"/>
      <c r="BN118" s="27"/>
      <c r="BO118" s="27"/>
      <c r="BP118" s="27"/>
      <c r="BQ118" s="27"/>
      <c r="BR118" s="27"/>
      <c r="BS118" s="27"/>
      <c r="BT118" s="27"/>
      <c r="BU118" s="27"/>
      <c r="BV118" s="27"/>
      <c r="BW118" s="27"/>
    </row>
    <row r="119" spans="1:75" ht="12" x14ac:dyDescent="0.2">
      <c r="A119" s="33">
        <v>4</v>
      </c>
      <c r="B119" s="34">
        <v>4905.7</v>
      </c>
      <c r="C119" s="34">
        <v>4805.9799999999996</v>
      </c>
      <c r="D119" s="34">
        <v>4681.0899999999992</v>
      </c>
      <c r="E119" s="34">
        <v>4652.47</v>
      </c>
      <c r="F119" s="34">
        <v>4714.74</v>
      </c>
      <c r="G119" s="34">
        <v>4750.62</v>
      </c>
      <c r="H119" s="34">
        <v>4870.28</v>
      </c>
      <c r="I119" s="34">
        <v>4972.13</v>
      </c>
      <c r="J119" s="34">
        <v>5155.21</v>
      </c>
      <c r="K119" s="34">
        <v>5258.63</v>
      </c>
      <c r="L119" s="34">
        <v>5282.88</v>
      </c>
      <c r="M119" s="34">
        <v>5288.07</v>
      </c>
      <c r="N119" s="34">
        <v>5284.91</v>
      </c>
      <c r="O119" s="34">
        <v>5281.57</v>
      </c>
      <c r="P119" s="34">
        <v>5276.3</v>
      </c>
      <c r="Q119" s="34">
        <v>5242.99</v>
      </c>
      <c r="R119" s="34">
        <v>5241.16</v>
      </c>
      <c r="S119" s="34">
        <v>5265.0599999999995</v>
      </c>
      <c r="T119" s="34">
        <v>5271.579999999999</v>
      </c>
      <c r="U119" s="34">
        <v>5268.3099999999995</v>
      </c>
      <c r="V119" s="34">
        <v>5268.64</v>
      </c>
      <c r="W119" s="34">
        <v>5154.5999999999995</v>
      </c>
      <c r="X119" s="34">
        <v>4976.3</v>
      </c>
      <c r="Y119" s="34">
        <v>4854.22</v>
      </c>
      <c r="AZ119" s="27"/>
      <c r="BA119" s="27"/>
      <c r="BB119" s="27"/>
      <c r="BC119" s="27"/>
      <c r="BD119" s="27"/>
      <c r="BE119" s="27"/>
      <c r="BF119" s="27"/>
      <c r="BG119" s="27"/>
      <c r="BH119" s="27"/>
      <c r="BI119" s="27"/>
      <c r="BJ119" s="27"/>
      <c r="BK119" s="27"/>
      <c r="BL119" s="27"/>
      <c r="BM119" s="27"/>
      <c r="BN119" s="27"/>
      <c r="BO119" s="27"/>
      <c r="BP119" s="27"/>
      <c r="BQ119" s="27"/>
      <c r="BR119" s="27"/>
      <c r="BS119" s="27"/>
      <c r="BT119" s="27"/>
      <c r="BU119" s="27"/>
      <c r="BV119" s="27"/>
      <c r="BW119" s="27"/>
    </row>
    <row r="120" spans="1:75" ht="12" x14ac:dyDescent="0.2">
      <c r="A120" s="33">
        <v>5</v>
      </c>
      <c r="B120" s="34">
        <v>4621.5099999999993</v>
      </c>
      <c r="C120" s="34">
        <v>4571.829999999999</v>
      </c>
      <c r="D120" s="34">
        <v>4531.9799999999996</v>
      </c>
      <c r="E120" s="34">
        <v>4517.6699999999992</v>
      </c>
      <c r="F120" s="34">
        <v>4551.71</v>
      </c>
      <c r="G120" s="34">
        <v>4557.71</v>
      </c>
      <c r="H120" s="34">
        <v>4575.32</v>
      </c>
      <c r="I120" s="34">
        <v>4699.9799999999996</v>
      </c>
      <c r="J120" s="34">
        <v>4885.32</v>
      </c>
      <c r="K120" s="34">
        <v>4973.9799999999996</v>
      </c>
      <c r="L120" s="34">
        <v>5003.66</v>
      </c>
      <c r="M120" s="34">
        <v>5024.07</v>
      </c>
      <c r="N120" s="34">
        <v>5023.2299999999996</v>
      </c>
      <c r="O120" s="34">
        <v>5031.22</v>
      </c>
      <c r="P120" s="34">
        <v>5029.0099999999993</v>
      </c>
      <c r="Q120" s="34">
        <v>4997.78</v>
      </c>
      <c r="R120" s="34">
        <v>5004.7299999999996</v>
      </c>
      <c r="S120" s="34">
        <v>5039.0899999999992</v>
      </c>
      <c r="T120" s="34">
        <v>5050.29</v>
      </c>
      <c r="U120" s="34">
        <v>5048.88</v>
      </c>
      <c r="V120" s="34">
        <v>5050.9799999999996</v>
      </c>
      <c r="W120" s="34">
        <v>5007.53</v>
      </c>
      <c r="X120" s="34">
        <v>4895.3599999999997</v>
      </c>
      <c r="Y120" s="34">
        <v>4587.07</v>
      </c>
      <c r="AZ120" s="27"/>
      <c r="BA120" s="27"/>
      <c r="BB120" s="27"/>
      <c r="BC120" s="27"/>
      <c r="BD120" s="27"/>
      <c r="BE120" s="27"/>
      <c r="BF120" s="27"/>
      <c r="BG120" s="27"/>
      <c r="BH120" s="27"/>
      <c r="BI120" s="27"/>
      <c r="BJ120" s="27"/>
      <c r="BK120" s="27"/>
      <c r="BL120" s="27"/>
      <c r="BM120" s="27"/>
      <c r="BN120" s="27"/>
      <c r="BO120" s="27"/>
      <c r="BP120" s="27"/>
      <c r="BQ120" s="27"/>
      <c r="BR120" s="27"/>
      <c r="BS120" s="27"/>
      <c r="BT120" s="27"/>
      <c r="BU120" s="27"/>
      <c r="BV120" s="27"/>
      <c r="BW120" s="27"/>
    </row>
    <row r="121" spans="1:75" ht="12" x14ac:dyDescent="0.2">
      <c r="A121" s="33">
        <v>6</v>
      </c>
      <c r="B121" s="34">
        <v>4534.4999999999991</v>
      </c>
      <c r="C121" s="34">
        <v>4485.07</v>
      </c>
      <c r="D121" s="34">
        <v>4455.32</v>
      </c>
      <c r="E121" s="34">
        <v>4439.88</v>
      </c>
      <c r="F121" s="34">
        <v>4475.2699999999995</v>
      </c>
      <c r="G121" s="34">
        <v>4547.5899999999992</v>
      </c>
      <c r="H121" s="34">
        <v>4748.0199999999995</v>
      </c>
      <c r="I121" s="34">
        <v>4979.0099999999993</v>
      </c>
      <c r="J121" s="34">
        <v>5048.579999999999</v>
      </c>
      <c r="K121" s="34">
        <v>5061.3999999999996</v>
      </c>
      <c r="L121" s="34">
        <v>5077.4399999999996</v>
      </c>
      <c r="M121" s="34">
        <v>5122.3499999999995</v>
      </c>
      <c r="N121" s="34">
        <v>5092.1499999999996</v>
      </c>
      <c r="O121" s="34">
        <v>5099.5899999999992</v>
      </c>
      <c r="P121" s="34">
        <v>5090.4299999999994</v>
      </c>
      <c r="Q121" s="34">
        <v>5065.24</v>
      </c>
      <c r="R121" s="34">
        <v>5032.4799999999996</v>
      </c>
      <c r="S121" s="34">
        <v>5044.8599999999997</v>
      </c>
      <c r="T121" s="34">
        <v>5054.1899999999996</v>
      </c>
      <c r="U121" s="34">
        <v>5076.6400000000003</v>
      </c>
      <c r="V121" s="34">
        <v>5014.9299999999994</v>
      </c>
      <c r="W121" s="34">
        <v>4978.3099999999995</v>
      </c>
      <c r="X121" s="34">
        <v>4676.5099999999993</v>
      </c>
      <c r="Y121" s="34">
        <v>4535.8</v>
      </c>
      <c r="AZ121" s="27"/>
      <c r="BA121" s="27"/>
      <c r="BB121" s="27"/>
      <c r="BC121" s="27"/>
      <c r="BD121" s="27"/>
      <c r="BE121" s="27"/>
      <c r="BF121" s="27"/>
      <c r="BG121" s="27"/>
      <c r="BH121" s="27"/>
      <c r="BI121" s="27"/>
      <c r="BJ121" s="27"/>
      <c r="BK121" s="27"/>
      <c r="BL121" s="27"/>
      <c r="BM121" s="27"/>
      <c r="BN121" s="27"/>
      <c r="BO121" s="27"/>
      <c r="BP121" s="27"/>
      <c r="BQ121" s="27"/>
      <c r="BR121" s="27"/>
      <c r="BS121" s="27"/>
      <c r="BT121" s="27"/>
      <c r="BU121" s="27"/>
      <c r="BV121" s="27"/>
      <c r="BW121" s="27"/>
    </row>
    <row r="122" spans="1:75" ht="12" x14ac:dyDescent="0.2">
      <c r="A122" s="33">
        <v>7</v>
      </c>
      <c r="B122" s="34">
        <v>4467.47</v>
      </c>
      <c r="C122" s="34">
        <v>4396.4799999999996</v>
      </c>
      <c r="D122" s="34">
        <v>4355.4399999999996</v>
      </c>
      <c r="E122" s="34">
        <v>4349.1799999999994</v>
      </c>
      <c r="F122" s="34">
        <v>4449.72</v>
      </c>
      <c r="G122" s="34">
        <v>4505.8900000000003</v>
      </c>
      <c r="H122" s="34">
        <v>4725.97</v>
      </c>
      <c r="I122" s="34">
        <v>4976.1499999999996</v>
      </c>
      <c r="J122" s="34">
        <v>5011.8399999999992</v>
      </c>
      <c r="K122" s="34">
        <v>5016.2299999999996</v>
      </c>
      <c r="L122" s="34">
        <v>5020.38</v>
      </c>
      <c r="M122" s="34">
        <v>5053.4799999999996</v>
      </c>
      <c r="N122" s="34">
        <v>5036.3499999999995</v>
      </c>
      <c r="O122" s="34">
        <v>5043.3</v>
      </c>
      <c r="P122" s="34">
        <v>5035.1499999999996</v>
      </c>
      <c r="Q122" s="34">
        <v>5014.0099999999993</v>
      </c>
      <c r="R122" s="34">
        <v>5002.46</v>
      </c>
      <c r="S122" s="34">
        <v>5009.3900000000003</v>
      </c>
      <c r="T122" s="34">
        <v>5015.4199999999992</v>
      </c>
      <c r="U122" s="34">
        <v>5024.12</v>
      </c>
      <c r="V122" s="34">
        <v>5005.4299999999994</v>
      </c>
      <c r="W122" s="34">
        <v>4975.579999999999</v>
      </c>
      <c r="X122" s="34">
        <v>4716.0199999999995</v>
      </c>
      <c r="Y122" s="34">
        <v>4560.9999999999991</v>
      </c>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row>
    <row r="123" spans="1:75" ht="12" x14ac:dyDescent="0.2">
      <c r="A123" s="33">
        <v>8</v>
      </c>
      <c r="B123" s="34">
        <v>4473.74</v>
      </c>
      <c r="C123" s="34">
        <v>4431.2</v>
      </c>
      <c r="D123" s="34">
        <v>4400.12</v>
      </c>
      <c r="E123" s="34">
        <v>4418.0599999999995</v>
      </c>
      <c r="F123" s="34">
        <v>4454.07</v>
      </c>
      <c r="G123" s="34">
        <v>4533.96</v>
      </c>
      <c r="H123" s="34">
        <v>4804.49</v>
      </c>
      <c r="I123" s="34">
        <v>4979.3499999999995</v>
      </c>
      <c r="J123" s="34">
        <v>5015.7499999999991</v>
      </c>
      <c r="K123" s="34">
        <v>5019.2499999999991</v>
      </c>
      <c r="L123" s="34">
        <v>5021.7499999999991</v>
      </c>
      <c r="M123" s="34">
        <v>5041.2699999999995</v>
      </c>
      <c r="N123" s="34">
        <v>5033.3099999999995</v>
      </c>
      <c r="O123" s="34">
        <v>5049.3499999999995</v>
      </c>
      <c r="P123" s="34">
        <v>5043.88</v>
      </c>
      <c r="Q123" s="34">
        <v>5016.49</v>
      </c>
      <c r="R123" s="34">
        <v>4997.8599999999997</v>
      </c>
      <c r="S123" s="34">
        <v>5012.2699999999995</v>
      </c>
      <c r="T123" s="34">
        <v>5018.1400000000003</v>
      </c>
      <c r="U123" s="34">
        <v>5027.2599999999993</v>
      </c>
      <c r="V123" s="34">
        <v>5012.13</v>
      </c>
      <c r="W123" s="34">
        <v>4982.5899999999992</v>
      </c>
      <c r="X123" s="34">
        <v>4757.3</v>
      </c>
      <c r="Y123" s="34">
        <v>4579.88</v>
      </c>
      <c r="AZ123" s="27"/>
      <c r="BA123" s="27"/>
      <c r="BB123" s="27"/>
      <c r="BC123" s="27"/>
      <c r="BD123" s="27"/>
      <c r="BE123" s="27"/>
      <c r="BF123" s="27"/>
      <c r="BG123" s="27"/>
      <c r="BH123" s="27"/>
      <c r="BI123" s="27"/>
      <c r="BJ123" s="27"/>
      <c r="BK123" s="27"/>
      <c r="BL123" s="27"/>
      <c r="BM123" s="27"/>
      <c r="BN123" s="27"/>
      <c r="BO123" s="27"/>
      <c r="BP123" s="27"/>
      <c r="BQ123" s="27"/>
      <c r="BR123" s="27"/>
      <c r="BS123" s="27"/>
      <c r="BT123" s="27"/>
      <c r="BU123" s="27"/>
      <c r="BV123" s="27"/>
      <c r="BW123" s="27"/>
    </row>
    <row r="124" spans="1:75" ht="12" x14ac:dyDescent="0.2">
      <c r="A124" s="33">
        <v>9</v>
      </c>
      <c r="B124" s="34">
        <v>4488.2499999999991</v>
      </c>
      <c r="C124" s="34">
        <v>4456.32</v>
      </c>
      <c r="D124" s="34">
        <v>4449.6899999999996</v>
      </c>
      <c r="E124" s="34">
        <v>4455.54</v>
      </c>
      <c r="F124" s="34">
        <v>4502.2299999999996</v>
      </c>
      <c r="G124" s="34">
        <v>4597.4299999999994</v>
      </c>
      <c r="H124" s="34">
        <v>4852.3399999999992</v>
      </c>
      <c r="I124" s="34">
        <v>5020.57</v>
      </c>
      <c r="J124" s="34">
        <v>5113.32</v>
      </c>
      <c r="K124" s="34">
        <v>5122.1099999999997</v>
      </c>
      <c r="L124" s="34">
        <v>5128.079999999999</v>
      </c>
      <c r="M124" s="34">
        <v>5163.6400000000003</v>
      </c>
      <c r="N124" s="34">
        <v>5146.6099999999997</v>
      </c>
      <c r="O124" s="34">
        <v>5135.2599999999993</v>
      </c>
      <c r="P124" s="34">
        <v>5130.3399999999992</v>
      </c>
      <c r="Q124" s="34">
        <v>5114.4199999999992</v>
      </c>
      <c r="R124" s="34">
        <v>5087.3099999999995</v>
      </c>
      <c r="S124" s="34">
        <v>5103.329999999999</v>
      </c>
      <c r="T124" s="34">
        <v>5113.3499999999995</v>
      </c>
      <c r="U124" s="34">
        <v>5131.57</v>
      </c>
      <c r="V124" s="34">
        <v>5090.1899999999996</v>
      </c>
      <c r="W124" s="34">
        <v>5006.96</v>
      </c>
      <c r="X124" s="34">
        <v>4884.87</v>
      </c>
      <c r="Y124" s="34">
        <v>4612.1400000000003</v>
      </c>
      <c r="AZ124" s="27"/>
      <c r="BA124" s="27"/>
      <c r="BB124" s="27"/>
      <c r="BC124" s="27"/>
      <c r="BD124" s="27"/>
      <c r="BE124" s="27"/>
      <c r="BF124" s="27"/>
      <c r="BG124" s="27"/>
      <c r="BH124" s="27"/>
      <c r="BI124" s="27"/>
      <c r="BJ124" s="27"/>
      <c r="BK124" s="27"/>
      <c r="BL124" s="27"/>
      <c r="BM124" s="27"/>
      <c r="BN124" s="27"/>
      <c r="BO124" s="27"/>
      <c r="BP124" s="27"/>
      <c r="BQ124" s="27"/>
      <c r="BR124" s="27"/>
      <c r="BS124" s="27"/>
      <c r="BT124" s="27"/>
      <c r="BU124" s="27"/>
      <c r="BV124" s="27"/>
      <c r="BW124" s="27"/>
    </row>
    <row r="125" spans="1:75" ht="12" x14ac:dyDescent="0.2">
      <c r="A125" s="33">
        <v>10</v>
      </c>
      <c r="B125" s="34">
        <v>4558.12</v>
      </c>
      <c r="C125" s="34">
        <v>4514.7599999999993</v>
      </c>
      <c r="D125" s="34">
        <v>4485.3399999999992</v>
      </c>
      <c r="E125" s="34">
        <v>4488.82</v>
      </c>
      <c r="F125" s="34">
        <v>4556.1499999999996</v>
      </c>
      <c r="G125" s="34">
        <v>4638.5999999999995</v>
      </c>
      <c r="H125" s="34">
        <v>4927.78</v>
      </c>
      <c r="I125" s="34">
        <v>5025.74</v>
      </c>
      <c r="J125" s="34">
        <v>5104.7299999999996</v>
      </c>
      <c r="K125" s="34">
        <v>5132.2499999999991</v>
      </c>
      <c r="L125" s="34">
        <v>5144.9999999999991</v>
      </c>
      <c r="M125" s="34">
        <v>5169.079999999999</v>
      </c>
      <c r="N125" s="34">
        <v>5154.8099999999995</v>
      </c>
      <c r="O125" s="34">
        <v>5162.5999999999995</v>
      </c>
      <c r="P125" s="34">
        <v>5152.6099999999997</v>
      </c>
      <c r="Q125" s="34">
        <v>5114.07</v>
      </c>
      <c r="R125" s="34">
        <v>5092.3599999999997</v>
      </c>
      <c r="S125" s="34">
        <v>5115.3499999999995</v>
      </c>
      <c r="T125" s="34">
        <v>5133.37</v>
      </c>
      <c r="U125" s="34">
        <v>5123.6099999999997</v>
      </c>
      <c r="V125" s="34">
        <v>5102.9999999999991</v>
      </c>
      <c r="W125" s="34">
        <v>5048.9799999999996</v>
      </c>
      <c r="X125" s="34">
        <v>4945.12</v>
      </c>
      <c r="Y125" s="34">
        <v>4780.3399999999992</v>
      </c>
      <c r="AZ125" s="27"/>
      <c r="BA125" s="27"/>
      <c r="BB125" s="27"/>
      <c r="BC125" s="27"/>
      <c r="BD125" s="27"/>
      <c r="BE125" s="27"/>
      <c r="BF125" s="27"/>
      <c r="BG125" s="27"/>
      <c r="BH125" s="27"/>
      <c r="BI125" s="27"/>
      <c r="BJ125" s="27"/>
      <c r="BK125" s="27"/>
      <c r="BL125" s="27"/>
      <c r="BM125" s="27"/>
      <c r="BN125" s="27"/>
      <c r="BO125" s="27"/>
      <c r="BP125" s="27"/>
      <c r="BQ125" s="27"/>
      <c r="BR125" s="27"/>
      <c r="BS125" s="27"/>
      <c r="BT125" s="27"/>
      <c r="BU125" s="27"/>
      <c r="BV125" s="27"/>
      <c r="BW125" s="27"/>
    </row>
    <row r="126" spans="1:75" ht="12" x14ac:dyDescent="0.2">
      <c r="A126" s="33">
        <v>11</v>
      </c>
      <c r="B126" s="34">
        <v>4644.3499999999995</v>
      </c>
      <c r="C126" s="34">
        <v>4612.1699999999992</v>
      </c>
      <c r="D126" s="34">
        <v>4593.1400000000003</v>
      </c>
      <c r="E126" s="34">
        <v>4579.7699999999995</v>
      </c>
      <c r="F126" s="34">
        <v>4596.47</v>
      </c>
      <c r="G126" s="34">
        <v>4616.04</v>
      </c>
      <c r="H126" s="34">
        <v>4681.7299999999996</v>
      </c>
      <c r="I126" s="34">
        <v>4942.46</v>
      </c>
      <c r="J126" s="34">
        <v>5028.079999999999</v>
      </c>
      <c r="K126" s="34">
        <v>5159.88</v>
      </c>
      <c r="L126" s="34">
        <v>5193.6400000000003</v>
      </c>
      <c r="M126" s="34">
        <v>5204.2299999999996</v>
      </c>
      <c r="N126" s="34">
        <v>5199.8399999999992</v>
      </c>
      <c r="O126" s="34">
        <v>5195.0099999999993</v>
      </c>
      <c r="P126" s="34">
        <v>5188.74</v>
      </c>
      <c r="Q126" s="34">
        <v>5155.5999999999995</v>
      </c>
      <c r="R126" s="34">
        <v>5156.5099999999993</v>
      </c>
      <c r="S126" s="34">
        <v>5178.8599999999997</v>
      </c>
      <c r="T126" s="34">
        <v>5193.45</v>
      </c>
      <c r="U126" s="34">
        <v>5183.66</v>
      </c>
      <c r="V126" s="34">
        <v>5180.2499999999991</v>
      </c>
      <c r="W126" s="34">
        <v>5073.2</v>
      </c>
      <c r="X126" s="34">
        <v>4970.5099999999993</v>
      </c>
      <c r="Y126" s="34">
        <v>4860.8999999999996</v>
      </c>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c r="BV126" s="27"/>
      <c r="BW126" s="27"/>
    </row>
    <row r="127" spans="1:75" ht="12" x14ac:dyDescent="0.2">
      <c r="A127" s="33">
        <v>12</v>
      </c>
      <c r="B127" s="34">
        <v>4624.74</v>
      </c>
      <c r="C127" s="34">
        <v>4574.3900000000003</v>
      </c>
      <c r="D127" s="34">
        <v>4570.5899999999992</v>
      </c>
      <c r="E127" s="34">
        <v>4561.07</v>
      </c>
      <c r="F127" s="34">
        <v>4565.82</v>
      </c>
      <c r="G127" s="34">
        <v>4578.8399999999992</v>
      </c>
      <c r="H127" s="34">
        <v>4584.87</v>
      </c>
      <c r="I127" s="34">
        <v>4687.21</v>
      </c>
      <c r="J127" s="34">
        <v>4936.2599999999993</v>
      </c>
      <c r="K127" s="34">
        <v>5033.0199999999995</v>
      </c>
      <c r="L127" s="34">
        <v>5068.21</v>
      </c>
      <c r="M127" s="34">
        <v>5081.3900000000003</v>
      </c>
      <c r="N127" s="34">
        <v>5082.21</v>
      </c>
      <c r="O127" s="34">
        <v>5082.29</v>
      </c>
      <c r="P127" s="34">
        <v>5055.3399999999992</v>
      </c>
      <c r="Q127" s="34">
        <v>5055.1499999999996</v>
      </c>
      <c r="R127" s="34">
        <v>5065.53</v>
      </c>
      <c r="S127" s="34">
        <v>5080.5899999999992</v>
      </c>
      <c r="T127" s="34">
        <v>5107.91</v>
      </c>
      <c r="U127" s="34">
        <v>5100.7599999999993</v>
      </c>
      <c r="V127" s="34">
        <v>5113.579999999999</v>
      </c>
      <c r="W127" s="34">
        <v>5070.0599999999995</v>
      </c>
      <c r="X127" s="34">
        <v>4969.38</v>
      </c>
      <c r="Y127" s="34">
        <v>4733.79</v>
      </c>
      <c r="AZ127" s="27"/>
      <c r="BA127" s="27"/>
      <c r="BB127" s="27"/>
      <c r="BC127" s="27"/>
      <c r="BD127" s="27"/>
      <c r="BE127" s="27"/>
      <c r="BF127" s="27"/>
      <c r="BG127" s="27"/>
      <c r="BH127" s="27"/>
      <c r="BI127" s="27"/>
      <c r="BJ127" s="27"/>
      <c r="BK127" s="27"/>
      <c r="BL127" s="27"/>
      <c r="BM127" s="27"/>
      <c r="BN127" s="27"/>
      <c r="BO127" s="27"/>
      <c r="BP127" s="27"/>
      <c r="BQ127" s="27"/>
      <c r="BR127" s="27"/>
      <c r="BS127" s="27"/>
      <c r="BT127" s="27"/>
      <c r="BU127" s="27"/>
      <c r="BV127" s="27"/>
      <c r="BW127" s="27"/>
    </row>
    <row r="128" spans="1:75" ht="12" x14ac:dyDescent="0.2">
      <c r="A128" s="33">
        <v>13</v>
      </c>
      <c r="B128" s="34">
        <v>4592.7299999999996</v>
      </c>
      <c r="C128" s="34">
        <v>4566.8099999999995</v>
      </c>
      <c r="D128" s="34">
        <v>4524.5199999999995</v>
      </c>
      <c r="E128" s="34">
        <v>4492.04</v>
      </c>
      <c r="F128" s="34">
        <v>4567.1499999999996</v>
      </c>
      <c r="G128" s="34">
        <v>4667.07</v>
      </c>
      <c r="H128" s="34">
        <v>4950.2599999999993</v>
      </c>
      <c r="I128" s="34">
        <v>5078.9799999999996</v>
      </c>
      <c r="J128" s="34">
        <v>5194.82</v>
      </c>
      <c r="K128" s="34">
        <v>5165.5899999999992</v>
      </c>
      <c r="L128" s="34">
        <v>5165.47</v>
      </c>
      <c r="M128" s="34">
        <v>5233.53</v>
      </c>
      <c r="N128" s="34">
        <v>5214.38</v>
      </c>
      <c r="O128" s="34">
        <v>5219.6499999999996</v>
      </c>
      <c r="P128" s="34">
        <v>5209.38</v>
      </c>
      <c r="Q128" s="34">
        <v>5143.7699999999995</v>
      </c>
      <c r="R128" s="34">
        <v>5130.41</v>
      </c>
      <c r="S128" s="34">
        <v>5137.6099999999997</v>
      </c>
      <c r="T128" s="34">
        <v>5145.71</v>
      </c>
      <c r="U128" s="34">
        <v>5132.28</v>
      </c>
      <c r="V128" s="34">
        <v>5157.63</v>
      </c>
      <c r="W128" s="34">
        <v>5047.3399999999992</v>
      </c>
      <c r="X128" s="34">
        <v>4937.8599999999997</v>
      </c>
      <c r="Y128" s="34">
        <v>4731.32</v>
      </c>
      <c r="AZ128" s="27"/>
      <c r="BA128" s="27"/>
      <c r="BB128" s="27"/>
      <c r="BC128" s="27"/>
      <c r="BD128" s="27"/>
      <c r="BE128" s="27"/>
      <c r="BF128" s="27"/>
      <c r="BG128" s="27"/>
      <c r="BH128" s="27"/>
      <c r="BI128" s="27"/>
      <c r="BJ128" s="27"/>
      <c r="BK128" s="27"/>
      <c r="BL128" s="27"/>
      <c r="BM128" s="27"/>
      <c r="BN128" s="27"/>
      <c r="BO128" s="27"/>
      <c r="BP128" s="27"/>
      <c r="BQ128" s="27"/>
      <c r="BR128" s="27"/>
      <c r="BS128" s="27"/>
      <c r="BT128" s="27"/>
      <c r="BU128" s="27"/>
      <c r="BV128" s="27"/>
      <c r="BW128" s="27"/>
    </row>
    <row r="129" spans="1:75" ht="12" x14ac:dyDescent="0.2">
      <c r="A129" s="33">
        <v>14</v>
      </c>
      <c r="B129" s="34">
        <v>4594.5599999999995</v>
      </c>
      <c r="C129" s="34">
        <v>4544.4799999999996</v>
      </c>
      <c r="D129" s="34">
        <v>4506.1899999999996</v>
      </c>
      <c r="E129" s="34">
        <v>4506.7</v>
      </c>
      <c r="F129" s="34">
        <v>4558.3</v>
      </c>
      <c r="G129" s="34">
        <v>4656.53</v>
      </c>
      <c r="H129" s="34">
        <v>4946.9999999999991</v>
      </c>
      <c r="I129" s="34">
        <v>5044.03</v>
      </c>
      <c r="J129" s="34">
        <v>5106.3900000000003</v>
      </c>
      <c r="K129" s="34">
        <v>5116.37</v>
      </c>
      <c r="L129" s="34">
        <v>5119.95</v>
      </c>
      <c r="M129" s="34">
        <v>5164.32</v>
      </c>
      <c r="N129" s="34">
        <v>5135.4799999999996</v>
      </c>
      <c r="O129" s="34">
        <v>5142.05</v>
      </c>
      <c r="P129" s="34">
        <v>5133.5899999999992</v>
      </c>
      <c r="Q129" s="34">
        <v>5097.57</v>
      </c>
      <c r="R129" s="34">
        <v>5094.96</v>
      </c>
      <c r="S129" s="34">
        <v>5098.2699999999995</v>
      </c>
      <c r="T129" s="34">
        <v>5107.29</v>
      </c>
      <c r="U129" s="34">
        <v>5110.21</v>
      </c>
      <c r="V129" s="34">
        <v>5096.95</v>
      </c>
      <c r="W129" s="34">
        <v>5034.6699999999992</v>
      </c>
      <c r="X129" s="34">
        <v>4946.21</v>
      </c>
      <c r="Y129" s="34">
        <v>4782.46</v>
      </c>
      <c r="AZ129" s="27"/>
      <c r="BA129" s="27"/>
      <c r="BB129" s="27"/>
      <c r="BC129" s="27"/>
      <c r="BD129" s="27"/>
      <c r="BE129" s="27"/>
      <c r="BF129" s="27"/>
      <c r="BG129" s="27"/>
      <c r="BH129" s="27"/>
      <c r="BI129" s="27"/>
      <c r="BJ129" s="27"/>
      <c r="BK129" s="27"/>
      <c r="BL129" s="27"/>
      <c r="BM129" s="27"/>
      <c r="BN129" s="27"/>
      <c r="BO129" s="27"/>
      <c r="BP129" s="27"/>
      <c r="BQ129" s="27"/>
      <c r="BR129" s="27"/>
      <c r="BS129" s="27"/>
      <c r="BT129" s="27"/>
      <c r="BU129" s="27"/>
      <c r="BV129" s="27"/>
      <c r="BW129" s="27"/>
    </row>
    <row r="130" spans="1:75" ht="12" x14ac:dyDescent="0.2">
      <c r="A130" s="33">
        <v>15</v>
      </c>
      <c r="B130" s="34">
        <v>4596.4299999999994</v>
      </c>
      <c r="C130" s="34">
        <v>4523.6499999999996</v>
      </c>
      <c r="D130" s="34">
        <v>4498.5599999999995</v>
      </c>
      <c r="E130" s="34">
        <v>4503.4299999999994</v>
      </c>
      <c r="F130" s="34">
        <v>4554.9299999999994</v>
      </c>
      <c r="G130" s="34">
        <v>4657.79</v>
      </c>
      <c r="H130" s="34">
        <v>4916.04</v>
      </c>
      <c r="I130" s="34">
        <v>5048.0899999999992</v>
      </c>
      <c r="J130" s="34">
        <v>5098.22</v>
      </c>
      <c r="K130" s="34">
        <v>5119.47</v>
      </c>
      <c r="L130" s="34">
        <v>5143.0199999999995</v>
      </c>
      <c r="M130" s="34">
        <v>5246.74</v>
      </c>
      <c r="N130" s="34">
        <v>5164.829999999999</v>
      </c>
      <c r="O130" s="34">
        <v>5194.87</v>
      </c>
      <c r="P130" s="34">
        <v>5164.9799999999996</v>
      </c>
      <c r="Q130" s="34">
        <v>5116.9399999999996</v>
      </c>
      <c r="R130" s="34">
        <v>5082.22</v>
      </c>
      <c r="S130" s="34">
        <v>5096.91</v>
      </c>
      <c r="T130" s="34">
        <v>5135.3</v>
      </c>
      <c r="U130" s="34">
        <v>5152.8999999999996</v>
      </c>
      <c r="V130" s="34">
        <v>5127.0899999999992</v>
      </c>
      <c r="W130" s="34">
        <v>5066.03</v>
      </c>
      <c r="X130" s="34">
        <v>4933.329999999999</v>
      </c>
      <c r="Y130" s="34">
        <v>4729.4399999999996</v>
      </c>
      <c r="AZ130" s="27"/>
      <c r="BA130" s="27"/>
      <c r="BB130" s="27"/>
      <c r="BC130" s="27"/>
      <c r="BD130" s="27"/>
      <c r="BE130" s="27"/>
      <c r="BF130" s="27"/>
      <c r="BG130" s="27"/>
      <c r="BH130" s="27"/>
      <c r="BI130" s="27"/>
      <c r="BJ130" s="27"/>
      <c r="BK130" s="27"/>
      <c r="BL130" s="27"/>
      <c r="BM130" s="27"/>
      <c r="BN130" s="27"/>
      <c r="BO130" s="27"/>
      <c r="BP130" s="27"/>
      <c r="BQ130" s="27"/>
      <c r="BR130" s="27"/>
      <c r="BS130" s="27"/>
      <c r="BT130" s="27"/>
      <c r="BU130" s="27"/>
      <c r="BV130" s="27"/>
      <c r="BW130" s="27"/>
    </row>
    <row r="131" spans="1:75" ht="12" x14ac:dyDescent="0.2">
      <c r="A131" s="33">
        <v>16</v>
      </c>
      <c r="B131" s="34">
        <v>4577.74</v>
      </c>
      <c r="C131" s="34">
        <v>4528.3999999999996</v>
      </c>
      <c r="D131" s="34">
        <v>4498.88</v>
      </c>
      <c r="E131" s="34">
        <v>4505.62</v>
      </c>
      <c r="F131" s="34">
        <v>4567.6400000000003</v>
      </c>
      <c r="G131" s="34">
        <v>4680.6099999999997</v>
      </c>
      <c r="H131" s="34">
        <v>4903.3099999999995</v>
      </c>
      <c r="I131" s="34">
        <v>5017.1499999999996</v>
      </c>
      <c r="J131" s="34">
        <v>5054.97</v>
      </c>
      <c r="K131" s="34">
        <v>5063.7499999999991</v>
      </c>
      <c r="L131" s="34">
        <v>5077.12</v>
      </c>
      <c r="M131" s="34">
        <v>5108.8099999999995</v>
      </c>
      <c r="N131" s="34">
        <v>5087.91</v>
      </c>
      <c r="O131" s="34">
        <v>5087.3099999999995</v>
      </c>
      <c r="P131" s="34">
        <v>5082.5999999999995</v>
      </c>
      <c r="Q131" s="34">
        <v>5050.95</v>
      </c>
      <c r="R131" s="34">
        <v>5030.9999999999991</v>
      </c>
      <c r="S131" s="34">
        <v>5043.24</v>
      </c>
      <c r="T131" s="34">
        <v>5066.6699999999992</v>
      </c>
      <c r="U131" s="34">
        <v>5084.4999999999991</v>
      </c>
      <c r="V131" s="34">
        <v>5065.2499999999991</v>
      </c>
      <c r="W131" s="34">
        <v>5046.2599999999993</v>
      </c>
      <c r="X131" s="34">
        <v>4932.5899999999992</v>
      </c>
      <c r="Y131" s="34">
        <v>4682.0599999999995</v>
      </c>
      <c r="AZ131" s="27"/>
      <c r="BA131" s="27"/>
      <c r="BB131" s="27"/>
      <c r="BC131" s="27"/>
      <c r="BD131" s="27"/>
      <c r="BE131" s="27"/>
      <c r="BF131" s="27"/>
      <c r="BG131" s="27"/>
      <c r="BH131" s="27"/>
      <c r="BI131" s="27"/>
      <c r="BJ131" s="27"/>
      <c r="BK131" s="27"/>
      <c r="BL131" s="27"/>
      <c r="BM131" s="27"/>
      <c r="BN131" s="27"/>
      <c r="BO131" s="27"/>
      <c r="BP131" s="27"/>
      <c r="BQ131" s="27"/>
      <c r="BR131" s="27"/>
      <c r="BS131" s="27"/>
      <c r="BT131" s="27"/>
      <c r="BU131" s="27"/>
      <c r="BV131" s="27"/>
      <c r="BW131" s="27"/>
    </row>
    <row r="132" spans="1:75" ht="12" x14ac:dyDescent="0.2">
      <c r="A132" s="33">
        <v>17</v>
      </c>
      <c r="B132" s="34">
        <v>4615.41</v>
      </c>
      <c r="C132" s="34">
        <v>4515.3399999999992</v>
      </c>
      <c r="D132" s="34">
        <v>4480.28</v>
      </c>
      <c r="E132" s="34">
        <v>4492.9999999999991</v>
      </c>
      <c r="F132" s="34">
        <v>4569.05</v>
      </c>
      <c r="G132" s="34">
        <v>4735.7499999999991</v>
      </c>
      <c r="H132" s="34">
        <v>4975.66</v>
      </c>
      <c r="I132" s="34">
        <v>5096.6699999999992</v>
      </c>
      <c r="J132" s="34">
        <v>5169.1799999999994</v>
      </c>
      <c r="K132" s="34">
        <v>5178.29</v>
      </c>
      <c r="L132" s="34">
        <v>5178.95</v>
      </c>
      <c r="M132" s="34">
        <v>5250.41</v>
      </c>
      <c r="N132" s="34">
        <v>5217.03</v>
      </c>
      <c r="O132" s="34">
        <v>5222.79</v>
      </c>
      <c r="P132" s="34">
        <v>5203.4399999999996</v>
      </c>
      <c r="Q132" s="34">
        <v>5167.8999999999996</v>
      </c>
      <c r="R132" s="34">
        <v>5138.3499999999995</v>
      </c>
      <c r="S132" s="34">
        <v>5149.8999999999996</v>
      </c>
      <c r="T132" s="34">
        <v>5169.8099999999995</v>
      </c>
      <c r="U132" s="34">
        <v>5197.4299999999994</v>
      </c>
      <c r="V132" s="34">
        <v>5184.88</v>
      </c>
      <c r="W132" s="34">
        <v>5165.4999999999991</v>
      </c>
      <c r="X132" s="34">
        <v>5028.04</v>
      </c>
      <c r="Y132" s="34">
        <v>4941.8399999999992</v>
      </c>
      <c r="AZ132" s="27"/>
      <c r="BA132" s="27"/>
      <c r="BB132" s="27"/>
      <c r="BC132" s="27"/>
      <c r="BD132" s="27"/>
      <c r="BE132" s="27"/>
      <c r="BF132" s="27"/>
      <c r="BG132" s="27"/>
      <c r="BH132" s="27"/>
      <c r="BI132" s="27"/>
      <c r="BJ132" s="27"/>
      <c r="BK132" s="27"/>
      <c r="BL132" s="27"/>
      <c r="BM132" s="27"/>
      <c r="BN132" s="27"/>
      <c r="BO132" s="27"/>
      <c r="BP132" s="27"/>
      <c r="BQ132" s="27"/>
      <c r="BR132" s="27"/>
      <c r="BS132" s="27"/>
      <c r="BT132" s="27"/>
      <c r="BU132" s="27"/>
      <c r="BV132" s="27"/>
      <c r="BW132" s="27"/>
    </row>
    <row r="133" spans="1:75" ht="12" x14ac:dyDescent="0.2">
      <c r="A133" s="33">
        <v>18</v>
      </c>
      <c r="B133" s="34">
        <v>4900.7699999999995</v>
      </c>
      <c r="C133" s="34">
        <v>4659.4999999999991</v>
      </c>
      <c r="D133" s="34">
        <v>4619.7699999999995</v>
      </c>
      <c r="E133" s="34">
        <v>4611.79</v>
      </c>
      <c r="F133" s="34">
        <v>4648.0999999999995</v>
      </c>
      <c r="G133" s="34">
        <v>4755.1899999999996</v>
      </c>
      <c r="H133" s="34">
        <v>4876.829999999999</v>
      </c>
      <c r="I133" s="34">
        <v>4988.1499999999996</v>
      </c>
      <c r="J133" s="34">
        <v>5054.79</v>
      </c>
      <c r="K133" s="34">
        <v>5107.97</v>
      </c>
      <c r="L133" s="34">
        <v>5137.71</v>
      </c>
      <c r="M133" s="34">
        <v>5163.97</v>
      </c>
      <c r="N133" s="34">
        <v>5187.3599999999997</v>
      </c>
      <c r="O133" s="34">
        <v>5163.95</v>
      </c>
      <c r="P133" s="34">
        <v>5150.91</v>
      </c>
      <c r="Q133" s="34">
        <v>5149.4799999999996</v>
      </c>
      <c r="R133" s="34">
        <v>5129.2</v>
      </c>
      <c r="S133" s="34">
        <v>5151.54</v>
      </c>
      <c r="T133" s="34">
        <v>5177.03</v>
      </c>
      <c r="U133" s="34">
        <v>5162.5199999999995</v>
      </c>
      <c r="V133" s="34">
        <v>5177.4199999999992</v>
      </c>
      <c r="W133" s="34">
        <v>5133.95</v>
      </c>
      <c r="X133" s="34">
        <v>4988.0999999999995</v>
      </c>
      <c r="Y133" s="34">
        <v>4922.72</v>
      </c>
      <c r="AZ133" s="27"/>
      <c r="BA133" s="27"/>
      <c r="BB133" s="27"/>
      <c r="BC133" s="27"/>
      <c r="BD133" s="27"/>
      <c r="BE133" s="27"/>
      <c r="BF133" s="27"/>
      <c r="BG133" s="27"/>
      <c r="BH133" s="27"/>
      <c r="BI133" s="27"/>
      <c r="BJ133" s="27"/>
      <c r="BK133" s="27"/>
      <c r="BL133" s="27"/>
      <c r="BM133" s="27"/>
      <c r="BN133" s="27"/>
      <c r="BO133" s="27"/>
      <c r="BP133" s="27"/>
      <c r="BQ133" s="27"/>
      <c r="BR133" s="27"/>
      <c r="BS133" s="27"/>
      <c r="BT133" s="27"/>
      <c r="BU133" s="27"/>
      <c r="BV133" s="27"/>
      <c r="BW133" s="27"/>
    </row>
    <row r="134" spans="1:75" ht="12" x14ac:dyDescent="0.2">
      <c r="A134" s="33">
        <v>19</v>
      </c>
      <c r="B134" s="34">
        <v>4679.95</v>
      </c>
      <c r="C134" s="34">
        <v>4602.88</v>
      </c>
      <c r="D134" s="34">
        <v>4565.2499999999991</v>
      </c>
      <c r="E134" s="34">
        <v>4547.12</v>
      </c>
      <c r="F134" s="34">
        <v>4572.4199999999992</v>
      </c>
      <c r="G134" s="34">
        <v>4603.1499999999996</v>
      </c>
      <c r="H134" s="34">
        <v>4608.7299999999996</v>
      </c>
      <c r="I134" s="34">
        <v>4758.1899999999996</v>
      </c>
      <c r="J134" s="34">
        <v>4964.47</v>
      </c>
      <c r="K134" s="34">
        <v>5009.1099999999997</v>
      </c>
      <c r="L134" s="34">
        <v>5058.96</v>
      </c>
      <c r="M134" s="34">
        <v>5111.63</v>
      </c>
      <c r="N134" s="34">
        <v>5109.63</v>
      </c>
      <c r="O134" s="34">
        <v>5107.3900000000003</v>
      </c>
      <c r="P134" s="34">
        <v>5102.7499999999991</v>
      </c>
      <c r="Q134" s="34">
        <v>5089.3399999999992</v>
      </c>
      <c r="R134" s="34">
        <v>5076.7599999999993</v>
      </c>
      <c r="S134" s="34">
        <v>5102.63</v>
      </c>
      <c r="T134" s="34">
        <v>5140.0999999999995</v>
      </c>
      <c r="U134" s="34">
        <v>5172.72</v>
      </c>
      <c r="V134" s="34">
        <v>5139.5199999999995</v>
      </c>
      <c r="W134" s="34">
        <v>5098.3499999999995</v>
      </c>
      <c r="X134" s="34">
        <v>4996.0599999999995</v>
      </c>
      <c r="Y134" s="34">
        <v>4925.2599999999993</v>
      </c>
      <c r="AZ134" s="27"/>
      <c r="BA134" s="27"/>
      <c r="BB134" s="27"/>
      <c r="BC134" s="27"/>
      <c r="BD134" s="27"/>
      <c r="BE134" s="27"/>
      <c r="BF134" s="27"/>
      <c r="BG134" s="27"/>
      <c r="BH134" s="27"/>
      <c r="BI134" s="27"/>
      <c r="BJ134" s="27"/>
      <c r="BK134" s="27"/>
      <c r="BL134" s="27"/>
      <c r="BM134" s="27"/>
      <c r="BN134" s="27"/>
      <c r="BO134" s="27"/>
      <c r="BP134" s="27"/>
      <c r="BQ134" s="27"/>
      <c r="BR134" s="27"/>
      <c r="BS134" s="27"/>
      <c r="BT134" s="27"/>
      <c r="BU134" s="27"/>
      <c r="BV134" s="27"/>
      <c r="BW134" s="27"/>
    </row>
    <row r="135" spans="1:75" ht="12" x14ac:dyDescent="0.2">
      <c r="A135" s="33">
        <v>20</v>
      </c>
      <c r="B135" s="34">
        <v>4649.66</v>
      </c>
      <c r="C135" s="34">
        <v>4597.3</v>
      </c>
      <c r="D135" s="34">
        <v>4551.24</v>
      </c>
      <c r="E135" s="34">
        <v>4552.47</v>
      </c>
      <c r="F135" s="34">
        <v>4627.46</v>
      </c>
      <c r="G135" s="34">
        <v>4764.21</v>
      </c>
      <c r="H135" s="34">
        <v>4939.3900000000003</v>
      </c>
      <c r="I135" s="34">
        <v>5068.1699999999992</v>
      </c>
      <c r="J135" s="34">
        <v>5190.49</v>
      </c>
      <c r="K135" s="34">
        <v>5207.0899999999992</v>
      </c>
      <c r="L135" s="34">
        <v>5215.16</v>
      </c>
      <c r="M135" s="34">
        <v>5266.39</v>
      </c>
      <c r="N135" s="34">
        <v>5211.4299999999994</v>
      </c>
      <c r="O135" s="34">
        <v>5183.1899999999996</v>
      </c>
      <c r="P135" s="34">
        <v>5182.5099999999993</v>
      </c>
      <c r="Q135" s="34">
        <v>5173.91</v>
      </c>
      <c r="R135" s="34">
        <v>5134.79</v>
      </c>
      <c r="S135" s="34">
        <v>5140.079999999999</v>
      </c>
      <c r="T135" s="34">
        <v>5161.4799999999996</v>
      </c>
      <c r="U135" s="34">
        <v>5180.57</v>
      </c>
      <c r="V135" s="34">
        <v>5144.32</v>
      </c>
      <c r="W135" s="34">
        <v>5069.12</v>
      </c>
      <c r="X135" s="34">
        <v>4920.4199999999992</v>
      </c>
      <c r="Y135" s="34">
        <v>4669.5099999999993</v>
      </c>
      <c r="AZ135" s="27"/>
      <c r="BA135" s="27"/>
      <c r="BB135" s="27"/>
      <c r="BC135" s="27"/>
      <c r="BD135" s="27"/>
      <c r="BE135" s="27"/>
      <c r="BF135" s="27"/>
      <c r="BG135" s="27"/>
      <c r="BH135" s="27"/>
      <c r="BI135" s="27"/>
      <c r="BJ135" s="27"/>
      <c r="BK135" s="27"/>
      <c r="BL135" s="27"/>
      <c r="BM135" s="27"/>
      <c r="BN135" s="27"/>
      <c r="BO135" s="27"/>
      <c r="BP135" s="27"/>
      <c r="BQ135" s="27"/>
      <c r="BR135" s="27"/>
      <c r="BS135" s="27"/>
      <c r="BT135" s="27"/>
      <c r="BU135" s="27"/>
      <c r="BV135" s="27"/>
      <c r="BW135" s="27"/>
    </row>
    <row r="136" spans="1:75" ht="12" x14ac:dyDescent="0.2">
      <c r="A136" s="33">
        <v>21</v>
      </c>
      <c r="B136" s="34">
        <v>4567.3900000000003</v>
      </c>
      <c r="C136" s="34">
        <v>4488.82</v>
      </c>
      <c r="D136" s="34">
        <v>4468.4799999999996</v>
      </c>
      <c r="E136" s="34">
        <v>4473.2499999999991</v>
      </c>
      <c r="F136" s="34">
        <v>4505.0199999999995</v>
      </c>
      <c r="G136" s="34">
        <v>4632.1899999999996</v>
      </c>
      <c r="H136" s="34">
        <v>4883.1799999999994</v>
      </c>
      <c r="I136" s="34">
        <v>5017.66</v>
      </c>
      <c r="J136" s="34">
        <v>5110.7599999999993</v>
      </c>
      <c r="K136" s="34">
        <v>5143.2499999999991</v>
      </c>
      <c r="L136" s="34">
        <v>5155.45</v>
      </c>
      <c r="M136" s="34">
        <v>5236.54</v>
      </c>
      <c r="N136" s="34">
        <v>5180.0899999999992</v>
      </c>
      <c r="O136" s="34">
        <v>5170.8999999999996</v>
      </c>
      <c r="P136" s="34">
        <v>5225.8</v>
      </c>
      <c r="Q136" s="34">
        <v>5126.9199999999992</v>
      </c>
      <c r="R136" s="34">
        <v>5084.12</v>
      </c>
      <c r="S136" s="34">
        <v>5097.8499999999995</v>
      </c>
      <c r="T136" s="34">
        <v>5136.49</v>
      </c>
      <c r="U136" s="34">
        <v>5159.3599999999997</v>
      </c>
      <c r="V136" s="34">
        <v>5111.05</v>
      </c>
      <c r="W136" s="34">
        <v>5070.8599999999997</v>
      </c>
      <c r="X136" s="34">
        <v>4927.49</v>
      </c>
      <c r="Y136" s="34">
        <v>4701.8099999999995</v>
      </c>
      <c r="AZ136" s="27"/>
      <c r="BA136" s="27"/>
      <c r="BB136" s="27"/>
      <c r="BC136" s="27"/>
      <c r="BD136" s="27"/>
      <c r="BE136" s="27"/>
      <c r="BF136" s="27"/>
      <c r="BG136" s="27"/>
      <c r="BH136" s="27"/>
      <c r="BI136" s="27"/>
      <c r="BJ136" s="27"/>
      <c r="BK136" s="27"/>
      <c r="BL136" s="27"/>
      <c r="BM136" s="27"/>
      <c r="BN136" s="27"/>
      <c r="BO136" s="27"/>
      <c r="BP136" s="27"/>
      <c r="BQ136" s="27"/>
      <c r="BR136" s="27"/>
      <c r="BS136" s="27"/>
      <c r="BT136" s="27"/>
      <c r="BU136" s="27"/>
      <c r="BV136" s="27"/>
      <c r="BW136" s="27"/>
    </row>
    <row r="137" spans="1:75" ht="12" x14ac:dyDescent="0.2">
      <c r="A137" s="33">
        <v>22</v>
      </c>
      <c r="B137" s="34">
        <v>4578.7299999999996</v>
      </c>
      <c r="C137" s="34">
        <v>4484.8099999999995</v>
      </c>
      <c r="D137" s="34">
        <v>4478.95</v>
      </c>
      <c r="E137" s="34">
        <v>4483.1400000000003</v>
      </c>
      <c r="F137" s="34">
        <v>4549.49</v>
      </c>
      <c r="G137" s="34">
        <v>4655.2299999999996</v>
      </c>
      <c r="H137" s="34">
        <v>4904.9199999999992</v>
      </c>
      <c r="I137" s="34">
        <v>5032.72</v>
      </c>
      <c r="J137" s="34">
        <v>5167.82</v>
      </c>
      <c r="K137" s="34">
        <v>5196.1499999999996</v>
      </c>
      <c r="L137" s="34">
        <v>5206.79</v>
      </c>
      <c r="M137" s="34">
        <v>5239.1799999999994</v>
      </c>
      <c r="N137" s="34">
        <v>5219.38</v>
      </c>
      <c r="O137" s="34">
        <v>5202.329999999999</v>
      </c>
      <c r="P137" s="34">
        <v>5219.1499999999996</v>
      </c>
      <c r="Q137" s="34">
        <v>5168.6899999999996</v>
      </c>
      <c r="R137" s="34">
        <v>5133.03</v>
      </c>
      <c r="S137" s="34">
        <v>5143.1099999999997</v>
      </c>
      <c r="T137" s="34">
        <v>5190.4999999999991</v>
      </c>
      <c r="U137" s="34">
        <v>5228.3499999999995</v>
      </c>
      <c r="V137" s="34">
        <v>5181.87</v>
      </c>
      <c r="W137" s="34">
        <v>5150.57</v>
      </c>
      <c r="X137" s="34">
        <v>4983.3999999999996</v>
      </c>
      <c r="Y137" s="34">
        <v>4922.6699999999992</v>
      </c>
      <c r="AZ137" s="27"/>
      <c r="BA137" s="27"/>
      <c r="BB137" s="27"/>
      <c r="BC137" s="27"/>
      <c r="BD137" s="27"/>
      <c r="BE137" s="27"/>
      <c r="BF137" s="27"/>
      <c r="BG137" s="27"/>
      <c r="BH137" s="27"/>
      <c r="BI137" s="27"/>
      <c r="BJ137" s="27"/>
      <c r="BK137" s="27"/>
      <c r="BL137" s="27"/>
      <c r="BM137" s="27"/>
      <c r="BN137" s="27"/>
      <c r="BO137" s="27"/>
      <c r="BP137" s="27"/>
      <c r="BQ137" s="27"/>
      <c r="BR137" s="27"/>
      <c r="BS137" s="27"/>
      <c r="BT137" s="27"/>
      <c r="BU137" s="27"/>
      <c r="BV137" s="27"/>
      <c r="BW137" s="27"/>
    </row>
    <row r="138" spans="1:75" ht="12" x14ac:dyDescent="0.2">
      <c r="A138" s="33">
        <v>23</v>
      </c>
      <c r="B138" s="34">
        <v>4856.8599999999997</v>
      </c>
      <c r="C138" s="34">
        <v>4651.1499999999996</v>
      </c>
      <c r="D138" s="34">
        <v>4615.3</v>
      </c>
      <c r="E138" s="34">
        <v>4600.829999999999</v>
      </c>
      <c r="F138" s="34">
        <v>4630.3099999999995</v>
      </c>
      <c r="G138" s="34">
        <v>4671.62</v>
      </c>
      <c r="H138" s="34">
        <v>4773.62</v>
      </c>
      <c r="I138" s="34">
        <v>4895.54</v>
      </c>
      <c r="J138" s="34">
        <v>4992.3999999999996</v>
      </c>
      <c r="K138" s="34">
        <v>5089.2499999999991</v>
      </c>
      <c r="L138" s="34">
        <v>5122.9799999999996</v>
      </c>
      <c r="M138" s="34">
        <v>5132.329999999999</v>
      </c>
      <c r="N138" s="34">
        <v>5121.3099999999995</v>
      </c>
      <c r="O138" s="34">
        <v>5117.5999999999995</v>
      </c>
      <c r="P138" s="34">
        <v>5078.1400000000003</v>
      </c>
      <c r="Q138" s="34">
        <v>5072.9399999999996</v>
      </c>
      <c r="R138" s="34">
        <v>5067.829999999999</v>
      </c>
      <c r="S138" s="34">
        <v>5087.24</v>
      </c>
      <c r="T138" s="34">
        <v>5130.3399999999992</v>
      </c>
      <c r="U138" s="34">
        <v>5134.0899999999992</v>
      </c>
      <c r="V138" s="34">
        <v>5148.28</v>
      </c>
      <c r="W138" s="34">
        <v>5103.87</v>
      </c>
      <c r="X138" s="34">
        <v>4978.5599999999995</v>
      </c>
      <c r="Y138" s="34">
        <v>4935.9299999999994</v>
      </c>
      <c r="AZ138" s="27"/>
      <c r="BA138" s="27"/>
      <c r="BB138" s="27"/>
      <c r="BC138" s="27"/>
      <c r="BD138" s="27"/>
      <c r="BE138" s="27"/>
      <c r="BF138" s="27"/>
      <c r="BG138" s="27"/>
      <c r="BH138" s="27"/>
      <c r="BI138" s="27"/>
      <c r="BJ138" s="27"/>
      <c r="BK138" s="27"/>
      <c r="BL138" s="27"/>
      <c r="BM138" s="27"/>
      <c r="BN138" s="27"/>
      <c r="BO138" s="27"/>
      <c r="BP138" s="27"/>
      <c r="BQ138" s="27"/>
      <c r="BR138" s="27"/>
      <c r="BS138" s="27"/>
      <c r="BT138" s="27"/>
      <c r="BU138" s="27"/>
      <c r="BV138" s="27"/>
      <c r="BW138" s="27"/>
    </row>
    <row r="139" spans="1:75" ht="12" x14ac:dyDescent="0.2">
      <c r="A139" s="33">
        <v>24</v>
      </c>
      <c r="B139" s="34">
        <v>4881.2599999999993</v>
      </c>
      <c r="C139" s="34">
        <v>4723.7299999999996</v>
      </c>
      <c r="D139" s="34">
        <v>4640.7699999999995</v>
      </c>
      <c r="E139" s="34">
        <v>4606.66</v>
      </c>
      <c r="F139" s="34">
        <v>4643.2699999999995</v>
      </c>
      <c r="G139" s="34">
        <v>4730.1799999999994</v>
      </c>
      <c r="H139" s="34">
        <v>4838.97</v>
      </c>
      <c r="I139" s="34">
        <v>4961.82</v>
      </c>
      <c r="J139" s="34">
        <v>5046.13</v>
      </c>
      <c r="K139" s="34">
        <v>5184.1099999999997</v>
      </c>
      <c r="L139" s="34">
        <v>5214.3999999999996</v>
      </c>
      <c r="M139" s="34">
        <v>5223.21</v>
      </c>
      <c r="N139" s="34">
        <v>5222.6799999999994</v>
      </c>
      <c r="O139" s="34">
        <v>5221.88</v>
      </c>
      <c r="P139" s="34">
        <v>5187.3099999999995</v>
      </c>
      <c r="Q139" s="34">
        <v>5183.2499999999991</v>
      </c>
      <c r="R139" s="34">
        <v>5176.5599999999995</v>
      </c>
      <c r="S139" s="34">
        <v>5196.0899999999992</v>
      </c>
      <c r="T139" s="34">
        <v>5224.47</v>
      </c>
      <c r="U139" s="34">
        <v>5222.57</v>
      </c>
      <c r="V139" s="34">
        <v>5234.3099999999995</v>
      </c>
      <c r="W139" s="34">
        <v>5202.7699999999995</v>
      </c>
      <c r="X139" s="34">
        <v>5007.1699999999992</v>
      </c>
      <c r="Y139" s="34">
        <v>4975.38</v>
      </c>
      <c r="AZ139" s="27"/>
      <c r="BA139" s="27"/>
      <c r="BB139" s="27"/>
      <c r="BC139" s="27"/>
      <c r="BD139" s="27"/>
      <c r="BE139" s="27"/>
      <c r="BF139" s="27"/>
      <c r="BG139" s="27"/>
      <c r="BH139" s="27"/>
      <c r="BI139" s="27"/>
      <c r="BJ139" s="27"/>
      <c r="BK139" s="27"/>
      <c r="BL139" s="27"/>
      <c r="BM139" s="27"/>
      <c r="BN139" s="27"/>
      <c r="BO139" s="27"/>
      <c r="BP139" s="27"/>
      <c r="BQ139" s="27"/>
      <c r="BR139" s="27"/>
      <c r="BS139" s="27"/>
      <c r="BT139" s="27"/>
      <c r="BU139" s="27"/>
      <c r="BV139" s="27"/>
      <c r="BW139" s="27"/>
    </row>
    <row r="140" spans="1:75" ht="12" x14ac:dyDescent="0.2">
      <c r="A140" s="33">
        <v>25</v>
      </c>
      <c r="B140" s="34">
        <v>4882.07</v>
      </c>
      <c r="C140" s="34">
        <v>4652.9399999999996</v>
      </c>
      <c r="D140" s="34">
        <v>4603.6799999999994</v>
      </c>
      <c r="E140" s="34">
        <v>4574.5099999999993</v>
      </c>
      <c r="F140" s="34">
        <v>4609.87</v>
      </c>
      <c r="G140" s="34">
        <v>4687.97</v>
      </c>
      <c r="H140" s="34">
        <v>4767.13</v>
      </c>
      <c r="I140" s="34">
        <v>4926.29</v>
      </c>
      <c r="J140" s="34">
        <v>5082.3900000000003</v>
      </c>
      <c r="K140" s="34">
        <v>5197.78</v>
      </c>
      <c r="L140" s="34">
        <v>5231.53</v>
      </c>
      <c r="M140" s="34">
        <v>5240.1400000000003</v>
      </c>
      <c r="N140" s="34">
        <v>5232.05</v>
      </c>
      <c r="O140" s="34">
        <v>5226.53</v>
      </c>
      <c r="P140" s="34">
        <v>5184.45</v>
      </c>
      <c r="Q140" s="34">
        <v>5179.0599999999995</v>
      </c>
      <c r="R140" s="34">
        <v>5173.53</v>
      </c>
      <c r="S140" s="34">
        <v>5175.97</v>
      </c>
      <c r="T140" s="34">
        <v>5158.97</v>
      </c>
      <c r="U140" s="34">
        <v>5211.13</v>
      </c>
      <c r="V140" s="34">
        <v>5217.7</v>
      </c>
      <c r="W140" s="34">
        <v>5161.41</v>
      </c>
      <c r="X140" s="34">
        <v>4998.6899999999996</v>
      </c>
      <c r="Y140" s="34">
        <v>4949.78</v>
      </c>
      <c r="AZ140" s="27"/>
      <c r="BA140" s="27"/>
      <c r="BB140" s="27"/>
      <c r="BC140" s="27"/>
      <c r="BD140" s="27"/>
      <c r="BE140" s="27"/>
      <c r="BF140" s="27"/>
      <c r="BG140" s="27"/>
      <c r="BH140" s="27"/>
      <c r="BI140" s="27"/>
      <c r="BJ140" s="27"/>
      <c r="BK140" s="27"/>
      <c r="BL140" s="27"/>
      <c r="BM140" s="27"/>
      <c r="BN140" s="27"/>
      <c r="BO140" s="27"/>
      <c r="BP140" s="27"/>
      <c r="BQ140" s="27"/>
      <c r="BR140" s="27"/>
      <c r="BS140" s="27"/>
      <c r="BT140" s="27"/>
      <c r="BU140" s="27"/>
      <c r="BV140" s="27"/>
      <c r="BW140" s="27"/>
    </row>
    <row r="141" spans="1:75" ht="12" x14ac:dyDescent="0.2">
      <c r="A141" s="33">
        <v>26</v>
      </c>
      <c r="B141" s="34">
        <v>4780.3399999999992</v>
      </c>
      <c r="C141" s="34">
        <v>4606.8499999999995</v>
      </c>
      <c r="D141" s="34">
        <v>4569.62</v>
      </c>
      <c r="E141" s="34">
        <v>4551.38</v>
      </c>
      <c r="F141" s="34">
        <v>4569.079999999999</v>
      </c>
      <c r="G141" s="34">
        <v>4582.57</v>
      </c>
      <c r="H141" s="34">
        <v>4608.3099999999995</v>
      </c>
      <c r="I141" s="34">
        <v>4758.2599999999993</v>
      </c>
      <c r="J141" s="34">
        <v>4956.3399999999992</v>
      </c>
      <c r="K141" s="34">
        <v>5024.6899999999996</v>
      </c>
      <c r="L141" s="34">
        <v>5045.7499999999991</v>
      </c>
      <c r="M141" s="34">
        <v>5056.1099999999997</v>
      </c>
      <c r="N141" s="34">
        <v>5054.3999999999996</v>
      </c>
      <c r="O141" s="34">
        <v>5052.05</v>
      </c>
      <c r="P141" s="34">
        <v>5048.21</v>
      </c>
      <c r="Q141" s="34">
        <v>5029.2</v>
      </c>
      <c r="R141" s="34">
        <v>5026.9299999999994</v>
      </c>
      <c r="S141" s="34">
        <v>5040.579999999999</v>
      </c>
      <c r="T141" s="34">
        <v>5081.8</v>
      </c>
      <c r="U141" s="34">
        <v>5084.0999999999995</v>
      </c>
      <c r="V141" s="34">
        <v>5085.0899999999992</v>
      </c>
      <c r="W141" s="34">
        <v>5045.45</v>
      </c>
      <c r="X141" s="34">
        <v>4983.87</v>
      </c>
      <c r="Y141" s="34">
        <v>4898.49</v>
      </c>
      <c r="AZ141" s="27"/>
      <c r="BA141" s="27"/>
      <c r="BB141" s="27"/>
      <c r="BC141" s="27"/>
      <c r="BD141" s="27"/>
      <c r="BE141" s="27"/>
      <c r="BF141" s="27"/>
      <c r="BG141" s="27"/>
      <c r="BH141" s="27"/>
      <c r="BI141" s="27"/>
      <c r="BJ141" s="27"/>
      <c r="BK141" s="27"/>
      <c r="BL141" s="27"/>
      <c r="BM141" s="27"/>
      <c r="BN141" s="27"/>
      <c r="BO141" s="27"/>
      <c r="BP141" s="27"/>
      <c r="BQ141" s="27"/>
      <c r="BR141" s="27"/>
      <c r="BS141" s="27"/>
      <c r="BT141" s="27"/>
      <c r="BU141" s="27"/>
      <c r="BV141" s="27"/>
      <c r="BW141" s="27"/>
    </row>
    <row r="142" spans="1:75" ht="12" x14ac:dyDescent="0.2">
      <c r="A142" s="33">
        <v>27</v>
      </c>
      <c r="B142" s="34">
        <v>4612.57</v>
      </c>
      <c r="C142" s="34">
        <v>4563.78</v>
      </c>
      <c r="D142" s="34">
        <v>4511.6400000000003</v>
      </c>
      <c r="E142" s="34">
        <v>4511.62</v>
      </c>
      <c r="F142" s="34">
        <v>4590.37</v>
      </c>
      <c r="G142" s="34">
        <v>4769.66</v>
      </c>
      <c r="H142" s="34">
        <v>4962.66</v>
      </c>
      <c r="I142" s="34">
        <v>5158.74</v>
      </c>
      <c r="J142" s="34">
        <v>5229.63</v>
      </c>
      <c r="K142" s="34">
        <v>5250.329999999999</v>
      </c>
      <c r="L142" s="34">
        <v>5257.9999999999991</v>
      </c>
      <c r="M142" s="34">
        <v>5284.0899999999992</v>
      </c>
      <c r="N142" s="34">
        <v>5263.61</v>
      </c>
      <c r="O142" s="34">
        <v>5264.15</v>
      </c>
      <c r="P142" s="34">
        <v>5259.29</v>
      </c>
      <c r="Q142" s="34">
        <v>5246.49</v>
      </c>
      <c r="R142" s="34">
        <v>5207.72</v>
      </c>
      <c r="S142" s="34">
        <v>5210.9799999999996</v>
      </c>
      <c r="T142" s="34">
        <v>5238.91</v>
      </c>
      <c r="U142" s="34">
        <v>5239.079999999999</v>
      </c>
      <c r="V142" s="34">
        <v>5226.5999999999995</v>
      </c>
      <c r="W142" s="34">
        <v>5180.3399999999992</v>
      </c>
      <c r="X142" s="34">
        <v>4996.04</v>
      </c>
      <c r="Y142" s="34">
        <v>4895.4799999999996</v>
      </c>
      <c r="AZ142" s="27"/>
      <c r="BA142" s="27"/>
      <c r="BB142" s="27"/>
      <c r="BC142" s="27"/>
      <c r="BD142" s="27"/>
      <c r="BE142" s="27"/>
      <c r="BF142" s="27"/>
      <c r="BG142" s="27"/>
      <c r="BH142" s="27"/>
      <c r="BI142" s="27"/>
      <c r="BJ142" s="27"/>
      <c r="BK142" s="27"/>
      <c r="BL142" s="27"/>
      <c r="BM142" s="27"/>
      <c r="BN142" s="27"/>
      <c r="BO142" s="27"/>
      <c r="BP142" s="27"/>
      <c r="BQ142" s="27"/>
      <c r="BR142" s="27"/>
      <c r="BS142" s="27"/>
      <c r="BT142" s="27"/>
      <c r="BU142" s="27"/>
      <c r="BV142" s="27"/>
      <c r="BW142" s="27"/>
    </row>
    <row r="143" spans="1:75" ht="12" x14ac:dyDescent="0.2">
      <c r="A143" s="33">
        <v>28</v>
      </c>
      <c r="B143" s="34">
        <v>4608.16</v>
      </c>
      <c r="C143" s="34">
        <v>4565.9799999999996</v>
      </c>
      <c r="D143" s="34">
        <v>4527.88</v>
      </c>
      <c r="E143" s="34">
        <v>4529.6899999999996</v>
      </c>
      <c r="F143" s="34">
        <v>4600.41</v>
      </c>
      <c r="G143" s="34">
        <v>4783.6400000000003</v>
      </c>
      <c r="H143" s="34">
        <v>4980.829999999999</v>
      </c>
      <c r="I143" s="34">
        <v>5185.45</v>
      </c>
      <c r="J143" s="34">
        <v>5252.86</v>
      </c>
      <c r="K143" s="34">
        <v>5269.07</v>
      </c>
      <c r="L143" s="34">
        <v>5275.79</v>
      </c>
      <c r="M143" s="34">
        <v>5296.66</v>
      </c>
      <c r="N143" s="34">
        <v>5277.54</v>
      </c>
      <c r="O143" s="34">
        <v>5282.54</v>
      </c>
      <c r="P143" s="34">
        <v>5276.9</v>
      </c>
      <c r="Q143" s="34">
        <v>5244.5099999999993</v>
      </c>
      <c r="R143" s="34">
        <v>5227.05</v>
      </c>
      <c r="S143" s="34">
        <v>5225.8099999999995</v>
      </c>
      <c r="T143" s="34">
        <v>5254.4999999999991</v>
      </c>
      <c r="U143" s="34">
        <v>5247.5899999999992</v>
      </c>
      <c r="V143" s="34">
        <v>5251.88</v>
      </c>
      <c r="W143" s="34">
        <v>5217.54</v>
      </c>
      <c r="X143" s="34">
        <v>5030.53</v>
      </c>
      <c r="Y143" s="34">
        <v>4906.5599999999995</v>
      </c>
      <c r="AZ143" s="27"/>
      <c r="BA143" s="27"/>
      <c r="BB143" s="27"/>
      <c r="BC143" s="27"/>
      <c r="BD143" s="27"/>
      <c r="BE143" s="27"/>
      <c r="BF143" s="27"/>
      <c r="BG143" s="27"/>
      <c r="BH143" s="27"/>
      <c r="BI143" s="27"/>
      <c r="BJ143" s="27"/>
      <c r="BK143" s="27"/>
      <c r="BL143" s="27"/>
      <c r="BM143" s="27"/>
      <c r="BN143" s="27"/>
      <c r="BO143" s="27"/>
      <c r="BP143" s="27"/>
      <c r="BQ143" s="27"/>
      <c r="BR143" s="27"/>
      <c r="BS143" s="27"/>
      <c r="BT143" s="27"/>
      <c r="BU143" s="27"/>
      <c r="BV143" s="27"/>
      <c r="BW143" s="27"/>
    </row>
    <row r="144" spans="1:75" ht="12" hidden="1" x14ac:dyDescent="0.2">
      <c r="A144" s="33">
        <v>29</v>
      </c>
      <c r="B144" s="34" t="e">
        <v>#VALUE!</v>
      </c>
      <c r="C144" s="34" t="e">
        <v>#VALUE!</v>
      </c>
      <c r="D144" s="34" t="e">
        <v>#VALUE!</v>
      </c>
      <c r="E144" s="34" t="e">
        <v>#VALUE!</v>
      </c>
      <c r="F144" s="34" t="e">
        <v>#VALUE!</v>
      </c>
      <c r="G144" s="34" t="e">
        <v>#VALUE!</v>
      </c>
      <c r="H144" s="34" t="e">
        <v>#VALUE!</v>
      </c>
      <c r="I144" s="34" t="e">
        <v>#VALUE!</v>
      </c>
      <c r="J144" s="34" t="e">
        <v>#VALUE!</v>
      </c>
      <c r="K144" s="34" t="e">
        <v>#VALUE!</v>
      </c>
      <c r="L144" s="34" t="e">
        <v>#VALUE!</v>
      </c>
      <c r="M144" s="34" t="e">
        <v>#VALUE!</v>
      </c>
      <c r="N144" s="34" t="e">
        <v>#VALUE!</v>
      </c>
      <c r="O144" s="34" t="e">
        <v>#VALUE!</v>
      </c>
      <c r="P144" s="34" t="e">
        <v>#VALUE!</v>
      </c>
      <c r="Q144" s="34" t="e">
        <v>#VALUE!</v>
      </c>
      <c r="R144" s="34" t="e">
        <v>#VALUE!</v>
      </c>
      <c r="S144" s="34" t="e">
        <v>#VALUE!</v>
      </c>
      <c r="T144" s="34" t="e">
        <v>#VALUE!</v>
      </c>
      <c r="U144" s="34" t="e">
        <v>#VALUE!</v>
      </c>
      <c r="V144" s="34" t="e">
        <v>#VALUE!</v>
      </c>
      <c r="W144" s="34" t="e">
        <v>#VALUE!</v>
      </c>
      <c r="X144" s="34" t="e">
        <v>#VALUE!</v>
      </c>
      <c r="Y144" s="34" t="e">
        <v>#VALUE!</v>
      </c>
      <c r="Z144" s="19" t="str">
        <f>IFERROR(Y144,"скрыть")</f>
        <v>скрыть</v>
      </c>
      <c r="AZ144" s="27"/>
      <c r="BA144" s="27"/>
      <c r="BB144" s="27"/>
      <c r="BC144" s="27"/>
      <c r="BD144" s="27"/>
      <c r="BE144" s="27"/>
      <c r="BF144" s="27"/>
      <c r="BG144" s="27"/>
      <c r="BH144" s="27"/>
      <c r="BI144" s="27"/>
      <c r="BJ144" s="27"/>
      <c r="BK144" s="27"/>
      <c r="BL144" s="27"/>
      <c r="BM144" s="27"/>
      <c r="BN144" s="27"/>
      <c r="BO144" s="27"/>
      <c r="BP144" s="27"/>
      <c r="BQ144" s="27"/>
      <c r="BR144" s="27"/>
      <c r="BS144" s="27"/>
      <c r="BT144" s="27"/>
      <c r="BU144" s="27"/>
      <c r="BV144" s="27"/>
      <c r="BW144" s="27"/>
    </row>
    <row r="145" spans="1:75" ht="12" hidden="1" x14ac:dyDescent="0.2">
      <c r="A145" s="33">
        <v>30</v>
      </c>
      <c r="B145" s="34" t="e">
        <v>#VALUE!</v>
      </c>
      <c r="C145" s="34" t="e">
        <v>#VALUE!</v>
      </c>
      <c r="D145" s="34" t="e">
        <v>#VALUE!</v>
      </c>
      <c r="E145" s="34" t="e">
        <v>#VALUE!</v>
      </c>
      <c r="F145" s="34" t="e">
        <v>#VALUE!</v>
      </c>
      <c r="G145" s="34" t="e">
        <v>#VALUE!</v>
      </c>
      <c r="H145" s="34" t="e">
        <v>#VALUE!</v>
      </c>
      <c r="I145" s="34" t="e">
        <v>#VALUE!</v>
      </c>
      <c r="J145" s="34" t="e">
        <v>#VALUE!</v>
      </c>
      <c r="K145" s="34" t="e">
        <v>#VALUE!</v>
      </c>
      <c r="L145" s="34" t="e">
        <v>#VALUE!</v>
      </c>
      <c r="M145" s="34" t="e">
        <v>#VALUE!</v>
      </c>
      <c r="N145" s="34" t="e">
        <v>#VALUE!</v>
      </c>
      <c r="O145" s="34" t="e">
        <v>#VALUE!</v>
      </c>
      <c r="P145" s="34" t="e">
        <v>#VALUE!</v>
      </c>
      <c r="Q145" s="34" t="e">
        <v>#VALUE!</v>
      </c>
      <c r="R145" s="34" t="e">
        <v>#VALUE!</v>
      </c>
      <c r="S145" s="34" t="e">
        <v>#VALUE!</v>
      </c>
      <c r="T145" s="34" t="e">
        <v>#VALUE!</v>
      </c>
      <c r="U145" s="34" t="e">
        <v>#VALUE!</v>
      </c>
      <c r="V145" s="34" t="e">
        <v>#VALUE!</v>
      </c>
      <c r="W145" s="34" t="e">
        <v>#VALUE!</v>
      </c>
      <c r="X145" s="34" t="e">
        <v>#VALUE!</v>
      </c>
      <c r="Y145" s="34" t="e">
        <v>#VALUE!</v>
      </c>
      <c r="Z145" s="19" t="str">
        <f>IFERROR(Y145,"скрыть")</f>
        <v>скрыть</v>
      </c>
      <c r="AZ145" s="27"/>
      <c r="BA145" s="27"/>
      <c r="BB145" s="27"/>
      <c r="BC145" s="27"/>
      <c r="BD145" s="27"/>
      <c r="BE145" s="27"/>
      <c r="BF145" s="27"/>
      <c r="BG145" s="27"/>
      <c r="BH145" s="27"/>
      <c r="BI145" s="27"/>
      <c r="BJ145" s="27"/>
      <c r="BK145" s="27"/>
      <c r="BL145" s="27"/>
      <c r="BM145" s="27"/>
      <c r="BN145" s="27"/>
      <c r="BO145" s="27"/>
      <c r="BP145" s="27"/>
      <c r="BQ145" s="27"/>
      <c r="BR145" s="27"/>
      <c r="BS145" s="27"/>
      <c r="BT145" s="27"/>
      <c r="BU145" s="27"/>
      <c r="BV145" s="27"/>
      <c r="BW145" s="27"/>
    </row>
    <row r="146" spans="1:75" ht="12" hidden="1" x14ac:dyDescent="0.2">
      <c r="A146" s="33">
        <v>31</v>
      </c>
      <c r="B146" s="34" t="e">
        <v>#VALUE!</v>
      </c>
      <c r="C146" s="34" t="e">
        <v>#VALUE!</v>
      </c>
      <c r="D146" s="34" t="e">
        <v>#VALUE!</v>
      </c>
      <c r="E146" s="34" t="e">
        <v>#VALUE!</v>
      </c>
      <c r="F146" s="34" t="e">
        <v>#VALUE!</v>
      </c>
      <c r="G146" s="34" t="e">
        <v>#VALUE!</v>
      </c>
      <c r="H146" s="34" t="e">
        <v>#VALUE!</v>
      </c>
      <c r="I146" s="34" t="e">
        <v>#VALUE!</v>
      </c>
      <c r="J146" s="34" t="e">
        <v>#VALUE!</v>
      </c>
      <c r="K146" s="34" t="e">
        <v>#VALUE!</v>
      </c>
      <c r="L146" s="34" t="e">
        <v>#VALUE!</v>
      </c>
      <c r="M146" s="34" t="e">
        <v>#VALUE!</v>
      </c>
      <c r="N146" s="34" t="e">
        <v>#VALUE!</v>
      </c>
      <c r="O146" s="34" t="e">
        <v>#VALUE!</v>
      </c>
      <c r="P146" s="34" t="e">
        <v>#VALUE!</v>
      </c>
      <c r="Q146" s="34" t="e">
        <v>#VALUE!</v>
      </c>
      <c r="R146" s="34" t="e">
        <v>#VALUE!</v>
      </c>
      <c r="S146" s="34" t="e">
        <v>#VALUE!</v>
      </c>
      <c r="T146" s="34" t="e">
        <v>#VALUE!</v>
      </c>
      <c r="U146" s="34" t="e">
        <v>#VALUE!</v>
      </c>
      <c r="V146" s="34" t="e">
        <v>#VALUE!</v>
      </c>
      <c r="W146" s="34" t="e">
        <v>#VALUE!</v>
      </c>
      <c r="X146" s="34" t="e">
        <v>#VALUE!</v>
      </c>
      <c r="Y146" s="34" t="e">
        <v>#VALUE!</v>
      </c>
      <c r="Z146" s="19" t="str">
        <f>IFERROR(Y146,"скрыть")</f>
        <v>скрыть</v>
      </c>
      <c r="AZ146" s="27"/>
      <c r="BA146" s="27"/>
      <c r="BB146" s="27"/>
      <c r="BC146" s="27"/>
      <c r="BD146" s="27"/>
      <c r="BE146" s="27"/>
      <c r="BF146" s="27"/>
      <c r="BG146" s="27"/>
      <c r="BH146" s="27"/>
      <c r="BI146" s="27"/>
      <c r="BJ146" s="27"/>
      <c r="BK146" s="27"/>
      <c r="BL146" s="27"/>
      <c r="BM146" s="27"/>
      <c r="BN146" s="27"/>
      <c r="BO146" s="27"/>
      <c r="BP146" s="27"/>
      <c r="BQ146" s="27"/>
      <c r="BR146" s="27"/>
      <c r="BS146" s="27"/>
      <c r="BT146" s="27"/>
      <c r="BU146" s="27"/>
      <c r="BV146" s="27"/>
      <c r="BW146" s="27"/>
    </row>
    <row r="147" spans="1:75" ht="11.25" customHeight="1" x14ac:dyDescent="0.2">
      <c r="A147" s="29"/>
      <c r="B147" s="30" t="s">
        <v>90</v>
      </c>
      <c r="C147" s="30"/>
      <c r="D147" s="30"/>
      <c r="E147" s="30"/>
      <c r="F147" s="30"/>
      <c r="G147" s="30"/>
      <c r="H147" s="30"/>
      <c r="I147" s="30"/>
      <c r="J147" s="30"/>
      <c r="K147" s="30"/>
      <c r="L147" s="30"/>
      <c r="M147" s="30"/>
      <c r="N147" s="30"/>
      <c r="O147" s="30"/>
      <c r="P147" s="30"/>
      <c r="Q147" s="30"/>
      <c r="R147" s="30"/>
      <c r="S147" s="30"/>
      <c r="T147" s="30"/>
      <c r="U147" s="30"/>
      <c r="V147" s="30"/>
      <c r="W147" s="30"/>
      <c r="X147" s="30"/>
      <c r="Y147" s="30"/>
      <c r="AZ147" s="27"/>
      <c r="BA147" s="27"/>
      <c r="BB147" s="27"/>
      <c r="BC147" s="27"/>
      <c r="BD147" s="27"/>
      <c r="BE147" s="27"/>
      <c r="BF147" s="27"/>
      <c r="BG147" s="27"/>
      <c r="BH147" s="27"/>
      <c r="BI147" s="27"/>
      <c r="BJ147" s="27"/>
      <c r="BK147" s="27"/>
      <c r="BL147" s="27"/>
      <c r="BM147" s="27"/>
      <c r="BN147" s="27"/>
      <c r="BO147" s="27"/>
      <c r="BP147" s="27"/>
      <c r="BQ147" s="27"/>
      <c r="BR147" s="27"/>
      <c r="BS147" s="27"/>
      <c r="BT147" s="27"/>
      <c r="BU147" s="27"/>
      <c r="BV147" s="27"/>
      <c r="BW147" s="27"/>
    </row>
    <row r="148" spans="1:75" ht="11.25" customHeight="1" x14ac:dyDescent="0.2">
      <c r="A148" s="29"/>
      <c r="B148" s="30"/>
      <c r="C148" s="30"/>
      <c r="D148" s="30"/>
      <c r="E148" s="30"/>
      <c r="F148" s="30"/>
      <c r="G148" s="30"/>
      <c r="H148" s="30"/>
      <c r="I148" s="30"/>
      <c r="J148" s="30"/>
      <c r="K148" s="30"/>
      <c r="L148" s="30"/>
      <c r="M148" s="30"/>
      <c r="N148" s="30"/>
      <c r="O148" s="30"/>
      <c r="P148" s="30"/>
      <c r="Q148" s="30"/>
      <c r="R148" s="30"/>
      <c r="S148" s="30"/>
      <c r="T148" s="30"/>
      <c r="U148" s="30"/>
      <c r="V148" s="30"/>
      <c r="W148" s="30"/>
      <c r="X148" s="30"/>
      <c r="Y148" s="30"/>
      <c r="AZ148" s="27"/>
      <c r="BA148" s="27"/>
      <c r="BB148" s="27"/>
      <c r="BC148" s="27"/>
      <c r="BD148" s="27"/>
      <c r="BE148" s="27"/>
      <c r="BF148" s="27"/>
      <c r="BG148" s="27"/>
      <c r="BH148" s="27"/>
      <c r="BI148" s="27"/>
      <c r="BJ148" s="27"/>
      <c r="BK148" s="27"/>
      <c r="BL148" s="27"/>
      <c r="BM148" s="27"/>
      <c r="BN148" s="27"/>
      <c r="BO148" s="27"/>
      <c r="BP148" s="27"/>
      <c r="BQ148" s="27"/>
      <c r="BR148" s="27"/>
      <c r="BS148" s="27"/>
      <c r="BT148" s="27"/>
      <c r="BU148" s="27"/>
      <c r="BV148" s="27"/>
      <c r="BW148" s="27"/>
    </row>
    <row r="149" spans="1:75" s="25" customFormat="1" ht="32.65" customHeight="1" x14ac:dyDescent="0.2">
      <c r="A149" s="31" t="s">
        <v>64</v>
      </c>
      <c r="B149" s="32" t="s">
        <v>65</v>
      </c>
      <c r="C149" s="32" t="s">
        <v>66</v>
      </c>
      <c r="D149" s="32" t="s">
        <v>67</v>
      </c>
      <c r="E149" s="32" t="s">
        <v>68</v>
      </c>
      <c r="F149" s="32" t="s">
        <v>69</v>
      </c>
      <c r="G149" s="32" t="s">
        <v>70</v>
      </c>
      <c r="H149" s="32" t="s">
        <v>71</v>
      </c>
      <c r="I149" s="32" t="s">
        <v>72</v>
      </c>
      <c r="J149" s="32" t="s">
        <v>73</v>
      </c>
      <c r="K149" s="32" t="s">
        <v>74</v>
      </c>
      <c r="L149" s="32" t="s">
        <v>75</v>
      </c>
      <c r="M149" s="32" t="s">
        <v>76</v>
      </c>
      <c r="N149" s="32" t="s">
        <v>77</v>
      </c>
      <c r="O149" s="32" t="s">
        <v>78</v>
      </c>
      <c r="P149" s="32" t="s">
        <v>79</v>
      </c>
      <c r="Q149" s="32" t="s">
        <v>80</v>
      </c>
      <c r="R149" s="32" t="s">
        <v>81</v>
      </c>
      <c r="S149" s="32" t="s">
        <v>82</v>
      </c>
      <c r="T149" s="32" t="s">
        <v>83</v>
      </c>
      <c r="U149" s="32" t="s">
        <v>84</v>
      </c>
      <c r="V149" s="32" t="s">
        <v>85</v>
      </c>
      <c r="W149" s="32" t="s">
        <v>86</v>
      </c>
      <c r="X149" s="32" t="s">
        <v>87</v>
      </c>
      <c r="Y149" s="32" t="s">
        <v>88</v>
      </c>
      <c r="Z149" s="24"/>
      <c r="AZ149" s="27"/>
      <c r="BA149" s="27"/>
      <c r="BB149" s="27"/>
      <c r="BC149" s="27"/>
      <c r="BD149" s="27"/>
      <c r="BE149" s="27"/>
      <c r="BF149" s="27"/>
      <c r="BG149" s="27"/>
      <c r="BH149" s="27"/>
      <c r="BI149" s="27"/>
      <c r="BJ149" s="27"/>
      <c r="BK149" s="27"/>
      <c r="BL149" s="27"/>
      <c r="BM149" s="27"/>
      <c r="BN149" s="27"/>
      <c r="BO149" s="27"/>
      <c r="BP149" s="27"/>
      <c r="BQ149" s="27"/>
      <c r="BR149" s="27"/>
      <c r="BS149" s="27"/>
      <c r="BT149" s="27"/>
      <c r="BU149" s="27"/>
      <c r="BV149" s="27"/>
      <c r="BW149" s="27"/>
    </row>
    <row r="150" spans="1:75" ht="12" x14ac:dyDescent="0.2">
      <c r="A150" s="33">
        <v>1</v>
      </c>
      <c r="B150" s="34">
        <v>4978.8599999999997</v>
      </c>
      <c r="C150" s="34">
        <v>4940.2699999999995</v>
      </c>
      <c r="D150" s="34">
        <v>4929</v>
      </c>
      <c r="E150" s="34">
        <v>4937.13</v>
      </c>
      <c r="F150" s="34">
        <v>4986.37</v>
      </c>
      <c r="G150" s="34">
        <v>5060.16</v>
      </c>
      <c r="H150" s="34">
        <v>5323.86</v>
      </c>
      <c r="I150" s="34">
        <v>5494.9800000000005</v>
      </c>
      <c r="J150" s="34">
        <v>5601.36</v>
      </c>
      <c r="K150" s="34">
        <v>5604.46</v>
      </c>
      <c r="L150" s="34">
        <v>5610.86</v>
      </c>
      <c r="M150" s="34">
        <v>5659.7300000000005</v>
      </c>
      <c r="N150" s="34">
        <v>5638.19</v>
      </c>
      <c r="O150" s="34">
        <v>5644.0999999999995</v>
      </c>
      <c r="P150" s="34">
        <v>5642.76</v>
      </c>
      <c r="Q150" s="34">
        <v>5637.11</v>
      </c>
      <c r="R150" s="34">
        <v>5603.75</v>
      </c>
      <c r="S150" s="34">
        <v>5621.37</v>
      </c>
      <c r="T150" s="34">
        <v>5607.42</v>
      </c>
      <c r="U150" s="34">
        <v>5627.61</v>
      </c>
      <c r="V150" s="34">
        <v>5588.55</v>
      </c>
      <c r="W150" s="34">
        <v>5476.91</v>
      </c>
      <c r="X150" s="34">
        <v>5247.94</v>
      </c>
      <c r="Y150" s="34">
        <v>4988.42</v>
      </c>
      <c r="AZ150" s="27"/>
      <c r="BA150" s="27"/>
      <c r="BB150" s="27"/>
      <c r="BC150" s="27"/>
      <c r="BD150" s="27"/>
      <c r="BE150" s="27"/>
      <c r="BF150" s="27"/>
      <c r="BG150" s="27"/>
      <c r="BH150" s="27"/>
      <c r="BI150" s="27"/>
      <c r="BJ150" s="27"/>
      <c r="BK150" s="27"/>
      <c r="BL150" s="27"/>
      <c r="BM150" s="27"/>
      <c r="BN150" s="27"/>
      <c r="BO150" s="27"/>
      <c r="BP150" s="27"/>
      <c r="BQ150" s="27"/>
      <c r="BR150" s="27"/>
      <c r="BS150" s="27"/>
      <c r="BT150" s="27"/>
      <c r="BU150" s="27"/>
      <c r="BV150" s="27"/>
      <c r="BW150" s="27"/>
    </row>
    <row r="151" spans="1:75" ht="12" x14ac:dyDescent="0.2">
      <c r="A151" s="33">
        <v>2</v>
      </c>
      <c r="B151" s="34">
        <v>4984.4900000000007</v>
      </c>
      <c r="C151" s="34">
        <v>4961.7</v>
      </c>
      <c r="D151" s="34">
        <v>4939.3900000000003</v>
      </c>
      <c r="E151" s="34">
        <v>4942.3599999999997</v>
      </c>
      <c r="F151" s="34">
        <v>4991.8100000000004</v>
      </c>
      <c r="G151" s="34">
        <v>5053.62</v>
      </c>
      <c r="H151" s="34">
        <v>5242.28</v>
      </c>
      <c r="I151" s="34">
        <v>5458.28</v>
      </c>
      <c r="J151" s="34">
        <v>5584.21</v>
      </c>
      <c r="K151" s="34">
        <v>5594.44</v>
      </c>
      <c r="L151" s="34">
        <v>5609.8499999999995</v>
      </c>
      <c r="M151" s="34">
        <v>5644.14</v>
      </c>
      <c r="N151" s="34">
        <v>5630.78</v>
      </c>
      <c r="O151" s="34">
        <v>5639.22</v>
      </c>
      <c r="P151" s="34">
        <v>5633.21</v>
      </c>
      <c r="Q151" s="34">
        <v>5622.0199999999995</v>
      </c>
      <c r="R151" s="34">
        <v>5570.56</v>
      </c>
      <c r="S151" s="34">
        <v>5591.4000000000005</v>
      </c>
      <c r="T151" s="34">
        <v>5602.28</v>
      </c>
      <c r="U151" s="34">
        <v>5614.17</v>
      </c>
      <c r="V151" s="34">
        <v>5547.25</v>
      </c>
      <c r="W151" s="34">
        <v>5463.83</v>
      </c>
      <c r="X151" s="34">
        <v>5187.84</v>
      </c>
      <c r="Y151" s="34">
        <v>5022</v>
      </c>
      <c r="AZ151" s="27"/>
      <c r="BA151" s="27"/>
      <c r="BB151" s="27"/>
      <c r="BC151" s="27"/>
      <c r="BD151" s="27"/>
      <c r="BE151" s="27"/>
      <c r="BF151" s="27"/>
      <c r="BG151" s="27"/>
      <c r="BH151" s="27"/>
      <c r="BI151" s="27"/>
      <c r="BJ151" s="27"/>
      <c r="BK151" s="27"/>
      <c r="BL151" s="27"/>
      <c r="BM151" s="27"/>
      <c r="BN151" s="27"/>
      <c r="BO151" s="27"/>
      <c r="BP151" s="27"/>
      <c r="BQ151" s="27"/>
      <c r="BR151" s="27"/>
      <c r="BS151" s="27"/>
      <c r="BT151" s="27"/>
      <c r="BU151" s="27"/>
      <c r="BV151" s="27"/>
      <c r="BW151" s="27"/>
    </row>
    <row r="152" spans="1:75" ht="12" x14ac:dyDescent="0.2">
      <c r="A152" s="33">
        <v>3</v>
      </c>
      <c r="B152" s="34">
        <v>5075.75</v>
      </c>
      <c r="C152" s="34">
        <v>5050.1099999999997</v>
      </c>
      <c r="D152" s="34">
        <v>4997.67</v>
      </c>
      <c r="E152" s="34">
        <v>4998.9800000000005</v>
      </c>
      <c r="F152" s="34">
        <v>5077.9800000000005</v>
      </c>
      <c r="G152" s="34">
        <v>5208.2400000000007</v>
      </c>
      <c r="H152" s="34">
        <v>5403.91</v>
      </c>
      <c r="I152" s="34">
        <v>5608.67</v>
      </c>
      <c r="J152" s="34">
        <v>5756.01</v>
      </c>
      <c r="K152" s="34">
        <v>5762.0999999999995</v>
      </c>
      <c r="L152" s="34">
        <v>5771.34</v>
      </c>
      <c r="M152" s="34">
        <v>5802.0999999999995</v>
      </c>
      <c r="N152" s="34">
        <v>5790.14</v>
      </c>
      <c r="O152" s="34">
        <v>5793.9800000000005</v>
      </c>
      <c r="P152" s="34">
        <v>5785.71</v>
      </c>
      <c r="Q152" s="34">
        <v>5772.19</v>
      </c>
      <c r="R152" s="34">
        <v>5727.6500000000005</v>
      </c>
      <c r="S152" s="34">
        <v>5742.54</v>
      </c>
      <c r="T152" s="34">
        <v>5751.3200000000006</v>
      </c>
      <c r="U152" s="34">
        <v>5766.19</v>
      </c>
      <c r="V152" s="34">
        <v>5737.46</v>
      </c>
      <c r="W152" s="34">
        <v>5586.79</v>
      </c>
      <c r="X152" s="34">
        <v>5453.7300000000005</v>
      </c>
      <c r="Y152" s="34">
        <v>5270.61</v>
      </c>
      <c r="AZ152" s="27"/>
      <c r="BA152" s="27"/>
      <c r="BB152" s="27"/>
      <c r="BC152" s="27"/>
      <c r="BD152" s="27"/>
      <c r="BE152" s="27"/>
      <c r="BF152" s="27"/>
      <c r="BG152" s="27"/>
      <c r="BH152" s="27"/>
      <c r="BI152" s="27"/>
      <c r="BJ152" s="27"/>
      <c r="BK152" s="27"/>
      <c r="BL152" s="27"/>
      <c r="BM152" s="27"/>
      <c r="BN152" s="27"/>
      <c r="BO152" s="27"/>
      <c r="BP152" s="27"/>
      <c r="BQ152" s="27"/>
      <c r="BR152" s="27"/>
      <c r="BS152" s="27"/>
      <c r="BT152" s="27"/>
      <c r="BU152" s="27"/>
      <c r="BV152" s="27"/>
      <c r="BW152" s="27"/>
    </row>
    <row r="153" spans="1:75" ht="12" x14ac:dyDescent="0.2">
      <c r="A153" s="33">
        <v>4</v>
      </c>
      <c r="B153" s="34">
        <v>5380.05</v>
      </c>
      <c r="C153" s="34">
        <v>5280.33</v>
      </c>
      <c r="D153" s="34">
        <v>5155.4399999999996</v>
      </c>
      <c r="E153" s="34">
        <v>5126.8200000000006</v>
      </c>
      <c r="F153" s="34">
        <v>5189.09</v>
      </c>
      <c r="G153" s="34">
        <v>5224.97</v>
      </c>
      <c r="H153" s="34">
        <v>5344.63</v>
      </c>
      <c r="I153" s="34">
        <v>5446.4800000000005</v>
      </c>
      <c r="J153" s="34">
        <v>5629.56</v>
      </c>
      <c r="K153" s="34">
        <v>5732.9800000000005</v>
      </c>
      <c r="L153" s="34">
        <v>5757.2300000000005</v>
      </c>
      <c r="M153" s="34">
        <v>5762.42</v>
      </c>
      <c r="N153" s="34">
        <v>5759.26</v>
      </c>
      <c r="O153" s="34">
        <v>5755.92</v>
      </c>
      <c r="P153" s="34">
        <v>5750.6500000000005</v>
      </c>
      <c r="Q153" s="34">
        <v>5717.34</v>
      </c>
      <c r="R153" s="34">
        <v>5715.51</v>
      </c>
      <c r="S153" s="34">
        <v>5739.41</v>
      </c>
      <c r="T153" s="34">
        <v>5745.9299999999994</v>
      </c>
      <c r="U153" s="34">
        <v>5742.66</v>
      </c>
      <c r="V153" s="34">
        <v>5742.9900000000007</v>
      </c>
      <c r="W153" s="34">
        <v>5628.95</v>
      </c>
      <c r="X153" s="34">
        <v>5450.6500000000005</v>
      </c>
      <c r="Y153" s="34">
        <v>5328.5700000000006</v>
      </c>
      <c r="AZ153" s="27"/>
      <c r="BA153" s="27"/>
      <c r="BB153" s="27"/>
      <c r="BC153" s="27"/>
      <c r="BD153" s="27"/>
      <c r="BE153" s="27"/>
      <c r="BF153" s="27"/>
      <c r="BG153" s="27"/>
      <c r="BH153" s="27"/>
      <c r="BI153" s="27"/>
      <c r="BJ153" s="27"/>
      <c r="BK153" s="27"/>
      <c r="BL153" s="27"/>
      <c r="BM153" s="27"/>
      <c r="BN153" s="27"/>
      <c r="BO153" s="27"/>
      <c r="BP153" s="27"/>
      <c r="BQ153" s="27"/>
      <c r="BR153" s="27"/>
      <c r="BS153" s="27"/>
      <c r="BT153" s="27"/>
      <c r="BU153" s="27"/>
      <c r="BV153" s="27"/>
      <c r="BW153" s="27"/>
    </row>
    <row r="154" spans="1:75" ht="12" x14ac:dyDescent="0.2">
      <c r="A154" s="33">
        <v>5</v>
      </c>
      <c r="B154" s="34">
        <v>5095.8599999999997</v>
      </c>
      <c r="C154" s="34">
        <v>5046.1799999999994</v>
      </c>
      <c r="D154" s="34">
        <v>5006.33</v>
      </c>
      <c r="E154" s="34">
        <v>4992.0199999999995</v>
      </c>
      <c r="F154" s="34">
        <v>5026.0600000000004</v>
      </c>
      <c r="G154" s="34">
        <v>5032.0600000000004</v>
      </c>
      <c r="H154" s="34">
        <v>5049.67</v>
      </c>
      <c r="I154" s="34">
        <v>5174.33</v>
      </c>
      <c r="J154" s="34">
        <v>5359.67</v>
      </c>
      <c r="K154" s="34">
        <v>5448.33</v>
      </c>
      <c r="L154" s="34">
        <v>5478.01</v>
      </c>
      <c r="M154" s="34">
        <v>5498.42</v>
      </c>
      <c r="N154" s="34">
        <v>5497.58</v>
      </c>
      <c r="O154" s="34">
        <v>5505.5700000000006</v>
      </c>
      <c r="P154" s="34">
        <v>5503.36</v>
      </c>
      <c r="Q154" s="34">
        <v>5472.13</v>
      </c>
      <c r="R154" s="34">
        <v>5479.08</v>
      </c>
      <c r="S154" s="34">
        <v>5513.44</v>
      </c>
      <c r="T154" s="34">
        <v>5524.64</v>
      </c>
      <c r="U154" s="34">
        <v>5523.2300000000005</v>
      </c>
      <c r="V154" s="34">
        <v>5525.33</v>
      </c>
      <c r="W154" s="34">
        <v>5481.88</v>
      </c>
      <c r="X154" s="34">
        <v>5369.71</v>
      </c>
      <c r="Y154" s="34">
        <v>5061.42</v>
      </c>
      <c r="AZ154" s="27"/>
      <c r="BA154" s="27"/>
      <c r="BB154" s="27"/>
      <c r="BC154" s="27"/>
      <c r="BD154" s="27"/>
      <c r="BE154" s="27"/>
      <c r="BF154" s="27"/>
      <c r="BG154" s="27"/>
      <c r="BH154" s="27"/>
      <c r="BI154" s="27"/>
      <c r="BJ154" s="27"/>
      <c r="BK154" s="27"/>
      <c r="BL154" s="27"/>
      <c r="BM154" s="27"/>
      <c r="BN154" s="27"/>
      <c r="BO154" s="27"/>
      <c r="BP154" s="27"/>
      <c r="BQ154" s="27"/>
      <c r="BR154" s="27"/>
      <c r="BS154" s="27"/>
      <c r="BT154" s="27"/>
      <c r="BU154" s="27"/>
      <c r="BV154" s="27"/>
      <c r="BW154" s="27"/>
    </row>
    <row r="155" spans="1:75" ht="12" x14ac:dyDescent="0.2">
      <c r="A155" s="33">
        <v>6</v>
      </c>
      <c r="B155" s="34">
        <v>5008.8499999999995</v>
      </c>
      <c r="C155" s="34">
        <v>4959.42</v>
      </c>
      <c r="D155" s="34">
        <v>4929.67</v>
      </c>
      <c r="E155" s="34">
        <v>4914.2300000000005</v>
      </c>
      <c r="F155" s="34">
        <v>4949.62</v>
      </c>
      <c r="G155" s="34">
        <v>5021.9399999999996</v>
      </c>
      <c r="H155" s="34">
        <v>5222.37</v>
      </c>
      <c r="I155" s="34">
        <v>5453.36</v>
      </c>
      <c r="J155" s="34">
        <v>5522.9299999999994</v>
      </c>
      <c r="K155" s="34">
        <v>5535.75</v>
      </c>
      <c r="L155" s="34">
        <v>5551.79</v>
      </c>
      <c r="M155" s="34">
        <v>5596.7</v>
      </c>
      <c r="N155" s="34">
        <v>5566.5</v>
      </c>
      <c r="O155" s="34">
        <v>5573.94</v>
      </c>
      <c r="P155" s="34">
        <v>5564.78</v>
      </c>
      <c r="Q155" s="34">
        <v>5539.59</v>
      </c>
      <c r="R155" s="34">
        <v>5506.83</v>
      </c>
      <c r="S155" s="34">
        <v>5519.21</v>
      </c>
      <c r="T155" s="34">
        <v>5528.54</v>
      </c>
      <c r="U155" s="34">
        <v>5550.9900000000007</v>
      </c>
      <c r="V155" s="34">
        <v>5489.28</v>
      </c>
      <c r="W155" s="34">
        <v>5452.66</v>
      </c>
      <c r="X155" s="34">
        <v>5150.8599999999997</v>
      </c>
      <c r="Y155" s="34">
        <v>5010.1500000000005</v>
      </c>
      <c r="AZ155" s="27"/>
      <c r="BA155" s="27"/>
      <c r="BB155" s="27"/>
      <c r="BC155" s="27"/>
      <c r="BD155" s="27"/>
      <c r="BE155" s="27"/>
      <c r="BF155" s="27"/>
      <c r="BG155" s="27"/>
      <c r="BH155" s="27"/>
      <c r="BI155" s="27"/>
      <c r="BJ155" s="27"/>
      <c r="BK155" s="27"/>
      <c r="BL155" s="27"/>
      <c r="BM155" s="27"/>
      <c r="BN155" s="27"/>
      <c r="BO155" s="27"/>
      <c r="BP155" s="27"/>
      <c r="BQ155" s="27"/>
      <c r="BR155" s="27"/>
      <c r="BS155" s="27"/>
      <c r="BT155" s="27"/>
      <c r="BU155" s="27"/>
      <c r="BV155" s="27"/>
      <c r="BW155" s="27"/>
    </row>
    <row r="156" spans="1:75" ht="12" x14ac:dyDescent="0.2">
      <c r="A156" s="33">
        <v>7</v>
      </c>
      <c r="B156" s="34">
        <v>4941.8200000000006</v>
      </c>
      <c r="C156" s="34">
        <v>4870.83</v>
      </c>
      <c r="D156" s="34">
        <v>4829.79</v>
      </c>
      <c r="E156" s="34">
        <v>4823.53</v>
      </c>
      <c r="F156" s="34">
        <v>4924.0700000000006</v>
      </c>
      <c r="G156" s="34">
        <v>4980.2400000000007</v>
      </c>
      <c r="H156" s="34">
        <v>5200.3200000000006</v>
      </c>
      <c r="I156" s="34">
        <v>5450.5</v>
      </c>
      <c r="J156" s="34">
        <v>5486.19</v>
      </c>
      <c r="K156" s="34">
        <v>5490.58</v>
      </c>
      <c r="L156" s="34">
        <v>5494.7300000000005</v>
      </c>
      <c r="M156" s="34">
        <v>5527.83</v>
      </c>
      <c r="N156" s="34">
        <v>5510.7</v>
      </c>
      <c r="O156" s="34">
        <v>5517.6500000000005</v>
      </c>
      <c r="P156" s="34">
        <v>5509.5</v>
      </c>
      <c r="Q156" s="34">
        <v>5488.36</v>
      </c>
      <c r="R156" s="34">
        <v>5476.81</v>
      </c>
      <c r="S156" s="34">
        <v>5483.7400000000007</v>
      </c>
      <c r="T156" s="34">
        <v>5489.7699999999995</v>
      </c>
      <c r="U156" s="34">
        <v>5498.47</v>
      </c>
      <c r="V156" s="34">
        <v>5479.78</v>
      </c>
      <c r="W156" s="34">
        <v>5449.9299999999994</v>
      </c>
      <c r="X156" s="34">
        <v>5190.37</v>
      </c>
      <c r="Y156" s="34">
        <v>5035.3499999999995</v>
      </c>
      <c r="AZ156" s="27"/>
      <c r="BA156" s="27"/>
      <c r="BB156" s="27"/>
      <c r="BC156" s="27"/>
      <c r="BD156" s="27"/>
      <c r="BE156" s="27"/>
      <c r="BF156" s="27"/>
      <c r="BG156" s="27"/>
      <c r="BH156" s="27"/>
      <c r="BI156" s="27"/>
      <c r="BJ156" s="27"/>
      <c r="BK156" s="27"/>
      <c r="BL156" s="27"/>
      <c r="BM156" s="27"/>
      <c r="BN156" s="27"/>
      <c r="BO156" s="27"/>
      <c r="BP156" s="27"/>
      <c r="BQ156" s="27"/>
      <c r="BR156" s="27"/>
      <c r="BS156" s="27"/>
      <c r="BT156" s="27"/>
      <c r="BU156" s="27"/>
      <c r="BV156" s="27"/>
      <c r="BW156" s="27"/>
    </row>
    <row r="157" spans="1:75" ht="12" x14ac:dyDescent="0.2">
      <c r="A157" s="33">
        <v>8</v>
      </c>
      <c r="B157" s="34">
        <v>4948.09</v>
      </c>
      <c r="C157" s="34">
        <v>4905.55</v>
      </c>
      <c r="D157" s="34">
        <v>4874.47</v>
      </c>
      <c r="E157" s="34">
        <v>4892.41</v>
      </c>
      <c r="F157" s="34">
        <v>4928.42</v>
      </c>
      <c r="G157" s="34">
        <v>5008.3100000000004</v>
      </c>
      <c r="H157" s="34">
        <v>5278.84</v>
      </c>
      <c r="I157" s="34">
        <v>5453.7</v>
      </c>
      <c r="J157" s="34">
        <v>5490.0999999999995</v>
      </c>
      <c r="K157" s="34">
        <v>5493.5999999999995</v>
      </c>
      <c r="L157" s="34">
        <v>5496.0999999999995</v>
      </c>
      <c r="M157" s="34">
        <v>5515.62</v>
      </c>
      <c r="N157" s="34">
        <v>5507.66</v>
      </c>
      <c r="O157" s="34">
        <v>5523.7</v>
      </c>
      <c r="P157" s="34">
        <v>5518.2300000000005</v>
      </c>
      <c r="Q157" s="34">
        <v>5490.84</v>
      </c>
      <c r="R157" s="34">
        <v>5472.21</v>
      </c>
      <c r="S157" s="34">
        <v>5486.62</v>
      </c>
      <c r="T157" s="34">
        <v>5492.4900000000007</v>
      </c>
      <c r="U157" s="34">
        <v>5501.61</v>
      </c>
      <c r="V157" s="34">
        <v>5486.4800000000005</v>
      </c>
      <c r="W157" s="34">
        <v>5456.94</v>
      </c>
      <c r="X157" s="34">
        <v>5231.6500000000005</v>
      </c>
      <c r="Y157" s="34">
        <v>5054.2300000000005</v>
      </c>
      <c r="AZ157" s="27"/>
      <c r="BA157" s="27"/>
      <c r="BB157" s="27"/>
      <c r="BC157" s="27"/>
      <c r="BD157" s="27"/>
      <c r="BE157" s="27"/>
      <c r="BF157" s="27"/>
      <c r="BG157" s="27"/>
      <c r="BH157" s="27"/>
      <c r="BI157" s="27"/>
      <c r="BJ157" s="27"/>
      <c r="BK157" s="27"/>
      <c r="BL157" s="27"/>
      <c r="BM157" s="27"/>
      <c r="BN157" s="27"/>
      <c r="BO157" s="27"/>
      <c r="BP157" s="27"/>
      <c r="BQ157" s="27"/>
      <c r="BR157" s="27"/>
      <c r="BS157" s="27"/>
      <c r="BT157" s="27"/>
      <c r="BU157" s="27"/>
      <c r="BV157" s="27"/>
      <c r="BW157" s="27"/>
    </row>
    <row r="158" spans="1:75" ht="12" x14ac:dyDescent="0.2">
      <c r="A158" s="33">
        <v>9</v>
      </c>
      <c r="B158" s="34">
        <v>4962.5999999999995</v>
      </c>
      <c r="C158" s="34">
        <v>4930.67</v>
      </c>
      <c r="D158" s="34">
        <v>4924.04</v>
      </c>
      <c r="E158" s="34">
        <v>4929.8900000000003</v>
      </c>
      <c r="F158" s="34">
        <v>4976.58</v>
      </c>
      <c r="G158" s="34">
        <v>5071.78</v>
      </c>
      <c r="H158" s="34">
        <v>5326.69</v>
      </c>
      <c r="I158" s="34">
        <v>5494.92</v>
      </c>
      <c r="J158" s="34">
        <v>5587.67</v>
      </c>
      <c r="K158" s="34">
        <v>5596.46</v>
      </c>
      <c r="L158" s="34">
        <v>5602.4299999999994</v>
      </c>
      <c r="M158" s="34">
        <v>5637.9900000000007</v>
      </c>
      <c r="N158" s="34">
        <v>5620.96</v>
      </c>
      <c r="O158" s="34">
        <v>5609.61</v>
      </c>
      <c r="P158" s="34">
        <v>5604.69</v>
      </c>
      <c r="Q158" s="34">
        <v>5588.7699999999995</v>
      </c>
      <c r="R158" s="34">
        <v>5561.66</v>
      </c>
      <c r="S158" s="34">
        <v>5577.6799999999994</v>
      </c>
      <c r="T158" s="34">
        <v>5587.7</v>
      </c>
      <c r="U158" s="34">
        <v>5605.92</v>
      </c>
      <c r="V158" s="34">
        <v>5564.54</v>
      </c>
      <c r="W158" s="34">
        <v>5481.31</v>
      </c>
      <c r="X158" s="34">
        <v>5359.22</v>
      </c>
      <c r="Y158" s="34">
        <v>5086.4900000000007</v>
      </c>
      <c r="AZ158" s="27"/>
      <c r="BA158" s="27"/>
      <c r="BB158" s="27"/>
      <c r="BC158" s="27"/>
      <c r="BD158" s="27"/>
      <c r="BE158" s="27"/>
      <c r="BF158" s="27"/>
      <c r="BG158" s="27"/>
      <c r="BH158" s="27"/>
      <c r="BI158" s="27"/>
      <c r="BJ158" s="27"/>
      <c r="BK158" s="27"/>
      <c r="BL158" s="27"/>
      <c r="BM158" s="27"/>
      <c r="BN158" s="27"/>
      <c r="BO158" s="27"/>
      <c r="BP158" s="27"/>
      <c r="BQ158" s="27"/>
      <c r="BR158" s="27"/>
      <c r="BS158" s="27"/>
      <c r="BT158" s="27"/>
      <c r="BU158" s="27"/>
      <c r="BV158" s="27"/>
      <c r="BW158" s="27"/>
    </row>
    <row r="159" spans="1:75" ht="12" x14ac:dyDescent="0.2">
      <c r="A159" s="33">
        <v>10</v>
      </c>
      <c r="B159" s="34">
        <v>5032.47</v>
      </c>
      <c r="C159" s="34">
        <v>4989.1099999999997</v>
      </c>
      <c r="D159" s="34">
        <v>4959.6899999999996</v>
      </c>
      <c r="E159" s="34">
        <v>4963.17</v>
      </c>
      <c r="F159" s="34">
        <v>5030.5</v>
      </c>
      <c r="G159" s="34">
        <v>5112.95</v>
      </c>
      <c r="H159" s="34">
        <v>5402.13</v>
      </c>
      <c r="I159" s="34">
        <v>5500.09</v>
      </c>
      <c r="J159" s="34">
        <v>5579.08</v>
      </c>
      <c r="K159" s="34">
        <v>5606.5999999999995</v>
      </c>
      <c r="L159" s="34">
        <v>5619.3499999999995</v>
      </c>
      <c r="M159" s="34">
        <v>5643.4299999999994</v>
      </c>
      <c r="N159" s="34">
        <v>5629.16</v>
      </c>
      <c r="O159" s="34">
        <v>5636.95</v>
      </c>
      <c r="P159" s="34">
        <v>5626.96</v>
      </c>
      <c r="Q159" s="34">
        <v>5588.42</v>
      </c>
      <c r="R159" s="34">
        <v>5566.71</v>
      </c>
      <c r="S159" s="34">
        <v>5589.7</v>
      </c>
      <c r="T159" s="34">
        <v>5607.72</v>
      </c>
      <c r="U159" s="34">
        <v>5597.96</v>
      </c>
      <c r="V159" s="34">
        <v>5577.3499999999995</v>
      </c>
      <c r="W159" s="34">
        <v>5523.33</v>
      </c>
      <c r="X159" s="34">
        <v>5419.47</v>
      </c>
      <c r="Y159" s="34">
        <v>5254.69</v>
      </c>
      <c r="AZ159" s="27"/>
      <c r="BA159" s="27"/>
      <c r="BB159" s="27"/>
      <c r="BC159" s="27"/>
      <c r="BD159" s="27"/>
      <c r="BE159" s="27"/>
      <c r="BF159" s="27"/>
      <c r="BG159" s="27"/>
      <c r="BH159" s="27"/>
      <c r="BI159" s="27"/>
      <c r="BJ159" s="27"/>
      <c r="BK159" s="27"/>
      <c r="BL159" s="27"/>
      <c r="BM159" s="27"/>
      <c r="BN159" s="27"/>
      <c r="BO159" s="27"/>
      <c r="BP159" s="27"/>
      <c r="BQ159" s="27"/>
      <c r="BR159" s="27"/>
      <c r="BS159" s="27"/>
      <c r="BT159" s="27"/>
      <c r="BU159" s="27"/>
      <c r="BV159" s="27"/>
      <c r="BW159" s="27"/>
    </row>
    <row r="160" spans="1:75" ht="12" x14ac:dyDescent="0.2">
      <c r="A160" s="33">
        <v>11</v>
      </c>
      <c r="B160" s="34">
        <v>5118.7</v>
      </c>
      <c r="C160" s="34">
        <v>5086.5199999999995</v>
      </c>
      <c r="D160" s="34">
        <v>5067.4900000000007</v>
      </c>
      <c r="E160" s="34">
        <v>5054.12</v>
      </c>
      <c r="F160" s="34">
        <v>5070.8200000000006</v>
      </c>
      <c r="G160" s="34">
        <v>5090.3900000000003</v>
      </c>
      <c r="H160" s="34">
        <v>5156.08</v>
      </c>
      <c r="I160" s="34">
        <v>5416.81</v>
      </c>
      <c r="J160" s="34">
        <v>5502.4299999999994</v>
      </c>
      <c r="K160" s="34">
        <v>5634.2300000000005</v>
      </c>
      <c r="L160" s="34">
        <v>5667.9900000000007</v>
      </c>
      <c r="M160" s="34">
        <v>5678.58</v>
      </c>
      <c r="N160" s="34">
        <v>5674.19</v>
      </c>
      <c r="O160" s="34">
        <v>5669.36</v>
      </c>
      <c r="P160" s="34">
        <v>5663.09</v>
      </c>
      <c r="Q160" s="34">
        <v>5629.95</v>
      </c>
      <c r="R160" s="34">
        <v>5630.86</v>
      </c>
      <c r="S160" s="34">
        <v>5653.21</v>
      </c>
      <c r="T160" s="34">
        <v>5667.8</v>
      </c>
      <c r="U160" s="34">
        <v>5658.01</v>
      </c>
      <c r="V160" s="34">
        <v>5654.5999999999995</v>
      </c>
      <c r="W160" s="34">
        <v>5547.55</v>
      </c>
      <c r="X160" s="34">
        <v>5444.86</v>
      </c>
      <c r="Y160" s="34">
        <v>5335.25</v>
      </c>
      <c r="AZ160" s="27"/>
      <c r="BA160" s="27"/>
      <c r="BB160" s="27"/>
      <c r="BC160" s="27"/>
      <c r="BD160" s="27"/>
      <c r="BE160" s="27"/>
      <c r="BF160" s="27"/>
      <c r="BG160" s="27"/>
      <c r="BH160" s="27"/>
      <c r="BI160" s="27"/>
      <c r="BJ160" s="27"/>
      <c r="BK160" s="27"/>
      <c r="BL160" s="27"/>
      <c r="BM160" s="27"/>
      <c r="BN160" s="27"/>
      <c r="BO160" s="27"/>
      <c r="BP160" s="27"/>
      <c r="BQ160" s="27"/>
      <c r="BR160" s="27"/>
      <c r="BS160" s="27"/>
      <c r="BT160" s="27"/>
      <c r="BU160" s="27"/>
      <c r="BV160" s="27"/>
      <c r="BW160" s="27"/>
    </row>
    <row r="161" spans="1:75" ht="12" x14ac:dyDescent="0.2">
      <c r="A161" s="33">
        <v>12</v>
      </c>
      <c r="B161" s="34">
        <v>5099.09</v>
      </c>
      <c r="C161" s="34">
        <v>5048.7400000000007</v>
      </c>
      <c r="D161" s="34">
        <v>5044.9399999999996</v>
      </c>
      <c r="E161" s="34">
        <v>5035.42</v>
      </c>
      <c r="F161" s="34">
        <v>5040.17</v>
      </c>
      <c r="G161" s="34">
        <v>5053.1899999999996</v>
      </c>
      <c r="H161" s="34">
        <v>5059.22</v>
      </c>
      <c r="I161" s="34">
        <v>5161.5600000000004</v>
      </c>
      <c r="J161" s="34">
        <v>5410.61</v>
      </c>
      <c r="K161" s="34">
        <v>5507.37</v>
      </c>
      <c r="L161" s="34">
        <v>5542.56</v>
      </c>
      <c r="M161" s="34">
        <v>5555.7400000000007</v>
      </c>
      <c r="N161" s="34">
        <v>5556.56</v>
      </c>
      <c r="O161" s="34">
        <v>5556.64</v>
      </c>
      <c r="P161" s="34">
        <v>5529.69</v>
      </c>
      <c r="Q161" s="34">
        <v>5529.5</v>
      </c>
      <c r="R161" s="34">
        <v>5539.88</v>
      </c>
      <c r="S161" s="34">
        <v>5554.94</v>
      </c>
      <c r="T161" s="34">
        <v>5582.26</v>
      </c>
      <c r="U161" s="34">
        <v>5575.11</v>
      </c>
      <c r="V161" s="34">
        <v>5587.9299999999994</v>
      </c>
      <c r="W161" s="34">
        <v>5544.41</v>
      </c>
      <c r="X161" s="34">
        <v>5443.7300000000005</v>
      </c>
      <c r="Y161" s="34">
        <v>5208.1400000000003</v>
      </c>
      <c r="AZ161" s="27"/>
      <c r="BA161" s="27"/>
      <c r="BB161" s="27"/>
      <c r="BC161" s="27"/>
      <c r="BD161" s="27"/>
      <c r="BE161" s="27"/>
      <c r="BF161" s="27"/>
      <c r="BG161" s="27"/>
      <c r="BH161" s="27"/>
      <c r="BI161" s="27"/>
      <c r="BJ161" s="27"/>
      <c r="BK161" s="27"/>
      <c r="BL161" s="27"/>
      <c r="BM161" s="27"/>
      <c r="BN161" s="27"/>
      <c r="BO161" s="27"/>
      <c r="BP161" s="27"/>
      <c r="BQ161" s="27"/>
      <c r="BR161" s="27"/>
      <c r="BS161" s="27"/>
      <c r="BT161" s="27"/>
      <c r="BU161" s="27"/>
      <c r="BV161" s="27"/>
      <c r="BW161" s="27"/>
    </row>
    <row r="162" spans="1:75" ht="12" x14ac:dyDescent="0.2">
      <c r="A162" s="33">
        <v>13</v>
      </c>
      <c r="B162" s="34">
        <v>5067.08</v>
      </c>
      <c r="C162" s="34">
        <v>5041.16</v>
      </c>
      <c r="D162" s="34">
        <v>4998.87</v>
      </c>
      <c r="E162" s="34">
        <v>4966.3900000000003</v>
      </c>
      <c r="F162" s="34">
        <v>5041.5</v>
      </c>
      <c r="G162" s="34">
        <v>5141.42</v>
      </c>
      <c r="H162" s="34">
        <v>5424.61</v>
      </c>
      <c r="I162" s="34">
        <v>5553.33</v>
      </c>
      <c r="J162" s="34">
        <v>5669.17</v>
      </c>
      <c r="K162" s="34">
        <v>5639.94</v>
      </c>
      <c r="L162" s="34">
        <v>5639.8200000000006</v>
      </c>
      <c r="M162" s="34">
        <v>5707.88</v>
      </c>
      <c r="N162" s="34">
        <v>5688.7300000000005</v>
      </c>
      <c r="O162" s="34">
        <v>5694</v>
      </c>
      <c r="P162" s="34">
        <v>5683.7300000000005</v>
      </c>
      <c r="Q162" s="34">
        <v>5618.12</v>
      </c>
      <c r="R162" s="34">
        <v>5604.76</v>
      </c>
      <c r="S162" s="34">
        <v>5611.96</v>
      </c>
      <c r="T162" s="34">
        <v>5620.06</v>
      </c>
      <c r="U162" s="34">
        <v>5606.63</v>
      </c>
      <c r="V162" s="34">
        <v>5631.9800000000005</v>
      </c>
      <c r="W162" s="34">
        <v>5521.69</v>
      </c>
      <c r="X162" s="34">
        <v>5412.21</v>
      </c>
      <c r="Y162" s="34">
        <v>5205.67</v>
      </c>
      <c r="AZ162" s="27"/>
      <c r="BA162" s="27"/>
      <c r="BB162" s="27"/>
      <c r="BC162" s="27"/>
      <c r="BD162" s="27"/>
      <c r="BE162" s="27"/>
      <c r="BF162" s="27"/>
      <c r="BG162" s="27"/>
      <c r="BH162" s="27"/>
      <c r="BI162" s="27"/>
      <c r="BJ162" s="27"/>
      <c r="BK162" s="27"/>
      <c r="BL162" s="27"/>
      <c r="BM162" s="27"/>
      <c r="BN162" s="27"/>
      <c r="BO162" s="27"/>
      <c r="BP162" s="27"/>
      <c r="BQ162" s="27"/>
      <c r="BR162" s="27"/>
      <c r="BS162" s="27"/>
      <c r="BT162" s="27"/>
      <c r="BU162" s="27"/>
      <c r="BV162" s="27"/>
      <c r="BW162" s="27"/>
    </row>
    <row r="163" spans="1:75" ht="12" x14ac:dyDescent="0.2">
      <c r="A163" s="33">
        <v>14</v>
      </c>
      <c r="B163" s="34">
        <v>5068.91</v>
      </c>
      <c r="C163" s="34">
        <v>5018.83</v>
      </c>
      <c r="D163" s="34">
        <v>4980.54</v>
      </c>
      <c r="E163" s="34">
        <v>4981.05</v>
      </c>
      <c r="F163" s="34">
        <v>5032.6500000000005</v>
      </c>
      <c r="G163" s="34">
        <v>5130.88</v>
      </c>
      <c r="H163" s="34">
        <v>5421.3499999999995</v>
      </c>
      <c r="I163" s="34">
        <v>5518.38</v>
      </c>
      <c r="J163" s="34">
        <v>5580.7400000000007</v>
      </c>
      <c r="K163" s="34">
        <v>5590.72</v>
      </c>
      <c r="L163" s="34">
        <v>5594.3</v>
      </c>
      <c r="M163" s="34">
        <v>5638.67</v>
      </c>
      <c r="N163" s="34">
        <v>5609.83</v>
      </c>
      <c r="O163" s="34">
        <v>5616.4000000000005</v>
      </c>
      <c r="P163" s="34">
        <v>5607.94</v>
      </c>
      <c r="Q163" s="34">
        <v>5571.92</v>
      </c>
      <c r="R163" s="34">
        <v>5569.31</v>
      </c>
      <c r="S163" s="34">
        <v>5572.62</v>
      </c>
      <c r="T163" s="34">
        <v>5581.64</v>
      </c>
      <c r="U163" s="34">
        <v>5584.56</v>
      </c>
      <c r="V163" s="34">
        <v>5571.3</v>
      </c>
      <c r="W163" s="34">
        <v>5509.0199999999995</v>
      </c>
      <c r="X163" s="34">
        <v>5420.56</v>
      </c>
      <c r="Y163" s="34">
        <v>5256.81</v>
      </c>
      <c r="AZ163" s="27"/>
      <c r="BA163" s="27"/>
      <c r="BB163" s="27"/>
      <c r="BC163" s="27"/>
      <c r="BD163" s="27"/>
      <c r="BE163" s="27"/>
      <c r="BF163" s="27"/>
      <c r="BG163" s="27"/>
      <c r="BH163" s="27"/>
      <c r="BI163" s="27"/>
      <c r="BJ163" s="27"/>
      <c r="BK163" s="27"/>
      <c r="BL163" s="27"/>
      <c r="BM163" s="27"/>
      <c r="BN163" s="27"/>
      <c r="BO163" s="27"/>
      <c r="BP163" s="27"/>
      <c r="BQ163" s="27"/>
      <c r="BR163" s="27"/>
      <c r="BS163" s="27"/>
      <c r="BT163" s="27"/>
      <c r="BU163" s="27"/>
      <c r="BV163" s="27"/>
      <c r="BW163" s="27"/>
    </row>
    <row r="164" spans="1:75" ht="12" x14ac:dyDescent="0.2">
      <c r="A164" s="33">
        <v>15</v>
      </c>
      <c r="B164" s="34">
        <v>5070.78</v>
      </c>
      <c r="C164" s="34">
        <v>4998</v>
      </c>
      <c r="D164" s="34">
        <v>4972.91</v>
      </c>
      <c r="E164" s="34">
        <v>4977.78</v>
      </c>
      <c r="F164" s="34">
        <v>5029.28</v>
      </c>
      <c r="G164" s="34">
        <v>5132.1400000000003</v>
      </c>
      <c r="H164" s="34">
        <v>5390.39</v>
      </c>
      <c r="I164" s="34">
        <v>5522.44</v>
      </c>
      <c r="J164" s="34">
        <v>5572.5700000000006</v>
      </c>
      <c r="K164" s="34">
        <v>5593.8200000000006</v>
      </c>
      <c r="L164" s="34">
        <v>5617.37</v>
      </c>
      <c r="M164" s="34">
        <v>5721.09</v>
      </c>
      <c r="N164" s="34">
        <v>5639.1799999999994</v>
      </c>
      <c r="O164" s="34">
        <v>5669.22</v>
      </c>
      <c r="P164" s="34">
        <v>5639.33</v>
      </c>
      <c r="Q164" s="34">
        <v>5591.29</v>
      </c>
      <c r="R164" s="34">
        <v>5556.5700000000006</v>
      </c>
      <c r="S164" s="34">
        <v>5571.26</v>
      </c>
      <c r="T164" s="34">
        <v>5609.6500000000005</v>
      </c>
      <c r="U164" s="34">
        <v>5627.25</v>
      </c>
      <c r="V164" s="34">
        <v>5601.44</v>
      </c>
      <c r="W164" s="34">
        <v>5540.38</v>
      </c>
      <c r="X164" s="34">
        <v>5407.6799999999994</v>
      </c>
      <c r="Y164" s="34">
        <v>5203.79</v>
      </c>
      <c r="AZ164" s="27"/>
      <c r="BA164" s="27"/>
      <c r="BB164" s="27"/>
      <c r="BC164" s="27"/>
      <c r="BD164" s="27"/>
      <c r="BE164" s="27"/>
      <c r="BF164" s="27"/>
      <c r="BG164" s="27"/>
      <c r="BH164" s="27"/>
      <c r="BI164" s="27"/>
      <c r="BJ164" s="27"/>
      <c r="BK164" s="27"/>
      <c r="BL164" s="27"/>
      <c r="BM164" s="27"/>
      <c r="BN164" s="27"/>
      <c r="BO164" s="27"/>
      <c r="BP164" s="27"/>
      <c r="BQ164" s="27"/>
      <c r="BR164" s="27"/>
      <c r="BS164" s="27"/>
      <c r="BT164" s="27"/>
      <c r="BU164" s="27"/>
      <c r="BV164" s="27"/>
      <c r="BW164" s="27"/>
    </row>
    <row r="165" spans="1:75" ht="12" x14ac:dyDescent="0.2">
      <c r="A165" s="33">
        <v>16</v>
      </c>
      <c r="B165" s="34">
        <v>5052.09</v>
      </c>
      <c r="C165" s="34">
        <v>5002.75</v>
      </c>
      <c r="D165" s="34">
        <v>4973.2300000000005</v>
      </c>
      <c r="E165" s="34">
        <v>4979.97</v>
      </c>
      <c r="F165" s="34">
        <v>5041.9900000000007</v>
      </c>
      <c r="G165" s="34">
        <v>5154.96</v>
      </c>
      <c r="H165" s="34">
        <v>5377.66</v>
      </c>
      <c r="I165" s="34">
        <v>5491.5</v>
      </c>
      <c r="J165" s="34">
        <v>5529.3200000000006</v>
      </c>
      <c r="K165" s="34">
        <v>5538.0999999999995</v>
      </c>
      <c r="L165" s="34">
        <v>5551.47</v>
      </c>
      <c r="M165" s="34">
        <v>5583.16</v>
      </c>
      <c r="N165" s="34">
        <v>5562.26</v>
      </c>
      <c r="O165" s="34">
        <v>5561.66</v>
      </c>
      <c r="P165" s="34">
        <v>5556.95</v>
      </c>
      <c r="Q165" s="34">
        <v>5525.3</v>
      </c>
      <c r="R165" s="34">
        <v>5505.3499999999995</v>
      </c>
      <c r="S165" s="34">
        <v>5517.59</v>
      </c>
      <c r="T165" s="34">
        <v>5541.0199999999995</v>
      </c>
      <c r="U165" s="34">
        <v>5558.8499999999995</v>
      </c>
      <c r="V165" s="34">
        <v>5539.5999999999995</v>
      </c>
      <c r="W165" s="34">
        <v>5520.61</v>
      </c>
      <c r="X165" s="34">
        <v>5406.94</v>
      </c>
      <c r="Y165" s="34">
        <v>5156.41</v>
      </c>
      <c r="AZ165" s="27"/>
      <c r="BA165" s="27"/>
      <c r="BB165" s="27"/>
      <c r="BC165" s="27"/>
      <c r="BD165" s="27"/>
      <c r="BE165" s="27"/>
      <c r="BF165" s="27"/>
      <c r="BG165" s="27"/>
      <c r="BH165" s="27"/>
      <c r="BI165" s="27"/>
      <c r="BJ165" s="27"/>
      <c r="BK165" s="27"/>
      <c r="BL165" s="27"/>
      <c r="BM165" s="27"/>
      <c r="BN165" s="27"/>
      <c r="BO165" s="27"/>
      <c r="BP165" s="27"/>
      <c r="BQ165" s="27"/>
      <c r="BR165" s="27"/>
      <c r="BS165" s="27"/>
      <c r="BT165" s="27"/>
      <c r="BU165" s="27"/>
      <c r="BV165" s="27"/>
      <c r="BW165" s="27"/>
    </row>
    <row r="166" spans="1:75" ht="12" x14ac:dyDescent="0.2">
      <c r="A166" s="33">
        <v>17</v>
      </c>
      <c r="B166" s="34">
        <v>5089.76</v>
      </c>
      <c r="C166" s="34">
        <v>4989.6899999999996</v>
      </c>
      <c r="D166" s="34">
        <v>4954.63</v>
      </c>
      <c r="E166" s="34">
        <v>4967.3499999999995</v>
      </c>
      <c r="F166" s="34">
        <v>5043.4000000000005</v>
      </c>
      <c r="G166" s="34">
        <v>5210.0999999999995</v>
      </c>
      <c r="H166" s="34">
        <v>5450.01</v>
      </c>
      <c r="I166" s="34">
        <v>5571.0199999999995</v>
      </c>
      <c r="J166" s="34">
        <v>5643.53</v>
      </c>
      <c r="K166" s="34">
        <v>5652.64</v>
      </c>
      <c r="L166" s="34">
        <v>5653.3</v>
      </c>
      <c r="M166" s="34">
        <v>5724.76</v>
      </c>
      <c r="N166" s="34">
        <v>5691.38</v>
      </c>
      <c r="O166" s="34">
        <v>5697.14</v>
      </c>
      <c r="P166" s="34">
        <v>5677.79</v>
      </c>
      <c r="Q166" s="34">
        <v>5642.25</v>
      </c>
      <c r="R166" s="34">
        <v>5612.7</v>
      </c>
      <c r="S166" s="34">
        <v>5624.25</v>
      </c>
      <c r="T166" s="34">
        <v>5644.16</v>
      </c>
      <c r="U166" s="34">
        <v>5671.78</v>
      </c>
      <c r="V166" s="34">
        <v>5659.2300000000005</v>
      </c>
      <c r="W166" s="34">
        <v>5639.8499999999995</v>
      </c>
      <c r="X166" s="34">
        <v>5502.39</v>
      </c>
      <c r="Y166" s="34">
        <v>5416.19</v>
      </c>
      <c r="AZ166" s="27"/>
      <c r="BA166" s="27"/>
      <c r="BB166" s="27"/>
      <c r="BC166" s="27"/>
      <c r="BD166" s="27"/>
      <c r="BE166" s="27"/>
      <c r="BF166" s="27"/>
      <c r="BG166" s="27"/>
      <c r="BH166" s="27"/>
      <c r="BI166" s="27"/>
      <c r="BJ166" s="27"/>
      <c r="BK166" s="27"/>
      <c r="BL166" s="27"/>
      <c r="BM166" s="27"/>
      <c r="BN166" s="27"/>
      <c r="BO166" s="27"/>
      <c r="BP166" s="27"/>
      <c r="BQ166" s="27"/>
      <c r="BR166" s="27"/>
      <c r="BS166" s="27"/>
      <c r="BT166" s="27"/>
      <c r="BU166" s="27"/>
      <c r="BV166" s="27"/>
      <c r="BW166" s="27"/>
    </row>
    <row r="167" spans="1:75" ht="12" x14ac:dyDescent="0.2">
      <c r="A167" s="33">
        <v>18</v>
      </c>
      <c r="B167" s="34">
        <v>5375.12</v>
      </c>
      <c r="C167" s="34">
        <v>5133.8499999999995</v>
      </c>
      <c r="D167" s="34">
        <v>5094.12</v>
      </c>
      <c r="E167" s="34">
        <v>5086.1400000000003</v>
      </c>
      <c r="F167" s="34">
        <v>5122.45</v>
      </c>
      <c r="G167" s="34">
        <v>5229.54</v>
      </c>
      <c r="H167" s="34">
        <v>5351.1799999999994</v>
      </c>
      <c r="I167" s="34">
        <v>5462.5</v>
      </c>
      <c r="J167" s="34">
        <v>5529.14</v>
      </c>
      <c r="K167" s="34">
        <v>5582.3200000000006</v>
      </c>
      <c r="L167" s="34">
        <v>5612.06</v>
      </c>
      <c r="M167" s="34">
        <v>5638.3200000000006</v>
      </c>
      <c r="N167" s="34">
        <v>5661.71</v>
      </c>
      <c r="O167" s="34">
        <v>5638.3</v>
      </c>
      <c r="P167" s="34">
        <v>5625.26</v>
      </c>
      <c r="Q167" s="34">
        <v>5623.83</v>
      </c>
      <c r="R167" s="34">
        <v>5603.55</v>
      </c>
      <c r="S167" s="34">
        <v>5625.89</v>
      </c>
      <c r="T167" s="34">
        <v>5651.38</v>
      </c>
      <c r="U167" s="34">
        <v>5636.87</v>
      </c>
      <c r="V167" s="34">
        <v>5651.7699999999995</v>
      </c>
      <c r="W167" s="34">
        <v>5608.3</v>
      </c>
      <c r="X167" s="34">
        <v>5462.45</v>
      </c>
      <c r="Y167" s="34">
        <v>5397.0700000000006</v>
      </c>
      <c r="AZ167" s="27"/>
      <c r="BA167" s="27"/>
      <c r="BB167" s="27"/>
      <c r="BC167" s="27"/>
      <c r="BD167" s="27"/>
      <c r="BE167" s="27"/>
      <c r="BF167" s="27"/>
      <c r="BG167" s="27"/>
      <c r="BH167" s="27"/>
      <c r="BI167" s="27"/>
      <c r="BJ167" s="27"/>
      <c r="BK167" s="27"/>
      <c r="BL167" s="27"/>
      <c r="BM167" s="27"/>
      <c r="BN167" s="27"/>
      <c r="BO167" s="27"/>
      <c r="BP167" s="27"/>
      <c r="BQ167" s="27"/>
      <c r="BR167" s="27"/>
      <c r="BS167" s="27"/>
      <c r="BT167" s="27"/>
      <c r="BU167" s="27"/>
      <c r="BV167" s="27"/>
      <c r="BW167" s="27"/>
    </row>
    <row r="168" spans="1:75" ht="12" x14ac:dyDescent="0.2">
      <c r="A168" s="33">
        <v>19</v>
      </c>
      <c r="B168" s="34">
        <v>5154.3</v>
      </c>
      <c r="C168" s="34">
        <v>5077.2300000000005</v>
      </c>
      <c r="D168" s="34">
        <v>5039.5999999999995</v>
      </c>
      <c r="E168" s="34">
        <v>5021.47</v>
      </c>
      <c r="F168" s="34">
        <v>5046.7699999999995</v>
      </c>
      <c r="G168" s="34">
        <v>5077.5</v>
      </c>
      <c r="H168" s="34">
        <v>5083.08</v>
      </c>
      <c r="I168" s="34">
        <v>5232.54</v>
      </c>
      <c r="J168" s="34">
        <v>5438.8200000000006</v>
      </c>
      <c r="K168" s="34">
        <v>5483.46</v>
      </c>
      <c r="L168" s="34">
        <v>5533.31</v>
      </c>
      <c r="M168" s="34">
        <v>5585.9800000000005</v>
      </c>
      <c r="N168" s="34">
        <v>5583.9800000000005</v>
      </c>
      <c r="O168" s="34">
        <v>5581.7400000000007</v>
      </c>
      <c r="P168" s="34">
        <v>5577.0999999999995</v>
      </c>
      <c r="Q168" s="34">
        <v>5563.69</v>
      </c>
      <c r="R168" s="34">
        <v>5551.11</v>
      </c>
      <c r="S168" s="34">
        <v>5576.9800000000005</v>
      </c>
      <c r="T168" s="34">
        <v>5614.45</v>
      </c>
      <c r="U168" s="34">
        <v>5647.0700000000006</v>
      </c>
      <c r="V168" s="34">
        <v>5613.87</v>
      </c>
      <c r="W168" s="34">
        <v>5572.7</v>
      </c>
      <c r="X168" s="34">
        <v>5470.41</v>
      </c>
      <c r="Y168" s="34">
        <v>5399.61</v>
      </c>
      <c r="AZ168" s="27"/>
      <c r="BA168" s="27"/>
      <c r="BB168" s="27"/>
      <c r="BC168" s="27"/>
      <c r="BD168" s="27"/>
      <c r="BE168" s="27"/>
      <c r="BF168" s="27"/>
      <c r="BG168" s="27"/>
      <c r="BH168" s="27"/>
      <c r="BI168" s="27"/>
      <c r="BJ168" s="27"/>
      <c r="BK168" s="27"/>
      <c r="BL168" s="27"/>
      <c r="BM168" s="27"/>
      <c r="BN168" s="27"/>
      <c r="BO168" s="27"/>
      <c r="BP168" s="27"/>
      <c r="BQ168" s="27"/>
      <c r="BR168" s="27"/>
      <c r="BS168" s="27"/>
      <c r="BT168" s="27"/>
      <c r="BU168" s="27"/>
      <c r="BV168" s="27"/>
      <c r="BW168" s="27"/>
    </row>
    <row r="169" spans="1:75" ht="12" x14ac:dyDescent="0.2">
      <c r="A169" s="33">
        <v>20</v>
      </c>
      <c r="B169" s="34">
        <v>5124.01</v>
      </c>
      <c r="C169" s="34">
        <v>5071.6500000000005</v>
      </c>
      <c r="D169" s="34">
        <v>5025.59</v>
      </c>
      <c r="E169" s="34">
        <v>5026.8200000000006</v>
      </c>
      <c r="F169" s="34">
        <v>5101.8100000000004</v>
      </c>
      <c r="G169" s="34">
        <v>5238.5600000000004</v>
      </c>
      <c r="H169" s="34">
        <v>5413.7400000000007</v>
      </c>
      <c r="I169" s="34">
        <v>5542.5199999999995</v>
      </c>
      <c r="J169" s="34">
        <v>5664.84</v>
      </c>
      <c r="K169" s="34">
        <v>5681.44</v>
      </c>
      <c r="L169" s="34">
        <v>5689.51</v>
      </c>
      <c r="M169" s="34">
        <v>5740.7400000000007</v>
      </c>
      <c r="N169" s="34">
        <v>5685.78</v>
      </c>
      <c r="O169" s="34">
        <v>5657.54</v>
      </c>
      <c r="P169" s="34">
        <v>5656.86</v>
      </c>
      <c r="Q169" s="34">
        <v>5648.26</v>
      </c>
      <c r="R169" s="34">
        <v>5609.14</v>
      </c>
      <c r="S169" s="34">
        <v>5614.4299999999994</v>
      </c>
      <c r="T169" s="34">
        <v>5635.83</v>
      </c>
      <c r="U169" s="34">
        <v>5654.92</v>
      </c>
      <c r="V169" s="34">
        <v>5618.67</v>
      </c>
      <c r="W169" s="34">
        <v>5543.47</v>
      </c>
      <c r="X169" s="34">
        <v>5394.7699999999995</v>
      </c>
      <c r="Y169" s="34">
        <v>5143.8599999999997</v>
      </c>
      <c r="AZ169" s="27"/>
      <c r="BA169" s="27"/>
      <c r="BB169" s="27"/>
      <c r="BC169" s="27"/>
      <c r="BD169" s="27"/>
      <c r="BE169" s="27"/>
      <c r="BF169" s="27"/>
      <c r="BG169" s="27"/>
      <c r="BH169" s="27"/>
      <c r="BI169" s="27"/>
      <c r="BJ169" s="27"/>
      <c r="BK169" s="27"/>
      <c r="BL169" s="27"/>
      <c r="BM169" s="27"/>
      <c r="BN169" s="27"/>
      <c r="BO169" s="27"/>
      <c r="BP169" s="27"/>
      <c r="BQ169" s="27"/>
      <c r="BR169" s="27"/>
      <c r="BS169" s="27"/>
      <c r="BT169" s="27"/>
      <c r="BU169" s="27"/>
      <c r="BV169" s="27"/>
      <c r="BW169" s="27"/>
    </row>
    <row r="170" spans="1:75" ht="12" x14ac:dyDescent="0.2">
      <c r="A170" s="33">
        <v>21</v>
      </c>
      <c r="B170" s="34">
        <v>5041.7400000000007</v>
      </c>
      <c r="C170" s="34">
        <v>4963.17</v>
      </c>
      <c r="D170" s="34">
        <v>4942.83</v>
      </c>
      <c r="E170" s="34">
        <v>4947.5999999999995</v>
      </c>
      <c r="F170" s="34">
        <v>4979.37</v>
      </c>
      <c r="G170" s="34">
        <v>5106.54</v>
      </c>
      <c r="H170" s="34">
        <v>5357.53</v>
      </c>
      <c r="I170" s="34">
        <v>5492.01</v>
      </c>
      <c r="J170" s="34">
        <v>5585.11</v>
      </c>
      <c r="K170" s="34">
        <v>5617.5999999999995</v>
      </c>
      <c r="L170" s="34">
        <v>5629.8</v>
      </c>
      <c r="M170" s="34">
        <v>5710.89</v>
      </c>
      <c r="N170" s="34">
        <v>5654.44</v>
      </c>
      <c r="O170" s="34">
        <v>5645.25</v>
      </c>
      <c r="P170" s="34">
        <v>5700.1500000000005</v>
      </c>
      <c r="Q170" s="34">
        <v>5601.2699999999995</v>
      </c>
      <c r="R170" s="34">
        <v>5558.47</v>
      </c>
      <c r="S170" s="34">
        <v>5572.2</v>
      </c>
      <c r="T170" s="34">
        <v>5610.84</v>
      </c>
      <c r="U170" s="34">
        <v>5633.71</v>
      </c>
      <c r="V170" s="34">
        <v>5585.4000000000005</v>
      </c>
      <c r="W170" s="34">
        <v>5545.21</v>
      </c>
      <c r="X170" s="34">
        <v>5401.84</v>
      </c>
      <c r="Y170" s="34">
        <v>5176.16</v>
      </c>
      <c r="AZ170" s="27"/>
      <c r="BA170" s="27"/>
      <c r="BB170" s="27"/>
      <c r="BC170" s="27"/>
      <c r="BD170" s="27"/>
      <c r="BE170" s="27"/>
      <c r="BF170" s="27"/>
      <c r="BG170" s="27"/>
      <c r="BH170" s="27"/>
      <c r="BI170" s="27"/>
      <c r="BJ170" s="27"/>
      <c r="BK170" s="27"/>
      <c r="BL170" s="27"/>
      <c r="BM170" s="27"/>
      <c r="BN170" s="27"/>
      <c r="BO170" s="27"/>
      <c r="BP170" s="27"/>
      <c r="BQ170" s="27"/>
      <c r="BR170" s="27"/>
      <c r="BS170" s="27"/>
      <c r="BT170" s="27"/>
      <c r="BU170" s="27"/>
      <c r="BV170" s="27"/>
      <c r="BW170" s="27"/>
    </row>
    <row r="171" spans="1:75" ht="12" x14ac:dyDescent="0.2">
      <c r="A171" s="33">
        <v>22</v>
      </c>
      <c r="B171" s="34">
        <v>5053.08</v>
      </c>
      <c r="C171" s="34">
        <v>4959.16</v>
      </c>
      <c r="D171" s="34">
        <v>4953.3</v>
      </c>
      <c r="E171" s="34">
        <v>4957.4900000000007</v>
      </c>
      <c r="F171" s="34">
        <v>5023.84</v>
      </c>
      <c r="G171" s="34">
        <v>5129.58</v>
      </c>
      <c r="H171" s="34">
        <v>5379.2699999999995</v>
      </c>
      <c r="I171" s="34">
        <v>5507.0700000000006</v>
      </c>
      <c r="J171" s="34">
        <v>5642.17</v>
      </c>
      <c r="K171" s="34">
        <v>5670.5</v>
      </c>
      <c r="L171" s="34">
        <v>5681.14</v>
      </c>
      <c r="M171" s="34">
        <v>5713.53</v>
      </c>
      <c r="N171" s="34">
        <v>5693.7300000000005</v>
      </c>
      <c r="O171" s="34">
        <v>5676.6799999999994</v>
      </c>
      <c r="P171" s="34">
        <v>5693.5</v>
      </c>
      <c r="Q171" s="34">
        <v>5643.04</v>
      </c>
      <c r="R171" s="34">
        <v>5607.38</v>
      </c>
      <c r="S171" s="34">
        <v>5617.46</v>
      </c>
      <c r="T171" s="34">
        <v>5664.8499999999995</v>
      </c>
      <c r="U171" s="34">
        <v>5702.7</v>
      </c>
      <c r="V171" s="34">
        <v>5656.22</v>
      </c>
      <c r="W171" s="34">
        <v>5624.92</v>
      </c>
      <c r="X171" s="34">
        <v>5457.75</v>
      </c>
      <c r="Y171" s="34">
        <v>5397.0199999999995</v>
      </c>
      <c r="AZ171" s="27"/>
      <c r="BA171" s="27"/>
      <c r="BB171" s="27"/>
      <c r="BC171" s="27"/>
      <c r="BD171" s="27"/>
      <c r="BE171" s="27"/>
      <c r="BF171" s="27"/>
      <c r="BG171" s="27"/>
      <c r="BH171" s="27"/>
      <c r="BI171" s="27"/>
      <c r="BJ171" s="27"/>
      <c r="BK171" s="27"/>
      <c r="BL171" s="27"/>
      <c r="BM171" s="27"/>
      <c r="BN171" s="27"/>
      <c r="BO171" s="27"/>
      <c r="BP171" s="27"/>
      <c r="BQ171" s="27"/>
      <c r="BR171" s="27"/>
      <c r="BS171" s="27"/>
      <c r="BT171" s="27"/>
      <c r="BU171" s="27"/>
      <c r="BV171" s="27"/>
      <c r="BW171" s="27"/>
    </row>
    <row r="172" spans="1:75" ht="12" x14ac:dyDescent="0.2">
      <c r="A172" s="33">
        <v>23</v>
      </c>
      <c r="B172" s="34">
        <v>5331.21</v>
      </c>
      <c r="C172" s="34">
        <v>5125.5</v>
      </c>
      <c r="D172" s="34">
        <v>5089.6500000000005</v>
      </c>
      <c r="E172" s="34">
        <v>5075.1799999999994</v>
      </c>
      <c r="F172" s="34">
        <v>5104.66</v>
      </c>
      <c r="G172" s="34">
        <v>5145.97</v>
      </c>
      <c r="H172" s="34">
        <v>5247.97</v>
      </c>
      <c r="I172" s="34">
        <v>5369.89</v>
      </c>
      <c r="J172" s="34">
        <v>5466.75</v>
      </c>
      <c r="K172" s="34">
        <v>5563.5999999999995</v>
      </c>
      <c r="L172" s="34">
        <v>5597.33</v>
      </c>
      <c r="M172" s="34">
        <v>5606.6799999999994</v>
      </c>
      <c r="N172" s="34">
        <v>5595.66</v>
      </c>
      <c r="O172" s="34">
        <v>5591.95</v>
      </c>
      <c r="P172" s="34">
        <v>5552.4900000000007</v>
      </c>
      <c r="Q172" s="34">
        <v>5547.29</v>
      </c>
      <c r="R172" s="34">
        <v>5542.1799999999994</v>
      </c>
      <c r="S172" s="34">
        <v>5561.59</v>
      </c>
      <c r="T172" s="34">
        <v>5604.69</v>
      </c>
      <c r="U172" s="34">
        <v>5608.44</v>
      </c>
      <c r="V172" s="34">
        <v>5622.63</v>
      </c>
      <c r="W172" s="34">
        <v>5578.22</v>
      </c>
      <c r="X172" s="34">
        <v>5452.91</v>
      </c>
      <c r="Y172" s="34">
        <v>5410.28</v>
      </c>
      <c r="AZ172" s="27"/>
      <c r="BA172" s="27"/>
      <c r="BB172" s="27"/>
      <c r="BC172" s="27"/>
      <c r="BD172" s="27"/>
      <c r="BE172" s="27"/>
      <c r="BF172" s="27"/>
      <c r="BG172" s="27"/>
      <c r="BH172" s="27"/>
      <c r="BI172" s="27"/>
      <c r="BJ172" s="27"/>
      <c r="BK172" s="27"/>
      <c r="BL172" s="27"/>
      <c r="BM172" s="27"/>
      <c r="BN172" s="27"/>
      <c r="BO172" s="27"/>
      <c r="BP172" s="27"/>
      <c r="BQ172" s="27"/>
      <c r="BR172" s="27"/>
      <c r="BS172" s="27"/>
      <c r="BT172" s="27"/>
      <c r="BU172" s="27"/>
      <c r="BV172" s="27"/>
      <c r="BW172" s="27"/>
    </row>
    <row r="173" spans="1:75" ht="12" x14ac:dyDescent="0.2">
      <c r="A173" s="33">
        <v>24</v>
      </c>
      <c r="B173" s="34">
        <v>5355.61</v>
      </c>
      <c r="C173" s="34">
        <v>5198.08</v>
      </c>
      <c r="D173" s="34">
        <v>5115.12</v>
      </c>
      <c r="E173" s="34">
        <v>5081.01</v>
      </c>
      <c r="F173" s="34">
        <v>5117.62</v>
      </c>
      <c r="G173" s="34">
        <v>5204.53</v>
      </c>
      <c r="H173" s="34">
        <v>5313.3200000000006</v>
      </c>
      <c r="I173" s="34">
        <v>5436.17</v>
      </c>
      <c r="J173" s="34">
        <v>5520.4800000000005</v>
      </c>
      <c r="K173" s="34">
        <v>5658.46</v>
      </c>
      <c r="L173" s="34">
        <v>5688.75</v>
      </c>
      <c r="M173" s="34">
        <v>5697.56</v>
      </c>
      <c r="N173" s="34">
        <v>5697.03</v>
      </c>
      <c r="O173" s="34">
        <v>5696.2300000000005</v>
      </c>
      <c r="P173" s="34">
        <v>5661.66</v>
      </c>
      <c r="Q173" s="34">
        <v>5657.5999999999995</v>
      </c>
      <c r="R173" s="34">
        <v>5650.91</v>
      </c>
      <c r="S173" s="34">
        <v>5670.44</v>
      </c>
      <c r="T173" s="34">
        <v>5698.8200000000006</v>
      </c>
      <c r="U173" s="34">
        <v>5696.92</v>
      </c>
      <c r="V173" s="34">
        <v>5708.66</v>
      </c>
      <c r="W173" s="34">
        <v>5677.12</v>
      </c>
      <c r="X173" s="34">
        <v>5481.5199999999995</v>
      </c>
      <c r="Y173" s="34">
        <v>5449.7300000000005</v>
      </c>
      <c r="AZ173" s="27"/>
      <c r="BA173" s="27"/>
      <c r="BB173" s="27"/>
      <c r="BC173" s="27"/>
      <c r="BD173" s="27"/>
      <c r="BE173" s="27"/>
      <c r="BF173" s="27"/>
      <c r="BG173" s="27"/>
      <c r="BH173" s="27"/>
      <c r="BI173" s="27"/>
      <c r="BJ173" s="27"/>
      <c r="BK173" s="27"/>
      <c r="BL173" s="27"/>
      <c r="BM173" s="27"/>
      <c r="BN173" s="27"/>
      <c r="BO173" s="27"/>
      <c r="BP173" s="27"/>
      <c r="BQ173" s="27"/>
      <c r="BR173" s="27"/>
      <c r="BS173" s="27"/>
      <c r="BT173" s="27"/>
      <c r="BU173" s="27"/>
      <c r="BV173" s="27"/>
      <c r="BW173" s="27"/>
    </row>
    <row r="174" spans="1:75" ht="12" x14ac:dyDescent="0.2">
      <c r="A174" s="33">
        <v>25</v>
      </c>
      <c r="B174" s="34">
        <v>5356.42</v>
      </c>
      <c r="C174" s="34">
        <v>5127.29</v>
      </c>
      <c r="D174" s="34">
        <v>5078.03</v>
      </c>
      <c r="E174" s="34">
        <v>5048.8599999999997</v>
      </c>
      <c r="F174" s="34">
        <v>5084.22</v>
      </c>
      <c r="G174" s="34">
        <v>5162.3200000000006</v>
      </c>
      <c r="H174" s="34">
        <v>5241.4800000000005</v>
      </c>
      <c r="I174" s="34">
        <v>5400.64</v>
      </c>
      <c r="J174" s="34">
        <v>5556.7400000000007</v>
      </c>
      <c r="K174" s="34">
        <v>5672.13</v>
      </c>
      <c r="L174" s="34">
        <v>5705.88</v>
      </c>
      <c r="M174" s="34">
        <v>5714.4900000000007</v>
      </c>
      <c r="N174" s="34">
        <v>5706.4000000000005</v>
      </c>
      <c r="O174" s="34">
        <v>5700.88</v>
      </c>
      <c r="P174" s="34">
        <v>5658.8</v>
      </c>
      <c r="Q174" s="34">
        <v>5653.41</v>
      </c>
      <c r="R174" s="34">
        <v>5647.88</v>
      </c>
      <c r="S174" s="34">
        <v>5650.3200000000006</v>
      </c>
      <c r="T174" s="34">
        <v>5633.3200000000006</v>
      </c>
      <c r="U174" s="34">
        <v>5685.4800000000005</v>
      </c>
      <c r="V174" s="34">
        <v>5692.05</v>
      </c>
      <c r="W174" s="34">
        <v>5635.76</v>
      </c>
      <c r="X174" s="34">
        <v>5473.04</v>
      </c>
      <c r="Y174" s="34">
        <v>5424.13</v>
      </c>
      <c r="AZ174" s="27"/>
      <c r="BA174" s="27"/>
      <c r="BB174" s="27"/>
      <c r="BC174" s="27"/>
      <c r="BD174" s="27"/>
      <c r="BE174" s="27"/>
      <c r="BF174" s="27"/>
      <c r="BG174" s="27"/>
      <c r="BH174" s="27"/>
      <c r="BI174" s="27"/>
      <c r="BJ174" s="27"/>
      <c r="BK174" s="27"/>
      <c r="BL174" s="27"/>
      <c r="BM174" s="27"/>
      <c r="BN174" s="27"/>
      <c r="BO174" s="27"/>
      <c r="BP174" s="27"/>
      <c r="BQ174" s="27"/>
      <c r="BR174" s="27"/>
      <c r="BS174" s="27"/>
      <c r="BT174" s="27"/>
      <c r="BU174" s="27"/>
      <c r="BV174" s="27"/>
      <c r="BW174" s="27"/>
    </row>
    <row r="175" spans="1:75" ht="12" x14ac:dyDescent="0.2">
      <c r="A175" s="33">
        <v>26</v>
      </c>
      <c r="B175" s="34">
        <v>5254.69</v>
      </c>
      <c r="C175" s="34">
        <v>5081.2</v>
      </c>
      <c r="D175" s="34">
        <v>5043.97</v>
      </c>
      <c r="E175" s="34">
        <v>5025.7300000000005</v>
      </c>
      <c r="F175" s="34">
        <v>5043.4299999999994</v>
      </c>
      <c r="G175" s="34">
        <v>5056.92</v>
      </c>
      <c r="H175" s="34">
        <v>5082.66</v>
      </c>
      <c r="I175" s="34">
        <v>5232.6099999999997</v>
      </c>
      <c r="J175" s="34">
        <v>5430.69</v>
      </c>
      <c r="K175" s="34">
        <v>5499.04</v>
      </c>
      <c r="L175" s="34">
        <v>5520.0999999999995</v>
      </c>
      <c r="M175" s="34">
        <v>5530.46</v>
      </c>
      <c r="N175" s="34">
        <v>5528.75</v>
      </c>
      <c r="O175" s="34">
        <v>5526.4000000000005</v>
      </c>
      <c r="P175" s="34">
        <v>5522.56</v>
      </c>
      <c r="Q175" s="34">
        <v>5503.55</v>
      </c>
      <c r="R175" s="34">
        <v>5501.28</v>
      </c>
      <c r="S175" s="34">
        <v>5514.9299999999994</v>
      </c>
      <c r="T175" s="34">
        <v>5556.1500000000005</v>
      </c>
      <c r="U175" s="34">
        <v>5558.45</v>
      </c>
      <c r="V175" s="34">
        <v>5559.44</v>
      </c>
      <c r="W175" s="34">
        <v>5519.8</v>
      </c>
      <c r="X175" s="34">
        <v>5458.22</v>
      </c>
      <c r="Y175" s="34">
        <v>5372.84</v>
      </c>
      <c r="AZ175" s="27"/>
      <c r="BA175" s="27"/>
      <c r="BB175" s="27"/>
      <c r="BC175" s="27"/>
      <c r="BD175" s="27"/>
      <c r="BE175" s="27"/>
      <c r="BF175" s="27"/>
      <c r="BG175" s="27"/>
      <c r="BH175" s="27"/>
      <c r="BI175" s="27"/>
      <c r="BJ175" s="27"/>
      <c r="BK175" s="27"/>
      <c r="BL175" s="27"/>
      <c r="BM175" s="27"/>
      <c r="BN175" s="27"/>
      <c r="BO175" s="27"/>
      <c r="BP175" s="27"/>
      <c r="BQ175" s="27"/>
      <c r="BR175" s="27"/>
      <c r="BS175" s="27"/>
      <c r="BT175" s="27"/>
      <c r="BU175" s="27"/>
      <c r="BV175" s="27"/>
      <c r="BW175" s="27"/>
    </row>
    <row r="176" spans="1:75" ht="12" x14ac:dyDescent="0.2">
      <c r="A176" s="33">
        <v>27</v>
      </c>
      <c r="B176" s="34">
        <v>5086.92</v>
      </c>
      <c r="C176" s="34">
        <v>5038.13</v>
      </c>
      <c r="D176" s="34">
        <v>4985.9900000000007</v>
      </c>
      <c r="E176" s="34">
        <v>4985.97</v>
      </c>
      <c r="F176" s="34">
        <v>5064.72</v>
      </c>
      <c r="G176" s="34">
        <v>5244.01</v>
      </c>
      <c r="H176" s="34">
        <v>5437.01</v>
      </c>
      <c r="I176" s="34">
        <v>5633.09</v>
      </c>
      <c r="J176" s="34">
        <v>5703.9800000000005</v>
      </c>
      <c r="K176" s="34">
        <v>5724.6799999999994</v>
      </c>
      <c r="L176" s="34">
        <v>5732.3499999999995</v>
      </c>
      <c r="M176" s="34">
        <v>5758.44</v>
      </c>
      <c r="N176" s="34">
        <v>5737.96</v>
      </c>
      <c r="O176" s="34">
        <v>5738.5</v>
      </c>
      <c r="P176" s="34">
        <v>5733.64</v>
      </c>
      <c r="Q176" s="34">
        <v>5720.84</v>
      </c>
      <c r="R176" s="34">
        <v>5682.0700000000006</v>
      </c>
      <c r="S176" s="34">
        <v>5685.33</v>
      </c>
      <c r="T176" s="34">
        <v>5713.26</v>
      </c>
      <c r="U176" s="34">
        <v>5713.4299999999994</v>
      </c>
      <c r="V176" s="34">
        <v>5700.95</v>
      </c>
      <c r="W176" s="34">
        <v>5654.69</v>
      </c>
      <c r="X176" s="34">
        <v>5470.39</v>
      </c>
      <c r="Y176" s="34">
        <v>5369.83</v>
      </c>
      <c r="AZ176" s="27"/>
      <c r="BA176" s="27"/>
      <c r="BB176" s="27"/>
      <c r="BC176" s="27"/>
      <c r="BD176" s="27"/>
      <c r="BE176" s="27"/>
      <c r="BF176" s="27"/>
      <c r="BG176" s="27"/>
      <c r="BH176" s="27"/>
      <c r="BI176" s="27"/>
      <c r="BJ176" s="27"/>
      <c r="BK176" s="27"/>
      <c r="BL176" s="27"/>
      <c r="BM176" s="27"/>
      <c r="BN176" s="27"/>
      <c r="BO176" s="27"/>
      <c r="BP176" s="27"/>
      <c r="BQ176" s="27"/>
      <c r="BR176" s="27"/>
      <c r="BS176" s="27"/>
      <c r="BT176" s="27"/>
      <c r="BU176" s="27"/>
      <c r="BV176" s="27"/>
      <c r="BW176" s="27"/>
    </row>
    <row r="177" spans="1:75" ht="12" x14ac:dyDescent="0.2">
      <c r="A177" s="33">
        <v>28</v>
      </c>
      <c r="B177" s="34">
        <v>5082.51</v>
      </c>
      <c r="C177" s="34">
        <v>5040.33</v>
      </c>
      <c r="D177" s="34">
        <v>5002.2300000000005</v>
      </c>
      <c r="E177" s="34">
        <v>5004.04</v>
      </c>
      <c r="F177" s="34">
        <v>5074.76</v>
      </c>
      <c r="G177" s="34">
        <v>5257.9900000000007</v>
      </c>
      <c r="H177" s="34">
        <v>5455.1799999999994</v>
      </c>
      <c r="I177" s="34">
        <v>5659.8</v>
      </c>
      <c r="J177" s="34">
        <v>5727.21</v>
      </c>
      <c r="K177" s="34">
        <v>5743.42</v>
      </c>
      <c r="L177" s="34">
        <v>5750.14</v>
      </c>
      <c r="M177" s="34">
        <v>5771.01</v>
      </c>
      <c r="N177" s="34">
        <v>5751.89</v>
      </c>
      <c r="O177" s="34">
        <v>5756.89</v>
      </c>
      <c r="P177" s="34">
        <v>5751.25</v>
      </c>
      <c r="Q177" s="34">
        <v>5718.86</v>
      </c>
      <c r="R177" s="34">
        <v>5701.4000000000005</v>
      </c>
      <c r="S177" s="34">
        <v>5700.16</v>
      </c>
      <c r="T177" s="34">
        <v>5728.8499999999995</v>
      </c>
      <c r="U177" s="34">
        <v>5721.94</v>
      </c>
      <c r="V177" s="34">
        <v>5726.2300000000005</v>
      </c>
      <c r="W177" s="34">
        <v>5691.89</v>
      </c>
      <c r="X177" s="34">
        <v>5504.88</v>
      </c>
      <c r="Y177" s="34">
        <v>5380.91</v>
      </c>
      <c r="AZ177" s="27"/>
      <c r="BA177" s="27"/>
      <c r="BB177" s="27"/>
      <c r="BC177" s="27"/>
      <c r="BD177" s="27"/>
      <c r="BE177" s="27"/>
      <c r="BF177" s="27"/>
      <c r="BG177" s="27"/>
      <c r="BH177" s="27"/>
      <c r="BI177" s="27"/>
      <c r="BJ177" s="27"/>
      <c r="BK177" s="27"/>
      <c r="BL177" s="27"/>
      <c r="BM177" s="27"/>
      <c r="BN177" s="27"/>
      <c r="BO177" s="27"/>
      <c r="BP177" s="27"/>
      <c r="BQ177" s="27"/>
      <c r="BR177" s="27"/>
      <c r="BS177" s="27"/>
      <c r="BT177" s="27"/>
      <c r="BU177" s="27"/>
      <c r="BV177" s="27"/>
      <c r="BW177" s="27"/>
    </row>
    <row r="178" spans="1:75" ht="12" hidden="1" x14ac:dyDescent="0.2">
      <c r="A178" s="33">
        <v>29</v>
      </c>
      <c r="B178" s="34" t="e">
        <v>#VALUE!</v>
      </c>
      <c r="C178" s="34" t="e">
        <v>#VALUE!</v>
      </c>
      <c r="D178" s="34" t="e">
        <v>#VALUE!</v>
      </c>
      <c r="E178" s="34" t="e">
        <v>#VALUE!</v>
      </c>
      <c r="F178" s="34" t="e">
        <v>#VALUE!</v>
      </c>
      <c r="G178" s="34" t="e">
        <v>#VALUE!</v>
      </c>
      <c r="H178" s="34" t="e">
        <v>#VALUE!</v>
      </c>
      <c r="I178" s="34" t="e">
        <v>#VALUE!</v>
      </c>
      <c r="J178" s="34" t="e">
        <v>#VALUE!</v>
      </c>
      <c r="K178" s="34" t="e">
        <v>#VALUE!</v>
      </c>
      <c r="L178" s="34" t="e">
        <v>#VALUE!</v>
      </c>
      <c r="M178" s="34" t="e">
        <v>#VALUE!</v>
      </c>
      <c r="N178" s="34" t="e">
        <v>#VALUE!</v>
      </c>
      <c r="O178" s="34" t="e">
        <v>#VALUE!</v>
      </c>
      <c r="P178" s="34" t="e">
        <v>#VALUE!</v>
      </c>
      <c r="Q178" s="34" t="e">
        <v>#VALUE!</v>
      </c>
      <c r="R178" s="34" t="e">
        <v>#VALUE!</v>
      </c>
      <c r="S178" s="34" t="e">
        <v>#VALUE!</v>
      </c>
      <c r="T178" s="34" t="e">
        <v>#VALUE!</v>
      </c>
      <c r="U178" s="34" t="e">
        <v>#VALUE!</v>
      </c>
      <c r="V178" s="34" t="e">
        <v>#VALUE!</v>
      </c>
      <c r="W178" s="34" t="e">
        <v>#VALUE!</v>
      </c>
      <c r="X178" s="34" t="e">
        <v>#VALUE!</v>
      </c>
      <c r="Y178" s="34" t="e">
        <v>#VALUE!</v>
      </c>
      <c r="Z178" s="19" t="str">
        <f>IFERROR(Y178,"скрыть")</f>
        <v>скрыть</v>
      </c>
      <c r="AZ178" s="27"/>
      <c r="BA178" s="27"/>
      <c r="BB178" s="27"/>
      <c r="BC178" s="27"/>
      <c r="BD178" s="27"/>
      <c r="BE178" s="27"/>
      <c r="BF178" s="27"/>
      <c r="BG178" s="27"/>
      <c r="BH178" s="27"/>
      <c r="BI178" s="27"/>
      <c r="BJ178" s="27"/>
      <c r="BK178" s="27"/>
      <c r="BL178" s="27"/>
      <c r="BM178" s="27"/>
      <c r="BN178" s="27"/>
      <c r="BO178" s="27"/>
      <c r="BP178" s="27"/>
      <c r="BQ178" s="27"/>
      <c r="BR178" s="27"/>
      <c r="BS178" s="27"/>
      <c r="BT178" s="27"/>
      <c r="BU178" s="27"/>
      <c r="BV178" s="27"/>
      <c r="BW178" s="27"/>
    </row>
    <row r="179" spans="1:75" ht="12" hidden="1" x14ac:dyDescent="0.2">
      <c r="A179" s="33">
        <v>30</v>
      </c>
      <c r="B179" s="34" t="e">
        <v>#VALUE!</v>
      </c>
      <c r="C179" s="34" t="e">
        <v>#VALUE!</v>
      </c>
      <c r="D179" s="34" t="e">
        <v>#VALUE!</v>
      </c>
      <c r="E179" s="34" t="e">
        <v>#VALUE!</v>
      </c>
      <c r="F179" s="34" t="e">
        <v>#VALUE!</v>
      </c>
      <c r="G179" s="34" t="e">
        <v>#VALUE!</v>
      </c>
      <c r="H179" s="34" t="e">
        <v>#VALUE!</v>
      </c>
      <c r="I179" s="34" t="e">
        <v>#VALUE!</v>
      </c>
      <c r="J179" s="34" t="e">
        <v>#VALUE!</v>
      </c>
      <c r="K179" s="34" t="e">
        <v>#VALUE!</v>
      </c>
      <c r="L179" s="34" t="e">
        <v>#VALUE!</v>
      </c>
      <c r="M179" s="34" t="e">
        <v>#VALUE!</v>
      </c>
      <c r="N179" s="34" t="e">
        <v>#VALUE!</v>
      </c>
      <c r="O179" s="34" t="e">
        <v>#VALUE!</v>
      </c>
      <c r="P179" s="34" t="e">
        <v>#VALUE!</v>
      </c>
      <c r="Q179" s="34" t="e">
        <v>#VALUE!</v>
      </c>
      <c r="R179" s="34" t="e">
        <v>#VALUE!</v>
      </c>
      <c r="S179" s="34" t="e">
        <v>#VALUE!</v>
      </c>
      <c r="T179" s="34" t="e">
        <v>#VALUE!</v>
      </c>
      <c r="U179" s="34" t="e">
        <v>#VALUE!</v>
      </c>
      <c r="V179" s="34" t="e">
        <v>#VALUE!</v>
      </c>
      <c r="W179" s="34" t="e">
        <v>#VALUE!</v>
      </c>
      <c r="X179" s="34" t="e">
        <v>#VALUE!</v>
      </c>
      <c r="Y179" s="34" t="e">
        <v>#VALUE!</v>
      </c>
      <c r="Z179" s="19" t="str">
        <f>IFERROR(Y179,"скрыть")</f>
        <v>скрыть</v>
      </c>
      <c r="AZ179" s="27"/>
      <c r="BA179" s="27"/>
      <c r="BB179" s="27"/>
      <c r="BC179" s="27"/>
      <c r="BD179" s="27"/>
      <c r="BE179" s="27"/>
      <c r="BF179" s="27"/>
      <c r="BG179" s="27"/>
      <c r="BH179" s="27"/>
      <c r="BI179" s="27"/>
      <c r="BJ179" s="27"/>
      <c r="BK179" s="27"/>
      <c r="BL179" s="27"/>
      <c r="BM179" s="27"/>
      <c r="BN179" s="27"/>
      <c r="BO179" s="27"/>
      <c r="BP179" s="27"/>
      <c r="BQ179" s="27"/>
      <c r="BR179" s="27"/>
      <c r="BS179" s="27"/>
      <c r="BT179" s="27"/>
      <c r="BU179" s="27"/>
      <c r="BV179" s="27"/>
      <c r="BW179" s="27"/>
    </row>
    <row r="180" spans="1:75" ht="12" hidden="1" x14ac:dyDescent="0.2">
      <c r="A180" s="33">
        <v>31</v>
      </c>
      <c r="B180" s="34" t="e">
        <v>#VALUE!</v>
      </c>
      <c r="C180" s="34" t="e">
        <v>#VALUE!</v>
      </c>
      <c r="D180" s="34" t="e">
        <v>#VALUE!</v>
      </c>
      <c r="E180" s="34" t="e">
        <v>#VALUE!</v>
      </c>
      <c r="F180" s="34" t="e">
        <v>#VALUE!</v>
      </c>
      <c r="G180" s="34" t="e">
        <v>#VALUE!</v>
      </c>
      <c r="H180" s="34" t="e">
        <v>#VALUE!</v>
      </c>
      <c r="I180" s="34" t="e">
        <v>#VALUE!</v>
      </c>
      <c r="J180" s="34" t="e">
        <v>#VALUE!</v>
      </c>
      <c r="K180" s="34" t="e">
        <v>#VALUE!</v>
      </c>
      <c r="L180" s="34" t="e">
        <v>#VALUE!</v>
      </c>
      <c r="M180" s="34" t="e">
        <v>#VALUE!</v>
      </c>
      <c r="N180" s="34" t="e">
        <v>#VALUE!</v>
      </c>
      <c r="O180" s="34" t="e">
        <v>#VALUE!</v>
      </c>
      <c r="P180" s="34" t="e">
        <v>#VALUE!</v>
      </c>
      <c r="Q180" s="34" t="e">
        <v>#VALUE!</v>
      </c>
      <c r="R180" s="34" t="e">
        <v>#VALUE!</v>
      </c>
      <c r="S180" s="34" t="e">
        <v>#VALUE!</v>
      </c>
      <c r="T180" s="34" t="e">
        <v>#VALUE!</v>
      </c>
      <c r="U180" s="34" t="e">
        <v>#VALUE!</v>
      </c>
      <c r="V180" s="34" t="e">
        <v>#VALUE!</v>
      </c>
      <c r="W180" s="34" t="e">
        <v>#VALUE!</v>
      </c>
      <c r="X180" s="34" t="e">
        <v>#VALUE!</v>
      </c>
      <c r="Y180" s="34" t="e">
        <v>#VALUE!</v>
      </c>
      <c r="Z180" s="19" t="str">
        <f>IFERROR(Y180,"скрыть")</f>
        <v>скрыть</v>
      </c>
      <c r="AZ180" s="27"/>
      <c r="BA180" s="27"/>
      <c r="BB180" s="27"/>
      <c r="BC180" s="27"/>
      <c r="BD180" s="27"/>
      <c r="BE180" s="27"/>
      <c r="BF180" s="27"/>
      <c r="BG180" s="27"/>
      <c r="BH180" s="27"/>
      <c r="BI180" s="27"/>
      <c r="BJ180" s="27"/>
      <c r="BK180" s="27"/>
      <c r="BL180" s="27"/>
      <c r="BM180" s="27"/>
      <c r="BN180" s="27"/>
      <c r="BO180" s="27"/>
      <c r="BP180" s="27"/>
      <c r="BQ180" s="27"/>
      <c r="BR180" s="27"/>
      <c r="BS180" s="27"/>
      <c r="BT180" s="27"/>
      <c r="BU180" s="27"/>
      <c r="BV180" s="27"/>
      <c r="BW180" s="27"/>
    </row>
    <row r="181" spans="1:75" ht="11.25" customHeight="1" x14ac:dyDescent="0.2">
      <c r="A181" s="29"/>
      <c r="B181" s="30" t="s">
        <v>91</v>
      </c>
      <c r="C181" s="30"/>
      <c r="D181" s="30"/>
      <c r="E181" s="30"/>
      <c r="F181" s="30"/>
      <c r="G181" s="30"/>
      <c r="H181" s="30"/>
      <c r="I181" s="30"/>
      <c r="J181" s="30"/>
      <c r="K181" s="30"/>
      <c r="L181" s="30"/>
      <c r="M181" s="30"/>
      <c r="N181" s="30"/>
      <c r="O181" s="30"/>
      <c r="P181" s="30"/>
      <c r="Q181" s="30"/>
      <c r="R181" s="30"/>
      <c r="S181" s="30"/>
      <c r="T181" s="30"/>
      <c r="U181" s="30"/>
      <c r="V181" s="30"/>
      <c r="W181" s="30"/>
      <c r="X181" s="30"/>
      <c r="Y181" s="30"/>
      <c r="AZ181" s="27"/>
      <c r="BA181" s="27"/>
      <c r="BB181" s="27"/>
      <c r="BC181" s="27"/>
      <c r="BD181" s="27"/>
      <c r="BE181" s="27"/>
      <c r="BF181" s="27"/>
      <c r="BG181" s="27"/>
      <c r="BH181" s="27"/>
      <c r="BI181" s="27"/>
      <c r="BJ181" s="27"/>
      <c r="BK181" s="27"/>
      <c r="BL181" s="27"/>
      <c r="BM181" s="27"/>
      <c r="BN181" s="27"/>
      <c r="BO181" s="27"/>
      <c r="BP181" s="27"/>
      <c r="BQ181" s="27"/>
      <c r="BR181" s="27"/>
      <c r="BS181" s="27"/>
      <c r="BT181" s="27"/>
      <c r="BU181" s="27"/>
      <c r="BV181" s="27"/>
      <c r="BW181" s="27"/>
    </row>
    <row r="182" spans="1:75" ht="11.25" customHeight="1" x14ac:dyDescent="0.2">
      <c r="A182" s="29"/>
      <c r="B182" s="30"/>
      <c r="C182" s="30"/>
      <c r="D182" s="30"/>
      <c r="E182" s="30"/>
      <c r="F182" s="30"/>
      <c r="G182" s="30"/>
      <c r="H182" s="30"/>
      <c r="I182" s="30"/>
      <c r="J182" s="30"/>
      <c r="K182" s="30"/>
      <c r="L182" s="30"/>
      <c r="M182" s="30"/>
      <c r="N182" s="30"/>
      <c r="O182" s="30"/>
      <c r="P182" s="30"/>
      <c r="Q182" s="30"/>
      <c r="R182" s="30"/>
      <c r="S182" s="30"/>
      <c r="T182" s="30"/>
      <c r="U182" s="30"/>
      <c r="V182" s="30"/>
      <c r="W182" s="30"/>
      <c r="X182" s="30"/>
      <c r="Y182" s="30"/>
      <c r="AZ182" s="27"/>
      <c r="BA182" s="27"/>
      <c r="BB182" s="27"/>
      <c r="BC182" s="27"/>
      <c r="BD182" s="27"/>
      <c r="BE182" s="27"/>
      <c r="BF182" s="27"/>
      <c r="BG182" s="27"/>
      <c r="BH182" s="27"/>
      <c r="BI182" s="27"/>
      <c r="BJ182" s="27"/>
      <c r="BK182" s="27"/>
      <c r="BL182" s="27"/>
      <c r="BM182" s="27"/>
      <c r="BN182" s="27"/>
      <c r="BO182" s="27"/>
      <c r="BP182" s="27"/>
      <c r="BQ182" s="27"/>
      <c r="BR182" s="27"/>
      <c r="BS182" s="27"/>
      <c r="BT182" s="27"/>
      <c r="BU182" s="27"/>
      <c r="BV182" s="27"/>
      <c r="BW182" s="27"/>
    </row>
    <row r="183" spans="1:75" s="25" customFormat="1" ht="32.65" customHeight="1" x14ac:dyDescent="0.2">
      <c r="A183" s="31" t="s">
        <v>64</v>
      </c>
      <c r="B183" s="32" t="s">
        <v>65</v>
      </c>
      <c r="C183" s="32" t="s">
        <v>66</v>
      </c>
      <c r="D183" s="32" t="s">
        <v>67</v>
      </c>
      <c r="E183" s="32" t="s">
        <v>68</v>
      </c>
      <c r="F183" s="32" t="s">
        <v>69</v>
      </c>
      <c r="G183" s="32" t="s">
        <v>70</v>
      </c>
      <c r="H183" s="32" t="s">
        <v>71</v>
      </c>
      <c r="I183" s="32" t="s">
        <v>72</v>
      </c>
      <c r="J183" s="32" t="s">
        <v>73</v>
      </c>
      <c r="K183" s="32" t="s">
        <v>74</v>
      </c>
      <c r="L183" s="32" t="s">
        <v>75</v>
      </c>
      <c r="M183" s="32" t="s">
        <v>76</v>
      </c>
      <c r="N183" s="32" t="s">
        <v>77</v>
      </c>
      <c r="O183" s="32" t="s">
        <v>78</v>
      </c>
      <c r="P183" s="32" t="s">
        <v>79</v>
      </c>
      <c r="Q183" s="32" t="s">
        <v>80</v>
      </c>
      <c r="R183" s="32" t="s">
        <v>81</v>
      </c>
      <c r="S183" s="32" t="s">
        <v>82</v>
      </c>
      <c r="T183" s="32" t="s">
        <v>83</v>
      </c>
      <c r="U183" s="32" t="s">
        <v>84</v>
      </c>
      <c r="V183" s="32" t="s">
        <v>85</v>
      </c>
      <c r="W183" s="32" t="s">
        <v>86</v>
      </c>
      <c r="X183" s="32" t="s">
        <v>87</v>
      </c>
      <c r="Y183" s="32" t="s">
        <v>88</v>
      </c>
      <c r="Z183" s="24"/>
      <c r="AZ183" s="27"/>
      <c r="BA183" s="27"/>
      <c r="BB183" s="27"/>
      <c r="BC183" s="27"/>
      <c r="BD183" s="27"/>
      <c r="BE183" s="27"/>
      <c r="BF183" s="27"/>
      <c r="BG183" s="27"/>
      <c r="BH183" s="27"/>
      <c r="BI183" s="27"/>
      <c r="BJ183" s="27"/>
      <c r="BK183" s="27"/>
      <c r="BL183" s="27"/>
      <c r="BM183" s="27"/>
      <c r="BN183" s="27"/>
      <c r="BO183" s="27"/>
      <c r="BP183" s="27"/>
      <c r="BQ183" s="27"/>
      <c r="BR183" s="27"/>
      <c r="BS183" s="27"/>
      <c r="BT183" s="27"/>
      <c r="BU183" s="27"/>
      <c r="BV183" s="27"/>
      <c r="BW183" s="27"/>
    </row>
    <row r="184" spans="1:75" ht="12" x14ac:dyDescent="0.2">
      <c r="A184" s="33">
        <v>1</v>
      </c>
      <c r="B184" s="34">
        <v>6194.12</v>
      </c>
      <c r="C184" s="34">
        <v>6155.53</v>
      </c>
      <c r="D184" s="34">
        <v>6144.2599999999993</v>
      </c>
      <c r="E184" s="34">
        <v>6152.39</v>
      </c>
      <c r="F184" s="34">
        <v>6201.63</v>
      </c>
      <c r="G184" s="34">
        <v>6275.4199999999992</v>
      </c>
      <c r="H184" s="34">
        <v>6539.12</v>
      </c>
      <c r="I184" s="34">
        <v>6710.24</v>
      </c>
      <c r="J184" s="34">
        <v>6816.62</v>
      </c>
      <c r="K184" s="34">
        <v>6819.72</v>
      </c>
      <c r="L184" s="34">
        <v>6826.12</v>
      </c>
      <c r="M184" s="34">
        <v>6874.99</v>
      </c>
      <c r="N184" s="34">
        <v>6853.45</v>
      </c>
      <c r="O184" s="34">
        <v>6859.36</v>
      </c>
      <c r="P184" s="34">
        <v>6858.0199999999995</v>
      </c>
      <c r="Q184" s="34">
        <v>6852.37</v>
      </c>
      <c r="R184" s="34">
        <v>6819.0099999999993</v>
      </c>
      <c r="S184" s="34">
        <v>6836.63</v>
      </c>
      <c r="T184" s="34">
        <v>6822.6799999999994</v>
      </c>
      <c r="U184" s="34">
        <v>6842.87</v>
      </c>
      <c r="V184" s="34">
        <v>6803.81</v>
      </c>
      <c r="W184" s="34">
        <v>6692.1699999999992</v>
      </c>
      <c r="X184" s="34">
        <v>6463.2</v>
      </c>
      <c r="Y184" s="34">
        <v>6203.6799999999994</v>
      </c>
      <c r="AZ184" s="27"/>
      <c r="BA184" s="27"/>
      <c r="BB184" s="27"/>
      <c r="BC184" s="27"/>
      <c r="BD184" s="27"/>
      <c r="BE184" s="27"/>
      <c r="BF184" s="27"/>
      <c r="BG184" s="27"/>
      <c r="BH184" s="27"/>
      <c r="BI184" s="27"/>
      <c r="BJ184" s="27"/>
      <c r="BK184" s="27"/>
      <c r="BL184" s="27"/>
      <c r="BM184" s="27"/>
      <c r="BN184" s="27"/>
      <c r="BO184" s="27"/>
      <c r="BP184" s="27"/>
      <c r="BQ184" s="27"/>
      <c r="BR184" s="27"/>
      <c r="BS184" s="27"/>
      <c r="BT184" s="27"/>
      <c r="BU184" s="27"/>
      <c r="BV184" s="27"/>
      <c r="BW184" s="27"/>
    </row>
    <row r="185" spans="1:75" ht="12" x14ac:dyDescent="0.2">
      <c r="A185" s="33">
        <v>2</v>
      </c>
      <c r="B185" s="34">
        <v>6199.75</v>
      </c>
      <c r="C185" s="34">
        <v>6176.96</v>
      </c>
      <c r="D185" s="34">
        <v>6154.65</v>
      </c>
      <c r="E185" s="34">
        <v>6157.62</v>
      </c>
      <c r="F185" s="34">
        <v>6207.07</v>
      </c>
      <c r="G185" s="34">
        <v>6268.88</v>
      </c>
      <c r="H185" s="34">
        <v>6457.54</v>
      </c>
      <c r="I185" s="34">
        <v>6673.54</v>
      </c>
      <c r="J185" s="34">
        <v>6799.47</v>
      </c>
      <c r="K185" s="34">
        <v>6809.7</v>
      </c>
      <c r="L185" s="34">
        <v>6825.11</v>
      </c>
      <c r="M185" s="34">
        <v>6859.4</v>
      </c>
      <c r="N185" s="34">
        <v>6846.04</v>
      </c>
      <c r="O185" s="34">
        <v>6854.4800000000005</v>
      </c>
      <c r="P185" s="34">
        <v>6848.47</v>
      </c>
      <c r="Q185" s="34">
        <v>6837.28</v>
      </c>
      <c r="R185" s="34">
        <v>6785.82</v>
      </c>
      <c r="S185" s="34">
        <v>6806.66</v>
      </c>
      <c r="T185" s="34">
        <v>6817.54</v>
      </c>
      <c r="U185" s="34">
        <v>6829.4299999999994</v>
      </c>
      <c r="V185" s="34">
        <v>6762.5099999999993</v>
      </c>
      <c r="W185" s="34">
        <v>6679.0899999999992</v>
      </c>
      <c r="X185" s="34">
        <v>6403.0999999999995</v>
      </c>
      <c r="Y185" s="34">
        <v>6237.2599999999993</v>
      </c>
      <c r="AZ185" s="27"/>
      <c r="BA185" s="27"/>
      <c r="BB185" s="27"/>
      <c r="BC185" s="27"/>
      <c r="BD185" s="27"/>
      <c r="BE185" s="27"/>
      <c r="BF185" s="27"/>
      <c r="BG185" s="27"/>
      <c r="BH185" s="27"/>
      <c r="BI185" s="27"/>
      <c r="BJ185" s="27"/>
      <c r="BK185" s="27"/>
      <c r="BL185" s="27"/>
      <c r="BM185" s="27"/>
      <c r="BN185" s="27"/>
      <c r="BO185" s="27"/>
      <c r="BP185" s="27"/>
      <c r="BQ185" s="27"/>
      <c r="BR185" s="27"/>
      <c r="BS185" s="27"/>
      <c r="BT185" s="27"/>
      <c r="BU185" s="27"/>
      <c r="BV185" s="27"/>
      <c r="BW185" s="27"/>
    </row>
    <row r="186" spans="1:75" ht="12" x14ac:dyDescent="0.2">
      <c r="A186" s="33">
        <v>3</v>
      </c>
      <c r="B186" s="34">
        <v>6291.0099999999993</v>
      </c>
      <c r="C186" s="34">
        <v>6265.37</v>
      </c>
      <c r="D186" s="34">
        <v>6212.9299999999994</v>
      </c>
      <c r="E186" s="34">
        <v>6214.24</v>
      </c>
      <c r="F186" s="34">
        <v>6293.24</v>
      </c>
      <c r="G186" s="34">
        <v>6423.5</v>
      </c>
      <c r="H186" s="34">
        <v>6619.1699999999992</v>
      </c>
      <c r="I186" s="34">
        <v>6823.9299999999994</v>
      </c>
      <c r="J186" s="34">
        <v>6971.2699999999995</v>
      </c>
      <c r="K186" s="34">
        <v>6977.36</v>
      </c>
      <c r="L186" s="34">
        <v>6986.5999999999995</v>
      </c>
      <c r="M186" s="34">
        <v>7017.36</v>
      </c>
      <c r="N186" s="34">
        <v>7005.4</v>
      </c>
      <c r="O186" s="34">
        <v>7009.24</v>
      </c>
      <c r="P186" s="34">
        <v>7000.97</v>
      </c>
      <c r="Q186" s="34">
        <v>6987.45</v>
      </c>
      <c r="R186" s="34">
        <v>6942.91</v>
      </c>
      <c r="S186" s="34">
        <v>6957.8</v>
      </c>
      <c r="T186" s="34">
        <v>6966.58</v>
      </c>
      <c r="U186" s="34">
        <v>6981.45</v>
      </c>
      <c r="V186" s="34">
        <v>6952.72</v>
      </c>
      <c r="W186" s="34">
        <v>6802.05</v>
      </c>
      <c r="X186" s="34">
        <v>6668.99</v>
      </c>
      <c r="Y186" s="34">
        <v>6485.87</v>
      </c>
      <c r="AZ186" s="27"/>
      <c r="BA186" s="27"/>
      <c r="BB186" s="27"/>
      <c r="BC186" s="27"/>
      <c r="BD186" s="27"/>
      <c r="BE186" s="27"/>
      <c r="BF186" s="27"/>
      <c r="BG186" s="27"/>
      <c r="BH186" s="27"/>
      <c r="BI186" s="27"/>
      <c r="BJ186" s="27"/>
      <c r="BK186" s="27"/>
      <c r="BL186" s="27"/>
      <c r="BM186" s="27"/>
      <c r="BN186" s="27"/>
      <c r="BO186" s="27"/>
      <c r="BP186" s="27"/>
      <c r="BQ186" s="27"/>
      <c r="BR186" s="27"/>
      <c r="BS186" s="27"/>
      <c r="BT186" s="27"/>
      <c r="BU186" s="27"/>
      <c r="BV186" s="27"/>
      <c r="BW186" s="27"/>
    </row>
    <row r="187" spans="1:75" ht="12" x14ac:dyDescent="0.2">
      <c r="A187" s="33">
        <v>4</v>
      </c>
      <c r="B187" s="34">
        <v>6595.31</v>
      </c>
      <c r="C187" s="34">
        <v>6495.5899999999992</v>
      </c>
      <c r="D187" s="34">
        <v>6370.7</v>
      </c>
      <c r="E187" s="34">
        <v>6342.08</v>
      </c>
      <c r="F187" s="34">
        <v>6404.3499999999995</v>
      </c>
      <c r="G187" s="34">
        <v>6440.2300000000005</v>
      </c>
      <c r="H187" s="34">
        <v>6559.89</v>
      </c>
      <c r="I187" s="34">
        <v>6661.74</v>
      </c>
      <c r="J187" s="34">
        <v>6844.82</v>
      </c>
      <c r="K187" s="34">
        <v>6948.24</v>
      </c>
      <c r="L187" s="34">
        <v>6972.49</v>
      </c>
      <c r="M187" s="34">
        <v>6977.6799999999994</v>
      </c>
      <c r="N187" s="34">
        <v>6974.5199999999995</v>
      </c>
      <c r="O187" s="34">
        <v>6971.1799999999994</v>
      </c>
      <c r="P187" s="34">
        <v>6965.91</v>
      </c>
      <c r="Q187" s="34">
        <v>6932.5999999999995</v>
      </c>
      <c r="R187" s="34">
        <v>6930.7699999999995</v>
      </c>
      <c r="S187" s="34">
        <v>6954.6699999999992</v>
      </c>
      <c r="T187" s="34">
        <v>6961.19</v>
      </c>
      <c r="U187" s="34">
        <v>6957.9199999999992</v>
      </c>
      <c r="V187" s="34">
        <v>6958.25</v>
      </c>
      <c r="W187" s="34">
        <v>6844.21</v>
      </c>
      <c r="X187" s="34">
        <v>6665.91</v>
      </c>
      <c r="Y187" s="34">
        <v>6543.83</v>
      </c>
      <c r="AZ187" s="27"/>
      <c r="BA187" s="27"/>
      <c r="BB187" s="27"/>
      <c r="BC187" s="27"/>
      <c r="BD187" s="27"/>
      <c r="BE187" s="27"/>
      <c r="BF187" s="27"/>
      <c r="BG187" s="27"/>
      <c r="BH187" s="27"/>
      <c r="BI187" s="27"/>
      <c r="BJ187" s="27"/>
      <c r="BK187" s="27"/>
      <c r="BL187" s="27"/>
      <c r="BM187" s="27"/>
      <c r="BN187" s="27"/>
      <c r="BO187" s="27"/>
      <c r="BP187" s="27"/>
      <c r="BQ187" s="27"/>
      <c r="BR187" s="27"/>
      <c r="BS187" s="27"/>
      <c r="BT187" s="27"/>
      <c r="BU187" s="27"/>
      <c r="BV187" s="27"/>
      <c r="BW187" s="27"/>
    </row>
    <row r="188" spans="1:75" ht="12" x14ac:dyDescent="0.2">
      <c r="A188" s="33">
        <v>5</v>
      </c>
      <c r="B188" s="34">
        <v>6311.12</v>
      </c>
      <c r="C188" s="34">
        <v>6261.44</v>
      </c>
      <c r="D188" s="34">
        <v>6221.5899999999992</v>
      </c>
      <c r="E188" s="34">
        <v>6207.28</v>
      </c>
      <c r="F188" s="34">
        <v>6241.32</v>
      </c>
      <c r="G188" s="34">
        <v>6247.32</v>
      </c>
      <c r="H188" s="34">
        <v>6264.9299999999994</v>
      </c>
      <c r="I188" s="34">
        <v>6389.5899999999992</v>
      </c>
      <c r="J188" s="34">
        <v>6574.9299999999994</v>
      </c>
      <c r="K188" s="34">
        <v>6663.5899999999992</v>
      </c>
      <c r="L188" s="34">
        <v>6693.2699999999995</v>
      </c>
      <c r="M188" s="34">
        <v>6713.6799999999994</v>
      </c>
      <c r="N188" s="34">
        <v>6712.8399999999992</v>
      </c>
      <c r="O188" s="34">
        <v>6720.83</v>
      </c>
      <c r="P188" s="34">
        <v>6718.62</v>
      </c>
      <c r="Q188" s="34">
        <v>6687.39</v>
      </c>
      <c r="R188" s="34">
        <v>6694.3399999999992</v>
      </c>
      <c r="S188" s="34">
        <v>6728.7</v>
      </c>
      <c r="T188" s="34">
        <v>6739.9</v>
      </c>
      <c r="U188" s="34">
        <v>6738.49</v>
      </c>
      <c r="V188" s="34">
        <v>6740.5899999999992</v>
      </c>
      <c r="W188" s="34">
        <v>6697.14</v>
      </c>
      <c r="X188" s="34">
        <v>6584.97</v>
      </c>
      <c r="Y188" s="34">
        <v>6276.6799999999994</v>
      </c>
      <c r="AZ188" s="27"/>
      <c r="BA188" s="27"/>
      <c r="BB188" s="27"/>
      <c r="BC188" s="27"/>
      <c r="BD188" s="27"/>
      <c r="BE188" s="27"/>
      <c r="BF188" s="27"/>
      <c r="BG188" s="27"/>
      <c r="BH188" s="27"/>
      <c r="BI188" s="27"/>
      <c r="BJ188" s="27"/>
      <c r="BK188" s="27"/>
      <c r="BL188" s="27"/>
      <c r="BM188" s="27"/>
      <c r="BN188" s="27"/>
      <c r="BO188" s="27"/>
      <c r="BP188" s="27"/>
      <c r="BQ188" s="27"/>
      <c r="BR188" s="27"/>
      <c r="BS188" s="27"/>
      <c r="BT188" s="27"/>
      <c r="BU188" s="27"/>
      <c r="BV188" s="27"/>
      <c r="BW188" s="27"/>
    </row>
    <row r="189" spans="1:75" ht="12" x14ac:dyDescent="0.2">
      <c r="A189" s="33">
        <v>6</v>
      </c>
      <c r="B189" s="34">
        <v>6224.11</v>
      </c>
      <c r="C189" s="34">
        <v>6174.6799999999994</v>
      </c>
      <c r="D189" s="34">
        <v>6144.9299999999994</v>
      </c>
      <c r="E189" s="34">
        <v>6129.49</v>
      </c>
      <c r="F189" s="34">
        <v>6164.88</v>
      </c>
      <c r="G189" s="34">
        <v>6237.2</v>
      </c>
      <c r="H189" s="34">
        <v>6437.63</v>
      </c>
      <c r="I189" s="34">
        <v>6668.62</v>
      </c>
      <c r="J189" s="34">
        <v>6738.19</v>
      </c>
      <c r="K189" s="34">
        <v>6751.0099999999993</v>
      </c>
      <c r="L189" s="34">
        <v>6767.05</v>
      </c>
      <c r="M189" s="34">
        <v>6811.96</v>
      </c>
      <c r="N189" s="34">
        <v>6781.7599999999993</v>
      </c>
      <c r="O189" s="34">
        <v>6789.2</v>
      </c>
      <c r="P189" s="34">
        <v>6780.04</v>
      </c>
      <c r="Q189" s="34">
        <v>6754.8499999999995</v>
      </c>
      <c r="R189" s="34">
        <v>6722.0899999999992</v>
      </c>
      <c r="S189" s="34">
        <v>6734.47</v>
      </c>
      <c r="T189" s="34">
        <v>6743.8</v>
      </c>
      <c r="U189" s="34">
        <v>6766.25</v>
      </c>
      <c r="V189" s="34">
        <v>6704.54</v>
      </c>
      <c r="W189" s="34">
        <v>6667.9199999999992</v>
      </c>
      <c r="X189" s="34">
        <v>6366.12</v>
      </c>
      <c r="Y189" s="34">
        <v>6225.41</v>
      </c>
      <c r="AZ189" s="27"/>
      <c r="BA189" s="27"/>
      <c r="BB189" s="27"/>
      <c r="BC189" s="27"/>
      <c r="BD189" s="27"/>
      <c r="BE189" s="27"/>
      <c r="BF189" s="27"/>
      <c r="BG189" s="27"/>
      <c r="BH189" s="27"/>
      <c r="BI189" s="27"/>
      <c r="BJ189" s="27"/>
      <c r="BK189" s="27"/>
      <c r="BL189" s="27"/>
      <c r="BM189" s="27"/>
      <c r="BN189" s="27"/>
      <c r="BO189" s="27"/>
      <c r="BP189" s="27"/>
      <c r="BQ189" s="27"/>
      <c r="BR189" s="27"/>
      <c r="BS189" s="27"/>
      <c r="BT189" s="27"/>
      <c r="BU189" s="27"/>
      <c r="BV189" s="27"/>
      <c r="BW189" s="27"/>
    </row>
    <row r="190" spans="1:75" ht="12" x14ac:dyDescent="0.2">
      <c r="A190" s="33">
        <v>7</v>
      </c>
      <c r="B190" s="34">
        <v>6157.08</v>
      </c>
      <c r="C190" s="34">
        <v>6086.0899999999992</v>
      </c>
      <c r="D190" s="34">
        <v>6045.05</v>
      </c>
      <c r="E190" s="34">
        <v>6038.79</v>
      </c>
      <c r="F190" s="34">
        <v>6139.33</v>
      </c>
      <c r="G190" s="34">
        <v>6195.5</v>
      </c>
      <c r="H190" s="34">
        <v>6415.58</v>
      </c>
      <c r="I190" s="34">
        <v>6665.7599999999993</v>
      </c>
      <c r="J190" s="34">
        <v>6701.45</v>
      </c>
      <c r="K190" s="34">
        <v>6705.8399999999992</v>
      </c>
      <c r="L190" s="34">
        <v>6709.99</v>
      </c>
      <c r="M190" s="34">
        <v>6743.0899999999992</v>
      </c>
      <c r="N190" s="34">
        <v>6725.96</v>
      </c>
      <c r="O190" s="34">
        <v>6732.91</v>
      </c>
      <c r="P190" s="34">
        <v>6724.7599999999993</v>
      </c>
      <c r="Q190" s="34">
        <v>6703.62</v>
      </c>
      <c r="R190" s="34">
        <v>6692.07</v>
      </c>
      <c r="S190" s="34">
        <v>6699</v>
      </c>
      <c r="T190" s="34">
        <v>6705.03</v>
      </c>
      <c r="U190" s="34">
        <v>6713.7300000000005</v>
      </c>
      <c r="V190" s="34">
        <v>6695.04</v>
      </c>
      <c r="W190" s="34">
        <v>6665.19</v>
      </c>
      <c r="X190" s="34">
        <v>6405.63</v>
      </c>
      <c r="Y190" s="34">
        <v>6250.61</v>
      </c>
      <c r="AZ190" s="27"/>
      <c r="BA190" s="27"/>
      <c r="BB190" s="27"/>
      <c r="BC190" s="27"/>
      <c r="BD190" s="27"/>
      <c r="BE190" s="27"/>
      <c r="BF190" s="27"/>
      <c r="BG190" s="27"/>
      <c r="BH190" s="27"/>
      <c r="BI190" s="27"/>
      <c r="BJ190" s="27"/>
      <c r="BK190" s="27"/>
      <c r="BL190" s="27"/>
      <c r="BM190" s="27"/>
      <c r="BN190" s="27"/>
      <c r="BO190" s="27"/>
      <c r="BP190" s="27"/>
      <c r="BQ190" s="27"/>
      <c r="BR190" s="27"/>
      <c r="BS190" s="27"/>
      <c r="BT190" s="27"/>
      <c r="BU190" s="27"/>
      <c r="BV190" s="27"/>
      <c r="BW190" s="27"/>
    </row>
    <row r="191" spans="1:75" ht="12" x14ac:dyDescent="0.2">
      <c r="A191" s="33">
        <v>8</v>
      </c>
      <c r="B191" s="34">
        <v>6163.3499999999995</v>
      </c>
      <c r="C191" s="34">
        <v>6120.81</v>
      </c>
      <c r="D191" s="34">
        <v>6089.73</v>
      </c>
      <c r="E191" s="34">
        <v>6107.67</v>
      </c>
      <c r="F191" s="34">
        <v>6143.6799999999994</v>
      </c>
      <c r="G191" s="34">
        <v>6223.57</v>
      </c>
      <c r="H191" s="34">
        <v>6494.0999999999995</v>
      </c>
      <c r="I191" s="34">
        <v>6668.96</v>
      </c>
      <c r="J191" s="34">
        <v>6705.36</v>
      </c>
      <c r="K191" s="34">
        <v>6708.86</v>
      </c>
      <c r="L191" s="34">
        <v>6711.36</v>
      </c>
      <c r="M191" s="34">
        <v>6730.88</v>
      </c>
      <c r="N191" s="34">
        <v>6722.9199999999992</v>
      </c>
      <c r="O191" s="34">
        <v>6738.96</v>
      </c>
      <c r="P191" s="34">
        <v>6733.49</v>
      </c>
      <c r="Q191" s="34">
        <v>6706.0999999999995</v>
      </c>
      <c r="R191" s="34">
        <v>6687.47</v>
      </c>
      <c r="S191" s="34">
        <v>6701.88</v>
      </c>
      <c r="T191" s="34">
        <v>6707.75</v>
      </c>
      <c r="U191" s="34">
        <v>6716.87</v>
      </c>
      <c r="V191" s="34">
        <v>6701.74</v>
      </c>
      <c r="W191" s="34">
        <v>6672.2</v>
      </c>
      <c r="X191" s="34">
        <v>6446.91</v>
      </c>
      <c r="Y191" s="34">
        <v>6269.49</v>
      </c>
      <c r="AZ191" s="27"/>
      <c r="BA191" s="27"/>
      <c r="BB191" s="27"/>
      <c r="BC191" s="27"/>
      <c r="BD191" s="27"/>
      <c r="BE191" s="27"/>
      <c r="BF191" s="27"/>
      <c r="BG191" s="27"/>
      <c r="BH191" s="27"/>
      <c r="BI191" s="27"/>
      <c r="BJ191" s="27"/>
      <c r="BK191" s="27"/>
      <c r="BL191" s="27"/>
      <c r="BM191" s="27"/>
      <c r="BN191" s="27"/>
      <c r="BO191" s="27"/>
      <c r="BP191" s="27"/>
      <c r="BQ191" s="27"/>
      <c r="BR191" s="27"/>
      <c r="BS191" s="27"/>
      <c r="BT191" s="27"/>
      <c r="BU191" s="27"/>
      <c r="BV191" s="27"/>
      <c r="BW191" s="27"/>
    </row>
    <row r="192" spans="1:75" ht="12" x14ac:dyDescent="0.2">
      <c r="A192" s="33">
        <v>9</v>
      </c>
      <c r="B192" s="34">
        <v>6177.86</v>
      </c>
      <c r="C192" s="34">
        <v>6145.9299999999994</v>
      </c>
      <c r="D192" s="34">
        <v>6139.3</v>
      </c>
      <c r="E192" s="34">
        <v>6145.15</v>
      </c>
      <c r="F192" s="34">
        <v>6191.8399999999992</v>
      </c>
      <c r="G192" s="34">
        <v>6287.04</v>
      </c>
      <c r="H192" s="34">
        <v>6541.95</v>
      </c>
      <c r="I192" s="34">
        <v>6710.1799999999994</v>
      </c>
      <c r="J192" s="34">
        <v>6802.9299999999994</v>
      </c>
      <c r="K192" s="34">
        <v>6811.72</v>
      </c>
      <c r="L192" s="34">
        <v>6817.69</v>
      </c>
      <c r="M192" s="34">
        <v>6853.25</v>
      </c>
      <c r="N192" s="34">
        <v>6836.22</v>
      </c>
      <c r="O192" s="34">
        <v>6824.87</v>
      </c>
      <c r="P192" s="34">
        <v>6819.95</v>
      </c>
      <c r="Q192" s="34">
        <v>6804.03</v>
      </c>
      <c r="R192" s="34">
        <v>6776.9199999999992</v>
      </c>
      <c r="S192" s="34">
        <v>6792.94</v>
      </c>
      <c r="T192" s="34">
        <v>6802.96</v>
      </c>
      <c r="U192" s="34">
        <v>6821.1799999999994</v>
      </c>
      <c r="V192" s="34">
        <v>6779.8</v>
      </c>
      <c r="W192" s="34">
        <v>6696.57</v>
      </c>
      <c r="X192" s="34">
        <v>6574.4800000000005</v>
      </c>
      <c r="Y192" s="34">
        <v>6301.75</v>
      </c>
      <c r="AZ192" s="27"/>
      <c r="BA192" s="27"/>
      <c r="BB192" s="27"/>
      <c r="BC192" s="27"/>
      <c r="BD192" s="27"/>
      <c r="BE192" s="27"/>
      <c r="BF192" s="27"/>
      <c r="BG192" s="27"/>
      <c r="BH192" s="27"/>
      <c r="BI192" s="27"/>
      <c r="BJ192" s="27"/>
      <c r="BK192" s="27"/>
      <c r="BL192" s="27"/>
      <c r="BM192" s="27"/>
      <c r="BN192" s="27"/>
      <c r="BO192" s="27"/>
      <c r="BP192" s="27"/>
      <c r="BQ192" s="27"/>
      <c r="BR192" s="27"/>
      <c r="BS192" s="27"/>
      <c r="BT192" s="27"/>
      <c r="BU192" s="27"/>
      <c r="BV192" s="27"/>
      <c r="BW192" s="27"/>
    </row>
    <row r="193" spans="1:75" ht="12" x14ac:dyDescent="0.2">
      <c r="A193" s="33">
        <v>10</v>
      </c>
      <c r="B193" s="34">
        <v>6247.7300000000005</v>
      </c>
      <c r="C193" s="34">
        <v>6204.37</v>
      </c>
      <c r="D193" s="34">
        <v>6174.95</v>
      </c>
      <c r="E193" s="34">
        <v>6178.4299999999994</v>
      </c>
      <c r="F193" s="34">
        <v>6245.7599999999993</v>
      </c>
      <c r="G193" s="34">
        <v>6328.21</v>
      </c>
      <c r="H193" s="34">
        <v>6617.39</v>
      </c>
      <c r="I193" s="34">
        <v>6715.3499999999995</v>
      </c>
      <c r="J193" s="34">
        <v>6794.3399999999992</v>
      </c>
      <c r="K193" s="34">
        <v>6821.86</v>
      </c>
      <c r="L193" s="34">
        <v>6834.61</v>
      </c>
      <c r="M193" s="34">
        <v>6858.69</v>
      </c>
      <c r="N193" s="34">
        <v>6844.4199999999992</v>
      </c>
      <c r="O193" s="34">
        <v>6852.21</v>
      </c>
      <c r="P193" s="34">
        <v>6842.22</v>
      </c>
      <c r="Q193" s="34">
        <v>6803.6799999999994</v>
      </c>
      <c r="R193" s="34">
        <v>6781.97</v>
      </c>
      <c r="S193" s="34">
        <v>6804.96</v>
      </c>
      <c r="T193" s="34">
        <v>6822.9800000000005</v>
      </c>
      <c r="U193" s="34">
        <v>6813.22</v>
      </c>
      <c r="V193" s="34">
        <v>6792.61</v>
      </c>
      <c r="W193" s="34">
        <v>6738.5899999999992</v>
      </c>
      <c r="X193" s="34">
        <v>6634.7300000000005</v>
      </c>
      <c r="Y193" s="34">
        <v>6469.95</v>
      </c>
      <c r="AZ193" s="27"/>
      <c r="BA193" s="27"/>
      <c r="BB193" s="27"/>
      <c r="BC193" s="27"/>
      <c r="BD193" s="27"/>
      <c r="BE193" s="27"/>
      <c r="BF193" s="27"/>
      <c r="BG193" s="27"/>
      <c r="BH193" s="27"/>
      <c r="BI193" s="27"/>
      <c r="BJ193" s="27"/>
      <c r="BK193" s="27"/>
      <c r="BL193" s="27"/>
      <c r="BM193" s="27"/>
      <c r="BN193" s="27"/>
      <c r="BO193" s="27"/>
      <c r="BP193" s="27"/>
      <c r="BQ193" s="27"/>
      <c r="BR193" s="27"/>
      <c r="BS193" s="27"/>
      <c r="BT193" s="27"/>
      <c r="BU193" s="27"/>
      <c r="BV193" s="27"/>
      <c r="BW193" s="27"/>
    </row>
    <row r="194" spans="1:75" ht="12" x14ac:dyDescent="0.2">
      <c r="A194" s="33">
        <v>11</v>
      </c>
      <c r="B194" s="34">
        <v>6333.96</v>
      </c>
      <c r="C194" s="34">
        <v>6301.78</v>
      </c>
      <c r="D194" s="34">
        <v>6282.75</v>
      </c>
      <c r="E194" s="34">
        <v>6269.38</v>
      </c>
      <c r="F194" s="34">
        <v>6286.08</v>
      </c>
      <c r="G194" s="34">
        <v>6305.65</v>
      </c>
      <c r="H194" s="34">
        <v>6371.3399999999992</v>
      </c>
      <c r="I194" s="34">
        <v>6632.07</v>
      </c>
      <c r="J194" s="34">
        <v>6717.69</v>
      </c>
      <c r="K194" s="34">
        <v>6849.49</v>
      </c>
      <c r="L194" s="34">
        <v>6883.25</v>
      </c>
      <c r="M194" s="34">
        <v>6893.8399999999992</v>
      </c>
      <c r="N194" s="34">
        <v>6889.45</v>
      </c>
      <c r="O194" s="34">
        <v>6884.62</v>
      </c>
      <c r="P194" s="34">
        <v>6878.3499999999995</v>
      </c>
      <c r="Q194" s="34">
        <v>6845.21</v>
      </c>
      <c r="R194" s="34">
        <v>6846.12</v>
      </c>
      <c r="S194" s="34">
        <v>6868.47</v>
      </c>
      <c r="T194" s="34">
        <v>6883.06</v>
      </c>
      <c r="U194" s="34">
        <v>6873.2699999999995</v>
      </c>
      <c r="V194" s="34">
        <v>6869.86</v>
      </c>
      <c r="W194" s="34">
        <v>6762.81</v>
      </c>
      <c r="X194" s="34">
        <v>6660.12</v>
      </c>
      <c r="Y194" s="34">
        <v>6550.5099999999993</v>
      </c>
      <c r="AZ194" s="27"/>
      <c r="BA194" s="27"/>
      <c r="BB194" s="27"/>
      <c r="BC194" s="27"/>
      <c r="BD194" s="27"/>
      <c r="BE194" s="27"/>
      <c r="BF194" s="27"/>
      <c r="BG194" s="27"/>
      <c r="BH194" s="27"/>
      <c r="BI194" s="27"/>
      <c r="BJ194" s="27"/>
      <c r="BK194" s="27"/>
      <c r="BL194" s="27"/>
      <c r="BM194" s="27"/>
      <c r="BN194" s="27"/>
      <c r="BO194" s="27"/>
      <c r="BP194" s="27"/>
      <c r="BQ194" s="27"/>
      <c r="BR194" s="27"/>
      <c r="BS194" s="27"/>
      <c r="BT194" s="27"/>
      <c r="BU194" s="27"/>
      <c r="BV194" s="27"/>
      <c r="BW194" s="27"/>
    </row>
    <row r="195" spans="1:75" ht="12" x14ac:dyDescent="0.2">
      <c r="A195" s="33">
        <v>12</v>
      </c>
      <c r="B195" s="34">
        <v>6314.3499999999995</v>
      </c>
      <c r="C195" s="34">
        <v>6264</v>
      </c>
      <c r="D195" s="34">
        <v>6260.2</v>
      </c>
      <c r="E195" s="34">
        <v>6250.6799999999994</v>
      </c>
      <c r="F195" s="34">
        <v>6255.4299999999994</v>
      </c>
      <c r="G195" s="34">
        <v>6268.45</v>
      </c>
      <c r="H195" s="34">
        <v>6274.4800000000005</v>
      </c>
      <c r="I195" s="34">
        <v>6376.82</v>
      </c>
      <c r="J195" s="34">
        <v>6625.87</v>
      </c>
      <c r="K195" s="34">
        <v>6722.63</v>
      </c>
      <c r="L195" s="34">
        <v>6757.82</v>
      </c>
      <c r="M195" s="34">
        <v>6771</v>
      </c>
      <c r="N195" s="34">
        <v>6771.82</v>
      </c>
      <c r="O195" s="34">
        <v>6771.9</v>
      </c>
      <c r="P195" s="34">
        <v>6744.95</v>
      </c>
      <c r="Q195" s="34">
        <v>6744.7599999999993</v>
      </c>
      <c r="R195" s="34">
        <v>6755.14</v>
      </c>
      <c r="S195" s="34">
        <v>6770.2</v>
      </c>
      <c r="T195" s="34">
        <v>6797.5199999999995</v>
      </c>
      <c r="U195" s="34">
        <v>6790.37</v>
      </c>
      <c r="V195" s="34">
        <v>6803.19</v>
      </c>
      <c r="W195" s="34">
        <v>6759.6699999999992</v>
      </c>
      <c r="X195" s="34">
        <v>6658.99</v>
      </c>
      <c r="Y195" s="34">
        <v>6423.4</v>
      </c>
      <c r="AZ195" s="27"/>
      <c r="BA195" s="27"/>
      <c r="BB195" s="27"/>
      <c r="BC195" s="27"/>
      <c r="BD195" s="27"/>
      <c r="BE195" s="27"/>
      <c r="BF195" s="27"/>
      <c r="BG195" s="27"/>
      <c r="BH195" s="27"/>
      <c r="BI195" s="27"/>
      <c r="BJ195" s="27"/>
      <c r="BK195" s="27"/>
      <c r="BL195" s="27"/>
      <c r="BM195" s="27"/>
      <c r="BN195" s="27"/>
      <c r="BO195" s="27"/>
      <c r="BP195" s="27"/>
      <c r="BQ195" s="27"/>
      <c r="BR195" s="27"/>
      <c r="BS195" s="27"/>
      <c r="BT195" s="27"/>
      <c r="BU195" s="27"/>
      <c r="BV195" s="27"/>
      <c r="BW195" s="27"/>
    </row>
    <row r="196" spans="1:75" ht="12" x14ac:dyDescent="0.2">
      <c r="A196" s="33">
        <v>13</v>
      </c>
      <c r="B196" s="34">
        <v>6282.3399999999992</v>
      </c>
      <c r="C196" s="34">
        <v>6256.4199999999992</v>
      </c>
      <c r="D196" s="34">
        <v>6214.13</v>
      </c>
      <c r="E196" s="34">
        <v>6181.65</v>
      </c>
      <c r="F196" s="34">
        <v>6256.7599999999993</v>
      </c>
      <c r="G196" s="34">
        <v>6356.6799999999994</v>
      </c>
      <c r="H196" s="34">
        <v>6639.87</v>
      </c>
      <c r="I196" s="34">
        <v>6768.5899999999992</v>
      </c>
      <c r="J196" s="34">
        <v>6884.4299999999994</v>
      </c>
      <c r="K196" s="34">
        <v>6855.2</v>
      </c>
      <c r="L196" s="34">
        <v>6855.08</v>
      </c>
      <c r="M196" s="34">
        <v>6923.14</v>
      </c>
      <c r="N196" s="34">
        <v>6903.99</v>
      </c>
      <c r="O196" s="34">
        <v>6909.2599999999993</v>
      </c>
      <c r="P196" s="34">
        <v>6898.99</v>
      </c>
      <c r="Q196" s="34">
        <v>6833.38</v>
      </c>
      <c r="R196" s="34">
        <v>6820.0199999999995</v>
      </c>
      <c r="S196" s="34">
        <v>6827.22</v>
      </c>
      <c r="T196" s="34">
        <v>6835.32</v>
      </c>
      <c r="U196" s="34">
        <v>6821.89</v>
      </c>
      <c r="V196" s="34">
        <v>6847.24</v>
      </c>
      <c r="W196" s="34">
        <v>6736.95</v>
      </c>
      <c r="X196" s="34">
        <v>6627.47</v>
      </c>
      <c r="Y196" s="34">
        <v>6420.9299999999994</v>
      </c>
      <c r="AZ196" s="27"/>
      <c r="BA196" s="27"/>
      <c r="BB196" s="27"/>
      <c r="BC196" s="27"/>
      <c r="BD196" s="27"/>
      <c r="BE196" s="27"/>
      <c r="BF196" s="27"/>
      <c r="BG196" s="27"/>
      <c r="BH196" s="27"/>
      <c r="BI196" s="27"/>
      <c r="BJ196" s="27"/>
      <c r="BK196" s="27"/>
      <c r="BL196" s="27"/>
      <c r="BM196" s="27"/>
      <c r="BN196" s="27"/>
      <c r="BO196" s="27"/>
      <c r="BP196" s="27"/>
      <c r="BQ196" s="27"/>
      <c r="BR196" s="27"/>
      <c r="BS196" s="27"/>
      <c r="BT196" s="27"/>
      <c r="BU196" s="27"/>
      <c r="BV196" s="27"/>
      <c r="BW196" s="27"/>
    </row>
    <row r="197" spans="1:75" ht="12" x14ac:dyDescent="0.2">
      <c r="A197" s="33">
        <v>14</v>
      </c>
      <c r="B197" s="34">
        <v>6284.1699999999992</v>
      </c>
      <c r="C197" s="34">
        <v>6234.0899999999992</v>
      </c>
      <c r="D197" s="34">
        <v>6195.8</v>
      </c>
      <c r="E197" s="34">
        <v>6196.31</v>
      </c>
      <c r="F197" s="34">
        <v>6247.91</v>
      </c>
      <c r="G197" s="34">
        <v>6346.14</v>
      </c>
      <c r="H197" s="34">
        <v>6636.61</v>
      </c>
      <c r="I197" s="34">
        <v>6733.64</v>
      </c>
      <c r="J197" s="34">
        <v>6796</v>
      </c>
      <c r="K197" s="34">
        <v>6805.9800000000005</v>
      </c>
      <c r="L197" s="34">
        <v>6809.56</v>
      </c>
      <c r="M197" s="34">
        <v>6853.9299999999994</v>
      </c>
      <c r="N197" s="34">
        <v>6825.0899999999992</v>
      </c>
      <c r="O197" s="34">
        <v>6831.66</v>
      </c>
      <c r="P197" s="34">
        <v>6823.2</v>
      </c>
      <c r="Q197" s="34">
        <v>6787.1799999999994</v>
      </c>
      <c r="R197" s="34">
        <v>6784.57</v>
      </c>
      <c r="S197" s="34">
        <v>6787.88</v>
      </c>
      <c r="T197" s="34">
        <v>6796.9</v>
      </c>
      <c r="U197" s="34">
        <v>6799.82</v>
      </c>
      <c r="V197" s="34">
        <v>6786.56</v>
      </c>
      <c r="W197" s="34">
        <v>6724.28</v>
      </c>
      <c r="X197" s="34">
        <v>6635.82</v>
      </c>
      <c r="Y197" s="34">
        <v>6472.07</v>
      </c>
      <c r="AZ197" s="27"/>
      <c r="BA197" s="27"/>
      <c r="BB197" s="27"/>
      <c r="BC197" s="27"/>
      <c r="BD197" s="27"/>
      <c r="BE197" s="27"/>
      <c r="BF197" s="27"/>
      <c r="BG197" s="27"/>
      <c r="BH197" s="27"/>
      <c r="BI197" s="27"/>
      <c r="BJ197" s="27"/>
      <c r="BK197" s="27"/>
      <c r="BL197" s="27"/>
      <c r="BM197" s="27"/>
      <c r="BN197" s="27"/>
      <c r="BO197" s="27"/>
      <c r="BP197" s="27"/>
      <c r="BQ197" s="27"/>
      <c r="BR197" s="27"/>
      <c r="BS197" s="27"/>
      <c r="BT197" s="27"/>
      <c r="BU197" s="27"/>
      <c r="BV197" s="27"/>
      <c r="BW197" s="27"/>
    </row>
    <row r="198" spans="1:75" ht="12" x14ac:dyDescent="0.2">
      <c r="A198" s="33">
        <v>15</v>
      </c>
      <c r="B198" s="34">
        <v>6286.04</v>
      </c>
      <c r="C198" s="34">
        <v>6213.2599999999993</v>
      </c>
      <c r="D198" s="34">
        <v>6188.1699999999992</v>
      </c>
      <c r="E198" s="34">
        <v>6193.04</v>
      </c>
      <c r="F198" s="34">
        <v>6244.54</v>
      </c>
      <c r="G198" s="34">
        <v>6347.4</v>
      </c>
      <c r="H198" s="34">
        <v>6605.65</v>
      </c>
      <c r="I198" s="34">
        <v>6737.7</v>
      </c>
      <c r="J198" s="34">
        <v>6787.83</v>
      </c>
      <c r="K198" s="34">
        <v>6809.08</v>
      </c>
      <c r="L198" s="34">
        <v>6832.63</v>
      </c>
      <c r="M198" s="34">
        <v>6936.3499999999995</v>
      </c>
      <c r="N198" s="34">
        <v>6854.44</v>
      </c>
      <c r="O198" s="34">
        <v>6884.4800000000005</v>
      </c>
      <c r="P198" s="34">
        <v>6854.5899999999992</v>
      </c>
      <c r="Q198" s="34">
        <v>6806.55</v>
      </c>
      <c r="R198" s="34">
        <v>6771.83</v>
      </c>
      <c r="S198" s="34">
        <v>6786.5199999999995</v>
      </c>
      <c r="T198" s="34">
        <v>6824.91</v>
      </c>
      <c r="U198" s="34">
        <v>6842.5099999999993</v>
      </c>
      <c r="V198" s="34">
        <v>6816.7</v>
      </c>
      <c r="W198" s="34">
        <v>6755.64</v>
      </c>
      <c r="X198" s="34">
        <v>6622.94</v>
      </c>
      <c r="Y198" s="34">
        <v>6419.05</v>
      </c>
      <c r="AZ198" s="27"/>
      <c r="BA198" s="27"/>
      <c r="BB198" s="27"/>
      <c r="BC198" s="27"/>
      <c r="BD198" s="27"/>
      <c r="BE198" s="27"/>
      <c r="BF198" s="27"/>
      <c r="BG198" s="27"/>
      <c r="BH198" s="27"/>
      <c r="BI198" s="27"/>
      <c r="BJ198" s="27"/>
      <c r="BK198" s="27"/>
      <c r="BL198" s="27"/>
      <c r="BM198" s="27"/>
      <c r="BN198" s="27"/>
      <c r="BO198" s="27"/>
      <c r="BP198" s="27"/>
      <c r="BQ198" s="27"/>
      <c r="BR198" s="27"/>
      <c r="BS198" s="27"/>
      <c r="BT198" s="27"/>
      <c r="BU198" s="27"/>
      <c r="BV198" s="27"/>
      <c r="BW198" s="27"/>
    </row>
    <row r="199" spans="1:75" ht="12" x14ac:dyDescent="0.2">
      <c r="A199" s="33">
        <v>16</v>
      </c>
      <c r="B199" s="34">
        <v>6267.3499999999995</v>
      </c>
      <c r="C199" s="34">
        <v>6218.0099999999993</v>
      </c>
      <c r="D199" s="34">
        <v>6188.49</v>
      </c>
      <c r="E199" s="34">
        <v>6195.2300000000005</v>
      </c>
      <c r="F199" s="34">
        <v>6257.25</v>
      </c>
      <c r="G199" s="34">
        <v>6370.22</v>
      </c>
      <c r="H199" s="34">
        <v>6592.9199999999992</v>
      </c>
      <c r="I199" s="34">
        <v>6706.7599999999993</v>
      </c>
      <c r="J199" s="34">
        <v>6744.58</v>
      </c>
      <c r="K199" s="34">
        <v>6753.36</v>
      </c>
      <c r="L199" s="34">
        <v>6766.7300000000005</v>
      </c>
      <c r="M199" s="34">
        <v>6798.4199999999992</v>
      </c>
      <c r="N199" s="34">
        <v>6777.5199999999995</v>
      </c>
      <c r="O199" s="34">
        <v>6776.9199999999992</v>
      </c>
      <c r="P199" s="34">
        <v>6772.21</v>
      </c>
      <c r="Q199" s="34">
        <v>6740.56</v>
      </c>
      <c r="R199" s="34">
        <v>6720.61</v>
      </c>
      <c r="S199" s="34">
        <v>6732.8499999999995</v>
      </c>
      <c r="T199" s="34">
        <v>6756.28</v>
      </c>
      <c r="U199" s="34">
        <v>6774.11</v>
      </c>
      <c r="V199" s="34">
        <v>6754.86</v>
      </c>
      <c r="W199" s="34">
        <v>6735.87</v>
      </c>
      <c r="X199" s="34">
        <v>6622.2</v>
      </c>
      <c r="Y199" s="34">
        <v>6371.6699999999992</v>
      </c>
      <c r="AZ199" s="27"/>
      <c r="BA199" s="27"/>
      <c r="BB199" s="27"/>
      <c r="BC199" s="27"/>
      <c r="BD199" s="27"/>
      <c r="BE199" s="27"/>
      <c r="BF199" s="27"/>
      <c r="BG199" s="27"/>
      <c r="BH199" s="27"/>
      <c r="BI199" s="27"/>
      <c r="BJ199" s="27"/>
      <c r="BK199" s="27"/>
      <c r="BL199" s="27"/>
      <c r="BM199" s="27"/>
      <c r="BN199" s="27"/>
      <c r="BO199" s="27"/>
      <c r="BP199" s="27"/>
      <c r="BQ199" s="27"/>
      <c r="BR199" s="27"/>
      <c r="BS199" s="27"/>
      <c r="BT199" s="27"/>
      <c r="BU199" s="27"/>
      <c r="BV199" s="27"/>
      <c r="BW199" s="27"/>
    </row>
    <row r="200" spans="1:75" ht="12" x14ac:dyDescent="0.2">
      <c r="A200" s="33">
        <v>17</v>
      </c>
      <c r="B200" s="34">
        <v>6305.0199999999995</v>
      </c>
      <c r="C200" s="34">
        <v>6204.95</v>
      </c>
      <c r="D200" s="34">
        <v>6169.89</v>
      </c>
      <c r="E200" s="34">
        <v>6182.61</v>
      </c>
      <c r="F200" s="34">
        <v>6258.66</v>
      </c>
      <c r="G200" s="34">
        <v>6425.36</v>
      </c>
      <c r="H200" s="34">
        <v>6665.2699999999995</v>
      </c>
      <c r="I200" s="34">
        <v>6786.28</v>
      </c>
      <c r="J200" s="34">
        <v>6858.79</v>
      </c>
      <c r="K200" s="34">
        <v>6867.9</v>
      </c>
      <c r="L200" s="34">
        <v>6868.56</v>
      </c>
      <c r="M200" s="34">
        <v>6940.0199999999995</v>
      </c>
      <c r="N200" s="34">
        <v>6906.64</v>
      </c>
      <c r="O200" s="34">
        <v>6912.4</v>
      </c>
      <c r="P200" s="34">
        <v>6893.05</v>
      </c>
      <c r="Q200" s="34">
        <v>6857.5099999999993</v>
      </c>
      <c r="R200" s="34">
        <v>6827.96</v>
      </c>
      <c r="S200" s="34">
        <v>6839.5099999999993</v>
      </c>
      <c r="T200" s="34">
        <v>6859.4199999999992</v>
      </c>
      <c r="U200" s="34">
        <v>6887.04</v>
      </c>
      <c r="V200" s="34">
        <v>6874.49</v>
      </c>
      <c r="W200" s="34">
        <v>6855.11</v>
      </c>
      <c r="X200" s="34">
        <v>6717.65</v>
      </c>
      <c r="Y200" s="34">
        <v>6631.45</v>
      </c>
      <c r="AZ200" s="27"/>
      <c r="BA200" s="27"/>
      <c r="BB200" s="27"/>
      <c r="BC200" s="27"/>
      <c r="BD200" s="27"/>
      <c r="BE200" s="27"/>
      <c r="BF200" s="27"/>
      <c r="BG200" s="27"/>
      <c r="BH200" s="27"/>
      <c r="BI200" s="27"/>
      <c r="BJ200" s="27"/>
      <c r="BK200" s="27"/>
      <c r="BL200" s="27"/>
      <c r="BM200" s="27"/>
      <c r="BN200" s="27"/>
      <c r="BO200" s="27"/>
      <c r="BP200" s="27"/>
      <c r="BQ200" s="27"/>
      <c r="BR200" s="27"/>
      <c r="BS200" s="27"/>
      <c r="BT200" s="27"/>
      <c r="BU200" s="27"/>
      <c r="BV200" s="27"/>
      <c r="BW200" s="27"/>
    </row>
    <row r="201" spans="1:75" ht="12" x14ac:dyDescent="0.2">
      <c r="A201" s="33">
        <v>18</v>
      </c>
      <c r="B201" s="34">
        <v>6590.38</v>
      </c>
      <c r="C201" s="34">
        <v>6349.11</v>
      </c>
      <c r="D201" s="34">
        <v>6309.38</v>
      </c>
      <c r="E201" s="34">
        <v>6301.4</v>
      </c>
      <c r="F201" s="34">
        <v>6337.71</v>
      </c>
      <c r="G201" s="34">
        <v>6444.8</v>
      </c>
      <c r="H201" s="34">
        <v>6566.44</v>
      </c>
      <c r="I201" s="34">
        <v>6677.7599999999993</v>
      </c>
      <c r="J201" s="34">
        <v>6744.4</v>
      </c>
      <c r="K201" s="34">
        <v>6797.58</v>
      </c>
      <c r="L201" s="34">
        <v>6827.32</v>
      </c>
      <c r="M201" s="34">
        <v>6853.58</v>
      </c>
      <c r="N201" s="34">
        <v>6876.97</v>
      </c>
      <c r="O201" s="34">
        <v>6853.56</v>
      </c>
      <c r="P201" s="34">
        <v>6840.5199999999995</v>
      </c>
      <c r="Q201" s="34">
        <v>6839.0899999999992</v>
      </c>
      <c r="R201" s="34">
        <v>6818.81</v>
      </c>
      <c r="S201" s="34">
        <v>6841.15</v>
      </c>
      <c r="T201" s="34">
        <v>6866.64</v>
      </c>
      <c r="U201" s="34">
        <v>6852.13</v>
      </c>
      <c r="V201" s="34">
        <v>6867.03</v>
      </c>
      <c r="W201" s="34">
        <v>6823.56</v>
      </c>
      <c r="X201" s="34">
        <v>6677.71</v>
      </c>
      <c r="Y201" s="34">
        <v>6612.33</v>
      </c>
      <c r="AZ201" s="27"/>
      <c r="BA201" s="27"/>
      <c r="BB201" s="27"/>
      <c r="BC201" s="27"/>
      <c r="BD201" s="27"/>
      <c r="BE201" s="27"/>
      <c r="BF201" s="27"/>
      <c r="BG201" s="27"/>
      <c r="BH201" s="27"/>
      <c r="BI201" s="27"/>
      <c r="BJ201" s="27"/>
      <c r="BK201" s="27"/>
      <c r="BL201" s="27"/>
      <c r="BM201" s="27"/>
      <c r="BN201" s="27"/>
      <c r="BO201" s="27"/>
      <c r="BP201" s="27"/>
      <c r="BQ201" s="27"/>
      <c r="BR201" s="27"/>
      <c r="BS201" s="27"/>
      <c r="BT201" s="27"/>
      <c r="BU201" s="27"/>
      <c r="BV201" s="27"/>
      <c r="BW201" s="27"/>
    </row>
    <row r="202" spans="1:75" ht="12" x14ac:dyDescent="0.2">
      <c r="A202" s="33">
        <v>19</v>
      </c>
      <c r="B202" s="34">
        <v>6369.56</v>
      </c>
      <c r="C202" s="34">
        <v>6292.49</v>
      </c>
      <c r="D202" s="34">
        <v>6254.86</v>
      </c>
      <c r="E202" s="34">
        <v>6236.7300000000005</v>
      </c>
      <c r="F202" s="34">
        <v>6262.03</v>
      </c>
      <c r="G202" s="34">
        <v>6292.7599999999993</v>
      </c>
      <c r="H202" s="34">
        <v>6298.3399999999992</v>
      </c>
      <c r="I202" s="34">
        <v>6447.8</v>
      </c>
      <c r="J202" s="34">
        <v>6654.08</v>
      </c>
      <c r="K202" s="34">
        <v>6698.72</v>
      </c>
      <c r="L202" s="34">
        <v>6748.57</v>
      </c>
      <c r="M202" s="34">
        <v>6801.24</v>
      </c>
      <c r="N202" s="34">
        <v>6799.24</v>
      </c>
      <c r="O202" s="34">
        <v>6797</v>
      </c>
      <c r="P202" s="34">
        <v>6792.36</v>
      </c>
      <c r="Q202" s="34">
        <v>6778.95</v>
      </c>
      <c r="R202" s="34">
        <v>6766.37</v>
      </c>
      <c r="S202" s="34">
        <v>6792.24</v>
      </c>
      <c r="T202" s="34">
        <v>6829.71</v>
      </c>
      <c r="U202" s="34">
        <v>6862.33</v>
      </c>
      <c r="V202" s="34">
        <v>6829.13</v>
      </c>
      <c r="W202" s="34">
        <v>6787.96</v>
      </c>
      <c r="X202" s="34">
        <v>6685.6699999999992</v>
      </c>
      <c r="Y202" s="34">
        <v>6614.87</v>
      </c>
      <c r="AZ202" s="27"/>
      <c r="BA202" s="27"/>
      <c r="BB202" s="27"/>
      <c r="BC202" s="27"/>
      <c r="BD202" s="27"/>
      <c r="BE202" s="27"/>
      <c r="BF202" s="27"/>
      <c r="BG202" s="27"/>
      <c r="BH202" s="27"/>
      <c r="BI202" s="27"/>
      <c r="BJ202" s="27"/>
      <c r="BK202" s="27"/>
      <c r="BL202" s="27"/>
      <c r="BM202" s="27"/>
      <c r="BN202" s="27"/>
      <c r="BO202" s="27"/>
      <c r="BP202" s="27"/>
      <c r="BQ202" s="27"/>
      <c r="BR202" s="27"/>
      <c r="BS202" s="27"/>
      <c r="BT202" s="27"/>
      <c r="BU202" s="27"/>
      <c r="BV202" s="27"/>
      <c r="BW202" s="27"/>
    </row>
    <row r="203" spans="1:75" ht="12" x14ac:dyDescent="0.2">
      <c r="A203" s="33">
        <v>20</v>
      </c>
      <c r="B203" s="34">
        <v>6339.2699999999995</v>
      </c>
      <c r="C203" s="34">
        <v>6286.91</v>
      </c>
      <c r="D203" s="34">
        <v>6240.8499999999995</v>
      </c>
      <c r="E203" s="34">
        <v>6242.08</v>
      </c>
      <c r="F203" s="34">
        <v>6317.07</v>
      </c>
      <c r="G203" s="34">
        <v>6453.82</v>
      </c>
      <c r="H203" s="34">
        <v>6629</v>
      </c>
      <c r="I203" s="34">
        <v>6757.78</v>
      </c>
      <c r="J203" s="34">
        <v>6880.0999999999995</v>
      </c>
      <c r="K203" s="34">
        <v>6896.7</v>
      </c>
      <c r="L203" s="34">
        <v>6904.7699999999995</v>
      </c>
      <c r="M203" s="34">
        <v>6956</v>
      </c>
      <c r="N203" s="34">
        <v>6901.04</v>
      </c>
      <c r="O203" s="34">
        <v>6872.8</v>
      </c>
      <c r="P203" s="34">
        <v>6872.12</v>
      </c>
      <c r="Q203" s="34">
        <v>6863.5199999999995</v>
      </c>
      <c r="R203" s="34">
        <v>6824.4</v>
      </c>
      <c r="S203" s="34">
        <v>6829.69</v>
      </c>
      <c r="T203" s="34">
        <v>6851.0899999999992</v>
      </c>
      <c r="U203" s="34">
        <v>6870.1799999999994</v>
      </c>
      <c r="V203" s="34">
        <v>6833.9299999999994</v>
      </c>
      <c r="W203" s="34">
        <v>6758.7300000000005</v>
      </c>
      <c r="X203" s="34">
        <v>6610.03</v>
      </c>
      <c r="Y203" s="34">
        <v>6359.12</v>
      </c>
      <c r="AZ203" s="27"/>
      <c r="BA203" s="27"/>
      <c r="BB203" s="27"/>
      <c r="BC203" s="27"/>
      <c r="BD203" s="27"/>
      <c r="BE203" s="27"/>
      <c r="BF203" s="27"/>
      <c r="BG203" s="27"/>
      <c r="BH203" s="27"/>
      <c r="BI203" s="27"/>
      <c r="BJ203" s="27"/>
      <c r="BK203" s="27"/>
      <c r="BL203" s="27"/>
      <c r="BM203" s="27"/>
      <c r="BN203" s="27"/>
      <c r="BO203" s="27"/>
      <c r="BP203" s="27"/>
      <c r="BQ203" s="27"/>
      <c r="BR203" s="27"/>
      <c r="BS203" s="27"/>
      <c r="BT203" s="27"/>
      <c r="BU203" s="27"/>
      <c r="BV203" s="27"/>
      <c r="BW203" s="27"/>
    </row>
    <row r="204" spans="1:75" ht="12" x14ac:dyDescent="0.2">
      <c r="A204" s="33">
        <v>21</v>
      </c>
      <c r="B204" s="34">
        <v>6257</v>
      </c>
      <c r="C204" s="34">
        <v>6178.4299999999994</v>
      </c>
      <c r="D204" s="34">
        <v>6158.0899999999992</v>
      </c>
      <c r="E204" s="34">
        <v>6162.86</v>
      </c>
      <c r="F204" s="34">
        <v>6194.63</v>
      </c>
      <c r="G204" s="34">
        <v>6321.8</v>
      </c>
      <c r="H204" s="34">
        <v>6572.79</v>
      </c>
      <c r="I204" s="34">
        <v>6707.2699999999995</v>
      </c>
      <c r="J204" s="34">
        <v>6800.37</v>
      </c>
      <c r="K204" s="34">
        <v>6832.86</v>
      </c>
      <c r="L204" s="34">
        <v>6845.06</v>
      </c>
      <c r="M204" s="34">
        <v>6926.15</v>
      </c>
      <c r="N204" s="34">
        <v>6869.7</v>
      </c>
      <c r="O204" s="34">
        <v>6860.5099999999993</v>
      </c>
      <c r="P204" s="34">
        <v>6915.41</v>
      </c>
      <c r="Q204" s="34">
        <v>6816.53</v>
      </c>
      <c r="R204" s="34">
        <v>6773.7300000000005</v>
      </c>
      <c r="S204" s="34">
        <v>6787.46</v>
      </c>
      <c r="T204" s="34">
        <v>6826.0999999999995</v>
      </c>
      <c r="U204" s="34">
        <v>6848.97</v>
      </c>
      <c r="V204" s="34">
        <v>6800.66</v>
      </c>
      <c r="W204" s="34">
        <v>6760.47</v>
      </c>
      <c r="X204" s="34">
        <v>6617.0999999999995</v>
      </c>
      <c r="Y204" s="34">
        <v>6391.4199999999992</v>
      </c>
      <c r="AZ204" s="27"/>
      <c r="BA204" s="27"/>
      <c r="BB204" s="27"/>
      <c r="BC204" s="27"/>
      <c r="BD204" s="27"/>
      <c r="BE204" s="27"/>
      <c r="BF204" s="27"/>
      <c r="BG204" s="27"/>
      <c r="BH204" s="27"/>
      <c r="BI204" s="27"/>
      <c r="BJ204" s="27"/>
      <c r="BK204" s="27"/>
      <c r="BL204" s="27"/>
      <c r="BM204" s="27"/>
      <c r="BN204" s="27"/>
      <c r="BO204" s="27"/>
      <c r="BP204" s="27"/>
      <c r="BQ204" s="27"/>
      <c r="BR204" s="27"/>
      <c r="BS204" s="27"/>
      <c r="BT204" s="27"/>
      <c r="BU204" s="27"/>
      <c r="BV204" s="27"/>
      <c r="BW204" s="27"/>
    </row>
    <row r="205" spans="1:75" ht="12" x14ac:dyDescent="0.2">
      <c r="A205" s="33">
        <v>22</v>
      </c>
      <c r="B205" s="34">
        <v>6268.3399999999992</v>
      </c>
      <c r="C205" s="34">
        <v>6174.4199999999992</v>
      </c>
      <c r="D205" s="34">
        <v>6168.56</v>
      </c>
      <c r="E205" s="34">
        <v>6172.75</v>
      </c>
      <c r="F205" s="34">
        <v>6239.0999999999995</v>
      </c>
      <c r="G205" s="34">
        <v>6344.8399999999992</v>
      </c>
      <c r="H205" s="34">
        <v>6594.53</v>
      </c>
      <c r="I205" s="34">
        <v>6722.33</v>
      </c>
      <c r="J205" s="34">
        <v>6857.4299999999994</v>
      </c>
      <c r="K205" s="34">
        <v>6885.7599999999993</v>
      </c>
      <c r="L205" s="34">
        <v>6896.4</v>
      </c>
      <c r="M205" s="34">
        <v>6928.79</v>
      </c>
      <c r="N205" s="34">
        <v>6908.99</v>
      </c>
      <c r="O205" s="34">
        <v>6891.94</v>
      </c>
      <c r="P205" s="34">
        <v>6908.7599999999993</v>
      </c>
      <c r="Q205" s="34">
        <v>6858.3</v>
      </c>
      <c r="R205" s="34">
        <v>6822.64</v>
      </c>
      <c r="S205" s="34">
        <v>6832.72</v>
      </c>
      <c r="T205" s="34">
        <v>6880.11</v>
      </c>
      <c r="U205" s="34">
        <v>6917.96</v>
      </c>
      <c r="V205" s="34">
        <v>6871.4800000000005</v>
      </c>
      <c r="W205" s="34">
        <v>6840.1799999999994</v>
      </c>
      <c r="X205" s="34">
        <v>6673.0099999999993</v>
      </c>
      <c r="Y205" s="34">
        <v>6612.28</v>
      </c>
      <c r="AZ205" s="27"/>
      <c r="BA205" s="27"/>
      <c r="BB205" s="27"/>
      <c r="BC205" s="27"/>
      <c r="BD205" s="27"/>
      <c r="BE205" s="27"/>
      <c r="BF205" s="27"/>
      <c r="BG205" s="27"/>
      <c r="BH205" s="27"/>
      <c r="BI205" s="27"/>
      <c r="BJ205" s="27"/>
      <c r="BK205" s="27"/>
      <c r="BL205" s="27"/>
      <c r="BM205" s="27"/>
      <c r="BN205" s="27"/>
      <c r="BO205" s="27"/>
      <c r="BP205" s="27"/>
      <c r="BQ205" s="27"/>
      <c r="BR205" s="27"/>
      <c r="BS205" s="27"/>
      <c r="BT205" s="27"/>
      <c r="BU205" s="27"/>
      <c r="BV205" s="27"/>
      <c r="BW205" s="27"/>
    </row>
    <row r="206" spans="1:75" ht="12" x14ac:dyDescent="0.2">
      <c r="A206" s="33">
        <v>23</v>
      </c>
      <c r="B206" s="34">
        <v>6546.47</v>
      </c>
      <c r="C206" s="34">
        <v>6340.7599999999993</v>
      </c>
      <c r="D206" s="34">
        <v>6304.91</v>
      </c>
      <c r="E206" s="34">
        <v>6290.44</v>
      </c>
      <c r="F206" s="34">
        <v>6319.9199999999992</v>
      </c>
      <c r="G206" s="34">
        <v>6361.2300000000005</v>
      </c>
      <c r="H206" s="34">
        <v>6463.2300000000005</v>
      </c>
      <c r="I206" s="34">
        <v>6585.15</v>
      </c>
      <c r="J206" s="34">
        <v>6682.0099999999993</v>
      </c>
      <c r="K206" s="34">
        <v>6778.86</v>
      </c>
      <c r="L206" s="34">
        <v>6812.5899999999992</v>
      </c>
      <c r="M206" s="34">
        <v>6821.94</v>
      </c>
      <c r="N206" s="34">
        <v>6810.9199999999992</v>
      </c>
      <c r="O206" s="34">
        <v>6807.21</v>
      </c>
      <c r="P206" s="34">
        <v>6767.75</v>
      </c>
      <c r="Q206" s="34">
        <v>6762.55</v>
      </c>
      <c r="R206" s="34">
        <v>6757.44</v>
      </c>
      <c r="S206" s="34">
        <v>6776.8499999999995</v>
      </c>
      <c r="T206" s="34">
        <v>6819.95</v>
      </c>
      <c r="U206" s="34">
        <v>6823.7</v>
      </c>
      <c r="V206" s="34">
        <v>6837.89</v>
      </c>
      <c r="W206" s="34">
        <v>6793.4800000000005</v>
      </c>
      <c r="X206" s="34">
        <v>6668.1699999999992</v>
      </c>
      <c r="Y206" s="34">
        <v>6625.54</v>
      </c>
      <c r="AZ206" s="27"/>
      <c r="BA206" s="27"/>
      <c r="BB206" s="27"/>
      <c r="BC206" s="27"/>
      <c r="BD206" s="27"/>
      <c r="BE206" s="27"/>
      <c r="BF206" s="27"/>
      <c r="BG206" s="27"/>
      <c r="BH206" s="27"/>
      <c r="BI206" s="27"/>
      <c r="BJ206" s="27"/>
      <c r="BK206" s="27"/>
      <c r="BL206" s="27"/>
      <c r="BM206" s="27"/>
      <c r="BN206" s="27"/>
      <c r="BO206" s="27"/>
      <c r="BP206" s="27"/>
      <c r="BQ206" s="27"/>
      <c r="BR206" s="27"/>
      <c r="BS206" s="27"/>
      <c r="BT206" s="27"/>
      <c r="BU206" s="27"/>
      <c r="BV206" s="27"/>
      <c r="BW206" s="27"/>
    </row>
    <row r="207" spans="1:75" ht="12" x14ac:dyDescent="0.2">
      <c r="A207" s="33">
        <v>24</v>
      </c>
      <c r="B207" s="34">
        <v>6570.87</v>
      </c>
      <c r="C207" s="34">
        <v>6413.3399999999992</v>
      </c>
      <c r="D207" s="34">
        <v>6330.38</v>
      </c>
      <c r="E207" s="34">
        <v>6296.2699999999995</v>
      </c>
      <c r="F207" s="34">
        <v>6332.88</v>
      </c>
      <c r="G207" s="34">
        <v>6419.79</v>
      </c>
      <c r="H207" s="34">
        <v>6528.58</v>
      </c>
      <c r="I207" s="34">
        <v>6651.4299999999994</v>
      </c>
      <c r="J207" s="34">
        <v>6735.74</v>
      </c>
      <c r="K207" s="34">
        <v>6873.72</v>
      </c>
      <c r="L207" s="34">
        <v>6904.0099999999993</v>
      </c>
      <c r="M207" s="34">
        <v>6912.82</v>
      </c>
      <c r="N207" s="34">
        <v>6912.29</v>
      </c>
      <c r="O207" s="34">
        <v>6911.49</v>
      </c>
      <c r="P207" s="34">
        <v>6876.9199999999992</v>
      </c>
      <c r="Q207" s="34">
        <v>6872.86</v>
      </c>
      <c r="R207" s="34">
        <v>6866.1699999999992</v>
      </c>
      <c r="S207" s="34">
        <v>6885.7</v>
      </c>
      <c r="T207" s="34">
        <v>6914.08</v>
      </c>
      <c r="U207" s="34">
        <v>6912.1799999999994</v>
      </c>
      <c r="V207" s="34">
        <v>6923.9199999999992</v>
      </c>
      <c r="W207" s="34">
        <v>6892.38</v>
      </c>
      <c r="X207" s="34">
        <v>6696.78</v>
      </c>
      <c r="Y207" s="34">
        <v>6664.99</v>
      </c>
      <c r="AZ207" s="27"/>
      <c r="BA207" s="27"/>
      <c r="BB207" s="27"/>
      <c r="BC207" s="27"/>
      <c r="BD207" s="27"/>
      <c r="BE207" s="27"/>
      <c r="BF207" s="27"/>
      <c r="BG207" s="27"/>
      <c r="BH207" s="27"/>
      <c r="BI207" s="27"/>
      <c r="BJ207" s="27"/>
      <c r="BK207" s="27"/>
      <c r="BL207" s="27"/>
      <c r="BM207" s="27"/>
      <c r="BN207" s="27"/>
      <c r="BO207" s="27"/>
      <c r="BP207" s="27"/>
      <c r="BQ207" s="27"/>
      <c r="BR207" s="27"/>
      <c r="BS207" s="27"/>
      <c r="BT207" s="27"/>
      <c r="BU207" s="27"/>
      <c r="BV207" s="27"/>
      <c r="BW207" s="27"/>
    </row>
    <row r="208" spans="1:75" ht="12" x14ac:dyDescent="0.2">
      <c r="A208" s="33">
        <v>25</v>
      </c>
      <c r="B208" s="34">
        <v>6571.6799999999994</v>
      </c>
      <c r="C208" s="34">
        <v>6342.55</v>
      </c>
      <c r="D208" s="34">
        <v>6293.29</v>
      </c>
      <c r="E208" s="34">
        <v>6264.12</v>
      </c>
      <c r="F208" s="34">
        <v>6299.4800000000005</v>
      </c>
      <c r="G208" s="34">
        <v>6377.58</v>
      </c>
      <c r="H208" s="34">
        <v>6456.74</v>
      </c>
      <c r="I208" s="34">
        <v>6615.9</v>
      </c>
      <c r="J208" s="34">
        <v>6772</v>
      </c>
      <c r="K208" s="34">
        <v>6887.39</v>
      </c>
      <c r="L208" s="34">
        <v>6921.14</v>
      </c>
      <c r="M208" s="34">
        <v>6929.75</v>
      </c>
      <c r="N208" s="34">
        <v>6921.66</v>
      </c>
      <c r="O208" s="34">
        <v>6916.14</v>
      </c>
      <c r="P208" s="34">
        <v>6874.06</v>
      </c>
      <c r="Q208" s="34">
        <v>6868.6699999999992</v>
      </c>
      <c r="R208" s="34">
        <v>6863.14</v>
      </c>
      <c r="S208" s="34">
        <v>6865.58</v>
      </c>
      <c r="T208" s="34">
        <v>6848.58</v>
      </c>
      <c r="U208" s="34">
        <v>6900.74</v>
      </c>
      <c r="V208" s="34">
        <v>6907.31</v>
      </c>
      <c r="W208" s="34">
        <v>6851.0199999999995</v>
      </c>
      <c r="X208" s="34">
        <v>6688.3</v>
      </c>
      <c r="Y208" s="34">
        <v>6639.39</v>
      </c>
      <c r="AZ208" s="27"/>
      <c r="BA208" s="27"/>
      <c r="BB208" s="27"/>
      <c r="BC208" s="27"/>
      <c r="BD208" s="27"/>
      <c r="BE208" s="27"/>
      <c r="BF208" s="27"/>
      <c r="BG208" s="27"/>
      <c r="BH208" s="27"/>
      <c r="BI208" s="27"/>
      <c r="BJ208" s="27"/>
      <c r="BK208" s="27"/>
      <c r="BL208" s="27"/>
      <c r="BM208" s="27"/>
      <c r="BN208" s="27"/>
      <c r="BO208" s="27"/>
      <c r="BP208" s="27"/>
      <c r="BQ208" s="27"/>
      <c r="BR208" s="27"/>
      <c r="BS208" s="27"/>
      <c r="BT208" s="27"/>
      <c r="BU208" s="27"/>
      <c r="BV208" s="27"/>
      <c r="BW208" s="27"/>
    </row>
    <row r="209" spans="1:75" ht="12" x14ac:dyDescent="0.2">
      <c r="A209" s="33">
        <v>26</v>
      </c>
      <c r="B209" s="34">
        <v>6469.95</v>
      </c>
      <c r="C209" s="34">
        <v>6296.46</v>
      </c>
      <c r="D209" s="34">
        <v>6259.2300000000005</v>
      </c>
      <c r="E209" s="34">
        <v>6240.99</v>
      </c>
      <c r="F209" s="34">
        <v>6258.69</v>
      </c>
      <c r="G209" s="34">
        <v>6272.1799999999994</v>
      </c>
      <c r="H209" s="34">
        <v>6297.9199999999992</v>
      </c>
      <c r="I209" s="34">
        <v>6447.87</v>
      </c>
      <c r="J209" s="34">
        <v>6645.95</v>
      </c>
      <c r="K209" s="34">
        <v>6714.3</v>
      </c>
      <c r="L209" s="34">
        <v>6735.36</v>
      </c>
      <c r="M209" s="34">
        <v>6745.72</v>
      </c>
      <c r="N209" s="34">
        <v>6744.0099999999993</v>
      </c>
      <c r="O209" s="34">
        <v>6741.66</v>
      </c>
      <c r="P209" s="34">
        <v>6737.82</v>
      </c>
      <c r="Q209" s="34">
        <v>6718.81</v>
      </c>
      <c r="R209" s="34">
        <v>6716.54</v>
      </c>
      <c r="S209" s="34">
        <v>6730.19</v>
      </c>
      <c r="T209" s="34">
        <v>6771.41</v>
      </c>
      <c r="U209" s="34">
        <v>6773.71</v>
      </c>
      <c r="V209" s="34">
        <v>6774.7</v>
      </c>
      <c r="W209" s="34">
        <v>6735.06</v>
      </c>
      <c r="X209" s="34">
        <v>6673.4800000000005</v>
      </c>
      <c r="Y209" s="34">
        <v>6588.0999999999995</v>
      </c>
      <c r="AZ209" s="27"/>
      <c r="BA209" s="27"/>
      <c r="BB209" s="27"/>
      <c r="BC209" s="27"/>
      <c r="BD209" s="27"/>
      <c r="BE209" s="27"/>
      <c r="BF209" s="27"/>
      <c r="BG209" s="27"/>
      <c r="BH209" s="27"/>
      <c r="BI209" s="27"/>
      <c r="BJ209" s="27"/>
      <c r="BK209" s="27"/>
      <c r="BL209" s="27"/>
      <c r="BM209" s="27"/>
      <c r="BN209" s="27"/>
      <c r="BO209" s="27"/>
      <c r="BP209" s="27"/>
      <c r="BQ209" s="27"/>
      <c r="BR209" s="27"/>
      <c r="BS209" s="27"/>
      <c r="BT209" s="27"/>
      <c r="BU209" s="27"/>
      <c r="BV209" s="27"/>
      <c r="BW209" s="27"/>
    </row>
    <row r="210" spans="1:75" ht="12" x14ac:dyDescent="0.2">
      <c r="A210" s="33">
        <v>27</v>
      </c>
      <c r="B210" s="34">
        <v>6302.1799999999994</v>
      </c>
      <c r="C210" s="34">
        <v>6253.39</v>
      </c>
      <c r="D210" s="34">
        <v>6201.25</v>
      </c>
      <c r="E210" s="34">
        <v>6201.2300000000005</v>
      </c>
      <c r="F210" s="34">
        <v>6279.9800000000005</v>
      </c>
      <c r="G210" s="34">
        <v>6459.2699999999995</v>
      </c>
      <c r="H210" s="34">
        <v>6652.2699999999995</v>
      </c>
      <c r="I210" s="34">
        <v>6848.3499999999995</v>
      </c>
      <c r="J210" s="34">
        <v>6919.24</v>
      </c>
      <c r="K210" s="34">
        <v>6939.94</v>
      </c>
      <c r="L210" s="34">
        <v>6947.61</v>
      </c>
      <c r="M210" s="34">
        <v>6973.7</v>
      </c>
      <c r="N210" s="34">
        <v>6953.22</v>
      </c>
      <c r="O210" s="34">
        <v>6953.7599999999993</v>
      </c>
      <c r="P210" s="34">
        <v>6948.9</v>
      </c>
      <c r="Q210" s="34">
        <v>6936.0999999999995</v>
      </c>
      <c r="R210" s="34">
        <v>6897.33</v>
      </c>
      <c r="S210" s="34">
        <v>6900.5899999999992</v>
      </c>
      <c r="T210" s="34">
        <v>6928.5199999999995</v>
      </c>
      <c r="U210" s="34">
        <v>6928.69</v>
      </c>
      <c r="V210" s="34">
        <v>6916.21</v>
      </c>
      <c r="W210" s="34">
        <v>6869.95</v>
      </c>
      <c r="X210" s="34">
        <v>6685.65</v>
      </c>
      <c r="Y210" s="34">
        <v>6585.0899999999992</v>
      </c>
      <c r="AZ210" s="27"/>
      <c r="BA210" s="27"/>
      <c r="BB210" s="27"/>
      <c r="BC210" s="27"/>
      <c r="BD210" s="27"/>
      <c r="BE210" s="27"/>
      <c r="BF210" s="27"/>
      <c r="BG210" s="27"/>
      <c r="BH210" s="27"/>
      <c r="BI210" s="27"/>
      <c r="BJ210" s="27"/>
      <c r="BK210" s="27"/>
      <c r="BL210" s="27"/>
      <c r="BM210" s="27"/>
      <c r="BN210" s="27"/>
      <c r="BO210" s="27"/>
      <c r="BP210" s="27"/>
      <c r="BQ210" s="27"/>
      <c r="BR210" s="27"/>
      <c r="BS210" s="27"/>
      <c r="BT210" s="27"/>
      <c r="BU210" s="27"/>
      <c r="BV210" s="27"/>
      <c r="BW210" s="27"/>
    </row>
    <row r="211" spans="1:75" ht="12" x14ac:dyDescent="0.2">
      <c r="A211" s="33">
        <v>28</v>
      </c>
      <c r="B211" s="34">
        <v>6297.7699999999995</v>
      </c>
      <c r="C211" s="34">
        <v>6255.5899999999992</v>
      </c>
      <c r="D211" s="34">
        <v>6217.49</v>
      </c>
      <c r="E211" s="34">
        <v>6219.3</v>
      </c>
      <c r="F211" s="34">
        <v>6290.0199999999995</v>
      </c>
      <c r="G211" s="34">
        <v>6473.25</v>
      </c>
      <c r="H211" s="34">
        <v>6670.44</v>
      </c>
      <c r="I211" s="34">
        <v>6875.06</v>
      </c>
      <c r="J211" s="34">
        <v>6942.47</v>
      </c>
      <c r="K211" s="34">
        <v>6958.6799999999994</v>
      </c>
      <c r="L211" s="34">
        <v>6965.4</v>
      </c>
      <c r="M211" s="34">
        <v>6986.2699999999995</v>
      </c>
      <c r="N211" s="34">
        <v>6967.15</v>
      </c>
      <c r="O211" s="34">
        <v>6972.15</v>
      </c>
      <c r="P211" s="34">
        <v>6966.5099999999993</v>
      </c>
      <c r="Q211" s="34">
        <v>6934.12</v>
      </c>
      <c r="R211" s="34">
        <v>6916.66</v>
      </c>
      <c r="S211" s="34">
        <v>6915.4199999999992</v>
      </c>
      <c r="T211" s="34">
        <v>6944.11</v>
      </c>
      <c r="U211" s="34">
        <v>6937.2</v>
      </c>
      <c r="V211" s="34">
        <v>6941.49</v>
      </c>
      <c r="W211" s="34">
        <v>6907.15</v>
      </c>
      <c r="X211" s="34">
        <v>6720.14</v>
      </c>
      <c r="Y211" s="34">
        <v>6596.1699999999992</v>
      </c>
      <c r="AZ211" s="27"/>
      <c r="BA211" s="27"/>
      <c r="BB211" s="27"/>
      <c r="BC211" s="27"/>
      <c r="BD211" s="27"/>
      <c r="BE211" s="27"/>
      <c r="BF211" s="27"/>
      <c r="BG211" s="27"/>
      <c r="BH211" s="27"/>
      <c r="BI211" s="27"/>
      <c r="BJ211" s="27"/>
      <c r="BK211" s="27"/>
      <c r="BL211" s="27"/>
      <c r="BM211" s="27"/>
      <c r="BN211" s="27"/>
      <c r="BO211" s="27"/>
      <c r="BP211" s="27"/>
      <c r="BQ211" s="27"/>
      <c r="BR211" s="27"/>
      <c r="BS211" s="27"/>
      <c r="BT211" s="27"/>
      <c r="BU211" s="27"/>
      <c r="BV211" s="27"/>
      <c r="BW211" s="27"/>
    </row>
    <row r="212" spans="1:75" ht="12" hidden="1" x14ac:dyDescent="0.2">
      <c r="A212" s="33">
        <v>29</v>
      </c>
      <c r="B212" s="34" t="e">
        <v>#VALUE!</v>
      </c>
      <c r="C212" s="34" t="e">
        <v>#VALUE!</v>
      </c>
      <c r="D212" s="34" t="e">
        <v>#VALUE!</v>
      </c>
      <c r="E212" s="34" t="e">
        <v>#VALUE!</v>
      </c>
      <c r="F212" s="34" t="e">
        <v>#VALUE!</v>
      </c>
      <c r="G212" s="34" t="e">
        <v>#VALUE!</v>
      </c>
      <c r="H212" s="34" t="e">
        <v>#VALUE!</v>
      </c>
      <c r="I212" s="34" t="e">
        <v>#VALUE!</v>
      </c>
      <c r="J212" s="34" t="e">
        <v>#VALUE!</v>
      </c>
      <c r="K212" s="34" t="e">
        <v>#VALUE!</v>
      </c>
      <c r="L212" s="34" t="e">
        <v>#VALUE!</v>
      </c>
      <c r="M212" s="34" t="e">
        <v>#VALUE!</v>
      </c>
      <c r="N212" s="34" t="e">
        <v>#VALUE!</v>
      </c>
      <c r="O212" s="34" t="e">
        <v>#VALUE!</v>
      </c>
      <c r="P212" s="34" t="e">
        <v>#VALUE!</v>
      </c>
      <c r="Q212" s="34" t="e">
        <v>#VALUE!</v>
      </c>
      <c r="R212" s="34" t="e">
        <v>#VALUE!</v>
      </c>
      <c r="S212" s="34" t="e">
        <v>#VALUE!</v>
      </c>
      <c r="T212" s="34" t="e">
        <v>#VALUE!</v>
      </c>
      <c r="U212" s="34" t="e">
        <v>#VALUE!</v>
      </c>
      <c r="V212" s="34" t="e">
        <v>#VALUE!</v>
      </c>
      <c r="W212" s="34" t="e">
        <v>#VALUE!</v>
      </c>
      <c r="X212" s="34" t="e">
        <v>#VALUE!</v>
      </c>
      <c r="Y212" s="34" t="e">
        <v>#VALUE!</v>
      </c>
      <c r="Z212" s="19" t="str">
        <f>IFERROR(Y212,"скрыть")</f>
        <v>скрыть</v>
      </c>
      <c r="AZ212" s="27"/>
      <c r="BA212" s="27"/>
      <c r="BB212" s="27"/>
      <c r="BC212" s="27"/>
      <c r="BD212" s="27"/>
      <c r="BE212" s="27"/>
      <c r="BF212" s="27"/>
      <c r="BG212" s="27"/>
      <c r="BH212" s="27"/>
      <c r="BI212" s="27"/>
      <c r="BJ212" s="27"/>
      <c r="BK212" s="27"/>
      <c r="BL212" s="27"/>
      <c r="BM212" s="27"/>
      <c r="BN212" s="27"/>
      <c r="BO212" s="27"/>
      <c r="BP212" s="27"/>
      <c r="BQ212" s="27"/>
      <c r="BR212" s="27"/>
      <c r="BS212" s="27"/>
      <c r="BT212" s="27"/>
      <c r="BU212" s="27"/>
      <c r="BV212" s="27"/>
      <c r="BW212" s="27"/>
    </row>
    <row r="213" spans="1:75" ht="12" hidden="1" x14ac:dyDescent="0.2">
      <c r="A213" s="33">
        <v>30</v>
      </c>
      <c r="B213" s="34" t="e">
        <v>#VALUE!</v>
      </c>
      <c r="C213" s="34" t="e">
        <v>#VALUE!</v>
      </c>
      <c r="D213" s="34" t="e">
        <v>#VALUE!</v>
      </c>
      <c r="E213" s="34" t="e">
        <v>#VALUE!</v>
      </c>
      <c r="F213" s="34" t="e">
        <v>#VALUE!</v>
      </c>
      <c r="G213" s="34" t="e">
        <v>#VALUE!</v>
      </c>
      <c r="H213" s="34" t="e">
        <v>#VALUE!</v>
      </c>
      <c r="I213" s="34" t="e">
        <v>#VALUE!</v>
      </c>
      <c r="J213" s="34" t="e">
        <v>#VALUE!</v>
      </c>
      <c r="K213" s="34" t="e">
        <v>#VALUE!</v>
      </c>
      <c r="L213" s="34" t="e">
        <v>#VALUE!</v>
      </c>
      <c r="M213" s="34" t="e">
        <v>#VALUE!</v>
      </c>
      <c r="N213" s="34" t="e">
        <v>#VALUE!</v>
      </c>
      <c r="O213" s="34" t="e">
        <v>#VALUE!</v>
      </c>
      <c r="P213" s="34" t="e">
        <v>#VALUE!</v>
      </c>
      <c r="Q213" s="34" t="e">
        <v>#VALUE!</v>
      </c>
      <c r="R213" s="34" t="e">
        <v>#VALUE!</v>
      </c>
      <c r="S213" s="34" t="e">
        <v>#VALUE!</v>
      </c>
      <c r="T213" s="34" t="e">
        <v>#VALUE!</v>
      </c>
      <c r="U213" s="34" t="e">
        <v>#VALUE!</v>
      </c>
      <c r="V213" s="34" t="e">
        <v>#VALUE!</v>
      </c>
      <c r="W213" s="34" t="e">
        <v>#VALUE!</v>
      </c>
      <c r="X213" s="34" t="e">
        <v>#VALUE!</v>
      </c>
      <c r="Y213" s="34" t="e">
        <v>#VALUE!</v>
      </c>
      <c r="Z213" s="19" t="str">
        <f>IFERROR(Y213,"скрыть")</f>
        <v>скрыть</v>
      </c>
      <c r="AZ213" s="27"/>
      <c r="BA213" s="27"/>
      <c r="BB213" s="27"/>
      <c r="BC213" s="27"/>
      <c r="BD213" s="27"/>
      <c r="BE213" s="27"/>
      <c r="BF213" s="27"/>
      <c r="BG213" s="27"/>
      <c r="BH213" s="27"/>
      <c r="BI213" s="27"/>
      <c r="BJ213" s="27"/>
      <c r="BK213" s="27"/>
      <c r="BL213" s="27"/>
      <c r="BM213" s="27"/>
      <c r="BN213" s="27"/>
      <c r="BO213" s="27"/>
      <c r="BP213" s="27"/>
      <c r="BQ213" s="27"/>
      <c r="BR213" s="27"/>
      <c r="BS213" s="27"/>
      <c r="BT213" s="27"/>
      <c r="BU213" s="27"/>
      <c r="BV213" s="27"/>
      <c r="BW213" s="27"/>
    </row>
    <row r="214" spans="1:75" ht="12" hidden="1" x14ac:dyDescent="0.2">
      <c r="A214" s="33">
        <v>31</v>
      </c>
      <c r="B214" s="34" t="e">
        <v>#VALUE!</v>
      </c>
      <c r="C214" s="34" t="e">
        <v>#VALUE!</v>
      </c>
      <c r="D214" s="34" t="e">
        <v>#VALUE!</v>
      </c>
      <c r="E214" s="34" t="e">
        <v>#VALUE!</v>
      </c>
      <c r="F214" s="34" t="e">
        <v>#VALUE!</v>
      </c>
      <c r="G214" s="34" t="e">
        <v>#VALUE!</v>
      </c>
      <c r="H214" s="34" t="e">
        <v>#VALUE!</v>
      </c>
      <c r="I214" s="34" t="e">
        <v>#VALUE!</v>
      </c>
      <c r="J214" s="34" t="e">
        <v>#VALUE!</v>
      </c>
      <c r="K214" s="34" t="e">
        <v>#VALUE!</v>
      </c>
      <c r="L214" s="34" t="e">
        <v>#VALUE!</v>
      </c>
      <c r="M214" s="34" t="e">
        <v>#VALUE!</v>
      </c>
      <c r="N214" s="34" t="e">
        <v>#VALUE!</v>
      </c>
      <c r="O214" s="34" t="e">
        <v>#VALUE!</v>
      </c>
      <c r="P214" s="34" t="e">
        <v>#VALUE!</v>
      </c>
      <c r="Q214" s="34" t="e">
        <v>#VALUE!</v>
      </c>
      <c r="R214" s="34" t="e">
        <v>#VALUE!</v>
      </c>
      <c r="S214" s="34" t="e">
        <v>#VALUE!</v>
      </c>
      <c r="T214" s="34" t="e">
        <v>#VALUE!</v>
      </c>
      <c r="U214" s="34" t="e">
        <v>#VALUE!</v>
      </c>
      <c r="V214" s="34" t="e">
        <v>#VALUE!</v>
      </c>
      <c r="W214" s="34" t="e">
        <v>#VALUE!</v>
      </c>
      <c r="X214" s="34" t="e">
        <v>#VALUE!</v>
      </c>
      <c r="Y214" s="34" t="e">
        <v>#VALUE!</v>
      </c>
      <c r="Z214" s="19" t="str">
        <f>IFERROR(Y214,"скрыть")</f>
        <v>скрыть</v>
      </c>
      <c r="AZ214" s="27"/>
      <c r="BA214" s="27"/>
      <c r="BB214" s="27"/>
      <c r="BC214" s="27"/>
      <c r="BD214" s="27"/>
      <c r="BE214" s="27"/>
      <c r="BF214" s="27"/>
      <c r="BG214" s="27"/>
      <c r="BH214" s="27"/>
      <c r="BI214" s="27"/>
      <c r="BJ214" s="27"/>
      <c r="BK214" s="27"/>
      <c r="BL214" s="27"/>
      <c r="BM214" s="27"/>
      <c r="BN214" s="27"/>
      <c r="BO214" s="27"/>
      <c r="BP214" s="27"/>
      <c r="BQ214" s="27"/>
      <c r="BR214" s="27"/>
      <c r="BS214" s="27"/>
      <c r="BT214" s="27"/>
      <c r="BU214" s="27"/>
      <c r="BV214" s="27"/>
      <c r="BW214" s="27"/>
    </row>
    <row r="215" spans="1:75" ht="15.75" x14ac:dyDescent="0.25">
      <c r="B215" s="5" t="str">
        <f>CONCATENATE("3.2. Ставка за мощность, приобретаемую потребителем (покупателем), предельного уровня нерегулируемой цены - ",TEXT($M$21,"# ###,00")," рублей/МВт в месяц без НДС")</f>
        <v>3.2. Ставка за мощность, приобретаемую потребителем (покупателем), предельного уровня нерегулируемой цены - 943 779,59 рублей/МВт в месяц без НДС</v>
      </c>
      <c r="C215" s="5"/>
      <c r="D215" s="5"/>
      <c r="E215" s="5"/>
      <c r="F215" s="5"/>
      <c r="G215" s="5"/>
      <c r="H215" s="5"/>
      <c r="I215" s="5"/>
      <c r="J215" s="5"/>
      <c r="K215" s="5"/>
      <c r="L215" s="5"/>
      <c r="M215" s="5"/>
      <c r="N215" s="5"/>
      <c r="O215" s="5"/>
      <c r="P215" s="5"/>
      <c r="Q215" s="5"/>
      <c r="R215" s="5"/>
      <c r="S215" s="5"/>
      <c r="T215" s="5"/>
      <c r="U215" s="5"/>
      <c r="V215" s="5"/>
      <c r="W215" s="5"/>
      <c r="X215" s="5"/>
      <c r="Y215" s="5"/>
      <c r="AA215" s="27"/>
      <c r="AZ215" s="27"/>
      <c r="BA215" s="27"/>
      <c r="BB215" s="27"/>
      <c r="BC215" s="27"/>
      <c r="BD215" s="27"/>
      <c r="BE215" s="27"/>
      <c r="BF215" s="27"/>
      <c r="BG215" s="27"/>
      <c r="BH215" s="27"/>
      <c r="BI215" s="27"/>
      <c r="BJ215" s="27"/>
      <c r="BK215" s="27"/>
      <c r="BL215" s="27"/>
      <c r="BM215" s="27"/>
      <c r="BN215" s="27"/>
      <c r="BO215" s="27"/>
      <c r="BP215" s="27"/>
      <c r="BQ215" s="27"/>
      <c r="BR215" s="27"/>
      <c r="BS215" s="27"/>
      <c r="BT215" s="27"/>
      <c r="BU215" s="27"/>
      <c r="BV215" s="27"/>
      <c r="BW215" s="27"/>
    </row>
    <row r="216" spans="1:75" s="25" customFormat="1" ht="26.1" customHeight="1" x14ac:dyDescent="0.2">
      <c r="A216" s="23" t="s">
        <v>92</v>
      </c>
      <c r="B216" s="23"/>
      <c r="C216" s="23"/>
      <c r="D216" s="23"/>
      <c r="E216" s="23"/>
      <c r="F216" s="23"/>
      <c r="G216" s="23"/>
      <c r="H216" s="23"/>
      <c r="I216" s="23"/>
      <c r="J216" s="23"/>
      <c r="K216" s="23"/>
      <c r="L216" s="23"/>
      <c r="M216" s="23"/>
      <c r="N216" s="23"/>
      <c r="O216" s="23"/>
      <c r="P216" s="23"/>
      <c r="Q216" s="23"/>
      <c r="R216" s="23"/>
      <c r="S216" s="23"/>
      <c r="T216" s="23"/>
      <c r="U216" s="23"/>
      <c r="V216" s="23"/>
      <c r="W216" s="23"/>
      <c r="X216" s="23"/>
      <c r="Y216" s="23"/>
      <c r="Z216" s="24"/>
      <c r="AZ216" s="27"/>
      <c r="BA216" s="27"/>
      <c r="BB216" s="27"/>
      <c r="BC216" s="27"/>
      <c r="BD216" s="27"/>
      <c r="BE216" s="27"/>
      <c r="BF216" s="27"/>
      <c r="BG216" s="27"/>
      <c r="BH216" s="27"/>
      <c r="BI216" s="27"/>
      <c r="BJ216" s="27"/>
      <c r="BK216" s="27"/>
      <c r="BL216" s="27"/>
      <c r="BM216" s="27"/>
      <c r="BN216" s="27"/>
      <c r="BO216" s="27"/>
      <c r="BP216" s="27"/>
      <c r="BQ216" s="27"/>
      <c r="BR216" s="27"/>
      <c r="BS216" s="27"/>
      <c r="BT216" s="27"/>
      <c r="BU216" s="27"/>
      <c r="BV216" s="27"/>
      <c r="BW216" s="27"/>
    </row>
    <row r="217" spans="1:75" s="25" customFormat="1" ht="24" customHeight="1" x14ac:dyDescent="0.2">
      <c r="A217" s="23"/>
      <c r="B217" s="23"/>
      <c r="C217" s="23"/>
      <c r="D217" s="23"/>
      <c r="E217" s="23"/>
      <c r="F217" s="23"/>
      <c r="G217" s="23"/>
      <c r="H217" s="23"/>
      <c r="I217" s="23"/>
      <c r="J217" s="23"/>
      <c r="K217" s="23"/>
      <c r="L217" s="23"/>
      <c r="M217" s="23"/>
      <c r="N217" s="23"/>
      <c r="O217" s="23"/>
      <c r="P217" s="23"/>
      <c r="Q217" s="23"/>
      <c r="R217" s="23"/>
      <c r="S217" s="23"/>
      <c r="T217" s="23"/>
      <c r="U217" s="23"/>
      <c r="V217" s="23"/>
      <c r="W217" s="23"/>
      <c r="X217" s="23"/>
      <c r="Y217" s="23"/>
      <c r="Z217" s="24"/>
      <c r="AZ217" s="27"/>
      <c r="BA217" s="27"/>
      <c r="BB217" s="27"/>
      <c r="BC217" s="27"/>
      <c r="BD217" s="27"/>
      <c r="BE217" s="27"/>
      <c r="BF217" s="27"/>
      <c r="BG217" s="27"/>
      <c r="BH217" s="27"/>
      <c r="BI217" s="27"/>
      <c r="BJ217" s="27"/>
      <c r="BK217" s="27"/>
      <c r="BL217" s="27"/>
      <c r="BM217" s="27"/>
      <c r="BN217" s="27"/>
      <c r="BO217" s="27"/>
      <c r="BP217" s="27"/>
      <c r="BQ217" s="27"/>
      <c r="BR217" s="27"/>
      <c r="BS217" s="27"/>
      <c r="BT217" s="27"/>
      <c r="BU217" s="27"/>
      <c r="BV217" s="27"/>
      <c r="BW217" s="27"/>
    </row>
    <row r="218" spans="1:75" ht="15.75" x14ac:dyDescent="0.25">
      <c r="B218" s="5" t="s">
        <v>93</v>
      </c>
      <c r="C218" s="5"/>
      <c r="D218" s="5"/>
      <c r="E218" s="5"/>
      <c r="F218" s="5"/>
      <c r="G218" s="5"/>
      <c r="H218" s="5"/>
      <c r="I218" s="5"/>
      <c r="J218" s="5"/>
      <c r="K218" s="5"/>
      <c r="L218" s="5"/>
      <c r="M218" s="5"/>
      <c r="N218" s="5"/>
      <c r="O218" s="5"/>
      <c r="P218" s="5"/>
      <c r="Q218" s="5"/>
      <c r="R218" s="5"/>
      <c r="S218" s="5"/>
      <c r="T218" s="5"/>
      <c r="U218" s="5"/>
      <c r="V218" s="5"/>
      <c r="W218" s="5"/>
      <c r="X218" s="5"/>
      <c r="Y218" s="5"/>
      <c r="AZ218" s="27"/>
      <c r="BA218" s="27"/>
      <c r="BB218" s="27"/>
      <c r="BC218" s="27"/>
      <c r="BD218" s="27"/>
      <c r="BE218" s="27"/>
      <c r="BF218" s="27"/>
      <c r="BG218" s="27"/>
      <c r="BH218" s="27"/>
      <c r="BI218" s="27"/>
      <c r="BJ218" s="27"/>
      <c r="BK218" s="27"/>
      <c r="BL218" s="27"/>
      <c r="BM218" s="27"/>
      <c r="BN218" s="27"/>
      <c r="BO218" s="27"/>
      <c r="BP218" s="27"/>
      <c r="BQ218" s="27"/>
      <c r="BR218" s="27"/>
      <c r="BS218" s="27"/>
      <c r="BT218" s="27"/>
      <c r="BU218" s="27"/>
      <c r="BV218" s="27"/>
      <c r="BW218" s="27"/>
    </row>
    <row r="219" spans="1:75" ht="11.25" customHeight="1" x14ac:dyDescent="0.2">
      <c r="A219" s="29"/>
      <c r="B219" s="30" t="s">
        <v>63</v>
      </c>
      <c r="C219" s="30"/>
      <c r="D219" s="30"/>
      <c r="E219" s="30"/>
      <c r="F219" s="30"/>
      <c r="G219" s="30"/>
      <c r="H219" s="30"/>
      <c r="I219" s="30"/>
      <c r="J219" s="30"/>
      <c r="K219" s="30"/>
      <c r="L219" s="30"/>
      <c r="M219" s="30"/>
      <c r="N219" s="30"/>
      <c r="O219" s="30"/>
      <c r="P219" s="30"/>
      <c r="Q219" s="30"/>
      <c r="R219" s="30"/>
      <c r="S219" s="30"/>
      <c r="T219" s="30"/>
      <c r="U219" s="30"/>
      <c r="V219" s="30"/>
      <c r="W219" s="30"/>
      <c r="X219" s="30"/>
      <c r="Y219" s="30"/>
      <c r="AZ219" s="27"/>
      <c r="BA219" s="27"/>
      <c r="BB219" s="27"/>
      <c r="BC219" s="27"/>
      <c r="BD219" s="27"/>
      <c r="BE219" s="27"/>
      <c r="BF219" s="27"/>
      <c r="BG219" s="27"/>
      <c r="BH219" s="27"/>
      <c r="BI219" s="27"/>
      <c r="BJ219" s="27"/>
      <c r="BK219" s="27"/>
      <c r="BL219" s="27"/>
      <c r="BM219" s="27"/>
      <c r="BN219" s="27"/>
      <c r="BO219" s="27"/>
      <c r="BP219" s="27"/>
      <c r="BQ219" s="27"/>
      <c r="BR219" s="27"/>
      <c r="BS219" s="27"/>
      <c r="BT219" s="27"/>
      <c r="BU219" s="27"/>
      <c r="BV219" s="27"/>
      <c r="BW219" s="27"/>
    </row>
    <row r="220" spans="1:75" ht="11.25" customHeight="1" x14ac:dyDescent="0.2">
      <c r="A220" s="29"/>
      <c r="B220" s="30"/>
      <c r="C220" s="30"/>
      <c r="D220" s="30"/>
      <c r="E220" s="30"/>
      <c r="F220" s="30"/>
      <c r="G220" s="30"/>
      <c r="H220" s="30"/>
      <c r="I220" s="30"/>
      <c r="J220" s="30"/>
      <c r="K220" s="30"/>
      <c r="L220" s="30"/>
      <c r="M220" s="30"/>
      <c r="N220" s="30"/>
      <c r="O220" s="30"/>
      <c r="P220" s="30"/>
      <c r="Q220" s="30"/>
      <c r="R220" s="30"/>
      <c r="S220" s="30"/>
      <c r="T220" s="30"/>
      <c r="U220" s="30"/>
      <c r="V220" s="30"/>
      <c r="W220" s="30"/>
      <c r="X220" s="30"/>
      <c r="Y220" s="30"/>
      <c r="AZ220" s="27"/>
      <c r="BA220" s="27"/>
      <c r="BB220" s="27"/>
      <c r="BC220" s="27"/>
      <c r="BD220" s="27"/>
      <c r="BE220" s="27"/>
      <c r="BF220" s="27"/>
      <c r="BG220" s="27"/>
      <c r="BH220" s="27"/>
      <c r="BI220" s="27"/>
      <c r="BJ220" s="27"/>
      <c r="BK220" s="27"/>
      <c r="BL220" s="27"/>
      <c r="BM220" s="27"/>
      <c r="BN220" s="27"/>
      <c r="BO220" s="27"/>
      <c r="BP220" s="27"/>
      <c r="BQ220" s="27"/>
      <c r="BR220" s="27"/>
      <c r="BS220" s="27"/>
      <c r="BT220" s="27"/>
      <c r="BU220" s="27"/>
      <c r="BV220" s="27"/>
      <c r="BW220" s="27"/>
    </row>
    <row r="221" spans="1:75" s="25" customFormat="1" ht="32.65" customHeight="1" x14ac:dyDescent="0.2">
      <c r="A221" s="31" t="s">
        <v>64</v>
      </c>
      <c r="B221" s="32" t="s">
        <v>65</v>
      </c>
      <c r="C221" s="32" t="s">
        <v>66</v>
      </c>
      <c r="D221" s="32" t="s">
        <v>67</v>
      </c>
      <c r="E221" s="32" t="s">
        <v>68</v>
      </c>
      <c r="F221" s="32" t="s">
        <v>69</v>
      </c>
      <c r="G221" s="32" t="s">
        <v>70</v>
      </c>
      <c r="H221" s="32" t="s">
        <v>71</v>
      </c>
      <c r="I221" s="32" t="s">
        <v>72</v>
      </c>
      <c r="J221" s="32" t="s">
        <v>73</v>
      </c>
      <c r="K221" s="32" t="s">
        <v>74</v>
      </c>
      <c r="L221" s="32" t="s">
        <v>75</v>
      </c>
      <c r="M221" s="32" t="s">
        <v>76</v>
      </c>
      <c r="N221" s="32" t="s">
        <v>77</v>
      </c>
      <c r="O221" s="32" t="s">
        <v>78</v>
      </c>
      <c r="P221" s="32" t="s">
        <v>79</v>
      </c>
      <c r="Q221" s="32" t="s">
        <v>80</v>
      </c>
      <c r="R221" s="32" t="s">
        <v>81</v>
      </c>
      <c r="S221" s="32" t="s">
        <v>82</v>
      </c>
      <c r="T221" s="32" t="s">
        <v>83</v>
      </c>
      <c r="U221" s="32" t="s">
        <v>84</v>
      </c>
      <c r="V221" s="32" t="s">
        <v>85</v>
      </c>
      <c r="W221" s="32" t="s">
        <v>86</v>
      </c>
      <c r="X221" s="32" t="s">
        <v>87</v>
      </c>
      <c r="Y221" s="32" t="s">
        <v>88</v>
      </c>
      <c r="Z221" s="24"/>
      <c r="AZ221" s="27"/>
      <c r="BA221" s="27"/>
      <c r="BB221" s="27"/>
      <c r="BC221" s="27"/>
      <c r="BD221" s="27"/>
      <c r="BE221" s="27"/>
      <c r="BF221" s="27"/>
      <c r="BG221" s="27"/>
      <c r="BH221" s="27"/>
      <c r="BI221" s="27"/>
      <c r="BJ221" s="27"/>
      <c r="BK221" s="27"/>
      <c r="BL221" s="27"/>
      <c r="BM221" s="27"/>
      <c r="BN221" s="27"/>
      <c r="BO221" s="27"/>
      <c r="BP221" s="27"/>
      <c r="BQ221" s="27"/>
      <c r="BR221" s="27"/>
      <c r="BS221" s="27"/>
      <c r="BT221" s="27"/>
      <c r="BU221" s="27"/>
      <c r="BV221" s="27"/>
      <c r="BW221" s="27"/>
    </row>
    <row r="222" spans="1:75" ht="12" x14ac:dyDescent="0.2">
      <c r="A222" s="33">
        <v>1</v>
      </c>
      <c r="B222" s="34">
        <v>1994.8799999999999</v>
      </c>
      <c r="C222" s="34">
        <v>1956.2899999999997</v>
      </c>
      <c r="D222" s="34">
        <v>1945.0199999999998</v>
      </c>
      <c r="E222" s="34">
        <v>1953.1499999999999</v>
      </c>
      <c r="F222" s="34">
        <v>2002.3899999999996</v>
      </c>
      <c r="G222" s="34">
        <v>2076.1799999999998</v>
      </c>
      <c r="H222" s="34">
        <v>2339.88</v>
      </c>
      <c r="I222" s="34">
        <v>2511</v>
      </c>
      <c r="J222" s="34">
        <v>2617.38</v>
      </c>
      <c r="K222" s="34">
        <v>2620.48</v>
      </c>
      <c r="L222" s="34">
        <v>2626.88</v>
      </c>
      <c r="M222" s="34">
        <v>2675.75</v>
      </c>
      <c r="N222" s="34">
        <v>2654.21</v>
      </c>
      <c r="O222" s="34">
        <v>2660.12</v>
      </c>
      <c r="P222" s="34">
        <v>2658.78</v>
      </c>
      <c r="Q222" s="34">
        <v>2653.13</v>
      </c>
      <c r="R222" s="34">
        <v>2619.77</v>
      </c>
      <c r="S222" s="34">
        <v>2637.39</v>
      </c>
      <c r="T222" s="34">
        <v>2623.44</v>
      </c>
      <c r="U222" s="34">
        <v>2643.63</v>
      </c>
      <c r="V222" s="34">
        <v>2604.5700000000002</v>
      </c>
      <c r="W222" s="34">
        <v>2492.9299999999998</v>
      </c>
      <c r="X222" s="34">
        <v>2263.96</v>
      </c>
      <c r="Y222" s="34">
        <v>2004.4399999999998</v>
      </c>
      <c r="AZ222" s="27"/>
      <c r="BA222" s="27"/>
      <c r="BB222" s="27"/>
      <c r="BC222" s="27"/>
      <c r="BD222" s="27"/>
      <c r="BE222" s="27"/>
      <c r="BF222" s="27"/>
      <c r="BG222" s="27"/>
      <c r="BH222" s="27"/>
      <c r="BI222" s="27"/>
      <c r="BJ222" s="27"/>
      <c r="BK222" s="27"/>
      <c r="BL222" s="27"/>
      <c r="BM222" s="27"/>
      <c r="BN222" s="27"/>
      <c r="BO222" s="27"/>
      <c r="BP222" s="27"/>
      <c r="BQ222" s="27"/>
      <c r="BR222" s="27"/>
      <c r="BS222" s="27"/>
      <c r="BT222" s="27"/>
      <c r="BU222" s="27"/>
      <c r="BV222" s="27"/>
      <c r="BW222" s="27"/>
    </row>
    <row r="223" spans="1:75" ht="12" x14ac:dyDescent="0.2">
      <c r="A223" s="33">
        <v>2</v>
      </c>
      <c r="B223" s="34">
        <v>2000.51</v>
      </c>
      <c r="C223" s="34">
        <v>1977.7199999999996</v>
      </c>
      <c r="D223" s="34">
        <v>1955.4099999999996</v>
      </c>
      <c r="E223" s="34">
        <v>1958.3799999999999</v>
      </c>
      <c r="F223" s="34">
        <v>2007.8299999999997</v>
      </c>
      <c r="G223" s="34">
        <v>2069.64</v>
      </c>
      <c r="H223" s="34">
        <v>2258.3000000000002</v>
      </c>
      <c r="I223" s="34">
        <v>2474.3000000000002</v>
      </c>
      <c r="J223" s="34">
        <v>2600.23</v>
      </c>
      <c r="K223" s="34">
        <v>2610.46</v>
      </c>
      <c r="L223" s="34">
        <v>2625.87</v>
      </c>
      <c r="M223" s="34">
        <v>2660.16</v>
      </c>
      <c r="N223" s="34">
        <v>2646.8</v>
      </c>
      <c r="O223" s="34">
        <v>2655.2400000000002</v>
      </c>
      <c r="P223" s="34">
        <v>2649.23</v>
      </c>
      <c r="Q223" s="34">
        <v>2638.04</v>
      </c>
      <c r="R223" s="34">
        <v>2586.58</v>
      </c>
      <c r="S223" s="34">
        <v>2607.42</v>
      </c>
      <c r="T223" s="34">
        <v>2618.3000000000002</v>
      </c>
      <c r="U223" s="34">
        <v>2630.19</v>
      </c>
      <c r="V223" s="34">
        <v>2563.27</v>
      </c>
      <c r="W223" s="34">
        <v>2479.85</v>
      </c>
      <c r="X223" s="34">
        <v>2203.86</v>
      </c>
      <c r="Y223" s="34">
        <v>2038.0199999999998</v>
      </c>
      <c r="AZ223" s="27"/>
      <c r="BA223" s="27"/>
      <c r="BB223" s="27"/>
      <c r="BC223" s="27"/>
      <c r="BD223" s="27"/>
      <c r="BE223" s="27"/>
      <c r="BF223" s="27"/>
      <c r="BG223" s="27"/>
      <c r="BH223" s="27"/>
      <c r="BI223" s="27"/>
      <c r="BJ223" s="27"/>
      <c r="BK223" s="27"/>
      <c r="BL223" s="27"/>
      <c r="BM223" s="27"/>
      <c r="BN223" s="27"/>
      <c r="BO223" s="27"/>
      <c r="BP223" s="27"/>
      <c r="BQ223" s="27"/>
      <c r="BR223" s="27"/>
      <c r="BS223" s="27"/>
      <c r="BT223" s="27"/>
      <c r="BU223" s="27"/>
      <c r="BV223" s="27"/>
      <c r="BW223" s="27"/>
    </row>
    <row r="224" spans="1:75" ht="12" x14ac:dyDescent="0.2">
      <c r="A224" s="33">
        <v>3</v>
      </c>
      <c r="B224" s="34">
        <v>2091.77</v>
      </c>
      <c r="C224" s="34">
        <v>2066.13</v>
      </c>
      <c r="D224" s="34">
        <v>2013.6899999999998</v>
      </c>
      <c r="E224" s="34">
        <v>2014.9999999999998</v>
      </c>
      <c r="F224" s="34">
        <v>2094</v>
      </c>
      <c r="G224" s="34">
        <v>2224.2600000000002</v>
      </c>
      <c r="H224" s="34">
        <v>2419.9299999999998</v>
      </c>
      <c r="I224" s="34">
        <v>2624.69</v>
      </c>
      <c r="J224" s="34">
        <v>2772.03</v>
      </c>
      <c r="K224" s="34">
        <v>2778.12</v>
      </c>
      <c r="L224" s="34">
        <v>2787.36</v>
      </c>
      <c r="M224" s="34">
        <v>2818.12</v>
      </c>
      <c r="N224" s="34">
        <v>2806.16</v>
      </c>
      <c r="O224" s="34">
        <v>2810</v>
      </c>
      <c r="P224" s="34">
        <v>2801.73</v>
      </c>
      <c r="Q224" s="34">
        <v>2788.21</v>
      </c>
      <c r="R224" s="34">
        <v>2743.67</v>
      </c>
      <c r="S224" s="34">
        <v>2758.56</v>
      </c>
      <c r="T224" s="34">
        <v>2767.34</v>
      </c>
      <c r="U224" s="34">
        <v>2782.21</v>
      </c>
      <c r="V224" s="34">
        <v>2753.48</v>
      </c>
      <c r="W224" s="34">
        <v>2602.81</v>
      </c>
      <c r="X224" s="34">
        <v>2469.75</v>
      </c>
      <c r="Y224" s="34">
        <v>2286.63</v>
      </c>
      <c r="AZ224" s="27"/>
      <c r="BA224" s="27"/>
      <c r="BB224" s="27"/>
      <c r="BC224" s="27"/>
      <c r="BD224" s="27"/>
      <c r="BE224" s="27"/>
      <c r="BF224" s="27"/>
      <c r="BG224" s="27"/>
      <c r="BH224" s="27"/>
      <c r="BI224" s="27"/>
      <c r="BJ224" s="27"/>
      <c r="BK224" s="27"/>
      <c r="BL224" s="27"/>
      <c r="BM224" s="27"/>
      <c r="BN224" s="27"/>
      <c r="BO224" s="27"/>
      <c r="BP224" s="27"/>
      <c r="BQ224" s="27"/>
      <c r="BR224" s="27"/>
      <c r="BS224" s="27"/>
      <c r="BT224" s="27"/>
      <c r="BU224" s="27"/>
      <c r="BV224" s="27"/>
      <c r="BW224" s="27"/>
    </row>
    <row r="225" spans="1:75" ht="12" x14ac:dyDescent="0.2">
      <c r="A225" s="33">
        <v>4</v>
      </c>
      <c r="B225" s="34">
        <v>2396.0700000000002</v>
      </c>
      <c r="C225" s="34">
        <v>2296.35</v>
      </c>
      <c r="D225" s="34">
        <v>2171.46</v>
      </c>
      <c r="E225" s="34">
        <v>2142.84</v>
      </c>
      <c r="F225" s="34">
        <v>2205.11</v>
      </c>
      <c r="G225" s="34">
        <v>2240.9900000000002</v>
      </c>
      <c r="H225" s="34">
        <v>2360.65</v>
      </c>
      <c r="I225" s="34">
        <v>2462.5</v>
      </c>
      <c r="J225" s="34">
        <v>2645.58</v>
      </c>
      <c r="K225" s="34">
        <v>2749</v>
      </c>
      <c r="L225" s="34">
        <v>2773.25</v>
      </c>
      <c r="M225" s="34">
        <v>2778.44</v>
      </c>
      <c r="N225" s="34">
        <v>2775.28</v>
      </c>
      <c r="O225" s="34">
        <v>2771.94</v>
      </c>
      <c r="P225" s="34">
        <v>2766.67</v>
      </c>
      <c r="Q225" s="34">
        <v>2733.36</v>
      </c>
      <c r="R225" s="34">
        <v>2731.53</v>
      </c>
      <c r="S225" s="34">
        <v>2755.43</v>
      </c>
      <c r="T225" s="34">
        <v>2761.95</v>
      </c>
      <c r="U225" s="34">
        <v>2758.68</v>
      </c>
      <c r="V225" s="34">
        <v>2759.01</v>
      </c>
      <c r="W225" s="34">
        <v>2644.97</v>
      </c>
      <c r="X225" s="34">
        <v>2466.67</v>
      </c>
      <c r="Y225" s="34">
        <v>2344.59</v>
      </c>
      <c r="AZ225" s="27"/>
      <c r="BA225" s="27"/>
      <c r="BB225" s="27"/>
      <c r="BC225" s="27"/>
      <c r="BD225" s="27"/>
      <c r="BE225" s="27"/>
      <c r="BF225" s="27"/>
      <c r="BG225" s="27"/>
      <c r="BH225" s="27"/>
      <c r="BI225" s="27"/>
      <c r="BJ225" s="27"/>
      <c r="BK225" s="27"/>
      <c r="BL225" s="27"/>
      <c r="BM225" s="27"/>
      <c r="BN225" s="27"/>
      <c r="BO225" s="27"/>
      <c r="BP225" s="27"/>
      <c r="BQ225" s="27"/>
      <c r="BR225" s="27"/>
      <c r="BS225" s="27"/>
      <c r="BT225" s="27"/>
      <c r="BU225" s="27"/>
      <c r="BV225" s="27"/>
      <c r="BW225" s="27"/>
    </row>
    <row r="226" spans="1:75" ht="12" x14ac:dyDescent="0.2">
      <c r="A226" s="33">
        <v>5</v>
      </c>
      <c r="B226" s="34">
        <v>2111.88</v>
      </c>
      <c r="C226" s="34">
        <v>2062.1999999999998</v>
      </c>
      <c r="D226" s="34">
        <v>2022.3499999999997</v>
      </c>
      <c r="E226" s="34">
        <v>2008.0399999999997</v>
      </c>
      <c r="F226" s="34">
        <v>2042.0799999999997</v>
      </c>
      <c r="G226" s="34">
        <v>2048.08</v>
      </c>
      <c r="H226" s="34">
        <v>2065.69</v>
      </c>
      <c r="I226" s="34">
        <v>2190.35</v>
      </c>
      <c r="J226" s="34">
        <v>2375.69</v>
      </c>
      <c r="K226" s="34">
        <v>2464.35</v>
      </c>
      <c r="L226" s="34">
        <v>2494.0300000000002</v>
      </c>
      <c r="M226" s="34">
        <v>2514.44</v>
      </c>
      <c r="N226" s="34">
        <v>2513.6</v>
      </c>
      <c r="O226" s="34">
        <v>2521.59</v>
      </c>
      <c r="P226" s="34">
        <v>2519.38</v>
      </c>
      <c r="Q226" s="34">
        <v>2488.15</v>
      </c>
      <c r="R226" s="34">
        <v>2495.1</v>
      </c>
      <c r="S226" s="34">
        <v>2529.46</v>
      </c>
      <c r="T226" s="34">
        <v>2540.66</v>
      </c>
      <c r="U226" s="34">
        <v>2539.25</v>
      </c>
      <c r="V226" s="34">
        <v>2541.35</v>
      </c>
      <c r="W226" s="34">
        <v>2497.9</v>
      </c>
      <c r="X226" s="34">
        <v>2385.73</v>
      </c>
      <c r="Y226" s="34">
        <v>2077.44</v>
      </c>
      <c r="AZ226" s="27"/>
      <c r="BA226" s="27"/>
      <c r="BB226" s="27"/>
      <c r="BC226" s="27"/>
      <c r="BD226" s="27"/>
      <c r="BE226" s="27"/>
      <c r="BF226" s="27"/>
      <c r="BG226" s="27"/>
      <c r="BH226" s="27"/>
      <c r="BI226" s="27"/>
      <c r="BJ226" s="27"/>
      <c r="BK226" s="27"/>
      <c r="BL226" s="27"/>
      <c r="BM226" s="27"/>
      <c r="BN226" s="27"/>
      <c r="BO226" s="27"/>
      <c r="BP226" s="27"/>
      <c r="BQ226" s="27"/>
      <c r="BR226" s="27"/>
      <c r="BS226" s="27"/>
      <c r="BT226" s="27"/>
      <c r="BU226" s="27"/>
      <c r="BV226" s="27"/>
      <c r="BW226" s="27"/>
    </row>
    <row r="227" spans="1:75" ht="12" x14ac:dyDescent="0.2">
      <c r="A227" s="33">
        <v>6</v>
      </c>
      <c r="B227" s="34">
        <v>2024.8699999999997</v>
      </c>
      <c r="C227" s="34">
        <v>1975.4399999999998</v>
      </c>
      <c r="D227" s="34">
        <v>1945.6899999999998</v>
      </c>
      <c r="E227" s="34">
        <v>1930.2499999999998</v>
      </c>
      <c r="F227" s="34">
        <v>1965.6399999999996</v>
      </c>
      <c r="G227" s="34">
        <v>2037.9599999999998</v>
      </c>
      <c r="H227" s="34">
        <v>2238.39</v>
      </c>
      <c r="I227" s="34">
        <v>2469.38</v>
      </c>
      <c r="J227" s="34">
        <v>2538.9499999999998</v>
      </c>
      <c r="K227" s="34">
        <v>2551.77</v>
      </c>
      <c r="L227" s="34">
        <v>2567.81</v>
      </c>
      <c r="M227" s="34">
        <v>2612.7199999999998</v>
      </c>
      <c r="N227" s="34">
        <v>2582.52</v>
      </c>
      <c r="O227" s="34">
        <v>2589.96</v>
      </c>
      <c r="P227" s="34">
        <v>2580.8000000000002</v>
      </c>
      <c r="Q227" s="34">
        <v>2555.61</v>
      </c>
      <c r="R227" s="34">
        <v>2522.85</v>
      </c>
      <c r="S227" s="34">
        <v>2535.23</v>
      </c>
      <c r="T227" s="34">
        <v>2544.56</v>
      </c>
      <c r="U227" s="34">
        <v>2567.0100000000002</v>
      </c>
      <c r="V227" s="34">
        <v>2505.3000000000002</v>
      </c>
      <c r="W227" s="34">
        <v>2468.6799999999998</v>
      </c>
      <c r="X227" s="34">
        <v>2166.88</v>
      </c>
      <c r="Y227" s="34">
        <v>2026.1699999999998</v>
      </c>
      <c r="AZ227" s="27"/>
      <c r="BA227" s="27"/>
      <c r="BB227" s="27"/>
      <c r="BC227" s="27"/>
      <c r="BD227" s="27"/>
      <c r="BE227" s="27"/>
      <c r="BF227" s="27"/>
      <c r="BG227" s="27"/>
      <c r="BH227" s="27"/>
      <c r="BI227" s="27"/>
      <c r="BJ227" s="27"/>
      <c r="BK227" s="27"/>
      <c r="BL227" s="27"/>
      <c r="BM227" s="27"/>
      <c r="BN227" s="27"/>
      <c r="BO227" s="27"/>
      <c r="BP227" s="27"/>
      <c r="BQ227" s="27"/>
      <c r="BR227" s="27"/>
      <c r="BS227" s="27"/>
      <c r="BT227" s="27"/>
      <c r="BU227" s="27"/>
      <c r="BV227" s="27"/>
      <c r="BW227" s="27"/>
    </row>
    <row r="228" spans="1:75" ht="12" x14ac:dyDescent="0.2">
      <c r="A228" s="33">
        <v>7</v>
      </c>
      <c r="B228" s="34">
        <v>1957.84</v>
      </c>
      <c r="C228" s="34">
        <v>1886.8499999999997</v>
      </c>
      <c r="D228" s="34">
        <v>1845.8099999999997</v>
      </c>
      <c r="E228" s="34">
        <v>1839.55</v>
      </c>
      <c r="F228" s="34">
        <v>1940.09</v>
      </c>
      <c r="G228" s="34">
        <v>1996.26</v>
      </c>
      <c r="H228" s="34">
        <v>2216.34</v>
      </c>
      <c r="I228" s="34">
        <v>2466.52</v>
      </c>
      <c r="J228" s="34">
        <v>2502.21</v>
      </c>
      <c r="K228" s="34">
        <v>2506.6</v>
      </c>
      <c r="L228" s="34">
        <v>2510.75</v>
      </c>
      <c r="M228" s="34">
        <v>2543.85</v>
      </c>
      <c r="N228" s="34">
        <v>2526.7199999999998</v>
      </c>
      <c r="O228" s="34">
        <v>2533.67</v>
      </c>
      <c r="P228" s="34">
        <v>2525.52</v>
      </c>
      <c r="Q228" s="34">
        <v>2504.38</v>
      </c>
      <c r="R228" s="34">
        <v>2492.83</v>
      </c>
      <c r="S228" s="34">
        <v>2499.7600000000002</v>
      </c>
      <c r="T228" s="34">
        <v>2505.79</v>
      </c>
      <c r="U228" s="34">
        <v>2514.4900000000002</v>
      </c>
      <c r="V228" s="34">
        <v>2495.8000000000002</v>
      </c>
      <c r="W228" s="34">
        <v>2465.9499999999998</v>
      </c>
      <c r="X228" s="34">
        <v>2206.39</v>
      </c>
      <c r="Y228" s="34">
        <v>2051.37</v>
      </c>
      <c r="AZ228" s="27"/>
      <c r="BA228" s="27"/>
      <c r="BB228" s="27"/>
      <c r="BC228" s="27"/>
      <c r="BD228" s="27"/>
      <c r="BE228" s="27"/>
      <c r="BF228" s="27"/>
      <c r="BG228" s="27"/>
      <c r="BH228" s="27"/>
      <c r="BI228" s="27"/>
      <c r="BJ228" s="27"/>
      <c r="BK228" s="27"/>
      <c r="BL228" s="27"/>
      <c r="BM228" s="27"/>
      <c r="BN228" s="27"/>
      <c r="BO228" s="27"/>
      <c r="BP228" s="27"/>
      <c r="BQ228" s="27"/>
      <c r="BR228" s="27"/>
      <c r="BS228" s="27"/>
      <c r="BT228" s="27"/>
      <c r="BU228" s="27"/>
      <c r="BV228" s="27"/>
      <c r="BW228" s="27"/>
    </row>
    <row r="229" spans="1:75" ht="12" x14ac:dyDescent="0.2">
      <c r="A229" s="33">
        <v>8</v>
      </c>
      <c r="B229" s="34">
        <v>1964.11</v>
      </c>
      <c r="C229" s="34">
        <v>1921.57</v>
      </c>
      <c r="D229" s="34">
        <v>1890.4899999999998</v>
      </c>
      <c r="E229" s="34">
        <v>1908.4299999999998</v>
      </c>
      <c r="F229" s="34">
        <v>1944.4399999999998</v>
      </c>
      <c r="G229" s="34">
        <v>2024.3299999999997</v>
      </c>
      <c r="H229" s="34">
        <v>2294.86</v>
      </c>
      <c r="I229" s="34">
        <v>2469.7199999999998</v>
      </c>
      <c r="J229" s="34">
        <v>2506.12</v>
      </c>
      <c r="K229" s="34">
        <v>2509.62</v>
      </c>
      <c r="L229" s="34">
        <v>2512.12</v>
      </c>
      <c r="M229" s="34">
        <v>2531.64</v>
      </c>
      <c r="N229" s="34">
        <v>2523.6799999999998</v>
      </c>
      <c r="O229" s="34">
        <v>2539.7199999999998</v>
      </c>
      <c r="P229" s="34">
        <v>2534.25</v>
      </c>
      <c r="Q229" s="34">
        <v>2506.86</v>
      </c>
      <c r="R229" s="34">
        <v>2488.23</v>
      </c>
      <c r="S229" s="34">
        <v>2502.64</v>
      </c>
      <c r="T229" s="34">
        <v>2508.5100000000002</v>
      </c>
      <c r="U229" s="34">
        <v>2517.63</v>
      </c>
      <c r="V229" s="34">
        <v>2502.5</v>
      </c>
      <c r="W229" s="34">
        <v>2472.96</v>
      </c>
      <c r="X229" s="34">
        <v>2247.67</v>
      </c>
      <c r="Y229" s="34">
        <v>2070.25</v>
      </c>
      <c r="AZ229" s="27"/>
      <c r="BA229" s="27"/>
      <c r="BB229" s="27"/>
      <c r="BC229" s="27"/>
      <c r="BD229" s="27"/>
      <c r="BE229" s="27"/>
      <c r="BF229" s="27"/>
      <c r="BG229" s="27"/>
      <c r="BH229" s="27"/>
      <c r="BI229" s="27"/>
      <c r="BJ229" s="27"/>
      <c r="BK229" s="27"/>
      <c r="BL229" s="27"/>
      <c r="BM229" s="27"/>
      <c r="BN229" s="27"/>
      <c r="BO229" s="27"/>
      <c r="BP229" s="27"/>
      <c r="BQ229" s="27"/>
      <c r="BR229" s="27"/>
      <c r="BS229" s="27"/>
      <c r="BT229" s="27"/>
      <c r="BU229" s="27"/>
      <c r="BV229" s="27"/>
      <c r="BW229" s="27"/>
    </row>
    <row r="230" spans="1:75" ht="12" x14ac:dyDescent="0.2">
      <c r="A230" s="33">
        <v>9</v>
      </c>
      <c r="B230" s="34">
        <v>1978.6199999999997</v>
      </c>
      <c r="C230" s="34">
        <v>1946.6899999999998</v>
      </c>
      <c r="D230" s="34">
        <v>1940.0599999999997</v>
      </c>
      <c r="E230" s="34">
        <v>1945.9099999999996</v>
      </c>
      <c r="F230" s="34">
        <v>1992.5999999999997</v>
      </c>
      <c r="G230" s="34">
        <v>2087.8000000000002</v>
      </c>
      <c r="H230" s="34">
        <v>2342.71</v>
      </c>
      <c r="I230" s="34">
        <v>2510.94</v>
      </c>
      <c r="J230" s="34">
        <v>2603.69</v>
      </c>
      <c r="K230" s="34">
        <v>2612.48</v>
      </c>
      <c r="L230" s="34">
        <v>2618.4499999999998</v>
      </c>
      <c r="M230" s="34">
        <v>2654.01</v>
      </c>
      <c r="N230" s="34">
        <v>2636.98</v>
      </c>
      <c r="O230" s="34">
        <v>2625.63</v>
      </c>
      <c r="P230" s="34">
        <v>2620.71</v>
      </c>
      <c r="Q230" s="34">
        <v>2604.79</v>
      </c>
      <c r="R230" s="34">
        <v>2577.6799999999998</v>
      </c>
      <c r="S230" s="34">
        <v>2593.6999999999998</v>
      </c>
      <c r="T230" s="34">
        <v>2603.7199999999998</v>
      </c>
      <c r="U230" s="34">
        <v>2621.94</v>
      </c>
      <c r="V230" s="34">
        <v>2580.56</v>
      </c>
      <c r="W230" s="34">
        <v>2497.33</v>
      </c>
      <c r="X230" s="34">
        <v>2375.2400000000002</v>
      </c>
      <c r="Y230" s="34">
        <v>2102.5100000000002</v>
      </c>
      <c r="AZ230" s="27"/>
      <c r="BA230" s="27"/>
      <c r="BB230" s="27"/>
      <c r="BC230" s="27"/>
      <c r="BD230" s="27"/>
      <c r="BE230" s="27"/>
      <c r="BF230" s="27"/>
      <c r="BG230" s="27"/>
      <c r="BH230" s="27"/>
      <c r="BI230" s="27"/>
      <c r="BJ230" s="27"/>
      <c r="BK230" s="27"/>
      <c r="BL230" s="27"/>
      <c r="BM230" s="27"/>
      <c r="BN230" s="27"/>
      <c r="BO230" s="27"/>
      <c r="BP230" s="27"/>
      <c r="BQ230" s="27"/>
      <c r="BR230" s="27"/>
      <c r="BS230" s="27"/>
      <c r="BT230" s="27"/>
      <c r="BU230" s="27"/>
      <c r="BV230" s="27"/>
      <c r="BW230" s="27"/>
    </row>
    <row r="231" spans="1:75" ht="12" x14ac:dyDescent="0.2">
      <c r="A231" s="33">
        <v>10</v>
      </c>
      <c r="B231" s="34">
        <v>2048.4900000000002</v>
      </c>
      <c r="C231" s="34">
        <v>2005.1299999999999</v>
      </c>
      <c r="D231" s="34">
        <v>1975.7099999999998</v>
      </c>
      <c r="E231" s="34">
        <v>1979.1899999999998</v>
      </c>
      <c r="F231" s="34">
        <v>2046.5199999999998</v>
      </c>
      <c r="G231" s="34">
        <v>2128.9699999999998</v>
      </c>
      <c r="H231" s="34">
        <v>2418.15</v>
      </c>
      <c r="I231" s="34">
        <v>2516.11</v>
      </c>
      <c r="J231" s="34">
        <v>2595.1</v>
      </c>
      <c r="K231" s="34">
        <v>2622.62</v>
      </c>
      <c r="L231" s="34">
        <v>2635.37</v>
      </c>
      <c r="M231" s="34">
        <v>2659.45</v>
      </c>
      <c r="N231" s="34">
        <v>2645.18</v>
      </c>
      <c r="O231" s="34">
        <v>2652.97</v>
      </c>
      <c r="P231" s="34">
        <v>2642.98</v>
      </c>
      <c r="Q231" s="34">
        <v>2604.44</v>
      </c>
      <c r="R231" s="34">
        <v>2582.73</v>
      </c>
      <c r="S231" s="34">
        <v>2605.7199999999998</v>
      </c>
      <c r="T231" s="34">
        <v>2623.7400000000002</v>
      </c>
      <c r="U231" s="34">
        <v>2613.98</v>
      </c>
      <c r="V231" s="34">
        <v>2593.37</v>
      </c>
      <c r="W231" s="34">
        <v>2539.35</v>
      </c>
      <c r="X231" s="34">
        <v>2435.4900000000002</v>
      </c>
      <c r="Y231" s="34">
        <v>2270.71</v>
      </c>
      <c r="AZ231" s="27"/>
      <c r="BA231" s="27"/>
      <c r="BB231" s="27"/>
      <c r="BC231" s="27"/>
      <c r="BD231" s="27"/>
      <c r="BE231" s="27"/>
      <c r="BF231" s="27"/>
      <c r="BG231" s="27"/>
      <c r="BH231" s="27"/>
      <c r="BI231" s="27"/>
      <c r="BJ231" s="27"/>
      <c r="BK231" s="27"/>
      <c r="BL231" s="27"/>
      <c r="BM231" s="27"/>
      <c r="BN231" s="27"/>
      <c r="BO231" s="27"/>
      <c r="BP231" s="27"/>
      <c r="BQ231" s="27"/>
      <c r="BR231" s="27"/>
      <c r="BS231" s="27"/>
      <c r="BT231" s="27"/>
      <c r="BU231" s="27"/>
      <c r="BV231" s="27"/>
      <c r="BW231" s="27"/>
    </row>
    <row r="232" spans="1:75" ht="12" x14ac:dyDescent="0.2">
      <c r="A232" s="33">
        <v>11</v>
      </c>
      <c r="B232" s="34">
        <v>2134.7199999999998</v>
      </c>
      <c r="C232" s="34">
        <v>2102.54</v>
      </c>
      <c r="D232" s="34">
        <v>2083.5100000000002</v>
      </c>
      <c r="E232" s="34">
        <v>2070.14</v>
      </c>
      <c r="F232" s="34">
        <v>2086.84</v>
      </c>
      <c r="G232" s="34">
        <v>2106.41</v>
      </c>
      <c r="H232" s="34">
        <v>2172.1</v>
      </c>
      <c r="I232" s="34">
        <v>2432.83</v>
      </c>
      <c r="J232" s="34">
        <v>2518.4499999999998</v>
      </c>
      <c r="K232" s="34">
        <v>2650.25</v>
      </c>
      <c r="L232" s="34">
        <v>2684.01</v>
      </c>
      <c r="M232" s="34">
        <v>2694.6</v>
      </c>
      <c r="N232" s="34">
        <v>2690.21</v>
      </c>
      <c r="O232" s="34">
        <v>2685.38</v>
      </c>
      <c r="P232" s="34">
        <v>2679.11</v>
      </c>
      <c r="Q232" s="34">
        <v>2645.97</v>
      </c>
      <c r="R232" s="34">
        <v>2646.88</v>
      </c>
      <c r="S232" s="34">
        <v>2669.23</v>
      </c>
      <c r="T232" s="34">
        <v>2683.82</v>
      </c>
      <c r="U232" s="34">
        <v>2674.03</v>
      </c>
      <c r="V232" s="34">
        <v>2670.62</v>
      </c>
      <c r="W232" s="34">
        <v>2563.5700000000002</v>
      </c>
      <c r="X232" s="34">
        <v>2460.88</v>
      </c>
      <c r="Y232" s="34">
        <v>2351.27</v>
      </c>
      <c r="AZ232" s="27"/>
      <c r="BA232" s="27"/>
      <c r="BB232" s="27"/>
      <c r="BC232" s="27"/>
      <c r="BD232" s="27"/>
      <c r="BE232" s="27"/>
      <c r="BF232" s="27"/>
      <c r="BG232" s="27"/>
      <c r="BH232" s="27"/>
      <c r="BI232" s="27"/>
      <c r="BJ232" s="27"/>
      <c r="BK232" s="27"/>
      <c r="BL232" s="27"/>
      <c r="BM232" s="27"/>
      <c r="BN232" s="27"/>
      <c r="BO232" s="27"/>
      <c r="BP232" s="27"/>
      <c r="BQ232" s="27"/>
      <c r="BR232" s="27"/>
      <c r="BS232" s="27"/>
      <c r="BT232" s="27"/>
      <c r="BU232" s="27"/>
      <c r="BV232" s="27"/>
      <c r="BW232" s="27"/>
    </row>
    <row r="233" spans="1:75" ht="12" x14ac:dyDescent="0.2">
      <c r="A233" s="33">
        <v>12</v>
      </c>
      <c r="B233" s="34">
        <v>2115.11</v>
      </c>
      <c r="C233" s="34">
        <v>2064.7600000000002</v>
      </c>
      <c r="D233" s="34">
        <v>2060.96</v>
      </c>
      <c r="E233" s="34">
        <v>2051.44</v>
      </c>
      <c r="F233" s="34">
        <v>2056.19</v>
      </c>
      <c r="G233" s="34">
        <v>2069.21</v>
      </c>
      <c r="H233" s="34">
        <v>2075.2400000000002</v>
      </c>
      <c r="I233" s="34">
        <v>2177.58</v>
      </c>
      <c r="J233" s="34">
        <v>2426.63</v>
      </c>
      <c r="K233" s="34">
        <v>2523.39</v>
      </c>
      <c r="L233" s="34">
        <v>2558.58</v>
      </c>
      <c r="M233" s="34">
        <v>2571.7600000000002</v>
      </c>
      <c r="N233" s="34">
        <v>2572.58</v>
      </c>
      <c r="O233" s="34">
        <v>2572.66</v>
      </c>
      <c r="P233" s="34">
        <v>2545.71</v>
      </c>
      <c r="Q233" s="34">
        <v>2545.52</v>
      </c>
      <c r="R233" s="34">
        <v>2555.9</v>
      </c>
      <c r="S233" s="34">
        <v>2570.96</v>
      </c>
      <c r="T233" s="34">
        <v>2598.2800000000002</v>
      </c>
      <c r="U233" s="34">
        <v>2591.13</v>
      </c>
      <c r="V233" s="34">
        <v>2603.9499999999998</v>
      </c>
      <c r="W233" s="34">
        <v>2560.4299999999998</v>
      </c>
      <c r="X233" s="34">
        <v>2459.75</v>
      </c>
      <c r="Y233" s="34">
        <v>2224.16</v>
      </c>
      <c r="AZ233" s="27"/>
      <c r="BA233" s="27"/>
      <c r="BB233" s="27"/>
      <c r="BC233" s="27"/>
      <c r="BD233" s="27"/>
      <c r="BE233" s="27"/>
      <c r="BF233" s="27"/>
      <c r="BG233" s="27"/>
      <c r="BH233" s="27"/>
      <c r="BI233" s="27"/>
      <c r="BJ233" s="27"/>
      <c r="BK233" s="27"/>
      <c r="BL233" s="27"/>
      <c r="BM233" s="27"/>
      <c r="BN233" s="27"/>
      <c r="BO233" s="27"/>
      <c r="BP233" s="27"/>
      <c r="BQ233" s="27"/>
      <c r="BR233" s="27"/>
      <c r="BS233" s="27"/>
      <c r="BT233" s="27"/>
      <c r="BU233" s="27"/>
      <c r="BV233" s="27"/>
      <c r="BW233" s="27"/>
    </row>
    <row r="234" spans="1:75" ht="12" x14ac:dyDescent="0.2">
      <c r="A234" s="33">
        <v>13</v>
      </c>
      <c r="B234" s="34">
        <v>2083.1</v>
      </c>
      <c r="C234" s="34">
        <v>2057.1799999999998</v>
      </c>
      <c r="D234" s="34">
        <v>2014.8899999999996</v>
      </c>
      <c r="E234" s="34">
        <v>1982.4099999999996</v>
      </c>
      <c r="F234" s="34">
        <v>2057.52</v>
      </c>
      <c r="G234" s="34">
        <v>2157.44</v>
      </c>
      <c r="H234" s="34">
        <v>2440.63</v>
      </c>
      <c r="I234" s="34">
        <v>2569.35</v>
      </c>
      <c r="J234" s="34">
        <v>2685.19</v>
      </c>
      <c r="K234" s="34">
        <v>2655.96</v>
      </c>
      <c r="L234" s="34">
        <v>2655.84</v>
      </c>
      <c r="M234" s="34">
        <v>2723.9</v>
      </c>
      <c r="N234" s="34">
        <v>2704.75</v>
      </c>
      <c r="O234" s="34">
        <v>2710.02</v>
      </c>
      <c r="P234" s="34">
        <v>2699.75</v>
      </c>
      <c r="Q234" s="34">
        <v>2634.14</v>
      </c>
      <c r="R234" s="34">
        <v>2620.7800000000002</v>
      </c>
      <c r="S234" s="34">
        <v>2627.98</v>
      </c>
      <c r="T234" s="34">
        <v>2636.08</v>
      </c>
      <c r="U234" s="34">
        <v>2622.65</v>
      </c>
      <c r="V234" s="34">
        <v>2648</v>
      </c>
      <c r="W234" s="34">
        <v>2537.71</v>
      </c>
      <c r="X234" s="34">
        <v>2428.23</v>
      </c>
      <c r="Y234" s="34">
        <v>2221.69</v>
      </c>
      <c r="AZ234" s="27"/>
      <c r="BA234" s="27"/>
      <c r="BB234" s="27"/>
      <c r="BC234" s="27"/>
      <c r="BD234" s="27"/>
      <c r="BE234" s="27"/>
      <c r="BF234" s="27"/>
      <c r="BG234" s="27"/>
      <c r="BH234" s="27"/>
      <c r="BI234" s="27"/>
      <c r="BJ234" s="27"/>
      <c r="BK234" s="27"/>
      <c r="BL234" s="27"/>
      <c r="BM234" s="27"/>
      <c r="BN234" s="27"/>
      <c r="BO234" s="27"/>
      <c r="BP234" s="27"/>
      <c r="BQ234" s="27"/>
      <c r="BR234" s="27"/>
      <c r="BS234" s="27"/>
      <c r="BT234" s="27"/>
      <c r="BU234" s="27"/>
      <c r="BV234" s="27"/>
      <c r="BW234" s="27"/>
    </row>
    <row r="235" spans="1:75" ht="12" x14ac:dyDescent="0.2">
      <c r="A235" s="33">
        <v>14</v>
      </c>
      <c r="B235" s="34">
        <v>2084.9299999999998</v>
      </c>
      <c r="C235" s="34">
        <v>2034.8499999999997</v>
      </c>
      <c r="D235" s="34">
        <v>1996.5599999999997</v>
      </c>
      <c r="E235" s="34">
        <v>1997.07</v>
      </c>
      <c r="F235" s="34">
        <v>2048.67</v>
      </c>
      <c r="G235" s="34">
        <v>2146.9</v>
      </c>
      <c r="H235" s="34">
        <v>2437.37</v>
      </c>
      <c r="I235" s="34">
        <v>2534.4</v>
      </c>
      <c r="J235" s="34">
        <v>2596.7600000000002</v>
      </c>
      <c r="K235" s="34">
        <v>2606.7400000000002</v>
      </c>
      <c r="L235" s="34">
        <v>2610.3200000000002</v>
      </c>
      <c r="M235" s="34">
        <v>2654.69</v>
      </c>
      <c r="N235" s="34">
        <v>2625.85</v>
      </c>
      <c r="O235" s="34">
        <v>2632.42</v>
      </c>
      <c r="P235" s="34">
        <v>2623.96</v>
      </c>
      <c r="Q235" s="34">
        <v>2587.94</v>
      </c>
      <c r="R235" s="34">
        <v>2585.33</v>
      </c>
      <c r="S235" s="34">
        <v>2588.64</v>
      </c>
      <c r="T235" s="34">
        <v>2597.66</v>
      </c>
      <c r="U235" s="34">
        <v>2600.58</v>
      </c>
      <c r="V235" s="34">
        <v>2587.3200000000002</v>
      </c>
      <c r="W235" s="34">
        <v>2525.04</v>
      </c>
      <c r="X235" s="34">
        <v>2436.58</v>
      </c>
      <c r="Y235" s="34">
        <v>2272.83</v>
      </c>
      <c r="AZ235" s="27"/>
      <c r="BA235" s="27"/>
      <c r="BB235" s="27"/>
      <c r="BC235" s="27"/>
      <c r="BD235" s="27"/>
      <c r="BE235" s="27"/>
      <c r="BF235" s="27"/>
      <c r="BG235" s="27"/>
      <c r="BH235" s="27"/>
      <c r="BI235" s="27"/>
      <c r="BJ235" s="27"/>
      <c r="BK235" s="27"/>
      <c r="BL235" s="27"/>
      <c r="BM235" s="27"/>
      <c r="BN235" s="27"/>
      <c r="BO235" s="27"/>
      <c r="BP235" s="27"/>
      <c r="BQ235" s="27"/>
      <c r="BR235" s="27"/>
      <c r="BS235" s="27"/>
      <c r="BT235" s="27"/>
      <c r="BU235" s="27"/>
      <c r="BV235" s="27"/>
      <c r="BW235" s="27"/>
    </row>
    <row r="236" spans="1:75" ht="12" x14ac:dyDescent="0.2">
      <c r="A236" s="33">
        <v>15</v>
      </c>
      <c r="B236" s="34">
        <v>2086.8000000000002</v>
      </c>
      <c r="C236" s="34">
        <v>2014.0199999999998</v>
      </c>
      <c r="D236" s="34">
        <v>1988.9299999999996</v>
      </c>
      <c r="E236" s="34">
        <v>1993.8</v>
      </c>
      <c r="F236" s="34">
        <v>2045.3</v>
      </c>
      <c r="G236" s="34">
        <v>2148.16</v>
      </c>
      <c r="H236" s="34">
        <v>2406.41</v>
      </c>
      <c r="I236" s="34">
        <v>2538.46</v>
      </c>
      <c r="J236" s="34">
        <v>2588.59</v>
      </c>
      <c r="K236" s="34">
        <v>2609.84</v>
      </c>
      <c r="L236" s="34">
        <v>2633.39</v>
      </c>
      <c r="M236" s="34">
        <v>2737.11</v>
      </c>
      <c r="N236" s="34">
        <v>2655.2</v>
      </c>
      <c r="O236" s="34">
        <v>2685.2400000000002</v>
      </c>
      <c r="P236" s="34">
        <v>2655.35</v>
      </c>
      <c r="Q236" s="34">
        <v>2607.31</v>
      </c>
      <c r="R236" s="34">
        <v>2572.59</v>
      </c>
      <c r="S236" s="34">
        <v>2587.2800000000002</v>
      </c>
      <c r="T236" s="34">
        <v>2625.67</v>
      </c>
      <c r="U236" s="34">
        <v>2643.27</v>
      </c>
      <c r="V236" s="34">
        <v>2617.46</v>
      </c>
      <c r="W236" s="34">
        <v>2556.4</v>
      </c>
      <c r="X236" s="34">
        <v>2423.6999999999998</v>
      </c>
      <c r="Y236" s="34">
        <v>2219.81</v>
      </c>
      <c r="AZ236" s="27"/>
      <c r="BA236" s="27"/>
      <c r="BB236" s="27"/>
      <c r="BC236" s="27"/>
      <c r="BD236" s="27"/>
      <c r="BE236" s="27"/>
      <c r="BF236" s="27"/>
      <c r="BG236" s="27"/>
      <c r="BH236" s="27"/>
      <c r="BI236" s="27"/>
      <c r="BJ236" s="27"/>
      <c r="BK236" s="27"/>
      <c r="BL236" s="27"/>
      <c r="BM236" s="27"/>
      <c r="BN236" s="27"/>
      <c r="BO236" s="27"/>
      <c r="BP236" s="27"/>
      <c r="BQ236" s="27"/>
      <c r="BR236" s="27"/>
      <c r="BS236" s="27"/>
      <c r="BT236" s="27"/>
      <c r="BU236" s="27"/>
      <c r="BV236" s="27"/>
      <c r="BW236" s="27"/>
    </row>
    <row r="237" spans="1:75" ht="12" x14ac:dyDescent="0.2">
      <c r="A237" s="33">
        <v>16</v>
      </c>
      <c r="B237" s="34">
        <v>2068.11</v>
      </c>
      <c r="C237" s="34">
        <v>2018.7699999999998</v>
      </c>
      <c r="D237" s="34">
        <v>1989.2499999999998</v>
      </c>
      <c r="E237" s="34">
        <v>1995.99</v>
      </c>
      <c r="F237" s="34">
        <v>2058.0100000000002</v>
      </c>
      <c r="G237" s="34">
        <v>2170.98</v>
      </c>
      <c r="H237" s="34">
        <v>2393.6799999999998</v>
      </c>
      <c r="I237" s="34">
        <v>2507.52</v>
      </c>
      <c r="J237" s="34">
        <v>2545.34</v>
      </c>
      <c r="K237" s="34">
        <v>2554.12</v>
      </c>
      <c r="L237" s="34">
        <v>2567.4900000000002</v>
      </c>
      <c r="M237" s="34">
        <v>2599.1799999999998</v>
      </c>
      <c r="N237" s="34">
        <v>2578.2800000000002</v>
      </c>
      <c r="O237" s="34">
        <v>2577.6799999999998</v>
      </c>
      <c r="P237" s="34">
        <v>2572.9699999999998</v>
      </c>
      <c r="Q237" s="34">
        <v>2541.3200000000002</v>
      </c>
      <c r="R237" s="34">
        <v>2521.37</v>
      </c>
      <c r="S237" s="34">
        <v>2533.61</v>
      </c>
      <c r="T237" s="34">
        <v>2557.04</v>
      </c>
      <c r="U237" s="34">
        <v>2574.87</v>
      </c>
      <c r="V237" s="34">
        <v>2555.62</v>
      </c>
      <c r="W237" s="34">
        <v>2536.63</v>
      </c>
      <c r="X237" s="34">
        <v>2422.96</v>
      </c>
      <c r="Y237" s="34">
        <v>2172.4299999999998</v>
      </c>
      <c r="AZ237" s="27"/>
      <c r="BA237" s="27"/>
      <c r="BB237" s="27"/>
      <c r="BC237" s="27"/>
      <c r="BD237" s="27"/>
      <c r="BE237" s="27"/>
      <c r="BF237" s="27"/>
      <c r="BG237" s="27"/>
      <c r="BH237" s="27"/>
      <c r="BI237" s="27"/>
      <c r="BJ237" s="27"/>
      <c r="BK237" s="27"/>
      <c r="BL237" s="27"/>
      <c r="BM237" s="27"/>
      <c r="BN237" s="27"/>
      <c r="BO237" s="27"/>
      <c r="BP237" s="27"/>
      <c r="BQ237" s="27"/>
      <c r="BR237" s="27"/>
      <c r="BS237" s="27"/>
      <c r="BT237" s="27"/>
      <c r="BU237" s="27"/>
      <c r="BV237" s="27"/>
      <c r="BW237" s="27"/>
    </row>
    <row r="238" spans="1:75" ht="12" x14ac:dyDescent="0.2">
      <c r="A238" s="33">
        <v>17</v>
      </c>
      <c r="B238" s="34">
        <v>2105.7800000000002</v>
      </c>
      <c r="C238" s="34">
        <v>2005.7099999999998</v>
      </c>
      <c r="D238" s="34">
        <v>1970.6499999999999</v>
      </c>
      <c r="E238" s="34">
        <v>1983.3699999999997</v>
      </c>
      <c r="F238" s="34">
        <v>2059.42</v>
      </c>
      <c r="G238" s="34">
        <v>2226.12</v>
      </c>
      <c r="H238" s="34">
        <v>2466.0300000000002</v>
      </c>
      <c r="I238" s="34">
        <v>2587.04</v>
      </c>
      <c r="J238" s="34">
        <v>2659.55</v>
      </c>
      <c r="K238" s="34">
        <v>2668.66</v>
      </c>
      <c r="L238" s="34">
        <v>2669.32</v>
      </c>
      <c r="M238" s="34">
        <v>2740.78</v>
      </c>
      <c r="N238" s="34">
        <v>2707.4</v>
      </c>
      <c r="O238" s="34">
        <v>2713.16</v>
      </c>
      <c r="P238" s="34">
        <v>2693.81</v>
      </c>
      <c r="Q238" s="34">
        <v>2658.27</v>
      </c>
      <c r="R238" s="34">
        <v>2628.72</v>
      </c>
      <c r="S238" s="34">
        <v>2640.27</v>
      </c>
      <c r="T238" s="34">
        <v>2660.18</v>
      </c>
      <c r="U238" s="34">
        <v>2687.8</v>
      </c>
      <c r="V238" s="34">
        <v>2675.25</v>
      </c>
      <c r="W238" s="34">
        <v>2655.87</v>
      </c>
      <c r="X238" s="34">
        <v>2518.41</v>
      </c>
      <c r="Y238" s="34">
        <v>2432.21</v>
      </c>
      <c r="AZ238" s="27"/>
      <c r="BA238" s="27"/>
      <c r="BB238" s="27"/>
      <c r="BC238" s="27"/>
      <c r="BD238" s="27"/>
      <c r="BE238" s="27"/>
      <c r="BF238" s="27"/>
      <c r="BG238" s="27"/>
      <c r="BH238" s="27"/>
      <c r="BI238" s="27"/>
      <c r="BJ238" s="27"/>
      <c r="BK238" s="27"/>
      <c r="BL238" s="27"/>
      <c r="BM238" s="27"/>
      <c r="BN238" s="27"/>
      <c r="BO238" s="27"/>
      <c r="BP238" s="27"/>
      <c r="BQ238" s="27"/>
      <c r="BR238" s="27"/>
      <c r="BS238" s="27"/>
      <c r="BT238" s="27"/>
      <c r="BU238" s="27"/>
      <c r="BV238" s="27"/>
      <c r="BW238" s="27"/>
    </row>
    <row r="239" spans="1:75" ht="12" x14ac:dyDescent="0.2">
      <c r="A239" s="33">
        <v>18</v>
      </c>
      <c r="B239" s="34">
        <v>2391.14</v>
      </c>
      <c r="C239" s="34">
        <v>2149.87</v>
      </c>
      <c r="D239" s="34">
        <v>2110.14</v>
      </c>
      <c r="E239" s="34">
        <v>2102.16</v>
      </c>
      <c r="F239" s="34">
        <v>2138.4699999999998</v>
      </c>
      <c r="G239" s="34">
        <v>2245.56</v>
      </c>
      <c r="H239" s="34">
        <v>2367.1999999999998</v>
      </c>
      <c r="I239" s="34">
        <v>2478.52</v>
      </c>
      <c r="J239" s="34">
        <v>2545.16</v>
      </c>
      <c r="K239" s="34">
        <v>2598.34</v>
      </c>
      <c r="L239" s="34">
        <v>2628.08</v>
      </c>
      <c r="M239" s="34">
        <v>2654.34</v>
      </c>
      <c r="N239" s="34">
        <v>2677.73</v>
      </c>
      <c r="O239" s="34">
        <v>2654.32</v>
      </c>
      <c r="P239" s="34">
        <v>2641.28</v>
      </c>
      <c r="Q239" s="34">
        <v>2639.85</v>
      </c>
      <c r="R239" s="34">
        <v>2619.5700000000002</v>
      </c>
      <c r="S239" s="34">
        <v>2641.91</v>
      </c>
      <c r="T239" s="34">
        <v>2667.4</v>
      </c>
      <c r="U239" s="34">
        <v>2652.89</v>
      </c>
      <c r="V239" s="34">
        <v>2667.79</v>
      </c>
      <c r="W239" s="34">
        <v>2624.32</v>
      </c>
      <c r="X239" s="34">
        <v>2478.4699999999998</v>
      </c>
      <c r="Y239" s="34">
        <v>2413.09</v>
      </c>
      <c r="AZ239" s="27"/>
      <c r="BA239" s="27"/>
      <c r="BB239" s="27"/>
      <c r="BC239" s="27"/>
      <c r="BD239" s="27"/>
      <c r="BE239" s="27"/>
      <c r="BF239" s="27"/>
      <c r="BG239" s="27"/>
      <c r="BH239" s="27"/>
      <c r="BI239" s="27"/>
      <c r="BJ239" s="27"/>
      <c r="BK239" s="27"/>
      <c r="BL239" s="27"/>
      <c r="BM239" s="27"/>
      <c r="BN239" s="27"/>
      <c r="BO239" s="27"/>
      <c r="BP239" s="27"/>
      <c r="BQ239" s="27"/>
      <c r="BR239" s="27"/>
      <c r="BS239" s="27"/>
      <c r="BT239" s="27"/>
      <c r="BU239" s="27"/>
      <c r="BV239" s="27"/>
      <c r="BW239" s="27"/>
    </row>
    <row r="240" spans="1:75" ht="12" x14ac:dyDescent="0.2">
      <c r="A240" s="33">
        <v>19</v>
      </c>
      <c r="B240" s="34">
        <v>2170.3200000000002</v>
      </c>
      <c r="C240" s="34">
        <v>2093.25</v>
      </c>
      <c r="D240" s="34">
        <v>2055.62</v>
      </c>
      <c r="E240" s="34">
        <v>2037.49</v>
      </c>
      <c r="F240" s="34">
        <v>2062.79</v>
      </c>
      <c r="G240" s="34">
        <v>2093.52</v>
      </c>
      <c r="H240" s="34">
        <v>2099.1</v>
      </c>
      <c r="I240" s="34">
        <v>2248.56</v>
      </c>
      <c r="J240" s="34">
        <v>2454.84</v>
      </c>
      <c r="K240" s="34">
        <v>2499.48</v>
      </c>
      <c r="L240" s="34">
        <v>2549.33</v>
      </c>
      <c r="M240" s="34">
        <v>2602</v>
      </c>
      <c r="N240" s="34">
        <v>2600</v>
      </c>
      <c r="O240" s="34">
        <v>2597.7600000000002</v>
      </c>
      <c r="P240" s="34">
        <v>2593.12</v>
      </c>
      <c r="Q240" s="34">
        <v>2579.71</v>
      </c>
      <c r="R240" s="34">
        <v>2567.13</v>
      </c>
      <c r="S240" s="34">
        <v>2593</v>
      </c>
      <c r="T240" s="34">
        <v>2630.47</v>
      </c>
      <c r="U240" s="34">
        <v>2663.09</v>
      </c>
      <c r="V240" s="34">
        <v>2629.89</v>
      </c>
      <c r="W240" s="34">
        <v>2588.7199999999998</v>
      </c>
      <c r="X240" s="34">
        <v>2486.4299999999998</v>
      </c>
      <c r="Y240" s="34">
        <v>2415.63</v>
      </c>
      <c r="AZ240" s="27"/>
      <c r="BA240" s="27"/>
      <c r="BB240" s="27"/>
      <c r="BC240" s="27"/>
      <c r="BD240" s="27"/>
      <c r="BE240" s="27"/>
      <c r="BF240" s="27"/>
      <c r="BG240" s="27"/>
      <c r="BH240" s="27"/>
      <c r="BI240" s="27"/>
      <c r="BJ240" s="27"/>
      <c r="BK240" s="27"/>
      <c r="BL240" s="27"/>
      <c r="BM240" s="27"/>
      <c r="BN240" s="27"/>
      <c r="BO240" s="27"/>
      <c r="BP240" s="27"/>
      <c r="BQ240" s="27"/>
      <c r="BR240" s="27"/>
      <c r="BS240" s="27"/>
      <c r="BT240" s="27"/>
      <c r="BU240" s="27"/>
      <c r="BV240" s="27"/>
      <c r="BW240" s="27"/>
    </row>
    <row r="241" spans="1:75" ht="12" x14ac:dyDescent="0.2">
      <c r="A241" s="33">
        <v>20</v>
      </c>
      <c r="B241" s="34">
        <v>2140.0300000000002</v>
      </c>
      <c r="C241" s="34">
        <v>2087.67</v>
      </c>
      <c r="D241" s="34">
        <v>2041.61</v>
      </c>
      <c r="E241" s="34">
        <v>2042.84</v>
      </c>
      <c r="F241" s="34">
        <v>2117.83</v>
      </c>
      <c r="G241" s="34">
        <v>2254.58</v>
      </c>
      <c r="H241" s="34">
        <v>2429.7600000000002</v>
      </c>
      <c r="I241" s="34">
        <v>2558.54</v>
      </c>
      <c r="J241" s="34">
        <v>2680.86</v>
      </c>
      <c r="K241" s="34">
        <v>2697.46</v>
      </c>
      <c r="L241" s="34">
        <v>2705.53</v>
      </c>
      <c r="M241" s="34">
        <v>2756.76</v>
      </c>
      <c r="N241" s="34">
        <v>2701.8</v>
      </c>
      <c r="O241" s="34">
        <v>2673.56</v>
      </c>
      <c r="P241" s="34">
        <v>2672.88</v>
      </c>
      <c r="Q241" s="34">
        <v>2664.28</v>
      </c>
      <c r="R241" s="34">
        <v>2625.16</v>
      </c>
      <c r="S241" s="34">
        <v>2630.45</v>
      </c>
      <c r="T241" s="34">
        <v>2651.85</v>
      </c>
      <c r="U241" s="34">
        <v>2670.94</v>
      </c>
      <c r="V241" s="34">
        <v>2634.69</v>
      </c>
      <c r="W241" s="34">
        <v>2559.4900000000002</v>
      </c>
      <c r="X241" s="34">
        <v>2410.79</v>
      </c>
      <c r="Y241" s="34">
        <v>2159.88</v>
      </c>
      <c r="AZ241" s="27"/>
      <c r="BA241" s="27"/>
      <c r="BB241" s="27"/>
      <c r="BC241" s="27"/>
      <c r="BD241" s="27"/>
      <c r="BE241" s="27"/>
      <c r="BF241" s="27"/>
      <c r="BG241" s="27"/>
      <c r="BH241" s="27"/>
      <c r="BI241" s="27"/>
      <c r="BJ241" s="27"/>
      <c r="BK241" s="27"/>
      <c r="BL241" s="27"/>
      <c r="BM241" s="27"/>
      <c r="BN241" s="27"/>
      <c r="BO241" s="27"/>
      <c r="BP241" s="27"/>
      <c r="BQ241" s="27"/>
      <c r="BR241" s="27"/>
      <c r="BS241" s="27"/>
      <c r="BT241" s="27"/>
      <c r="BU241" s="27"/>
      <c r="BV241" s="27"/>
      <c r="BW241" s="27"/>
    </row>
    <row r="242" spans="1:75" ht="12" x14ac:dyDescent="0.2">
      <c r="A242" s="33">
        <v>21</v>
      </c>
      <c r="B242" s="34">
        <v>2057.7600000000002</v>
      </c>
      <c r="C242" s="34">
        <v>1979.1899999999998</v>
      </c>
      <c r="D242" s="34">
        <v>1958.8499999999997</v>
      </c>
      <c r="E242" s="34">
        <v>1963.6199999999997</v>
      </c>
      <c r="F242" s="34">
        <v>1995.3899999999996</v>
      </c>
      <c r="G242" s="34">
        <v>2122.56</v>
      </c>
      <c r="H242" s="34">
        <v>2373.5500000000002</v>
      </c>
      <c r="I242" s="34">
        <v>2508.0300000000002</v>
      </c>
      <c r="J242" s="34">
        <v>2601.13</v>
      </c>
      <c r="K242" s="34">
        <v>2633.62</v>
      </c>
      <c r="L242" s="34">
        <v>2645.82</v>
      </c>
      <c r="M242" s="34">
        <v>2726.91</v>
      </c>
      <c r="N242" s="34">
        <v>2670.46</v>
      </c>
      <c r="O242" s="34">
        <v>2661.27</v>
      </c>
      <c r="P242" s="34">
        <v>2716.17</v>
      </c>
      <c r="Q242" s="34">
        <v>2617.29</v>
      </c>
      <c r="R242" s="34">
        <v>2574.4900000000002</v>
      </c>
      <c r="S242" s="34">
        <v>2588.2199999999998</v>
      </c>
      <c r="T242" s="34">
        <v>2626.86</v>
      </c>
      <c r="U242" s="34">
        <v>2649.73</v>
      </c>
      <c r="V242" s="34">
        <v>2601.42</v>
      </c>
      <c r="W242" s="34">
        <v>2561.23</v>
      </c>
      <c r="X242" s="34">
        <v>2417.86</v>
      </c>
      <c r="Y242" s="34">
        <v>2192.1799999999998</v>
      </c>
      <c r="AZ242" s="27"/>
      <c r="BA242" s="27"/>
      <c r="BB242" s="27"/>
      <c r="BC242" s="27"/>
      <c r="BD242" s="27"/>
      <c r="BE242" s="27"/>
      <c r="BF242" s="27"/>
      <c r="BG242" s="27"/>
      <c r="BH242" s="27"/>
      <c r="BI242" s="27"/>
      <c r="BJ242" s="27"/>
      <c r="BK242" s="27"/>
      <c r="BL242" s="27"/>
      <c r="BM242" s="27"/>
      <c r="BN242" s="27"/>
      <c r="BO242" s="27"/>
      <c r="BP242" s="27"/>
      <c r="BQ242" s="27"/>
      <c r="BR242" s="27"/>
      <c r="BS242" s="27"/>
      <c r="BT242" s="27"/>
      <c r="BU242" s="27"/>
      <c r="BV242" s="27"/>
      <c r="BW242" s="27"/>
    </row>
    <row r="243" spans="1:75" ht="12" x14ac:dyDescent="0.2">
      <c r="A243" s="33">
        <v>22</v>
      </c>
      <c r="B243" s="34">
        <v>2069.1</v>
      </c>
      <c r="C243" s="34">
        <v>1975.1799999999996</v>
      </c>
      <c r="D243" s="34">
        <v>1969.32</v>
      </c>
      <c r="E243" s="34">
        <v>1973.51</v>
      </c>
      <c r="F243" s="34">
        <v>2039.86</v>
      </c>
      <c r="G243" s="34">
        <v>2145.6</v>
      </c>
      <c r="H243" s="34">
        <v>2395.29</v>
      </c>
      <c r="I243" s="34">
        <v>2523.09</v>
      </c>
      <c r="J243" s="34">
        <v>2658.19</v>
      </c>
      <c r="K243" s="34">
        <v>2686.52</v>
      </c>
      <c r="L243" s="34">
        <v>2697.16</v>
      </c>
      <c r="M243" s="34">
        <v>2729.55</v>
      </c>
      <c r="N243" s="34">
        <v>2709.75</v>
      </c>
      <c r="O243" s="34">
        <v>2692.7</v>
      </c>
      <c r="P243" s="34">
        <v>2709.52</v>
      </c>
      <c r="Q243" s="34">
        <v>2659.06</v>
      </c>
      <c r="R243" s="34">
        <v>2623.4</v>
      </c>
      <c r="S243" s="34">
        <v>2633.48</v>
      </c>
      <c r="T243" s="34">
        <v>2680.87</v>
      </c>
      <c r="U243" s="34">
        <v>2718.72</v>
      </c>
      <c r="V243" s="34">
        <v>2672.2400000000002</v>
      </c>
      <c r="W243" s="34">
        <v>2640.94</v>
      </c>
      <c r="X243" s="34">
        <v>2473.77</v>
      </c>
      <c r="Y243" s="34">
        <v>2413.04</v>
      </c>
      <c r="AZ243" s="27"/>
      <c r="BA243" s="27"/>
      <c r="BB243" s="27"/>
      <c r="BC243" s="27"/>
      <c r="BD243" s="27"/>
      <c r="BE243" s="27"/>
      <c r="BF243" s="27"/>
      <c r="BG243" s="27"/>
      <c r="BH243" s="27"/>
      <c r="BI243" s="27"/>
      <c r="BJ243" s="27"/>
      <c r="BK243" s="27"/>
      <c r="BL243" s="27"/>
      <c r="BM243" s="27"/>
      <c r="BN243" s="27"/>
      <c r="BO243" s="27"/>
      <c r="BP243" s="27"/>
      <c r="BQ243" s="27"/>
      <c r="BR243" s="27"/>
      <c r="BS243" s="27"/>
      <c r="BT243" s="27"/>
      <c r="BU243" s="27"/>
      <c r="BV243" s="27"/>
      <c r="BW243" s="27"/>
    </row>
    <row r="244" spans="1:75" ht="12" x14ac:dyDescent="0.2">
      <c r="A244" s="33">
        <v>23</v>
      </c>
      <c r="B244" s="34">
        <v>2347.23</v>
      </c>
      <c r="C244" s="34">
        <v>2141.52</v>
      </c>
      <c r="D244" s="34">
        <v>2105.67</v>
      </c>
      <c r="E244" s="34">
        <v>2091.1999999999998</v>
      </c>
      <c r="F244" s="34">
        <v>2120.6799999999998</v>
      </c>
      <c r="G244" s="34">
        <v>2161.9900000000002</v>
      </c>
      <c r="H244" s="34">
        <v>2263.9900000000002</v>
      </c>
      <c r="I244" s="34">
        <v>2385.91</v>
      </c>
      <c r="J244" s="34">
        <v>2482.77</v>
      </c>
      <c r="K244" s="34">
        <v>2579.62</v>
      </c>
      <c r="L244" s="34">
        <v>2613.35</v>
      </c>
      <c r="M244" s="34">
        <v>2622.7</v>
      </c>
      <c r="N244" s="34">
        <v>2611.6799999999998</v>
      </c>
      <c r="O244" s="34">
        <v>2607.9699999999998</v>
      </c>
      <c r="P244" s="34">
        <v>2568.5100000000002</v>
      </c>
      <c r="Q244" s="34">
        <v>2563.31</v>
      </c>
      <c r="R244" s="34">
        <v>2558.1999999999998</v>
      </c>
      <c r="S244" s="34">
        <v>2577.61</v>
      </c>
      <c r="T244" s="34">
        <v>2620.71</v>
      </c>
      <c r="U244" s="34">
        <v>2624.46</v>
      </c>
      <c r="V244" s="34">
        <v>2638.65</v>
      </c>
      <c r="W244" s="34">
        <v>2594.2400000000002</v>
      </c>
      <c r="X244" s="34">
        <v>2468.9299999999998</v>
      </c>
      <c r="Y244" s="34">
        <v>2426.3000000000002</v>
      </c>
      <c r="AZ244" s="27"/>
      <c r="BA244" s="27"/>
      <c r="BB244" s="27"/>
      <c r="BC244" s="27"/>
      <c r="BD244" s="27"/>
      <c r="BE244" s="27"/>
      <c r="BF244" s="27"/>
      <c r="BG244" s="27"/>
      <c r="BH244" s="27"/>
      <c r="BI244" s="27"/>
      <c r="BJ244" s="27"/>
      <c r="BK244" s="27"/>
      <c r="BL244" s="27"/>
      <c r="BM244" s="27"/>
      <c r="BN244" s="27"/>
      <c r="BO244" s="27"/>
      <c r="BP244" s="27"/>
      <c r="BQ244" s="27"/>
      <c r="BR244" s="27"/>
      <c r="BS244" s="27"/>
      <c r="BT244" s="27"/>
      <c r="BU244" s="27"/>
      <c r="BV244" s="27"/>
      <c r="BW244" s="27"/>
    </row>
    <row r="245" spans="1:75" ht="12" x14ac:dyDescent="0.2">
      <c r="A245" s="33">
        <v>24</v>
      </c>
      <c r="B245" s="34">
        <v>2371.63</v>
      </c>
      <c r="C245" s="34">
        <v>2214.1</v>
      </c>
      <c r="D245" s="34">
        <v>2131.14</v>
      </c>
      <c r="E245" s="34">
        <v>2097.0300000000002</v>
      </c>
      <c r="F245" s="34">
        <v>2133.64</v>
      </c>
      <c r="G245" s="34">
        <v>2220.5500000000002</v>
      </c>
      <c r="H245" s="34">
        <v>2329.34</v>
      </c>
      <c r="I245" s="34">
        <v>2452.19</v>
      </c>
      <c r="J245" s="34">
        <v>2536.5</v>
      </c>
      <c r="K245" s="34">
        <v>2674.48</v>
      </c>
      <c r="L245" s="34">
        <v>2704.77</v>
      </c>
      <c r="M245" s="34">
        <v>2713.58</v>
      </c>
      <c r="N245" s="34">
        <v>2713.05</v>
      </c>
      <c r="O245" s="34">
        <v>2712.25</v>
      </c>
      <c r="P245" s="34">
        <v>2677.68</v>
      </c>
      <c r="Q245" s="34">
        <v>2673.62</v>
      </c>
      <c r="R245" s="34">
        <v>2666.93</v>
      </c>
      <c r="S245" s="34">
        <v>2686.46</v>
      </c>
      <c r="T245" s="34">
        <v>2714.84</v>
      </c>
      <c r="U245" s="34">
        <v>2712.94</v>
      </c>
      <c r="V245" s="34">
        <v>2724.68</v>
      </c>
      <c r="W245" s="34">
        <v>2693.14</v>
      </c>
      <c r="X245" s="34">
        <v>2497.54</v>
      </c>
      <c r="Y245" s="34">
        <v>2465.75</v>
      </c>
      <c r="AZ245" s="27"/>
      <c r="BA245" s="27"/>
      <c r="BB245" s="27"/>
      <c r="BC245" s="27"/>
      <c r="BD245" s="27"/>
      <c r="BE245" s="27"/>
      <c r="BF245" s="27"/>
      <c r="BG245" s="27"/>
      <c r="BH245" s="27"/>
      <c r="BI245" s="27"/>
      <c r="BJ245" s="27"/>
      <c r="BK245" s="27"/>
      <c r="BL245" s="27"/>
      <c r="BM245" s="27"/>
      <c r="BN245" s="27"/>
      <c r="BO245" s="27"/>
      <c r="BP245" s="27"/>
      <c r="BQ245" s="27"/>
      <c r="BR245" s="27"/>
      <c r="BS245" s="27"/>
      <c r="BT245" s="27"/>
      <c r="BU245" s="27"/>
      <c r="BV245" s="27"/>
      <c r="BW245" s="27"/>
    </row>
    <row r="246" spans="1:75" ht="12" x14ac:dyDescent="0.2">
      <c r="A246" s="33">
        <v>25</v>
      </c>
      <c r="B246" s="34">
        <v>2372.44</v>
      </c>
      <c r="C246" s="34">
        <v>2143.31</v>
      </c>
      <c r="D246" s="34">
        <v>2094.0500000000002</v>
      </c>
      <c r="E246" s="34">
        <v>2064.88</v>
      </c>
      <c r="F246" s="34">
        <v>2100.2400000000002</v>
      </c>
      <c r="G246" s="34">
        <v>2178.34</v>
      </c>
      <c r="H246" s="34">
        <v>2257.5</v>
      </c>
      <c r="I246" s="34">
        <v>2416.66</v>
      </c>
      <c r="J246" s="34">
        <v>2572.7600000000002</v>
      </c>
      <c r="K246" s="34">
        <v>2688.15</v>
      </c>
      <c r="L246" s="34">
        <v>2721.9</v>
      </c>
      <c r="M246" s="34">
        <v>2730.51</v>
      </c>
      <c r="N246" s="34">
        <v>2722.42</v>
      </c>
      <c r="O246" s="34">
        <v>2716.9</v>
      </c>
      <c r="P246" s="34">
        <v>2674.82</v>
      </c>
      <c r="Q246" s="34">
        <v>2669.43</v>
      </c>
      <c r="R246" s="34">
        <v>2663.9</v>
      </c>
      <c r="S246" s="34">
        <v>2666.34</v>
      </c>
      <c r="T246" s="34">
        <v>2649.34</v>
      </c>
      <c r="U246" s="34">
        <v>2701.5</v>
      </c>
      <c r="V246" s="34">
        <v>2708.07</v>
      </c>
      <c r="W246" s="34">
        <v>2651.78</v>
      </c>
      <c r="X246" s="34">
        <v>2489.06</v>
      </c>
      <c r="Y246" s="34">
        <v>2440.15</v>
      </c>
      <c r="AZ246" s="27"/>
      <c r="BA246" s="27"/>
      <c r="BB246" s="27"/>
      <c r="BC246" s="27"/>
      <c r="BD246" s="27"/>
      <c r="BE246" s="27"/>
      <c r="BF246" s="27"/>
      <c r="BG246" s="27"/>
      <c r="BH246" s="27"/>
      <c r="BI246" s="27"/>
      <c r="BJ246" s="27"/>
      <c r="BK246" s="27"/>
      <c r="BL246" s="27"/>
      <c r="BM246" s="27"/>
      <c r="BN246" s="27"/>
      <c r="BO246" s="27"/>
      <c r="BP246" s="27"/>
      <c r="BQ246" s="27"/>
      <c r="BR246" s="27"/>
      <c r="BS246" s="27"/>
      <c r="BT246" s="27"/>
      <c r="BU246" s="27"/>
      <c r="BV246" s="27"/>
      <c r="BW246" s="27"/>
    </row>
    <row r="247" spans="1:75" ht="12" x14ac:dyDescent="0.2">
      <c r="A247" s="33">
        <v>26</v>
      </c>
      <c r="B247" s="34">
        <v>2270.71</v>
      </c>
      <c r="C247" s="34">
        <v>2097.2199999999998</v>
      </c>
      <c r="D247" s="34">
        <v>2059.9900000000002</v>
      </c>
      <c r="E247" s="34">
        <v>2041.7499999999998</v>
      </c>
      <c r="F247" s="34">
        <v>2059.4499999999998</v>
      </c>
      <c r="G247" s="34">
        <v>2072.94</v>
      </c>
      <c r="H247" s="34">
        <v>2098.6799999999998</v>
      </c>
      <c r="I247" s="34">
        <v>2248.63</v>
      </c>
      <c r="J247" s="34">
        <v>2446.71</v>
      </c>
      <c r="K247" s="34">
        <v>2515.06</v>
      </c>
      <c r="L247" s="34">
        <v>2536.12</v>
      </c>
      <c r="M247" s="34">
        <v>2546.48</v>
      </c>
      <c r="N247" s="34">
        <v>2544.77</v>
      </c>
      <c r="O247" s="34">
        <v>2542.42</v>
      </c>
      <c r="P247" s="34">
        <v>2538.58</v>
      </c>
      <c r="Q247" s="34">
        <v>2519.5700000000002</v>
      </c>
      <c r="R247" s="34">
        <v>2517.3000000000002</v>
      </c>
      <c r="S247" s="34">
        <v>2530.9499999999998</v>
      </c>
      <c r="T247" s="34">
        <v>2572.17</v>
      </c>
      <c r="U247" s="34">
        <v>2574.4699999999998</v>
      </c>
      <c r="V247" s="34">
        <v>2575.46</v>
      </c>
      <c r="W247" s="34">
        <v>2535.8200000000002</v>
      </c>
      <c r="X247" s="34">
        <v>2474.2400000000002</v>
      </c>
      <c r="Y247" s="34">
        <v>2388.86</v>
      </c>
      <c r="AZ247" s="27"/>
      <c r="BA247" s="27"/>
      <c r="BB247" s="27"/>
      <c r="BC247" s="27"/>
      <c r="BD247" s="27"/>
      <c r="BE247" s="27"/>
      <c r="BF247" s="27"/>
      <c r="BG247" s="27"/>
      <c r="BH247" s="27"/>
      <c r="BI247" s="27"/>
      <c r="BJ247" s="27"/>
      <c r="BK247" s="27"/>
      <c r="BL247" s="27"/>
      <c r="BM247" s="27"/>
      <c r="BN247" s="27"/>
      <c r="BO247" s="27"/>
      <c r="BP247" s="27"/>
      <c r="BQ247" s="27"/>
      <c r="BR247" s="27"/>
      <c r="BS247" s="27"/>
      <c r="BT247" s="27"/>
      <c r="BU247" s="27"/>
      <c r="BV247" s="27"/>
      <c r="BW247" s="27"/>
    </row>
    <row r="248" spans="1:75" ht="12" x14ac:dyDescent="0.2">
      <c r="A248" s="33">
        <v>27</v>
      </c>
      <c r="B248" s="34">
        <v>2102.94</v>
      </c>
      <c r="C248" s="34">
        <v>2054.15</v>
      </c>
      <c r="D248" s="34">
        <v>2002.01</v>
      </c>
      <c r="E248" s="34">
        <v>2001.99</v>
      </c>
      <c r="F248" s="34">
        <v>2080.7400000000002</v>
      </c>
      <c r="G248" s="34">
        <v>2260.0300000000002</v>
      </c>
      <c r="H248" s="34">
        <v>2453.0300000000002</v>
      </c>
      <c r="I248" s="34">
        <v>2649.11</v>
      </c>
      <c r="J248" s="34">
        <v>2720</v>
      </c>
      <c r="K248" s="34">
        <v>2740.7</v>
      </c>
      <c r="L248" s="34">
        <v>2748.37</v>
      </c>
      <c r="M248" s="34">
        <v>2774.46</v>
      </c>
      <c r="N248" s="34">
        <v>2753.98</v>
      </c>
      <c r="O248" s="34">
        <v>2754.52</v>
      </c>
      <c r="P248" s="34">
        <v>2749.66</v>
      </c>
      <c r="Q248" s="34">
        <v>2736.86</v>
      </c>
      <c r="R248" s="34">
        <v>2698.09</v>
      </c>
      <c r="S248" s="34">
        <v>2701.35</v>
      </c>
      <c r="T248" s="34">
        <v>2729.28</v>
      </c>
      <c r="U248" s="34">
        <v>2729.45</v>
      </c>
      <c r="V248" s="34">
        <v>2716.97</v>
      </c>
      <c r="W248" s="34">
        <v>2670.71</v>
      </c>
      <c r="X248" s="34">
        <v>2486.41</v>
      </c>
      <c r="Y248" s="34">
        <v>2385.85</v>
      </c>
      <c r="AZ248" s="27"/>
      <c r="BA248" s="27"/>
      <c r="BB248" s="27"/>
      <c r="BC248" s="27"/>
      <c r="BD248" s="27"/>
      <c r="BE248" s="27"/>
      <c r="BF248" s="27"/>
      <c r="BG248" s="27"/>
      <c r="BH248" s="27"/>
      <c r="BI248" s="27"/>
      <c r="BJ248" s="27"/>
      <c r="BK248" s="27"/>
      <c r="BL248" s="27"/>
      <c r="BM248" s="27"/>
      <c r="BN248" s="27"/>
      <c r="BO248" s="27"/>
      <c r="BP248" s="27"/>
      <c r="BQ248" s="27"/>
      <c r="BR248" s="27"/>
      <c r="BS248" s="27"/>
      <c r="BT248" s="27"/>
      <c r="BU248" s="27"/>
      <c r="BV248" s="27"/>
      <c r="BW248" s="27"/>
    </row>
    <row r="249" spans="1:75" ht="12" x14ac:dyDescent="0.2">
      <c r="A249" s="33">
        <v>28</v>
      </c>
      <c r="B249" s="34">
        <v>2098.5300000000002</v>
      </c>
      <c r="C249" s="34">
        <v>2056.35</v>
      </c>
      <c r="D249" s="34">
        <v>2018.2499999999998</v>
      </c>
      <c r="E249" s="34">
        <v>2020.0599999999997</v>
      </c>
      <c r="F249" s="34">
        <v>2090.7800000000002</v>
      </c>
      <c r="G249" s="34">
        <v>2274.0100000000002</v>
      </c>
      <c r="H249" s="34">
        <v>2471.1999999999998</v>
      </c>
      <c r="I249" s="34">
        <v>2675.82</v>
      </c>
      <c r="J249" s="34">
        <v>2743.23</v>
      </c>
      <c r="K249" s="34">
        <v>2759.44</v>
      </c>
      <c r="L249" s="34">
        <v>2766.16</v>
      </c>
      <c r="M249" s="34">
        <v>2787.03</v>
      </c>
      <c r="N249" s="34">
        <v>2767.91</v>
      </c>
      <c r="O249" s="34">
        <v>2772.91</v>
      </c>
      <c r="P249" s="34">
        <v>2767.27</v>
      </c>
      <c r="Q249" s="34">
        <v>2734.88</v>
      </c>
      <c r="R249" s="34">
        <v>2717.42</v>
      </c>
      <c r="S249" s="34">
        <v>2716.18</v>
      </c>
      <c r="T249" s="34">
        <v>2744.87</v>
      </c>
      <c r="U249" s="34">
        <v>2737.96</v>
      </c>
      <c r="V249" s="34">
        <v>2742.25</v>
      </c>
      <c r="W249" s="34">
        <v>2707.91</v>
      </c>
      <c r="X249" s="34">
        <v>2520.9</v>
      </c>
      <c r="Y249" s="34">
        <v>2396.9299999999998</v>
      </c>
      <c r="AZ249" s="27"/>
      <c r="BA249" s="27"/>
      <c r="BB249" s="27"/>
      <c r="BC249" s="27"/>
      <c r="BD249" s="27"/>
      <c r="BE249" s="27"/>
      <c r="BF249" s="27"/>
      <c r="BG249" s="27"/>
      <c r="BH249" s="27"/>
      <c r="BI249" s="27"/>
      <c r="BJ249" s="27"/>
      <c r="BK249" s="27"/>
      <c r="BL249" s="27"/>
      <c r="BM249" s="27"/>
      <c r="BN249" s="27"/>
      <c r="BO249" s="27"/>
      <c r="BP249" s="27"/>
      <c r="BQ249" s="27"/>
      <c r="BR249" s="27"/>
      <c r="BS249" s="27"/>
      <c r="BT249" s="27"/>
      <c r="BU249" s="27"/>
      <c r="BV249" s="27"/>
      <c r="BW249" s="27"/>
    </row>
    <row r="250" spans="1:75" ht="12" hidden="1" x14ac:dyDescent="0.2">
      <c r="A250" s="33">
        <v>29</v>
      </c>
      <c r="B250" s="34" t="e">
        <v>#VALUE!</v>
      </c>
      <c r="C250" s="34" t="e">
        <v>#VALUE!</v>
      </c>
      <c r="D250" s="34" t="e">
        <v>#VALUE!</v>
      </c>
      <c r="E250" s="34" t="e">
        <v>#VALUE!</v>
      </c>
      <c r="F250" s="34" t="e">
        <v>#VALUE!</v>
      </c>
      <c r="G250" s="34" t="e">
        <v>#VALUE!</v>
      </c>
      <c r="H250" s="34" t="e">
        <v>#VALUE!</v>
      </c>
      <c r="I250" s="34" t="e">
        <v>#VALUE!</v>
      </c>
      <c r="J250" s="34" t="e">
        <v>#VALUE!</v>
      </c>
      <c r="K250" s="34" t="e">
        <v>#VALUE!</v>
      </c>
      <c r="L250" s="34" t="e">
        <v>#VALUE!</v>
      </c>
      <c r="M250" s="34" t="e">
        <v>#VALUE!</v>
      </c>
      <c r="N250" s="34" t="e">
        <v>#VALUE!</v>
      </c>
      <c r="O250" s="34" t="e">
        <v>#VALUE!</v>
      </c>
      <c r="P250" s="34" t="e">
        <v>#VALUE!</v>
      </c>
      <c r="Q250" s="34" t="e">
        <v>#VALUE!</v>
      </c>
      <c r="R250" s="34" t="e">
        <v>#VALUE!</v>
      </c>
      <c r="S250" s="34" t="e">
        <v>#VALUE!</v>
      </c>
      <c r="T250" s="34" t="e">
        <v>#VALUE!</v>
      </c>
      <c r="U250" s="34" t="e">
        <v>#VALUE!</v>
      </c>
      <c r="V250" s="34" t="e">
        <v>#VALUE!</v>
      </c>
      <c r="W250" s="34" t="e">
        <v>#VALUE!</v>
      </c>
      <c r="X250" s="34" t="e">
        <v>#VALUE!</v>
      </c>
      <c r="Y250" s="34" t="e">
        <v>#VALUE!</v>
      </c>
      <c r="Z250" s="19" t="str">
        <f>IFERROR(Y250,"скрыть")</f>
        <v>скрыть</v>
      </c>
      <c r="AZ250" s="27"/>
      <c r="BA250" s="27"/>
      <c r="BB250" s="27"/>
      <c r="BC250" s="27"/>
      <c r="BD250" s="27"/>
      <c r="BE250" s="27"/>
      <c r="BF250" s="27"/>
      <c r="BG250" s="27"/>
      <c r="BH250" s="27"/>
      <c r="BI250" s="27"/>
      <c r="BJ250" s="27"/>
      <c r="BK250" s="27"/>
      <c r="BL250" s="27"/>
      <c r="BM250" s="27"/>
      <c r="BN250" s="27"/>
      <c r="BO250" s="27"/>
      <c r="BP250" s="27"/>
      <c r="BQ250" s="27"/>
      <c r="BR250" s="27"/>
      <c r="BS250" s="27"/>
      <c r="BT250" s="27"/>
      <c r="BU250" s="27"/>
      <c r="BV250" s="27"/>
      <c r="BW250" s="27"/>
    </row>
    <row r="251" spans="1:75" ht="12" hidden="1" x14ac:dyDescent="0.2">
      <c r="A251" s="33">
        <v>30</v>
      </c>
      <c r="B251" s="34" t="e">
        <v>#VALUE!</v>
      </c>
      <c r="C251" s="34" t="e">
        <v>#VALUE!</v>
      </c>
      <c r="D251" s="34" t="e">
        <v>#VALUE!</v>
      </c>
      <c r="E251" s="34" t="e">
        <v>#VALUE!</v>
      </c>
      <c r="F251" s="34" t="e">
        <v>#VALUE!</v>
      </c>
      <c r="G251" s="34" t="e">
        <v>#VALUE!</v>
      </c>
      <c r="H251" s="34" t="e">
        <v>#VALUE!</v>
      </c>
      <c r="I251" s="34" t="e">
        <v>#VALUE!</v>
      </c>
      <c r="J251" s="34" t="e">
        <v>#VALUE!</v>
      </c>
      <c r="K251" s="34" t="e">
        <v>#VALUE!</v>
      </c>
      <c r="L251" s="34" t="e">
        <v>#VALUE!</v>
      </c>
      <c r="M251" s="34" t="e">
        <v>#VALUE!</v>
      </c>
      <c r="N251" s="34" t="e">
        <v>#VALUE!</v>
      </c>
      <c r="O251" s="34" t="e">
        <v>#VALUE!</v>
      </c>
      <c r="P251" s="34" t="e">
        <v>#VALUE!</v>
      </c>
      <c r="Q251" s="34" t="e">
        <v>#VALUE!</v>
      </c>
      <c r="R251" s="34" t="e">
        <v>#VALUE!</v>
      </c>
      <c r="S251" s="34" t="e">
        <v>#VALUE!</v>
      </c>
      <c r="T251" s="34" t="e">
        <v>#VALUE!</v>
      </c>
      <c r="U251" s="34" t="e">
        <v>#VALUE!</v>
      </c>
      <c r="V251" s="34" t="e">
        <v>#VALUE!</v>
      </c>
      <c r="W251" s="34" t="e">
        <v>#VALUE!</v>
      </c>
      <c r="X251" s="34" t="e">
        <v>#VALUE!</v>
      </c>
      <c r="Y251" s="34" t="e">
        <v>#VALUE!</v>
      </c>
      <c r="Z251" s="19" t="str">
        <f>IFERROR(Y251,"скрыть")</f>
        <v>скрыть</v>
      </c>
      <c r="AZ251" s="27"/>
      <c r="BA251" s="27"/>
      <c r="BB251" s="27"/>
      <c r="BC251" s="27"/>
      <c r="BD251" s="27"/>
      <c r="BE251" s="27"/>
      <c r="BF251" s="27"/>
      <c r="BG251" s="27"/>
      <c r="BH251" s="27"/>
      <c r="BI251" s="27"/>
      <c r="BJ251" s="27"/>
      <c r="BK251" s="27"/>
      <c r="BL251" s="27"/>
      <c r="BM251" s="27"/>
      <c r="BN251" s="27"/>
      <c r="BO251" s="27"/>
      <c r="BP251" s="27"/>
      <c r="BQ251" s="27"/>
      <c r="BR251" s="27"/>
      <c r="BS251" s="27"/>
      <c r="BT251" s="27"/>
      <c r="BU251" s="27"/>
      <c r="BV251" s="27"/>
      <c r="BW251" s="27"/>
    </row>
    <row r="252" spans="1:75" ht="12" hidden="1" x14ac:dyDescent="0.2">
      <c r="A252" s="33">
        <v>31</v>
      </c>
      <c r="B252" s="34" t="e">
        <v>#VALUE!</v>
      </c>
      <c r="C252" s="34" t="e">
        <v>#VALUE!</v>
      </c>
      <c r="D252" s="34" t="e">
        <v>#VALUE!</v>
      </c>
      <c r="E252" s="34" t="e">
        <v>#VALUE!</v>
      </c>
      <c r="F252" s="34" t="e">
        <v>#VALUE!</v>
      </c>
      <c r="G252" s="34" t="e">
        <v>#VALUE!</v>
      </c>
      <c r="H252" s="34" t="e">
        <v>#VALUE!</v>
      </c>
      <c r="I252" s="34" t="e">
        <v>#VALUE!</v>
      </c>
      <c r="J252" s="34" t="e">
        <v>#VALUE!</v>
      </c>
      <c r="K252" s="34" t="e">
        <v>#VALUE!</v>
      </c>
      <c r="L252" s="34" t="e">
        <v>#VALUE!</v>
      </c>
      <c r="M252" s="34" t="e">
        <v>#VALUE!</v>
      </c>
      <c r="N252" s="34" t="e">
        <v>#VALUE!</v>
      </c>
      <c r="O252" s="34" t="e">
        <v>#VALUE!</v>
      </c>
      <c r="P252" s="34" t="e">
        <v>#VALUE!</v>
      </c>
      <c r="Q252" s="34" t="e">
        <v>#VALUE!</v>
      </c>
      <c r="R252" s="34" t="e">
        <v>#VALUE!</v>
      </c>
      <c r="S252" s="34" t="e">
        <v>#VALUE!</v>
      </c>
      <c r="T252" s="34" t="e">
        <v>#VALUE!</v>
      </c>
      <c r="U252" s="34" t="e">
        <v>#VALUE!</v>
      </c>
      <c r="V252" s="34" t="e">
        <v>#VALUE!</v>
      </c>
      <c r="W252" s="34" t="e">
        <v>#VALUE!</v>
      </c>
      <c r="X252" s="34" t="e">
        <v>#VALUE!</v>
      </c>
      <c r="Y252" s="34" t="e">
        <v>#VALUE!</v>
      </c>
      <c r="Z252" s="19" t="str">
        <f>IFERROR(Y252,"скрыть")</f>
        <v>скрыть</v>
      </c>
      <c r="AZ252" s="27"/>
      <c r="BA252" s="27"/>
      <c r="BB252" s="27"/>
      <c r="BC252" s="27"/>
      <c r="BD252" s="27"/>
      <c r="BE252" s="27"/>
      <c r="BF252" s="27"/>
      <c r="BG252" s="27"/>
      <c r="BH252" s="27"/>
      <c r="BI252" s="27"/>
      <c r="BJ252" s="27"/>
      <c r="BK252" s="27"/>
      <c r="BL252" s="27"/>
      <c r="BM252" s="27"/>
      <c r="BN252" s="27"/>
      <c r="BO252" s="27"/>
      <c r="BP252" s="27"/>
      <c r="BQ252" s="27"/>
      <c r="BR252" s="27"/>
      <c r="BS252" s="27"/>
      <c r="BT252" s="27"/>
      <c r="BU252" s="27"/>
      <c r="BV252" s="27"/>
      <c r="BW252" s="27"/>
    </row>
    <row r="253" spans="1:75" ht="11.25" customHeight="1" x14ac:dyDescent="0.2">
      <c r="A253" s="29"/>
      <c r="B253" s="30" t="s">
        <v>89</v>
      </c>
      <c r="C253" s="30"/>
      <c r="D253" s="30"/>
      <c r="E253" s="30"/>
      <c r="F253" s="30"/>
      <c r="G253" s="30"/>
      <c r="H253" s="30"/>
      <c r="I253" s="30"/>
      <c r="J253" s="30"/>
      <c r="K253" s="30"/>
      <c r="L253" s="30"/>
      <c r="M253" s="30"/>
      <c r="N253" s="30"/>
      <c r="O253" s="30"/>
      <c r="P253" s="30"/>
      <c r="Q253" s="30"/>
      <c r="R253" s="30"/>
      <c r="S253" s="30"/>
      <c r="T253" s="30"/>
      <c r="U253" s="30"/>
      <c r="V253" s="30"/>
      <c r="W253" s="30"/>
      <c r="X253" s="30"/>
      <c r="Y253" s="30"/>
      <c r="AZ253" s="27"/>
      <c r="BA253" s="27"/>
      <c r="BB253" s="27"/>
      <c r="BC253" s="27"/>
      <c r="BD253" s="27"/>
      <c r="BE253" s="27"/>
      <c r="BF253" s="27"/>
      <c r="BG253" s="27"/>
      <c r="BH253" s="27"/>
      <c r="BI253" s="27"/>
      <c r="BJ253" s="27"/>
      <c r="BK253" s="27"/>
      <c r="BL253" s="27"/>
      <c r="BM253" s="27"/>
      <c r="BN253" s="27"/>
      <c r="BO253" s="27"/>
      <c r="BP253" s="27"/>
      <c r="BQ253" s="27"/>
      <c r="BR253" s="27"/>
      <c r="BS253" s="27"/>
      <c r="BT253" s="27"/>
      <c r="BU253" s="27"/>
      <c r="BV253" s="27"/>
      <c r="BW253" s="27"/>
    </row>
    <row r="254" spans="1:75" ht="11.25" customHeight="1" x14ac:dyDescent="0.2">
      <c r="A254" s="29"/>
      <c r="B254" s="30"/>
      <c r="C254" s="30"/>
      <c r="D254" s="30"/>
      <c r="E254" s="30"/>
      <c r="F254" s="30"/>
      <c r="G254" s="30"/>
      <c r="H254" s="30"/>
      <c r="I254" s="30"/>
      <c r="J254" s="30"/>
      <c r="K254" s="30"/>
      <c r="L254" s="30"/>
      <c r="M254" s="30"/>
      <c r="N254" s="30"/>
      <c r="O254" s="30"/>
      <c r="P254" s="30"/>
      <c r="Q254" s="30"/>
      <c r="R254" s="30"/>
      <c r="S254" s="30"/>
      <c r="T254" s="30"/>
      <c r="U254" s="30"/>
      <c r="V254" s="30"/>
      <c r="W254" s="30"/>
      <c r="X254" s="30"/>
      <c r="Y254" s="30"/>
      <c r="AZ254" s="27"/>
      <c r="BA254" s="27"/>
      <c r="BB254" s="27"/>
      <c r="BC254" s="27"/>
      <c r="BD254" s="27"/>
      <c r="BE254" s="27"/>
      <c r="BF254" s="27"/>
      <c r="BG254" s="27"/>
      <c r="BH254" s="27"/>
      <c r="BI254" s="27"/>
      <c r="BJ254" s="27"/>
      <c r="BK254" s="27"/>
      <c r="BL254" s="27"/>
      <c r="BM254" s="27"/>
      <c r="BN254" s="27"/>
      <c r="BO254" s="27"/>
      <c r="BP254" s="27"/>
      <c r="BQ254" s="27"/>
      <c r="BR254" s="27"/>
      <c r="BS254" s="27"/>
      <c r="BT254" s="27"/>
      <c r="BU254" s="27"/>
      <c r="BV254" s="27"/>
      <c r="BW254" s="27"/>
    </row>
    <row r="255" spans="1:75" s="25" customFormat="1" ht="32.65" customHeight="1" x14ac:dyDescent="0.2">
      <c r="A255" s="31" t="s">
        <v>64</v>
      </c>
      <c r="B255" s="32" t="s">
        <v>65</v>
      </c>
      <c r="C255" s="32" t="s">
        <v>66</v>
      </c>
      <c r="D255" s="32" t="s">
        <v>67</v>
      </c>
      <c r="E255" s="32" t="s">
        <v>68</v>
      </c>
      <c r="F255" s="32" t="s">
        <v>69</v>
      </c>
      <c r="G255" s="32" t="s">
        <v>70</v>
      </c>
      <c r="H255" s="32" t="s">
        <v>71</v>
      </c>
      <c r="I255" s="32" t="s">
        <v>72</v>
      </c>
      <c r="J255" s="32" t="s">
        <v>73</v>
      </c>
      <c r="K255" s="32" t="s">
        <v>74</v>
      </c>
      <c r="L255" s="32" t="s">
        <v>75</v>
      </c>
      <c r="M255" s="32" t="s">
        <v>76</v>
      </c>
      <c r="N255" s="32" t="s">
        <v>77</v>
      </c>
      <c r="O255" s="32" t="s">
        <v>78</v>
      </c>
      <c r="P255" s="32" t="s">
        <v>79</v>
      </c>
      <c r="Q255" s="32" t="s">
        <v>80</v>
      </c>
      <c r="R255" s="32" t="s">
        <v>81</v>
      </c>
      <c r="S255" s="32" t="s">
        <v>82</v>
      </c>
      <c r="T255" s="32" t="s">
        <v>83</v>
      </c>
      <c r="U255" s="32" t="s">
        <v>84</v>
      </c>
      <c r="V255" s="32" t="s">
        <v>85</v>
      </c>
      <c r="W255" s="32" t="s">
        <v>86</v>
      </c>
      <c r="X255" s="32" t="s">
        <v>87</v>
      </c>
      <c r="Y255" s="32" t="s">
        <v>88</v>
      </c>
      <c r="Z255" s="24"/>
      <c r="AZ255" s="27"/>
      <c r="BA255" s="27"/>
      <c r="BB255" s="27"/>
      <c r="BC255" s="27"/>
      <c r="BD255" s="27"/>
      <c r="BE255" s="27"/>
      <c r="BF255" s="27"/>
      <c r="BG255" s="27"/>
      <c r="BH255" s="27"/>
      <c r="BI255" s="27"/>
      <c r="BJ255" s="27"/>
      <c r="BK255" s="27"/>
      <c r="BL255" s="27"/>
      <c r="BM255" s="27"/>
      <c r="BN255" s="27"/>
      <c r="BO255" s="27"/>
      <c r="BP255" s="27"/>
      <c r="BQ255" s="27"/>
      <c r="BR255" s="27"/>
      <c r="BS255" s="27"/>
      <c r="BT255" s="27"/>
      <c r="BU255" s="27"/>
      <c r="BV255" s="27"/>
      <c r="BW255" s="27"/>
    </row>
    <row r="256" spans="1:75" ht="12" x14ac:dyDescent="0.2">
      <c r="A256" s="33">
        <v>1</v>
      </c>
      <c r="B256" s="34">
        <v>2236.46</v>
      </c>
      <c r="C256" s="34">
        <v>2197.87</v>
      </c>
      <c r="D256" s="34">
        <v>2186.6</v>
      </c>
      <c r="E256" s="34">
        <v>2194.73</v>
      </c>
      <c r="F256" s="34">
        <v>2243.9699999999998</v>
      </c>
      <c r="G256" s="34">
        <v>2317.7599999999998</v>
      </c>
      <c r="H256" s="34">
        <v>2581.46</v>
      </c>
      <c r="I256" s="34">
        <v>2752.58</v>
      </c>
      <c r="J256" s="34">
        <v>2858.96</v>
      </c>
      <c r="K256" s="34">
        <v>2862.06</v>
      </c>
      <c r="L256" s="34">
        <v>2868.46</v>
      </c>
      <c r="M256" s="34">
        <v>2917.33</v>
      </c>
      <c r="N256" s="34">
        <v>2895.79</v>
      </c>
      <c r="O256" s="34">
        <v>2901.7</v>
      </c>
      <c r="P256" s="34">
        <v>2900.36</v>
      </c>
      <c r="Q256" s="34">
        <v>2894.71</v>
      </c>
      <c r="R256" s="34">
        <v>2861.35</v>
      </c>
      <c r="S256" s="34">
        <v>2878.97</v>
      </c>
      <c r="T256" s="34">
        <v>2865.02</v>
      </c>
      <c r="U256" s="34">
        <v>2885.21</v>
      </c>
      <c r="V256" s="34">
        <v>2846.15</v>
      </c>
      <c r="W256" s="34">
        <v>2734.5099999999998</v>
      </c>
      <c r="X256" s="34">
        <v>2505.54</v>
      </c>
      <c r="Y256" s="34">
        <v>2246.02</v>
      </c>
      <c r="AZ256" s="27"/>
      <c r="BA256" s="27"/>
      <c r="BB256" s="27"/>
      <c r="BC256" s="27"/>
      <c r="BD256" s="27"/>
      <c r="BE256" s="27"/>
      <c r="BF256" s="27"/>
      <c r="BG256" s="27"/>
      <c r="BH256" s="27"/>
      <c r="BI256" s="27"/>
      <c r="BJ256" s="27"/>
      <c r="BK256" s="27"/>
      <c r="BL256" s="27"/>
      <c r="BM256" s="27"/>
      <c r="BN256" s="27"/>
      <c r="BO256" s="27"/>
      <c r="BP256" s="27"/>
      <c r="BQ256" s="27"/>
      <c r="BR256" s="27"/>
      <c r="BS256" s="27"/>
      <c r="BT256" s="27"/>
      <c r="BU256" s="27"/>
      <c r="BV256" s="27"/>
      <c r="BW256" s="27"/>
    </row>
    <row r="257" spans="1:75" ht="12" x14ac:dyDescent="0.2">
      <c r="A257" s="33">
        <v>2</v>
      </c>
      <c r="B257" s="34">
        <v>2242.09</v>
      </c>
      <c r="C257" s="34">
        <v>2219.2999999999997</v>
      </c>
      <c r="D257" s="34">
        <v>2196.9899999999998</v>
      </c>
      <c r="E257" s="34">
        <v>2199.96</v>
      </c>
      <c r="F257" s="34">
        <v>2249.41</v>
      </c>
      <c r="G257" s="34">
        <v>2311.2199999999998</v>
      </c>
      <c r="H257" s="34">
        <v>2499.88</v>
      </c>
      <c r="I257" s="34">
        <v>2715.88</v>
      </c>
      <c r="J257" s="34">
        <v>2841.81</v>
      </c>
      <c r="K257" s="34">
        <v>2852.04</v>
      </c>
      <c r="L257" s="34">
        <v>2867.45</v>
      </c>
      <c r="M257" s="34">
        <v>2901.74</v>
      </c>
      <c r="N257" s="34">
        <v>2888.38</v>
      </c>
      <c r="O257" s="34">
        <v>2896.82</v>
      </c>
      <c r="P257" s="34">
        <v>2890.81</v>
      </c>
      <c r="Q257" s="34">
        <v>2879.62</v>
      </c>
      <c r="R257" s="34">
        <v>2828.16</v>
      </c>
      <c r="S257" s="34">
        <v>2849</v>
      </c>
      <c r="T257" s="34">
        <v>2859.88</v>
      </c>
      <c r="U257" s="34">
        <v>2871.77</v>
      </c>
      <c r="V257" s="34">
        <v>2804.85</v>
      </c>
      <c r="W257" s="34">
        <v>2721.43</v>
      </c>
      <c r="X257" s="34">
        <v>2445.44</v>
      </c>
      <c r="Y257" s="34">
        <v>2279.6</v>
      </c>
      <c r="AZ257" s="27"/>
      <c r="BA257" s="27"/>
      <c r="BB257" s="27"/>
      <c r="BC257" s="27"/>
      <c r="BD257" s="27"/>
      <c r="BE257" s="27"/>
      <c r="BF257" s="27"/>
      <c r="BG257" s="27"/>
      <c r="BH257" s="27"/>
      <c r="BI257" s="27"/>
      <c r="BJ257" s="27"/>
      <c r="BK257" s="27"/>
      <c r="BL257" s="27"/>
      <c r="BM257" s="27"/>
      <c r="BN257" s="27"/>
      <c r="BO257" s="27"/>
      <c r="BP257" s="27"/>
      <c r="BQ257" s="27"/>
      <c r="BR257" s="27"/>
      <c r="BS257" s="27"/>
      <c r="BT257" s="27"/>
      <c r="BU257" s="27"/>
      <c r="BV257" s="27"/>
      <c r="BW257" s="27"/>
    </row>
    <row r="258" spans="1:75" ht="12" x14ac:dyDescent="0.2">
      <c r="A258" s="33">
        <v>3</v>
      </c>
      <c r="B258" s="34">
        <v>2333.35</v>
      </c>
      <c r="C258" s="34">
        <v>2307.71</v>
      </c>
      <c r="D258" s="34">
        <v>2255.27</v>
      </c>
      <c r="E258" s="34">
        <v>2256.58</v>
      </c>
      <c r="F258" s="34">
        <v>2335.58</v>
      </c>
      <c r="G258" s="34">
        <v>2465.84</v>
      </c>
      <c r="H258" s="34">
        <v>2661.5099999999998</v>
      </c>
      <c r="I258" s="34">
        <v>2866.27</v>
      </c>
      <c r="J258" s="34">
        <v>3013.61</v>
      </c>
      <c r="K258" s="34">
        <v>3019.7</v>
      </c>
      <c r="L258" s="34">
        <v>3028.94</v>
      </c>
      <c r="M258" s="34">
        <v>3059.7</v>
      </c>
      <c r="N258" s="34">
        <v>3047.74</v>
      </c>
      <c r="O258" s="34">
        <v>3051.58</v>
      </c>
      <c r="P258" s="34">
        <v>3043.31</v>
      </c>
      <c r="Q258" s="34">
        <v>3029.79</v>
      </c>
      <c r="R258" s="34">
        <v>2985.25</v>
      </c>
      <c r="S258" s="34">
        <v>3000.14</v>
      </c>
      <c r="T258" s="34">
        <v>3008.92</v>
      </c>
      <c r="U258" s="34">
        <v>3023.79</v>
      </c>
      <c r="V258" s="34">
        <v>2995.06</v>
      </c>
      <c r="W258" s="34">
        <v>2844.39</v>
      </c>
      <c r="X258" s="34">
        <v>2711.33</v>
      </c>
      <c r="Y258" s="34">
        <v>2528.21</v>
      </c>
      <c r="AZ258" s="27"/>
      <c r="BA258" s="27"/>
      <c r="BB258" s="27"/>
      <c r="BC258" s="27"/>
      <c r="BD258" s="27"/>
      <c r="BE258" s="27"/>
      <c r="BF258" s="27"/>
      <c r="BG258" s="27"/>
      <c r="BH258" s="27"/>
      <c r="BI258" s="27"/>
      <c r="BJ258" s="27"/>
      <c r="BK258" s="27"/>
      <c r="BL258" s="27"/>
      <c r="BM258" s="27"/>
      <c r="BN258" s="27"/>
      <c r="BO258" s="27"/>
      <c r="BP258" s="27"/>
      <c r="BQ258" s="27"/>
      <c r="BR258" s="27"/>
      <c r="BS258" s="27"/>
      <c r="BT258" s="27"/>
      <c r="BU258" s="27"/>
      <c r="BV258" s="27"/>
      <c r="BW258" s="27"/>
    </row>
    <row r="259" spans="1:75" ht="12" x14ac:dyDescent="0.2">
      <c r="A259" s="33">
        <v>4</v>
      </c>
      <c r="B259" s="34">
        <v>2637.65</v>
      </c>
      <c r="C259" s="34">
        <v>2537.9299999999998</v>
      </c>
      <c r="D259" s="34">
        <v>2413.04</v>
      </c>
      <c r="E259" s="34">
        <v>2384.42</v>
      </c>
      <c r="F259" s="34">
        <v>2446.69</v>
      </c>
      <c r="G259" s="34">
        <v>2482.5700000000002</v>
      </c>
      <c r="H259" s="34">
        <v>2602.23</v>
      </c>
      <c r="I259" s="34">
        <v>2704.08</v>
      </c>
      <c r="J259" s="34">
        <v>2887.16</v>
      </c>
      <c r="K259" s="34">
        <v>2990.58</v>
      </c>
      <c r="L259" s="34">
        <v>3014.83</v>
      </c>
      <c r="M259" s="34">
        <v>3020.02</v>
      </c>
      <c r="N259" s="34">
        <v>3016.86</v>
      </c>
      <c r="O259" s="34">
        <v>3013.52</v>
      </c>
      <c r="P259" s="34">
        <v>3008.25</v>
      </c>
      <c r="Q259" s="34">
        <v>2974.94</v>
      </c>
      <c r="R259" s="34">
        <v>2973.11</v>
      </c>
      <c r="S259" s="34">
        <v>2997.0099999999998</v>
      </c>
      <c r="T259" s="34">
        <v>3003.5299999999997</v>
      </c>
      <c r="U259" s="34">
        <v>3000.2599999999998</v>
      </c>
      <c r="V259" s="34">
        <v>3000.59</v>
      </c>
      <c r="W259" s="34">
        <v>2886.5499999999997</v>
      </c>
      <c r="X259" s="34">
        <v>2708.25</v>
      </c>
      <c r="Y259" s="34">
        <v>2586.17</v>
      </c>
      <c r="AZ259" s="27"/>
      <c r="BA259" s="27"/>
      <c r="BB259" s="27"/>
      <c r="BC259" s="27"/>
      <c r="BD259" s="27"/>
      <c r="BE259" s="27"/>
      <c r="BF259" s="27"/>
      <c r="BG259" s="27"/>
      <c r="BH259" s="27"/>
      <c r="BI259" s="27"/>
      <c r="BJ259" s="27"/>
      <c r="BK259" s="27"/>
      <c r="BL259" s="27"/>
      <c r="BM259" s="27"/>
      <c r="BN259" s="27"/>
      <c r="BO259" s="27"/>
      <c r="BP259" s="27"/>
      <c r="BQ259" s="27"/>
      <c r="BR259" s="27"/>
      <c r="BS259" s="27"/>
      <c r="BT259" s="27"/>
      <c r="BU259" s="27"/>
      <c r="BV259" s="27"/>
      <c r="BW259" s="27"/>
    </row>
    <row r="260" spans="1:75" ht="12" x14ac:dyDescent="0.2">
      <c r="A260" s="33">
        <v>5</v>
      </c>
      <c r="B260" s="34">
        <v>2353.46</v>
      </c>
      <c r="C260" s="34">
        <v>2303.7799999999997</v>
      </c>
      <c r="D260" s="34">
        <v>2263.9299999999998</v>
      </c>
      <c r="E260" s="34">
        <v>2249.62</v>
      </c>
      <c r="F260" s="34">
        <v>2283.66</v>
      </c>
      <c r="G260" s="34">
        <v>2289.66</v>
      </c>
      <c r="H260" s="34">
        <v>2307.27</v>
      </c>
      <c r="I260" s="34">
        <v>2431.9299999999998</v>
      </c>
      <c r="J260" s="34">
        <v>2617.27</v>
      </c>
      <c r="K260" s="34">
        <v>2705.93</v>
      </c>
      <c r="L260" s="34">
        <v>2735.61</v>
      </c>
      <c r="M260" s="34">
        <v>2756.02</v>
      </c>
      <c r="N260" s="34">
        <v>2755.18</v>
      </c>
      <c r="O260" s="34">
        <v>2763.17</v>
      </c>
      <c r="P260" s="34">
        <v>2760.96</v>
      </c>
      <c r="Q260" s="34">
        <v>2729.73</v>
      </c>
      <c r="R260" s="34">
        <v>2736.68</v>
      </c>
      <c r="S260" s="34">
        <v>2771.04</v>
      </c>
      <c r="T260" s="34">
        <v>2782.24</v>
      </c>
      <c r="U260" s="34">
        <v>2780.83</v>
      </c>
      <c r="V260" s="34">
        <v>2782.93</v>
      </c>
      <c r="W260" s="34">
        <v>2739.48</v>
      </c>
      <c r="X260" s="34">
        <v>2627.31</v>
      </c>
      <c r="Y260" s="34">
        <v>2319.02</v>
      </c>
      <c r="AZ260" s="27"/>
      <c r="BA260" s="27"/>
      <c r="BB260" s="27"/>
      <c r="BC260" s="27"/>
      <c r="BD260" s="27"/>
      <c r="BE260" s="27"/>
      <c r="BF260" s="27"/>
      <c r="BG260" s="27"/>
      <c r="BH260" s="27"/>
      <c r="BI260" s="27"/>
      <c r="BJ260" s="27"/>
      <c r="BK260" s="27"/>
      <c r="BL260" s="27"/>
      <c r="BM260" s="27"/>
      <c r="BN260" s="27"/>
      <c r="BO260" s="27"/>
      <c r="BP260" s="27"/>
      <c r="BQ260" s="27"/>
      <c r="BR260" s="27"/>
      <c r="BS260" s="27"/>
      <c r="BT260" s="27"/>
      <c r="BU260" s="27"/>
      <c r="BV260" s="27"/>
      <c r="BW260" s="27"/>
    </row>
    <row r="261" spans="1:75" ht="12" x14ac:dyDescent="0.2">
      <c r="A261" s="33">
        <v>6</v>
      </c>
      <c r="B261" s="34">
        <v>2266.4499999999998</v>
      </c>
      <c r="C261" s="34">
        <v>2217.02</v>
      </c>
      <c r="D261" s="34">
        <v>2187.27</v>
      </c>
      <c r="E261" s="34">
        <v>2171.83</v>
      </c>
      <c r="F261" s="34">
        <v>2207.2199999999998</v>
      </c>
      <c r="G261" s="34">
        <v>2279.54</v>
      </c>
      <c r="H261" s="34">
        <v>2479.9699999999998</v>
      </c>
      <c r="I261" s="34">
        <v>2710.96</v>
      </c>
      <c r="J261" s="34">
        <v>2780.5299999999997</v>
      </c>
      <c r="K261" s="34">
        <v>2793.35</v>
      </c>
      <c r="L261" s="34">
        <v>2809.39</v>
      </c>
      <c r="M261" s="34">
        <v>2854.2999999999997</v>
      </c>
      <c r="N261" s="34">
        <v>2824.1</v>
      </c>
      <c r="O261" s="34">
        <v>2831.54</v>
      </c>
      <c r="P261" s="34">
        <v>2822.38</v>
      </c>
      <c r="Q261" s="34">
        <v>2797.19</v>
      </c>
      <c r="R261" s="34">
        <v>2764.43</v>
      </c>
      <c r="S261" s="34">
        <v>2776.81</v>
      </c>
      <c r="T261" s="34">
        <v>2786.14</v>
      </c>
      <c r="U261" s="34">
        <v>2808.59</v>
      </c>
      <c r="V261" s="34">
        <v>2746.88</v>
      </c>
      <c r="W261" s="34">
        <v>2710.2599999999998</v>
      </c>
      <c r="X261" s="34">
        <v>2408.46</v>
      </c>
      <c r="Y261" s="34">
        <v>2267.75</v>
      </c>
      <c r="AZ261" s="27"/>
      <c r="BA261" s="27"/>
      <c r="BB261" s="27"/>
      <c r="BC261" s="27"/>
      <c r="BD261" s="27"/>
      <c r="BE261" s="27"/>
      <c r="BF261" s="27"/>
      <c r="BG261" s="27"/>
      <c r="BH261" s="27"/>
      <c r="BI261" s="27"/>
      <c r="BJ261" s="27"/>
      <c r="BK261" s="27"/>
      <c r="BL261" s="27"/>
      <c r="BM261" s="27"/>
      <c r="BN261" s="27"/>
      <c r="BO261" s="27"/>
      <c r="BP261" s="27"/>
      <c r="BQ261" s="27"/>
      <c r="BR261" s="27"/>
      <c r="BS261" s="27"/>
      <c r="BT261" s="27"/>
      <c r="BU261" s="27"/>
      <c r="BV261" s="27"/>
      <c r="BW261" s="27"/>
    </row>
    <row r="262" spans="1:75" ht="12" x14ac:dyDescent="0.2">
      <c r="A262" s="33">
        <v>7</v>
      </c>
      <c r="B262" s="34">
        <v>2199.42</v>
      </c>
      <c r="C262" s="34">
        <v>2128.4299999999998</v>
      </c>
      <c r="D262" s="34">
        <v>2087.39</v>
      </c>
      <c r="E262" s="34">
        <v>2081.13</v>
      </c>
      <c r="F262" s="34">
        <v>2181.67</v>
      </c>
      <c r="G262" s="34">
        <v>2237.84</v>
      </c>
      <c r="H262" s="34">
        <v>2457.92</v>
      </c>
      <c r="I262" s="34">
        <v>2708.1</v>
      </c>
      <c r="J262" s="34">
        <v>2743.79</v>
      </c>
      <c r="K262" s="34">
        <v>2748.18</v>
      </c>
      <c r="L262" s="34">
        <v>2752.33</v>
      </c>
      <c r="M262" s="34">
        <v>2785.43</v>
      </c>
      <c r="N262" s="34">
        <v>2768.2999999999997</v>
      </c>
      <c r="O262" s="34">
        <v>2775.25</v>
      </c>
      <c r="P262" s="34">
        <v>2767.1</v>
      </c>
      <c r="Q262" s="34">
        <v>2745.96</v>
      </c>
      <c r="R262" s="34">
        <v>2734.41</v>
      </c>
      <c r="S262" s="34">
        <v>2741.34</v>
      </c>
      <c r="T262" s="34">
        <v>2747.37</v>
      </c>
      <c r="U262" s="34">
        <v>2756.07</v>
      </c>
      <c r="V262" s="34">
        <v>2737.38</v>
      </c>
      <c r="W262" s="34">
        <v>2707.5299999999997</v>
      </c>
      <c r="X262" s="34">
        <v>2447.9699999999998</v>
      </c>
      <c r="Y262" s="34">
        <v>2292.9499999999998</v>
      </c>
      <c r="AZ262" s="27"/>
      <c r="BA262" s="27"/>
      <c r="BB262" s="27"/>
      <c r="BC262" s="27"/>
      <c r="BD262" s="27"/>
      <c r="BE262" s="27"/>
      <c r="BF262" s="27"/>
      <c r="BG262" s="27"/>
      <c r="BH262" s="27"/>
      <c r="BI262" s="27"/>
      <c r="BJ262" s="27"/>
      <c r="BK262" s="27"/>
      <c r="BL262" s="27"/>
      <c r="BM262" s="27"/>
      <c r="BN262" s="27"/>
      <c r="BO262" s="27"/>
      <c r="BP262" s="27"/>
      <c r="BQ262" s="27"/>
      <c r="BR262" s="27"/>
      <c r="BS262" s="27"/>
      <c r="BT262" s="27"/>
      <c r="BU262" s="27"/>
      <c r="BV262" s="27"/>
      <c r="BW262" s="27"/>
    </row>
    <row r="263" spans="1:75" ht="12" x14ac:dyDescent="0.2">
      <c r="A263" s="33">
        <v>8</v>
      </c>
      <c r="B263" s="34">
        <v>2205.69</v>
      </c>
      <c r="C263" s="34">
        <v>2163.15</v>
      </c>
      <c r="D263" s="34">
        <v>2132.0699999999997</v>
      </c>
      <c r="E263" s="34">
        <v>2150.0099999999998</v>
      </c>
      <c r="F263" s="34">
        <v>2186.02</v>
      </c>
      <c r="G263" s="34">
        <v>2265.91</v>
      </c>
      <c r="H263" s="34">
        <v>2536.44</v>
      </c>
      <c r="I263" s="34">
        <v>2711.2999999999997</v>
      </c>
      <c r="J263" s="34">
        <v>2747.7</v>
      </c>
      <c r="K263" s="34">
        <v>2751.2</v>
      </c>
      <c r="L263" s="34">
        <v>2753.7</v>
      </c>
      <c r="M263" s="34">
        <v>2773.22</v>
      </c>
      <c r="N263" s="34">
        <v>2765.2599999999998</v>
      </c>
      <c r="O263" s="34">
        <v>2781.2999999999997</v>
      </c>
      <c r="P263" s="34">
        <v>2775.83</v>
      </c>
      <c r="Q263" s="34">
        <v>2748.44</v>
      </c>
      <c r="R263" s="34">
        <v>2729.81</v>
      </c>
      <c r="S263" s="34">
        <v>2744.22</v>
      </c>
      <c r="T263" s="34">
        <v>2750.09</v>
      </c>
      <c r="U263" s="34">
        <v>2759.21</v>
      </c>
      <c r="V263" s="34">
        <v>2744.08</v>
      </c>
      <c r="W263" s="34">
        <v>2714.54</v>
      </c>
      <c r="X263" s="34">
        <v>2489.25</v>
      </c>
      <c r="Y263" s="34">
        <v>2311.83</v>
      </c>
      <c r="AZ263" s="27"/>
      <c r="BA263" s="27"/>
      <c r="BB263" s="27"/>
      <c r="BC263" s="27"/>
      <c r="BD263" s="27"/>
      <c r="BE263" s="27"/>
      <c r="BF263" s="27"/>
      <c r="BG263" s="27"/>
      <c r="BH263" s="27"/>
      <c r="BI263" s="27"/>
      <c r="BJ263" s="27"/>
      <c r="BK263" s="27"/>
      <c r="BL263" s="27"/>
      <c r="BM263" s="27"/>
      <c r="BN263" s="27"/>
      <c r="BO263" s="27"/>
      <c r="BP263" s="27"/>
      <c r="BQ263" s="27"/>
      <c r="BR263" s="27"/>
      <c r="BS263" s="27"/>
      <c r="BT263" s="27"/>
      <c r="BU263" s="27"/>
      <c r="BV263" s="27"/>
      <c r="BW263" s="27"/>
    </row>
    <row r="264" spans="1:75" ht="12" x14ac:dyDescent="0.2">
      <c r="A264" s="33">
        <v>9</v>
      </c>
      <c r="B264" s="34">
        <v>2220.1999999999998</v>
      </c>
      <c r="C264" s="34">
        <v>2188.27</v>
      </c>
      <c r="D264" s="34">
        <v>2181.64</v>
      </c>
      <c r="E264" s="34">
        <v>2187.4899999999998</v>
      </c>
      <c r="F264" s="34">
        <v>2234.1799999999998</v>
      </c>
      <c r="G264" s="34">
        <v>2329.38</v>
      </c>
      <c r="H264" s="34">
        <v>2584.29</v>
      </c>
      <c r="I264" s="34">
        <v>2752.52</v>
      </c>
      <c r="J264" s="34">
        <v>2845.27</v>
      </c>
      <c r="K264" s="34">
        <v>2854.06</v>
      </c>
      <c r="L264" s="34">
        <v>2860.0299999999997</v>
      </c>
      <c r="M264" s="34">
        <v>2895.59</v>
      </c>
      <c r="N264" s="34">
        <v>2878.56</v>
      </c>
      <c r="O264" s="34">
        <v>2867.21</v>
      </c>
      <c r="P264" s="34">
        <v>2862.29</v>
      </c>
      <c r="Q264" s="34">
        <v>2846.37</v>
      </c>
      <c r="R264" s="34">
        <v>2819.2599999999998</v>
      </c>
      <c r="S264" s="34">
        <v>2835.2799999999997</v>
      </c>
      <c r="T264" s="34">
        <v>2845.2999999999997</v>
      </c>
      <c r="U264" s="34">
        <v>2863.52</v>
      </c>
      <c r="V264" s="34">
        <v>2822.14</v>
      </c>
      <c r="W264" s="34">
        <v>2738.91</v>
      </c>
      <c r="X264" s="34">
        <v>2616.8200000000002</v>
      </c>
      <c r="Y264" s="34">
        <v>2344.09</v>
      </c>
      <c r="AZ264" s="27"/>
      <c r="BA264" s="27"/>
      <c r="BB264" s="27"/>
      <c r="BC264" s="27"/>
      <c r="BD264" s="27"/>
      <c r="BE264" s="27"/>
      <c r="BF264" s="27"/>
      <c r="BG264" s="27"/>
      <c r="BH264" s="27"/>
      <c r="BI264" s="27"/>
      <c r="BJ264" s="27"/>
      <c r="BK264" s="27"/>
      <c r="BL264" s="27"/>
      <c r="BM264" s="27"/>
      <c r="BN264" s="27"/>
      <c r="BO264" s="27"/>
      <c r="BP264" s="27"/>
      <c r="BQ264" s="27"/>
      <c r="BR264" s="27"/>
      <c r="BS264" s="27"/>
      <c r="BT264" s="27"/>
      <c r="BU264" s="27"/>
      <c r="BV264" s="27"/>
      <c r="BW264" s="27"/>
    </row>
    <row r="265" spans="1:75" ht="12" x14ac:dyDescent="0.2">
      <c r="A265" s="33">
        <v>10</v>
      </c>
      <c r="B265" s="34">
        <v>2290.0700000000002</v>
      </c>
      <c r="C265" s="34">
        <v>2246.71</v>
      </c>
      <c r="D265" s="34">
        <v>2217.29</v>
      </c>
      <c r="E265" s="34">
        <v>2220.77</v>
      </c>
      <c r="F265" s="34">
        <v>2288.1</v>
      </c>
      <c r="G265" s="34">
        <v>2370.5499999999997</v>
      </c>
      <c r="H265" s="34">
        <v>2659.73</v>
      </c>
      <c r="I265" s="34">
        <v>2757.69</v>
      </c>
      <c r="J265" s="34">
        <v>2836.68</v>
      </c>
      <c r="K265" s="34">
        <v>2864.2</v>
      </c>
      <c r="L265" s="34">
        <v>2876.95</v>
      </c>
      <c r="M265" s="34">
        <v>2901.0299999999997</v>
      </c>
      <c r="N265" s="34">
        <v>2886.7599999999998</v>
      </c>
      <c r="O265" s="34">
        <v>2894.5499999999997</v>
      </c>
      <c r="P265" s="34">
        <v>2884.56</v>
      </c>
      <c r="Q265" s="34">
        <v>2846.02</v>
      </c>
      <c r="R265" s="34">
        <v>2824.31</v>
      </c>
      <c r="S265" s="34">
        <v>2847.2999999999997</v>
      </c>
      <c r="T265" s="34">
        <v>2865.32</v>
      </c>
      <c r="U265" s="34">
        <v>2855.56</v>
      </c>
      <c r="V265" s="34">
        <v>2834.95</v>
      </c>
      <c r="W265" s="34">
        <v>2780.93</v>
      </c>
      <c r="X265" s="34">
        <v>2677.07</v>
      </c>
      <c r="Y265" s="34">
        <v>2512.29</v>
      </c>
      <c r="AZ265" s="27"/>
      <c r="BA265" s="27"/>
      <c r="BB265" s="27"/>
      <c r="BC265" s="27"/>
      <c r="BD265" s="27"/>
      <c r="BE265" s="27"/>
      <c r="BF265" s="27"/>
      <c r="BG265" s="27"/>
      <c r="BH265" s="27"/>
      <c r="BI265" s="27"/>
      <c r="BJ265" s="27"/>
      <c r="BK265" s="27"/>
      <c r="BL265" s="27"/>
      <c r="BM265" s="27"/>
      <c r="BN265" s="27"/>
      <c r="BO265" s="27"/>
      <c r="BP265" s="27"/>
      <c r="BQ265" s="27"/>
      <c r="BR265" s="27"/>
      <c r="BS265" s="27"/>
      <c r="BT265" s="27"/>
      <c r="BU265" s="27"/>
      <c r="BV265" s="27"/>
      <c r="BW265" s="27"/>
    </row>
    <row r="266" spans="1:75" ht="12" x14ac:dyDescent="0.2">
      <c r="A266" s="33">
        <v>11</v>
      </c>
      <c r="B266" s="34">
        <v>2376.2999999999997</v>
      </c>
      <c r="C266" s="34">
        <v>2344.12</v>
      </c>
      <c r="D266" s="34">
        <v>2325.09</v>
      </c>
      <c r="E266" s="34">
        <v>2311.7199999999998</v>
      </c>
      <c r="F266" s="34">
        <v>2328.42</v>
      </c>
      <c r="G266" s="34">
        <v>2347.9899999999998</v>
      </c>
      <c r="H266" s="34">
        <v>2413.6799999999998</v>
      </c>
      <c r="I266" s="34">
        <v>2674.41</v>
      </c>
      <c r="J266" s="34">
        <v>2760.0299999999997</v>
      </c>
      <c r="K266" s="34">
        <v>2891.83</v>
      </c>
      <c r="L266" s="34">
        <v>2925.59</v>
      </c>
      <c r="M266" s="34">
        <v>2936.18</v>
      </c>
      <c r="N266" s="34">
        <v>2931.79</v>
      </c>
      <c r="O266" s="34">
        <v>2926.96</v>
      </c>
      <c r="P266" s="34">
        <v>2920.69</v>
      </c>
      <c r="Q266" s="34">
        <v>2887.5499999999997</v>
      </c>
      <c r="R266" s="34">
        <v>2888.46</v>
      </c>
      <c r="S266" s="34">
        <v>2910.81</v>
      </c>
      <c r="T266" s="34">
        <v>2925.4</v>
      </c>
      <c r="U266" s="34">
        <v>2915.61</v>
      </c>
      <c r="V266" s="34">
        <v>2912.2</v>
      </c>
      <c r="W266" s="34">
        <v>2805.15</v>
      </c>
      <c r="X266" s="34">
        <v>2702.46</v>
      </c>
      <c r="Y266" s="34">
        <v>2592.85</v>
      </c>
      <c r="AZ266" s="27"/>
      <c r="BA266" s="27"/>
      <c r="BB266" s="27"/>
      <c r="BC266" s="27"/>
      <c r="BD266" s="27"/>
      <c r="BE266" s="27"/>
      <c r="BF266" s="27"/>
      <c r="BG266" s="27"/>
      <c r="BH266" s="27"/>
      <c r="BI266" s="27"/>
      <c r="BJ266" s="27"/>
      <c r="BK266" s="27"/>
      <c r="BL266" s="27"/>
      <c r="BM266" s="27"/>
      <c r="BN266" s="27"/>
      <c r="BO266" s="27"/>
      <c r="BP266" s="27"/>
      <c r="BQ266" s="27"/>
      <c r="BR266" s="27"/>
      <c r="BS266" s="27"/>
      <c r="BT266" s="27"/>
      <c r="BU266" s="27"/>
      <c r="BV266" s="27"/>
      <c r="BW266" s="27"/>
    </row>
    <row r="267" spans="1:75" ht="12" x14ac:dyDescent="0.2">
      <c r="A267" s="33">
        <v>12</v>
      </c>
      <c r="B267" s="34">
        <v>2356.69</v>
      </c>
      <c r="C267" s="34">
        <v>2306.34</v>
      </c>
      <c r="D267" s="34">
        <v>2302.54</v>
      </c>
      <c r="E267" s="34">
        <v>2293.02</v>
      </c>
      <c r="F267" s="34">
        <v>2297.77</v>
      </c>
      <c r="G267" s="34">
        <v>2310.79</v>
      </c>
      <c r="H267" s="34">
        <v>2316.8200000000002</v>
      </c>
      <c r="I267" s="34">
        <v>2419.16</v>
      </c>
      <c r="J267" s="34">
        <v>2668.21</v>
      </c>
      <c r="K267" s="34">
        <v>2764.97</v>
      </c>
      <c r="L267" s="34">
        <v>2800.16</v>
      </c>
      <c r="M267" s="34">
        <v>2813.34</v>
      </c>
      <c r="N267" s="34">
        <v>2814.16</v>
      </c>
      <c r="O267" s="34">
        <v>2814.24</v>
      </c>
      <c r="P267" s="34">
        <v>2787.29</v>
      </c>
      <c r="Q267" s="34">
        <v>2787.1</v>
      </c>
      <c r="R267" s="34">
        <v>2797.48</v>
      </c>
      <c r="S267" s="34">
        <v>2812.54</v>
      </c>
      <c r="T267" s="34">
        <v>2839.86</v>
      </c>
      <c r="U267" s="34">
        <v>2832.71</v>
      </c>
      <c r="V267" s="34">
        <v>2845.5299999999997</v>
      </c>
      <c r="W267" s="34">
        <v>2802.0099999999998</v>
      </c>
      <c r="X267" s="34">
        <v>2701.33</v>
      </c>
      <c r="Y267" s="34">
        <v>2465.7399999999998</v>
      </c>
      <c r="AZ267" s="27"/>
      <c r="BA267" s="27"/>
      <c r="BB267" s="27"/>
      <c r="BC267" s="27"/>
      <c r="BD267" s="27"/>
      <c r="BE267" s="27"/>
      <c r="BF267" s="27"/>
      <c r="BG267" s="27"/>
      <c r="BH267" s="27"/>
      <c r="BI267" s="27"/>
      <c r="BJ267" s="27"/>
      <c r="BK267" s="27"/>
      <c r="BL267" s="27"/>
      <c r="BM267" s="27"/>
      <c r="BN267" s="27"/>
      <c r="BO267" s="27"/>
      <c r="BP267" s="27"/>
      <c r="BQ267" s="27"/>
      <c r="BR267" s="27"/>
      <c r="BS267" s="27"/>
      <c r="BT267" s="27"/>
      <c r="BU267" s="27"/>
      <c r="BV267" s="27"/>
      <c r="BW267" s="27"/>
    </row>
    <row r="268" spans="1:75" ht="12" x14ac:dyDescent="0.2">
      <c r="A268" s="33">
        <v>13</v>
      </c>
      <c r="B268" s="34">
        <v>2324.6799999999998</v>
      </c>
      <c r="C268" s="34">
        <v>2298.7599999999998</v>
      </c>
      <c r="D268" s="34">
        <v>2256.4699999999998</v>
      </c>
      <c r="E268" s="34">
        <v>2223.9899999999998</v>
      </c>
      <c r="F268" s="34">
        <v>2299.1</v>
      </c>
      <c r="G268" s="34">
        <v>2399.02</v>
      </c>
      <c r="H268" s="34">
        <v>2682.21</v>
      </c>
      <c r="I268" s="34">
        <v>2810.93</v>
      </c>
      <c r="J268" s="34">
        <v>2926.77</v>
      </c>
      <c r="K268" s="34">
        <v>2897.54</v>
      </c>
      <c r="L268" s="34">
        <v>2897.42</v>
      </c>
      <c r="M268" s="34">
        <v>2965.48</v>
      </c>
      <c r="N268" s="34">
        <v>2946.33</v>
      </c>
      <c r="O268" s="34">
        <v>2951.6</v>
      </c>
      <c r="P268" s="34">
        <v>2941.33</v>
      </c>
      <c r="Q268" s="34">
        <v>2875.72</v>
      </c>
      <c r="R268" s="34">
        <v>2862.36</v>
      </c>
      <c r="S268" s="34">
        <v>2869.56</v>
      </c>
      <c r="T268" s="34">
        <v>2877.66</v>
      </c>
      <c r="U268" s="34">
        <v>2864.23</v>
      </c>
      <c r="V268" s="34">
        <v>2889.58</v>
      </c>
      <c r="W268" s="34">
        <v>2779.29</v>
      </c>
      <c r="X268" s="34">
        <v>2669.81</v>
      </c>
      <c r="Y268" s="34">
        <v>2463.27</v>
      </c>
      <c r="AZ268" s="27"/>
      <c r="BA268" s="27"/>
      <c r="BB268" s="27"/>
      <c r="BC268" s="27"/>
      <c r="BD268" s="27"/>
      <c r="BE268" s="27"/>
      <c r="BF268" s="27"/>
      <c r="BG268" s="27"/>
      <c r="BH268" s="27"/>
      <c r="BI268" s="27"/>
      <c r="BJ268" s="27"/>
      <c r="BK268" s="27"/>
      <c r="BL268" s="27"/>
      <c r="BM268" s="27"/>
      <c r="BN268" s="27"/>
      <c r="BO268" s="27"/>
      <c r="BP268" s="27"/>
      <c r="BQ268" s="27"/>
      <c r="BR268" s="27"/>
      <c r="BS268" s="27"/>
      <c r="BT268" s="27"/>
      <c r="BU268" s="27"/>
      <c r="BV268" s="27"/>
      <c r="BW268" s="27"/>
    </row>
    <row r="269" spans="1:75" ht="12" x14ac:dyDescent="0.2">
      <c r="A269" s="33">
        <v>14</v>
      </c>
      <c r="B269" s="34">
        <v>2326.5099999999998</v>
      </c>
      <c r="C269" s="34">
        <v>2276.4299999999998</v>
      </c>
      <c r="D269" s="34">
        <v>2238.14</v>
      </c>
      <c r="E269" s="34">
        <v>2238.65</v>
      </c>
      <c r="F269" s="34">
        <v>2290.25</v>
      </c>
      <c r="G269" s="34">
        <v>2388.48</v>
      </c>
      <c r="H269" s="34">
        <v>2678.95</v>
      </c>
      <c r="I269" s="34">
        <v>2775.98</v>
      </c>
      <c r="J269" s="34">
        <v>2838.34</v>
      </c>
      <c r="K269" s="34">
        <v>2848.32</v>
      </c>
      <c r="L269" s="34">
        <v>2851.9</v>
      </c>
      <c r="M269" s="34">
        <v>2896.27</v>
      </c>
      <c r="N269" s="34">
        <v>2867.43</v>
      </c>
      <c r="O269" s="34">
        <v>2874</v>
      </c>
      <c r="P269" s="34">
        <v>2865.54</v>
      </c>
      <c r="Q269" s="34">
        <v>2829.52</v>
      </c>
      <c r="R269" s="34">
        <v>2826.91</v>
      </c>
      <c r="S269" s="34">
        <v>2830.22</v>
      </c>
      <c r="T269" s="34">
        <v>2839.24</v>
      </c>
      <c r="U269" s="34">
        <v>2842.16</v>
      </c>
      <c r="V269" s="34">
        <v>2828.9</v>
      </c>
      <c r="W269" s="34">
        <v>2766.62</v>
      </c>
      <c r="X269" s="34">
        <v>2678.16</v>
      </c>
      <c r="Y269" s="34">
        <v>2514.41</v>
      </c>
      <c r="AZ269" s="27"/>
      <c r="BA269" s="27"/>
      <c r="BB269" s="27"/>
      <c r="BC269" s="27"/>
      <c r="BD269" s="27"/>
      <c r="BE269" s="27"/>
      <c r="BF269" s="27"/>
      <c r="BG269" s="27"/>
      <c r="BH269" s="27"/>
      <c r="BI269" s="27"/>
      <c r="BJ269" s="27"/>
      <c r="BK269" s="27"/>
      <c r="BL269" s="27"/>
      <c r="BM269" s="27"/>
      <c r="BN269" s="27"/>
      <c r="BO269" s="27"/>
      <c r="BP269" s="27"/>
      <c r="BQ269" s="27"/>
      <c r="BR269" s="27"/>
      <c r="BS269" s="27"/>
      <c r="BT269" s="27"/>
      <c r="BU269" s="27"/>
      <c r="BV269" s="27"/>
      <c r="BW269" s="27"/>
    </row>
    <row r="270" spans="1:75" ht="12" x14ac:dyDescent="0.2">
      <c r="A270" s="33">
        <v>15</v>
      </c>
      <c r="B270" s="34">
        <v>2328.38</v>
      </c>
      <c r="C270" s="34">
        <v>2255.6</v>
      </c>
      <c r="D270" s="34">
        <v>2230.5099999999998</v>
      </c>
      <c r="E270" s="34">
        <v>2235.38</v>
      </c>
      <c r="F270" s="34">
        <v>2286.88</v>
      </c>
      <c r="G270" s="34">
        <v>2389.7399999999998</v>
      </c>
      <c r="H270" s="34">
        <v>2647.99</v>
      </c>
      <c r="I270" s="34">
        <v>2780.04</v>
      </c>
      <c r="J270" s="34">
        <v>2830.17</v>
      </c>
      <c r="K270" s="34">
        <v>2851.42</v>
      </c>
      <c r="L270" s="34">
        <v>2874.97</v>
      </c>
      <c r="M270" s="34">
        <v>2978.69</v>
      </c>
      <c r="N270" s="34">
        <v>2896.7799999999997</v>
      </c>
      <c r="O270" s="34">
        <v>2926.82</v>
      </c>
      <c r="P270" s="34">
        <v>2896.93</v>
      </c>
      <c r="Q270" s="34">
        <v>2848.89</v>
      </c>
      <c r="R270" s="34">
        <v>2814.17</v>
      </c>
      <c r="S270" s="34">
        <v>2828.86</v>
      </c>
      <c r="T270" s="34">
        <v>2867.25</v>
      </c>
      <c r="U270" s="34">
        <v>2884.85</v>
      </c>
      <c r="V270" s="34">
        <v>2859.04</v>
      </c>
      <c r="W270" s="34">
        <v>2797.98</v>
      </c>
      <c r="X270" s="34">
        <v>2665.2799999999997</v>
      </c>
      <c r="Y270" s="34">
        <v>2461.39</v>
      </c>
      <c r="AZ270" s="27"/>
      <c r="BA270" s="27"/>
      <c r="BB270" s="27"/>
      <c r="BC270" s="27"/>
      <c r="BD270" s="27"/>
      <c r="BE270" s="27"/>
      <c r="BF270" s="27"/>
      <c r="BG270" s="27"/>
      <c r="BH270" s="27"/>
      <c r="BI270" s="27"/>
      <c r="BJ270" s="27"/>
      <c r="BK270" s="27"/>
      <c r="BL270" s="27"/>
      <c r="BM270" s="27"/>
      <c r="BN270" s="27"/>
      <c r="BO270" s="27"/>
      <c r="BP270" s="27"/>
      <c r="BQ270" s="27"/>
      <c r="BR270" s="27"/>
      <c r="BS270" s="27"/>
      <c r="BT270" s="27"/>
      <c r="BU270" s="27"/>
      <c r="BV270" s="27"/>
      <c r="BW270" s="27"/>
    </row>
    <row r="271" spans="1:75" ht="12" x14ac:dyDescent="0.2">
      <c r="A271" s="33">
        <v>16</v>
      </c>
      <c r="B271" s="34">
        <v>2309.69</v>
      </c>
      <c r="C271" s="34">
        <v>2260.35</v>
      </c>
      <c r="D271" s="34">
        <v>2230.83</v>
      </c>
      <c r="E271" s="34">
        <v>2237.5700000000002</v>
      </c>
      <c r="F271" s="34">
        <v>2299.59</v>
      </c>
      <c r="G271" s="34">
        <v>2412.56</v>
      </c>
      <c r="H271" s="34">
        <v>2635.2599999999998</v>
      </c>
      <c r="I271" s="34">
        <v>2749.1</v>
      </c>
      <c r="J271" s="34">
        <v>2786.92</v>
      </c>
      <c r="K271" s="34">
        <v>2795.7</v>
      </c>
      <c r="L271" s="34">
        <v>2809.07</v>
      </c>
      <c r="M271" s="34">
        <v>2840.7599999999998</v>
      </c>
      <c r="N271" s="34">
        <v>2819.86</v>
      </c>
      <c r="O271" s="34">
        <v>2819.2599999999998</v>
      </c>
      <c r="P271" s="34">
        <v>2814.5499999999997</v>
      </c>
      <c r="Q271" s="34">
        <v>2782.9</v>
      </c>
      <c r="R271" s="34">
        <v>2762.95</v>
      </c>
      <c r="S271" s="34">
        <v>2775.19</v>
      </c>
      <c r="T271" s="34">
        <v>2798.62</v>
      </c>
      <c r="U271" s="34">
        <v>2816.45</v>
      </c>
      <c r="V271" s="34">
        <v>2797.2</v>
      </c>
      <c r="W271" s="34">
        <v>2778.21</v>
      </c>
      <c r="X271" s="34">
        <v>2664.54</v>
      </c>
      <c r="Y271" s="34">
        <v>2414.0099999999998</v>
      </c>
      <c r="AZ271" s="27"/>
      <c r="BA271" s="27"/>
      <c r="BB271" s="27"/>
      <c r="BC271" s="27"/>
      <c r="BD271" s="27"/>
      <c r="BE271" s="27"/>
      <c r="BF271" s="27"/>
      <c r="BG271" s="27"/>
      <c r="BH271" s="27"/>
      <c r="BI271" s="27"/>
      <c r="BJ271" s="27"/>
      <c r="BK271" s="27"/>
      <c r="BL271" s="27"/>
      <c r="BM271" s="27"/>
      <c r="BN271" s="27"/>
      <c r="BO271" s="27"/>
      <c r="BP271" s="27"/>
      <c r="BQ271" s="27"/>
      <c r="BR271" s="27"/>
      <c r="BS271" s="27"/>
      <c r="BT271" s="27"/>
      <c r="BU271" s="27"/>
      <c r="BV271" s="27"/>
      <c r="BW271" s="27"/>
    </row>
    <row r="272" spans="1:75" ht="12" x14ac:dyDescent="0.2">
      <c r="A272" s="33">
        <v>17</v>
      </c>
      <c r="B272" s="34">
        <v>2347.36</v>
      </c>
      <c r="C272" s="34">
        <v>2247.29</v>
      </c>
      <c r="D272" s="34">
        <v>2212.23</v>
      </c>
      <c r="E272" s="34">
        <v>2224.9499999999998</v>
      </c>
      <c r="F272" s="34">
        <v>2301</v>
      </c>
      <c r="G272" s="34">
        <v>2467.6999999999998</v>
      </c>
      <c r="H272" s="34">
        <v>2707.61</v>
      </c>
      <c r="I272" s="34">
        <v>2828.62</v>
      </c>
      <c r="J272" s="34">
        <v>2901.13</v>
      </c>
      <c r="K272" s="34">
        <v>2910.24</v>
      </c>
      <c r="L272" s="34">
        <v>2910.9</v>
      </c>
      <c r="M272" s="34">
        <v>2982.36</v>
      </c>
      <c r="N272" s="34">
        <v>2948.98</v>
      </c>
      <c r="O272" s="34">
        <v>2954.74</v>
      </c>
      <c r="P272" s="34">
        <v>2935.39</v>
      </c>
      <c r="Q272" s="34">
        <v>2899.85</v>
      </c>
      <c r="R272" s="34">
        <v>2870.2999999999997</v>
      </c>
      <c r="S272" s="34">
        <v>2881.85</v>
      </c>
      <c r="T272" s="34">
        <v>2901.7599999999998</v>
      </c>
      <c r="U272" s="34">
        <v>2929.38</v>
      </c>
      <c r="V272" s="34">
        <v>2916.83</v>
      </c>
      <c r="W272" s="34">
        <v>2897.45</v>
      </c>
      <c r="X272" s="34">
        <v>2759.99</v>
      </c>
      <c r="Y272" s="34">
        <v>2673.79</v>
      </c>
      <c r="AZ272" s="27"/>
      <c r="BA272" s="27"/>
      <c r="BB272" s="27"/>
      <c r="BC272" s="27"/>
      <c r="BD272" s="27"/>
      <c r="BE272" s="27"/>
      <c r="BF272" s="27"/>
      <c r="BG272" s="27"/>
      <c r="BH272" s="27"/>
      <c r="BI272" s="27"/>
      <c r="BJ272" s="27"/>
      <c r="BK272" s="27"/>
      <c r="BL272" s="27"/>
      <c r="BM272" s="27"/>
      <c r="BN272" s="27"/>
      <c r="BO272" s="27"/>
      <c r="BP272" s="27"/>
      <c r="BQ272" s="27"/>
      <c r="BR272" s="27"/>
      <c r="BS272" s="27"/>
      <c r="BT272" s="27"/>
      <c r="BU272" s="27"/>
      <c r="BV272" s="27"/>
      <c r="BW272" s="27"/>
    </row>
    <row r="273" spans="1:75" ht="12" x14ac:dyDescent="0.2">
      <c r="A273" s="33">
        <v>18</v>
      </c>
      <c r="B273" s="34">
        <v>2632.72</v>
      </c>
      <c r="C273" s="34">
        <v>2391.4499999999998</v>
      </c>
      <c r="D273" s="34">
        <v>2351.7199999999998</v>
      </c>
      <c r="E273" s="34">
        <v>2343.7399999999998</v>
      </c>
      <c r="F273" s="34">
        <v>2380.0499999999997</v>
      </c>
      <c r="G273" s="34">
        <v>2487.14</v>
      </c>
      <c r="H273" s="34">
        <v>2608.7799999999997</v>
      </c>
      <c r="I273" s="34">
        <v>2720.1</v>
      </c>
      <c r="J273" s="34">
        <v>2786.74</v>
      </c>
      <c r="K273" s="34">
        <v>2839.92</v>
      </c>
      <c r="L273" s="34">
        <v>2869.66</v>
      </c>
      <c r="M273" s="34">
        <v>2895.92</v>
      </c>
      <c r="N273" s="34">
        <v>2919.31</v>
      </c>
      <c r="O273" s="34">
        <v>2895.9</v>
      </c>
      <c r="P273" s="34">
        <v>2882.86</v>
      </c>
      <c r="Q273" s="34">
        <v>2881.43</v>
      </c>
      <c r="R273" s="34">
        <v>2861.15</v>
      </c>
      <c r="S273" s="34">
        <v>2883.49</v>
      </c>
      <c r="T273" s="34">
        <v>2908.98</v>
      </c>
      <c r="U273" s="34">
        <v>2894.47</v>
      </c>
      <c r="V273" s="34">
        <v>2909.37</v>
      </c>
      <c r="W273" s="34">
        <v>2865.9</v>
      </c>
      <c r="X273" s="34">
        <v>2720.0499999999997</v>
      </c>
      <c r="Y273" s="34">
        <v>2654.67</v>
      </c>
      <c r="AZ273" s="27"/>
      <c r="BA273" s="27"/>
      <c r="BB273" s="27"/>
      <c r="BC273" s="27"/>
      <c r="BD273" s="27"/>
      <c r="BE273" s="27"/>
      <c r="BF273" s="27"/>
      <c r="BG273" s="27"/>
      <c r="BH273" s="27"/>
      <c r="BI273" s="27"/>
      <c r="BJ273" s="27"/>
      <c r="BK273" s="27"/>
      <c r="BL273" s="27"/>
      <c r="BM273" s="27"/>
      <c r="BN273" s="27"/>
      <c r="BO273" s="27"/>
      <c r="BP273" s="27"/>
      <c r="BQ273" s="27"/>
      <c r="BR273" s="27"/>
      <c r="BS273" s="27"/>
      <c r="BT273" s="27"/>
      <c r="BU273" s="27"/>
      <c r="BV273" s="27"/>
      <c r="BW273" s="27"/>
    </row>
    <row r="274" spans="1:75" ht="12" x14ac:dyDescent="0.2">
      <c r="A274" s="33">
        <v>19</v>
      </c>
      <c r="B274" s="34">
        <v>2411.9</v>
      </c>
      <c r="C274" s="34">
        <v>2334.83</v>
      </c>
      <c r="D274" s="34">
        <v>2297.1999999999998</v>
      </c>
      <c r="E274" s="34">
        <v>2279.0700000000002</v>
      </c>
      <c r="F274" s="34">
        <v>2304.37</v>
      </c>
      <c r="G274" s="34">
        <v>2335.1</v>
      </c>
      <c r="H274" s="34">
        <v>2340.6799999999998</v>
      </c>
      <c r="I274" s="34">
        <v>2490.14</v>
      </c>
      <c r="J274" s="34">
        <v>2696.42</v>
      </c>
      <c r="K274" s="34">
        <v>2741.06</v>
      </c>
      <c r="L274" s="34">
        <v>2790.91</v>
      </c>
      <c r="M274" s="34">
        <v>2843.58</v>
      </c>
      <c r="N274" s="34">
        <v>2841.58</v>
      </c>
      <c r="O274" s="34">
        <v>2839.34</v>
      </c>
      <c r="P274" s="34">
        <v>2834.7</v>
      </c>
      <c r="Q274" s="34">
        <v>2821.29</v>
      </c>
      <c r="R274" s="34">
        <v>2808.71</v>
      </c>
      <c r="S274" s="34">
        <v>2834.58</v>
      </c>
      <c r="T274" s="34">
        <v>2872.0499999999997</v>
      </c>
      <c r="U274" s="34">
        <v>2904.67</v>
      </c>
      <c r="V274" s="34">
        <v>2871.47</v>
      </c>
      <c r="W274" s="34">
        <v>2830.2999999999997</v>
      </c>
      <c r="X274" s="34">
        <v>2728.0099999999998</v>
      </c>
      <c r="Y274" s="34">
        <v>2657.21</v>
      </c>
      <c r="AZ274" s="27"/>
      <c r="BA274" s="27"/>
      <c r="BB274" s="27"/>
      <c r="BC274" s="27"/>
      <c r="BD274" s="27"/>
      <c r="BE274" s="27"/>
      <c r="BF274" s="27"/>
      <c r="BG274" s="27"/>
      <c r="BH274" s="27"/>
      <c r="BI274" s="27"/>
      <c r="BJ274" s="27"/>
      <c r="BK274" s="27"/>
      <c r="BL274" s="27"/>
      <c r="BM274" s="27"/>
      <c r="BN274" s="27"/>
      <c r="BO274" s="27"/>
      <c r="BP274" s="27"/>
      <c r="BQ274" s="27"/>
      <c r="BR274" s="27"/>
      <c r="BS274" s="27"/>
      <c r="BT274" s="27"/>
      <c r="BU274" s="27"/>
      <c r="BV274" s="27"/>
      <c r="BW274" s="27"/>
    </row>
    <row r="275" spans="1:75" ht="12" x14ac:dyDescent="0.2">
      <c r="A275" s="33">
        <v>20</v>
      </c>
      <c r="B275" s="34">
        <v>2381.61</v>
      </c>
      <c r="C275" s="34">
        <v>2329.25</v>
      </c>
      <c r="D275" s="34">
        <v>2283.19</v>
      </c>
      <c r="E275" s="34">
        <v>2284.42</v>
      </c>
      <c r="F275" s="34">
        <v>2359.41</v>
      </c>
      <c r="G275" s="34">
        <v>2496.16</v>
      </c>
      <c r="H275" s="34">
        <v>2671.34</v>
      </c>
      <c r="I275" s="34">
        <v>2800.12</v>
      </c>
      <c r="J275" s="34">
        <v>2922.44</v>
      </c>
      <c r="K275" s="34">
        <v>2939.04</v>
      </c>
      <c r="L275" s="34">
        <v>2947.11</v>
      </c>
      <c r="M275" s="34">
        <v>2998.34</v>
      </c>
      <c r="N275" s="34">
        <v>2943.38</v>
      </c>
      <c r="O275" s="34">
        <v>2915.14</v>
      </c>
      <c r="P275" s="34">
        <v>2914.46</v>
      </c>
      <c r="Q275" s="34">
        <v>2905.86</v>
      </c>
      <c r="R275" s="34">
        <v>2866.74</v>
      </c>
      <c r="S275" s="34">
        <v>2872.0299999999997</v>
      </c>
      <c r="T275" s="34">
        <v>2893.43</v>
      </c>
      <c r="U275" s="34">
        <v>2912.52</v>
      </c>
      <c r="V275" s="34">
        <v>2876.27</v>
      </c>
      <c r="W275" s="34">
        <v>2801.07</v>
      </c>
      <c r="X275" s="34">
        <v>2652.37</v>
      </c>
      <c r="Y275" s="34">
        <v>2401.46</v>
      </c>
      <c r="AZ275" s="27"/>
      <c r="BA275" s="27"/>
      <c r="BB275" s="27"/>
      <c r="BC275" s="27"/>
      <c r="BD275" s="27"/>
      <c r="BE275" s="27"/>
      <c r="BF275" s="27"/>
      <c r="BG275" s="27"/>
      <c r="BH275" s="27"/>
      <c r="BI275" s="27"/>
      <c r="BJ275" s="27"/>
      <c r="BK275" s="27"/>
      <c r="BL275" s="27"/>
      <c r="BM275" s="27"/>
      <c r="BN275" s="27"/>
      <c r="BO275" s="27"/>
      <c r="BP275" s="27"/>
      <c r="BQ275" s="27"/>
      <c r="BR275" s="27"/>
      <c r="BS275" s="27"/>
      <c r="BT275" s="27"/>
      <c r="BU275" s="27"/>
      <c r="BV275" s="27"/>
      <c r="BW275" s="27"/>
    </row>
    <row r="276" spans="1:75" ht="12" x14ac:dyDescent="0.2">
      <c r="A276" s="33">
        <v>21</v>
      </c>
      <c r="B276" s="34">
        <v>2299.34</v>
      </c>
      <c r="C276" s="34">
        <v>2220.77</v>
      </c>
      <c r="D276" s="34">
        <v>2200.4299999999998</v>
      </c>
      <c r="E276" s="34">
        <v>2205.1999999999998</v>
      </c>
      <c r="F276" s="34">
        <v>2236.9699999999998</v>
      </c>
      <c r="G276" s="34">
        <v>2364.14</v>
      </c>
      <c r="H276" s="34">
        <v>2615.13</v>
      </c>
      <c r="I276" s="34">
        <v>2749.61</v>
      </c>
      <c r="J276" s="34">
        <v>2842.71</v>
      </c>
      <c r="K276" s="34">
        <v>2875.2</v>
      </c>
      <c r="L276" s="34">
        <v>2887.4</v>
      </c>
      <c r="M276" s="34">
        <v>2968.49</v>
      </c>
      <c r="N276" s="34">
        <v>2912.04</v>
      </c>
      <c r="O276" s="34">
        <v>2902.85</v>
      </c>
      <c r="P276" s="34">
        <v>2957.75</v>
      </c>
      <c r="Q276" s="34">
        <v>2858.87</v>
      </c>
      <c r="R276" s="34">
        <v>2816.07</v>
      </c>
      <c r="S276" s="34">
        <v>2829.7999999999997</v>
      </c>
      <c r="T276" s="34">
        <v>2868.44</v>
      </c>
      <c r="U276" s="34">
        <v>2891.31</v>
      </c>
      <c r="V276" s="34">
        <v>2843</v>
      </c>
      <c r="W276" s="34">
        <v>2802.81</v>
      </c>
      <c r="X276" s="34">
        <v>2659.44</v>
      </c>
      <c r="Y276" s="34">
        <v>2433.7599999999998</v>
      </c>
      <c r="AZ276" s="27"/>
      <c r="BA276" s="27"/>
      <c r="BB276" s="27"/>
      <c r="BC276" s="27"/>
      <c r="BD276" s="27"/>
      <c r="BE276" s="27"/>
      <c r="BF276" s="27"/>
      <c r="BG276" s="27"/>
      <c r="BH276" s="27"/>
      <c r="BI276" s="27"/>
      <c r="BJ276" s="27"/>
      <c r="BK276" s="27"/>
      <c r="BL276" s="27"/>
      <c r="BM276" s="27"/>
      <c r="BN276" s="27"/>
      <c r="BO276" s="27"/>
      <c r="BP276" s="27"/>
      <c r="BQ276" s="27"/>
      <c r="BR276" s="27"/>
      <c r="BS276" s="27"/>
      <c r="BT276" s="27"/>
      <c r="BU276" s="27"/>
      <c r="BV276" s="27"/>
      <c r="BW276" s="27"/>
    </row>
    <row r="277" spans="1:75" ht="12" x14ac:dyDescent="0.2">
      <c r="A277" s="33">
        <v>22</v>
      </c>
      <c r="B277" s="34">
        <v>2310.6799999999998</v>
      </c>
      <c r="C277" s="34">
        <v>2216.7599999999998</v>
      </c>
      <c r="D277" s="34">
        <v>2210.9</v>
      </c>
      <c r="E277" s="34">
        <v>2215.09</v>
      </c>
      <c r="F277" s="34">
        <v>2281.44</v>
      </c>
      <c r="G277" s="34">
        <v>2387.1799999999998</v>
      </c>
      <c r="H277" s="34">
        <v>2636.87</v>
      </c>
      <c r="I277" s="34">
        <v>2764.67</v>
      </c>
      <c r="J277" s="34">
        <v>2899.77</v>
      </c>
      <c r="K277" s="34">
        <v>2928.1</v>
      </c>
      <c r="L277" s="34">
        <v>2938.74</v>
      </c>
      <c r="M277" s="34">
        <v>2971.13</v>
      </c>
      <c r="N277" s="34">
        <v>2951.33</v>
      </c>
      <c r="O277" s="34">
        <v>2934.2799999999997</v>
      </c>
      <c r="P277" s="34">
        <v>2951.1</v>
      </c>
      <c r="Q277" s="34">
        <v>2900.64</v>
      </c>
      <c r="R277" s="34">
        <v>2864.98</v>
      </c>
      <c r="S277" s="34">
        <v>2875.06</v>
      </c>
      <c r="T277" s="34">
        <v>2922.45</v>
      </c>
      <c r="U277" s="34">
        <v>2960.2999999999997</v>
      </c>
      <c r="V277" s="34">
        <v>2913.82</v>
      </c>
      <c r="W277" s="34">
        <v>2882.52</v>
      </c>
      <c r="X277" s="34">
        <v>2715.35</v>
      </c>
      <c r="Y277" s="34">
        <v>2654.62</v>
      </c>
      <c r="AZ277" s="27"/>
      <c r="BA277" s="27"/>
      <c r="BB277" s="27"/>
      <c r="BC277" s="27"/>
      <c r="BD277" s="27"/>
      <c r="BE277" s="27"/>
      <c r="BF277" s="27"/>
      <c r="BG277" s="27"/>
      <c r="BH277" s="27"/>
      <c r="BI277" s="27"/>
      <c r="BJ277" s="27"/>
      <c r="BK277" s="27"/>
      <c r="BL277" s="27"/>
      <c r="BM277" s="27"/>
      <c r="BN277" s="27"/>
      <c r="BO277" s="27"/>
      <c r="BP277" s="27"/>
      <c r="BQ277" s="27"/>
      <c r="BR277" s="27"/>
      <c r="BS277" s="27"/>
      <c r="BT277" s="27"/>
      <c r="BU277" s="27"/>
      <c r="BV277" s="27"/>
      <c r="BW277" s="27"/>
    </row>
    <row r="278" spans="1:75" ht="12" x14ac:dyDescent="0.2">
      <c r="A278" s="33">
        <v>23</v>
      </c>
      <c r="B278" s="34">
        <v>2588.81</v>
      </c>
      <c r="C278" s="34">
        <v>2383.1</v>
      </c>
      <c r="D278" s="34">
        <v>2347.25</v>
      </c>
      <c r="E278" s="34">
        <v>2332.7799999999997</v>
      </c>
      <c r="F278" s="34">
        <v>2362.2599999999998</v>
      </c>
      <c r="G278" s="34">
        <v>2403.5700000000002</v>
      </c>
      <c r="H278" s="34">
        <v>2505.5700000000002</v>
      </c>
      <c r="I278" s="34">
        <v>2627.49</v>
      </c>
      <c r="J278" s="34">
        <v>2724.35</v>
      </c>
      <c r="K278" s="34">
        <v>2821.2</v>
      </c>
      <c r="L278" s="34">
        <v>2854.93</v>
      </c>
      <c r="M278" s="34">
        <v>2864.2799999999997</v>
      </c>
      <c r="N278" s="34">
        <v>2853.2599999999998</v>
      </c>
      <c r="O278" s="34">
        <v>2849.5499999999997</v>
      </c>
      <c r="P278" s="34">
        <v>2810.09</v>
      </c>
      <c r="Q278" s="34">
        <v>2804.89</v>
      </c>
      <c r="R278" s="34">
        <v>2799.7799999999997</v>
      </c>
      <c r="S278" s="34">
        <v>2819.19</v>
      </c>
      <c r="T278" s="34">
        <v>2862.29</v>
      </c>
      <c r="U278" s="34">
        <v>2866.04</v>
      </c>
      <c r="V278" s="34">
        <v>2880.23</v>
      </c>
      <c r="W278" s="34">
        <v>2835.82</v>
      </c>
      <c r="X278" s="34">
        <v>2710.5099999999998</v>
      </c>
      <c r="Y278" s="34">
        <v>2667.88</v>
      </c>
      <c r="AZ278" s="27"/>
      <c r="BA278" s="27"/>
      <c r="BB278" s="27"/>
      <c r="BC278" s="27"/>
      <c r="BD278" s="27"/>
      <c r="BE278" s="27"/>
      <c r="BF278" s="27"/>
      <c r="BG278" s="27"/>
      <c r="BH278" s="27"/>
      <c r="BI278" s="27"/>
      <c r="BJ278" s="27"/>
      <c r="BK278" s="27"/>
      <c r="BL278" s="27"/>
      <c r="BM278" s="27"/>
      <c r="BN278" s="27"/>
      <c r="BO278" s="27"/>
      <c r="BP278" s="27"/>
      <c r="BQ278" s="27"/>
      <c r="BR278" s="27"/>
      <c r="BS278" s="27"/>
      <c r="BT278" s="27"/>
      <c r="BU278" s="27"/>
      <c r="BV278" s="27"/>
      <c r="BW278" s="27"/>
    </row>
    <row r="279" spans="1:75" ht="12" x14ac:dyDescent="0.2">
      <c r="A279" s="33">
        <v>24</v>
      </c>
      <c r="B279" s="34">
        <v>2613.21</v>
      </c>
      <c r="C279" s="34">
        <v>2455.6799999999998</v>
      </c>
      <c r="D279" s="34">
        <v>2372.7199999999998</v>
      </c>
      <c r="E279" s="34">
        <v>2338.61</v>
      </c>
      <c r="F279" s="34">
        <v>2375.2199999999998</v>
      </c>
      <c r="G279" s="34">
        <v>2462.13</v>
      </c>
      <c r="H279" s="34">
        <v>2570.92</v>
      </c>
      <c r="I279" s="34">
        <v>2693.77</v>
      </c>
      <c r="J279" s="34">
        <v>2778.08</v>
      </c>
      <c r="K279" s="34">
        <v>2916.06</v>
      </c>
      <c r="L279" s="34">
        <v>2946.35</v>
      </c>
      <c r="M279" s="34">
        <v>2955.16</v>
      </c>
      <c r="N279" s="34">
        <v>2954.63</v>
      </c>
      <c r="O279" s="34">
        <v>2953.83</v>
      </c>
      <c r="P279" s="34">
        <v>2919.2599999999998</v>
      </c>
      <c r="Q279" s="34">
        <v>2915.2</v>
      </c>
      <c r="R279" s="34">
        <v>2908.5099999999998</v>
      </c>
      <c r="S279" s="34">
        <v>2928.04</v>
      </c>
      <c r="T279" s="34">
        <v>2956.42</v>
      </c>
      <c r="U279" s="34">
        <v>2954.52</v>
      </c>
      <c r="V279" s="34">
        <v>2966.2599999999998</v>
      </c>
      <c r="W279" s="34">
        <v>2934.72</v>
      </c>
      <c r="X279" s="34">
        <v>2739.12</v>
      </c>
      <c r="Y279" s="34">
        <v>2707.33</v>
      </c>
      <c r="AZ279" s="27"/>
      <c r="BA279" s="27"/>
      <c r="BB279" s="27"/>
      <c r="BC279" s="27"/>
      <c r="BD279" s="27"/>
      <c r="BE279" s="27"/>
      <c r="BF279" s="27"/>
      <c r="BG279" s="27"/>
      <c r="BH279" s="27"/>
      <c r="BI279" s="27"/>
      <c r="BJ279" s="27"/>
      <c r="BK279" s="27"/>
      <c r="BL279" s="27"/>
      <c r="BM279" s="27"/>
      <c r="BN279" s="27"/>
      <c r="BO279" s="27"/>
      <c r="BP279" s="27"/>
      <c r="BQ279" s="27"/>
      <c r="BR279" s="27"/>
      <c r="BS279" s="27"/>
      <c r="BT279" s="27"/>
      <c r="BU279" s="27"/>
      <c r="BV279" s="27"/>
      <c r="BW279" s="27"/>
    </row>
    <row r="280" spans="1:75" ht="12" x14ac:dyDescent="0.2">
      <c r="A280" s="33">
        <v>25</v>
      </c>
      <c r="B280" s="34">
        <v>2614.02</v>
      </c>
      <c r="C280" s="34">
        <v>2384.89</v>
      </c>
      <c r="D280" s="34">
        <v>2335.63</v>
      </c>
      <c r="E280" s="34">
        <v>2306.46</v>
      </c>
      <c r="F280" s="34">
        <v>2341.8200000000002</v>
      </c>
      <c r="G280" s="34">
        <v>2419.92</v>
      </c>
      <c r="H280" s="34">
        <v>2499.08</v>
      </c>
      <c r="I280" s="34">
        <v>2658.24</v>
      </c>
      <c r="J280" s="34">
        <v>2814.34</v>
      </c>
      <c r="K280" s="34">
        <v>2929.73</v>
      </c>
      <c r="L280" s="34">
        <v>2963.48</v>
      </c>
      <c r="M280" s="34">
        <v>2972.09</v>
      </c>
      <c r="N280" s="34">
        <v>2964</v>
      </c>
      <c r="O280" s="34">
        <v>2958.48</v>
      </c>
      <c r="P280" s="34">
        <v>2916.4</v>
      </c>
      <c r="Q280" s="34">
        <v>2911.0099999999998</v>
      </c>
      <c r="R280" s="34">
        <v>2905.48</v>
      </c>
      <c r="S280" s="34">
        <v>2907.92</v>
      </c>
      <c r="T280" s="34">
        <v>2890.92</v>
      </c>
      <c r="U280" s="34">
        <v>2943.08</v>
      </c>
      <c r="V280" s="34">
        <v>2949.65</v>
      </c>
      <c r="W280" s="34">
        <v>2893.36</v>
      </c>
      <c r="X280" s="34">
        <v>2730.64</v>
      </c>
      <c r="Y280" s="34">
        <v>2681.73</v>
      </c>
      <c r="AZ280" s="27"/>
      <c r="BA280" s="27"/>
      <c r="BB280" s="27"/>
      <c r="BC280" s="27"/>
      <c r="BD280" s="27"/>
      <c r="BE280" s="27"/>
      <c r="BF280" s="27"/>
      <c r="BG280" s="27"/>
      <c r="BH280" s="27"/>
      <c r="BI280" s="27"/>
      <c r="BJ280" s="27"/>
      <c r="BK280" s="27"/>
      <c r="BL280" s="27"/>
      <c r="BM280" s="27"/>
      <c r="BN280" s="27"/>
      <c r="BO280" s="27"/>
      <c r="BP280" s="27"/>
      <c r="BQ280" s="27"/>
      <c r="BR280" s="27"/>
      <c r="BS280" s="27"/>
      <c r="BT280" s="27"/>
      <c r="BU280" s="27"/>
      <c r="BV280" s="27"/>
      <c r="BW280" s="27"/>
    </row>
    <row r="281" spans="1:75" ht="12" x14ac:dyDescent="0.2">
      <c r="A281" s="33">
        <v>26</v>
      </c>
      <c r="B281" s="34">
        <v>2512.29</v>
      </c>
      <c r="C281" s="34">
        <v>2338.7999999999997</v>
      </c>
      <c r="D281" s="34">
        <v>2301.5700000000002</v>
      </c>
      <c r="E281" s="34">
        <v>2283.33</v>
      </c>
      <c r="F281" s="34">
        <v>2301.0299999999997</v>
      </c>
      <c r="G281" s="34">
        <v>2314.52</v>
      </c>
      <c r="H281" s="34">
        <v>2340.2599999999998</v>
      </c>
      <c r="I281" s="34">
        <v>2490.21</v>
      </c>
      <c r="J281" s="34">
        <v>2688.29</v>
      </c>
      <c r="K281" s="34">
        <v>2756.64</v>
      </c>
      <c r="L281" s="34">
        <v>2777.7</v>
      </c>
      <c r="M281" s="34">
        <v>2788.06</v>
      </c>
      <c r="N281" s="34">
        <v>2786.35</v>
      </c>
      <c r="O281" s="34">
        <v>2784</v>
      </c>
      <c r="P281" s="34">
        <v>2780.16</v>
      </c>
      <c r="Q281" s="34">
        <v>2761.15</v>
      </c>
      <c r="R281" s="34">
        <v>2758.88</v>
      </c>
      <c r="S281" s="34">
        <v>2772.5299999999997</v>
      </c>
      <c r="T281" s="34">
        <v>2813.75</v>
      </c>
      <c r="U281" s="34">
        <v>2816.0499999999997</v>
      </c>
      <c r="V281" s="34">
        <v>2817.04</v>
      </c>
      <c r="W281" s="34">
        <v>2777.4</v>
      </c>
      <c r="X281" s="34">
        <v>2715.82</v>
      </c>
      <c r="Y281" s="34">
        <v>2630.44</v>
      </c>
      <c r="AZ281" s="27"/>
      <c r="BA281" s="27"/>
      <c r="BB281" s="27"/>
      <c r="BC281" s="27"/>
      <c r="BD281" s="27"/>
      <c r="BE281" s="27"/>
      <c r="BF281" s="27"/>
      <c r="BG281" s="27"/>
      <c r="BH281" s="27"/>
      <c r="BI281" s="27"/>
      <c r="BJ281" s="27"/>
      <c r="BK281" s="27"/>
      <c r="BL281" s="27"/>
      <c r="BM281" s="27"/>
      <c r="BN281" s="27"/>
      <c r="BO281" s="27"/>
      <c r="BP281" s="27"/>
      <c r="BQ281" s="27"/>
      <c r="BR281" s="27"/>
      <c r="BS281" s="27"/>
      <c r="BT281" s="27"/>
      <c r="BU281" s="27"/>
      <c r="BV281" s="27"/>
      <c r="BW281" s="27"/>
    </row>
    <row r="282" spans="1:75" ht="12" x14ac:dyDescent="0.2">
      <c r="A282" s="33">
        <v>27</v>
      </c>
      <c r="B282" s="34">
        <v>2344.52</v>
      </c>
      <c r="C282" s="34">
        <v>2295.73</v>
      </c>
      <c r="D282" s="34">
        <v>2243.59</v>
      </c>
      <c r="E282" s="34">
        <v>2243.5700000000002</v>
      </c>
      <c r="F282" s="34">
        <v>2322.3200000000002</v>
      </c>
      <c r="G282" s="34">
        <v>2501.61</v>
      </c>
      <c r="H282" s="34">
        <v>2694.61</v>
      </c>
      <c r="I282" s="34">
        <v>2890.69</v>
      </c>
      <c r="J282" s="34">
        <v>2961.58</v>
      </c>
      <c r="K282" s="34">
        <v>2982.2799999999997</v>
      </c>
      <c r="L282" s="34">
        <v>2989.95</v>
      </c>
      <c r="M282" s="34">
        <v>3016.04</v>
      </c>
      <c r="N282" s="34">
        <v>2995.56</v>
      </c>
      <c r="O282" s="34">
        <v>2996.1</v>
      </c>
      <c r="P282" s="34">
        <v>2991.24</v>
      </c>
      <c r="Q282" s="34">
        <v>2978.44</v>
      </c>
      <c r="R282" s="34">
        <v>2939.67</v>
      </c>
      <c r="S282" s="34">
        <v>2942.93</v>
      </c>
      <c r="T282" s="34">
        <v>2970.86</v>
      </c>
      <c r="U282" s="34">
        <v>2971.0299999999997</v>
      </c>
      <c r="V282" s="34">
        <v>2958.5499999999997</v>
      </c>
      <c r="W282" s="34">
        <v>2912.29</v>
      </c>
      <c r="X282" s="34">
        <v>2727.99</v>
      </c>
      <c r="Y282" s="34">
        <v>2627.43</v>
      </c>
      <c r="AZ282" s="27"/>
      <c r="BA282" s="27"/>
      <c r="BB282" s="27"/>
      <c r="BC282" s="27"/>
      <c r="BD282" s="27"/>
      <c r="BE282" s="27"/>
      <c r="BF282" s="27"/>
      <c r="BG282" s="27"/>
      <c r="BH282" s="27"/>
      <c r="BI282" s="27"/>
      <c r="BJ282" s="27"/>
      <c r="BK282" s="27"/>
      <c r="BL282" s="27"/>
      <c r="BM282" s="27"/>
      <c r="BN282" s="27"/>
      <c r="BO282" s="27"/>
      <c r="BP282" s="27"/>
      <c r="BQ282" s="27"/>
      <c r="BR282" s="27"/>
      <c r="BS282" s="27"/>
      <c r="BT282" s="27"/>
      <c r="BU282" s="27"/>
      <c r="BV282" s="27"/>
      <c r="BW282" s="27"/>
    </row>
    <row r="283" spans="1:75" ht="12" x14ac:dyDescent="0.2">
      <c r="A283" s="33">
        <v>28</v>
      </c>
      <c r="B283" s="34">
        <v>2340.11</v>
      </c>
      <c r="C283" s="34">
        <v>2297.9299999999998</v>
      </c>
      <c r="D283" s="34">
        <v>2259.83</v>
      </c>
      <c r="E283" s="34">
        <v>2261.64</v>
      </c>
      <c r="F283" s="34">
        <v>2332.36</v>
      </c>
      <c r="G283" s="34">
        <v>2515.59</v>
      </c>
      <c r="H283" s="34">
        <v>2712.7799999999997</v>
      </c>
      <c r="I283" s="34">
        <v>2917.4</v>
      </c>
      <c r="J283" s="34">
        <v>2984.81</v>
      </c>
      <c r="K283" s="34">
        <v>3001.02</v>
      </c>
      <c r="L283" s="34">
        <v>3007.74</v>
      </c>
      <c r="M283" s="34">
        <v>3028.61</v>
      </c>
      <c r="N283" s="34">
        <v>3009.49</v>
      </c>
      <c r="O283" s="34">
        <v>3014.49</v>
      </c>
      <c r="P283" s="34">
        <v>3008.85</v>
      </c>
      <c r="Q283" s="34">
        <v>2976.46</v>
      </c>
      <c r="R283" s="34">
        <v>2959</v>
      </c>
      <c r="S283" s="34">
        <v>2957.7599999999998</v>
      </c>
      <c r="T283" s="34">
        <v>2986.45</v>
      </c>
      <c r="U283" s="34">
        <v>2979.54</v>
      </c>
      <c r="V283" s="34">
        <v>2983.83</v>
      </c>
      <c r="W283" s="34">
        <v>2949.49</v>
      </c>
      <c r="X283" s="34">
        <v>2762.48</v>
      </c>
      <c r="Y283" s="34">
        <v>2638.5099999999998</v>
      </c>
      <c r="AZ283" s="27"/>
      <c r="BA283" s="27"/>
      <c r="BB283" s="27"/>
      <c r="BC283" s="27"/>
      <c r="BD283" s="27"/>
      <c r="BE283" s="27"/>
      <c r="BF283" s="27"/>
      <c r="BG283" s="27"/>
      <c r="BH283" s="27"/>
      <c r="BI283" s="27"/>
      <c r="BJ283" s="27"/>
      <c r="BK283" s="27"/>
      <c r="BL283" s="27"/>
      <c r="BM283" s="27"/>
      <c r="BN283" s="27"/>
      <c r="BO283" s="27"/>
      <c r="BP283" s="27"/>
      <c r="BQ283" s="27"/>
      <c r="BR283" s="27"/>
      <c r="BS283" s="27"/>
      <c r="BT283" s="27"/>
      <c r="BU283" s="27"/>
      <c r="BV283" s="27"/>
      <c r="BW283" s="27"/>
    </row>
    <row r="284" spans="1:75" ht="12" hidden="1" x14ac:dyDescent="0.2">
      <c r="A284" s="33">
        <v>29</v>
      </c>
      <c r="B284" s="34" t="e">
        <v>#VALUE!</v>
      </c>
      <c r="C284" s="34" t="e">
        <v>#VALUE!</v>
      </c>
      <c r="D284" s="34" t="e">
        <v>#VALUE!</v>
      </c>
      <c r="E284" s="34" t="e">
        <v>#VALUE!</v>
      </c>
      <c r="F284" s="34" t="e">
        <v>#VALUE!</v>
      </c>
      <c r="G284" s="34" t="e">
        <v>#VALUE!</v>
      </c>
      <c r="H284" s="34" t="e">
        <v>#VALUE!</v>
      </c>
      <c r="I284" s="34" t="e">
        <v>#VALUE!</v>
      </c>
      <c r="J284" s="34" t="e">
        <v>#VALUE!</v>
      </c>
      <c r="K284" s="34" t="e">
        <v>#VALUE!</v>
      </c>
      <c r="L284" s="34" t="e">
        <v>#VALUE!</v>
      </c>
      <c r="M284" s="34" t="e">
        <v>#VALUE!</v>
      </c>
      <c r="N284" s="34" t="e">
        <v>#VALUE!</v>
      </c>
      <c r="O284" s="34" t="e">
        <v>#VALUE!</v>
      </c>
      <c r="P284" s="34" t="e">
        <v>#VALUE!</v>
      </c>
      <c r="Q284" s="34" t="e">
        <v>#VALUE!</v>
      </c>
      <c r="R284" s="34" t="e">
        <v>#VALUE!</v>
      </c>
      <c r="S284" s="34" t="e">
        <v>#VALUE!</v>
      </c>
      <c r="T284" s="34" t="e">
        <v>#VALUE!</v>
      </c>
      <c r="U284" s="34" t="e">
        <v>#VALUE!</v>
      </c>
      <c r="V284" s="34" t="e">
        <v>#VALUE!</v>
      </c>
      <c r="W284" s="34" t="e">
        <v>#VALUE!</v>
      </c>
      <c r="X284" s="34" t="e">
        <v>#VALUE!</v>
      </c>
      <c r="Y284" s="34" t="e">
        <v>#VALUE!</v>
      </c>
      <c r="Z284" s="19" t="str">
        <f>IFERROR(Y284,"скрыть")</f>
        <v>скрыть</v>
      </c>
      <c r="AZ284" s="27"/>
      <c r="BA284" s="27"/>
      <c r="BB284" s="27"/>
      <c r="BC284" s="27"/>
      <c r="BD284" s="27"/>
      <c r="BE284" s="27"/>
      <c r="BF284" s="27"/>
      <c r="BG284" s="27"/>
      <c r="BH284" s="27"/>
      <c r="BI284" s="27"/>
      <c r="BJ284" s="27"/>
      <c r="BK284" s="27"/>
      <c r="BL284" s="27"/>
      <c r="BM284" s="27"/>
      <c r="BN284" s="27"/>
      <c r="BO284" s="27"/>
      <c r="BP284" s="27"/>
      <c r="BQ284" s="27"/>
      <c r="BR284" s="27"/>
      <c r="BS284" s="27"/>
      <c r="BT284" s="27"/>
      <c r="BU284" s="27"/>
      <c r="BV284" s="27"/>
      <c r="BW284" s="27"/>
    </row>
    <row r="285" spans="1:75" ht="12" hidden="1" x14ac:dyDescent="0.2">
      <c r="A285" s="33">
        <v>30</v>
      </c>
      <c r="B285" s="34" t="e">
        <v>#VALUE!</v>
      </c>
      <c r="C285" s="34" t="e">
        <v>#VALUE!</v>
      </c>
      <c r="D285" s="34" t="e">
        <v>#VALUE!</v>
      </c>
      <c r="E285" s="34" t="e">
        <v>#VALUE!</v>
      </c>
      <c r="F285" s="34" t="e">
        <v>#VALUE!</v>
      </c>
      <c r="G285" s="34" t="e">
        <v>#VALUE!</v>
      </c>
      <c r="H285" s="34" t="e">
        <v>#VALUE!</v>
      </c>
      <c r="I285" s="34" t="e">
        <v>#VALUE!</v>
      </c>
      <c r="J285" s="34" t="e">
        <v>#VALUE!</v>
      </c>
      <c r="K285" s="34" t="e">
        <v>#VALUE!</v>
      </c>
      <c r="L285" s="34" t="e">
        <v>#VALUE!</v>
      </c>
      <c r="M285" s="34" t="e">
        <v>#VALUE!</v>
      </c>
      <c r="N285" s="34" t="e">
        <v>#VALUE!</v>
      </c>
      <c r="O285" s="34" t="e">
        <v>#VALUE!</v>
      </c>
      <c r="P285" s="34" t="e">
        <v>#VALUE!</v>
      </c>
      <c r="Q285" s="34" t="e">
        <v>#VALUE!</v>
      </c>
      <c r="R285" s="34" t="e">
        <v>#VALUE!</v>
      </c>
      <c r="S285" s="34" t="e">
        <v>#VALUE!</v>
      </c>
      <c r="T285" s="34" t="e">
        <v>#VALUE!</v>
      </c>
      <c r="U285" s="34" t="e">
        <v>#VALUE!</v>
      </c>
      <c r="V285" s="34" t="e">
        <v>#VALUE!</v>
      </c>
      <c r="W285" s="34" t="e">
        <v>#VALUE!</v>
      </c>
      <c r="X285" s="34" t="e">
        <v>#VALUE!</v>
      </c>
      <c r="Y285" s="34" t="e">
        <v>#VALUE!</v>
      </c>
      <c r="Z285" s="19" t="str">
        <f>IFERROR(Y285,"скрыть")</f>
        <v>скрыть</v>
      </c>
      <c r="AZ285" s="27"/>
      <c r="BA285" s="27"/>
      <c r="BB285" s="27"/>
      <c r="BC285" s="27"/>
      <c r="BD285" s="27"/>
      <c r="BE285" s="27"/>
      <c r="BF285" s="27"/>
      <c r="BG285" s="27"/>
      <c r="BH285" s="27"/>
      <c r="BI285" s="27"/>
      <c r="BJ285" s="27"/>
      <c r="BK285" s="27"/>
      <c r="BL285" s="27"/>
      <c r="BM285" s="27"/>
      <c r="BN285" s="27"/>
      <c r="BO285" s="27"/>
      <c r="BP285" s="27"/>
      <c r="BQ285" s="27"/>
      <c r="BR285" s="27"/>
      <c r="BS285" s="27"/>
      <c r="BT285" s="27"/>
      <c r="BU285" s="27"/>
      <c r="BV285" s="27"/>
      <c r="BW285" s="27"/>
    </row>
    <row r="286" spans="1:75" ht="12" hidden="1" x14ac:dyDescent="0.2">
      <c r="A286" s="33">
        <v>31</v>
      </c>
      <c r="B286" s="34" t="e">
        <v>#VALUE!</v>
      </c>
      <c r="C286" s="34" t="e">
        <v>#VALUE!</v>
      </c>
      <c r="D286" s="34" t="e">
        <v>#VALUE!</v>
      </c>
      <c r="E286" s="34" t="e">
        <v>#VALUE!</v>
      </c>
      <c r="F286" s="34" t="e">
        <v>#VALUE!</v>
      </c>
      <c r="G286" s="34" t="e">
        <v>#VALUE!</v>
      </c>
      <c r="H286" s="34" t="e">
        <v>#VALUE!</v>
      </c>
      <c r="I286" s="34" t="e">
        <v>#VALUE!</v>
      </c>
      <c r="J286" s="34" t="e">
        <v>#VALUE!</v>
      </c>
      <c r="K286" s="34" t="e">
        <v>#VALUE!</v>
      </c>
      <c r="L286" s="34" t="e">
        <v>#VALUE!</v>
      </c>
      <c r="M286" s="34" t="e">
        <v>#VALUE!</v>
      </c>
      <c r="N286" s="34" t="e">
        <v>#VALUE!</v>
      </c>
      <c r="O286" s="34" t="e">
        <v>#VALUE!</v>
      </c>
      <c r="P286" s="34" t="e">
        <v>#VALUE!</v>
      </c>
      <c r="Q286" s="34" t="e">
        <v>#VALUE!</v>
      </c>
      <c r="R286" s="34" t="e">
        <v>#VALUE!</v>
      </c>
      <c r="S286" s="34" t="e">
        <v>#VALUE!</v>
      </c>
      <c r="T286" s="34" t="e">
        <v>#VALUE!</v>
      </c>
      <c r="U286" s="34" t="e">
        <v>#VALUE!</v>
      </c>
      <c r="V286" s="34" t="e">
        <v>#VALUE!</v>
      </c>
      <c r="W286" s="34" t="e">
        <v>#VALUE!</v>
      </c>
      <c r="X286" s="34" t="e">
        <v>#VALUE!</v>
      </c>
      <c r="Y286" s="34" t="e">
        <v>#VALUE!</v>
      </c>
      <c r="Z286" s="19" t="str">
        <f>IFERROR(Y286,"скрыть")</f>
        <v>скрыть</v>
      </c>
      <c r="AZ286" s="27"/>
      <c r="BA286" s="27"/>
      <c r="BB286" s="27"/>
      <c r="BC286" s="27"/>
      <c r="BD286" s="27"/>
      <c r="BE286" s="27"/>
      <c r="BF286" s="27"/>
      <c r="BG286" s="27"/>
      <c r="BH286" s="27"/>
      <c r="BI286" s="27"/>
      <c r="BJ286" s="27"/>
      <c r="BK286" s="27"/>
      <c r="BL286" s="27"/>
      <c r="BM286" s="27"/>
      <c r="BN286" s="27"/>
      <c r="BO286" s="27"/>
      <c r="BP286" s="27"/>
      <c r="BQ286" s="27"/>
      <c r="BR286" s="27"/>
      <c r="BS286" s="27"/>
      <c r="BT286" s="27"/>
      <c r="BU286" s="27"/>
      <c r="BV286" s="27"/>
      <c r="BW286" s="27"/>
    </row>
    <row r="287" spans="1:75" ht="11.25" customHeight="1" x14ac:dyDescent="0.2">
      <c r="A287" s="29"/>
      <c r="B287" s="30" t="s">
        <v>90</v>
      </c>
      <c r="C287" s="30"/>
      <c r="D287" s="30"/>
      <c r="E287" s="30"/>
      <c r="F287" s="30"/>
      <c r="G287" s="30"/>
      <c r="H287" s="30"/>
      <c r="I287" s="30"/>
      <c r="J287" s="30"/>
      <c r="K287" s="30"/>
      <c r="L287" s="30"/>
      <c r="M287" s="30"/>
      <c r="N287" s="30"/>
      <c r="O287" s="30"/>
      <c r="P287" s="30"/>
      <c r="Q287" s="30"/>
      <c r="R287" s="30"/>
      <c r="S287" s="30"/>
      <c r="T287" s="30"/>
      <c r="U287" s="30"/>
      <c r="V287" s="30"/>
      <c r="W287" s="30"/>
      <c r="X287" s="30"/>
      <c r="Y287" s="30"/>
      <c r="AZ287" s="27"/>
      <c r="BA287" s="27"/>
      <c r="BB287" s="27"/>
      <c r="BC287" s="27"/>
      <c r="BD287" s="27"/>
      <c r="BE287" s="27"/>
      <c r="BF287" s="27"/>
      <c r="BG287" s="27"/>
      <c r="BH287" s="27"/>
      <c r="BI287" s="27"/>
      <c r="BJ287" s="27"/>
      <c r="BK287" s="27"/>
      <c r="BL287" s="27"/>
      <c r="BM287" s="27"/>
      <c r="BN287" s="27"/>
      <c r="BO287" s="27"/>
      <c r="BP287" s="27"/>
      <c r="BQ287" s="27"/>
      <c r="BR287" s="27"/>
      <c r="BS287" s="27"/>
      <c r="BT287" s="27"/>
      <c r="BU287" s="27"/>
      <c r="BV287" s="27"/>
      <c r="BW287" s="27"/>
    </row>
    <row r="288" spans="1:75" ht="11.25" customHeight="1" x14ac:dyDescent="0.2">
      <c r="A288" s="29"/>
      <c r="B288" s="30"/>
      <c r="C288" s="30"/>
      <c r="D288" s="30"/>
      <c r="E288" s="30"/>
      <c r="F288" s="30"/>
      <c r="G288" s="30"/>
      <c r="H288" s="30"/>
      <c r="I288" s="30"/>
      <c r="J288" s="30"/>
      <c r="K288" s="30"/>
      <c r="L288" s="30"/>
      <c r="M288" s="30"/>
      <c r="N288" s="30"/>
      <c r="O288" s="30"/>
      <c r="P288" s="30"/>
      <c r="Q288" s="30"/>
      <c r="R288" s="30"/>
      <c r="S288" s="30"/>
      <c r="T288" s="30"/>
      <c r="U288" s="30"/>
      <c r="V288" s="30"/>
      <c r="W288" s="30"/>
      <c r="X288" s="30"/>
      <c r="Y288" s="30"/>
      <c r="AZ288" s="27"/>
      <c r="BA288" s="27"/>
      <c r="BB288" s="27"/>
      <c r="BC288" s="27"/>
      <c r="BD288" s="27"/>
      <c r="BE288" s="27"/>
      <c r="BF288" s="27"/>
      <c r="BG288" s="27"/>
      <c r="BH288" s="27"/>
      <c r="BI288" s="27"/>
      <c r="BJ288" s="27"/>
      <c r="BK288" s="27"/>
      <c r="BL288" s="27"/>
      <c r="BM288" s="27"/>
      <c r="BN288" s="27"/>
      <c r="BO288" s="27"/>
      <c r="BP288" s="27"/>
      <c r="BQ288" s="27"/>
      <c r="BR288" s="27"/>
      <c r="BS288" s="27"/>
      <c r="BT288" s="27"/>
      <c r="BU288" s="27"/>
      <c r="BV288" s="27"/>
      <c r="BW288" s="27"/>
    </row>
    <row r="289" spans="1:75" s="25" customFormat="1" ht="32.65" customHeight="1" x14ac:dyDescent="0.2">
      <c r="A289" s="31" t="s">
        <v>64</v>
      </c>
      <c r="B289" s="32" t="s">
        <v>65</v>
      </c>
      <c r="C289" s="32" t="s">
        <v>66</v>
      </c>
      <c r="D289" s="32" t="s">
        <v>67</v>
      </c>
      <c r="E289" s="32" t="s">
        <v>68</v>
      </c>
      <c r="F289" s="32" t="s">
        <v>69</v>
      </c>
      <c r="G289" s="32" t="s">
        <v>70</v>
      </c>
      <c r="H289" s="32" t="s">
        <v>71</v>
      </c>
      <c r="I289" s="32" t="s">
        <v>72</v>
      </c>
      <c r="J289" s="32" t="s">
        <v>73</v>
      </c>
      <c r="K289" s="32" t="s">
        <v>74</v>
      </c>
      <c r="L289" s="32" t="s">
        <v>75</v>
      </c>
      <c r="M289" s="32" t="s">
        <v>76</v>
      </c>
      <c r="N289" s="32" t="s">
        <v>77</v>
      </c>
      <c r="O289" s="32" t="s">
        <v>78</v>
      </c>
      <c r="P289" s="32" t="s">
        <v>79</v>
      </c>
      <c r="Q289" s="32" t="s">
        <v>80</v>
      </c>
      <c r="R289" s="32" t="s">
        <v>81</v>
      </c>
      <c r="S289" s="32" t="s">
        <v>82</v>
      </c>
      <c r="T289" s="32" t="s">
        <v>83</v>
      </c>
      <c r="U289" s="32" t="s">
        <v>84</v>
      </c>
      <c r="V289" s="32" t="s">
        <v>85</v>
      </c>
      <c r="W289" s="32" t="s">
        <v>86</v>
      </c>
      <c r="X289" s="32" t="s">
        <v>87</v>
      </c>
      <c r="Y289" s="32" t="s">
        <v>88</v>
      </c>
      <c r="Z289" s="24"/>
      <c r="AZ289" s="27"/>
      <c r="BA289" s="27"/>
      <c r="BB289" s="27"/>
      <c r="BC289" s="27"/>
      <c r="BD289" s="27"/>
      <c r="BE289" s="27"/>
      <c r="BF289" s="27"/>
      <c r="BG289" s="27"/>
      <c r="BH289" s="27"/>
      <c r="BI289" s="27"/>
      <c r="BJ289" s="27"/>
      <c r="BK289" s="27"/>
      <c r="BL289" s="27"/>
      <c r="BM289" s="27"/>
      <c r="BN289" s="27"/>
      <c r="BO289" s="27"/>
      <c r="BP289" s="27"/>
      <c r="BQ289" s="27"/>
      <c r="BR289" s="27"/>
      <c r="BS289" s="27"/>
      <c r="BT289" s="27"/>
      <c r="BU289" s="27"/>
      <c r="BV289" s="27"/>
      <c r="BW289" s="27"/>
    </row>
    <row r="290" spans="1:75" ht="12" x14ac:dyDescent="0.2">
      <c r="A290" s="33">
        <v>1</v>
      </c>
      <c r="B290" s="34">
        <v>2301.1</v>
      </c>
      <c r="C290" s="34">
        <v>2262.5099999999998</v>
      </c>
      <c r="D290" s="34">
        <v>2251.2399999999998</v>
      </c>
      <c r="E290" s="34">
        <v>2259.37</v>
      </c>
      <c r="F290" s="34">
        <v>2308.6099999999997</v>
      </c>
      <c r="G290" s="34">
        <v>2382.3999999999996</v>
      </c>
      <c r="H290" s="34">
        <v>2646.1</v>
      </c>
      <c r="I290" s="34">
        <v>2817.22</v>
      </c>
      <c r="J290" s="34">
        <v>2923.6</v>
      </c>
      <c r="K290" s="34">
        <v>2926.7</v>
      </c>
      <c r="L290" s="34">
        <v>2933.1</v>
      </c>
      <c r="M290" s="34">
        <v>2981.97</v>
      </c>
      <c r="N290" s="34">
        <v>2960.43</v>
      </c>
      <c r="O290" s="34">
        <v>2966.3399999999997</v>
      </c>
      <c r="P290" s="34">
        <v>2965</v>
      </c>
      <c r="Q290" s="34">
        <v>2959.35</v>
      </c>
      <c r="R290" s="34">
        <v>2925.99</v>
      </c>
      <c r="S290" s="34">
        <v>2943.6099999999997</v>
      </c>
      <c r="T290" s="34">
        <v>2929.66</v>
      </c>
      <c r="U290" s="34">
        <v>2949.85</v>
      </c>
      <c r="V290" s="34">
        <v>2910.79</v>
      </c>
      <c r="W290" s="34">
        <v>2799.1499999999996</v>
      </c>
      <c r="X290" s="34">
        <v>2570.1799999999998</v>
      </c>
      <c r="Y290" s="34">
        <v>2310.66</v>
      </c>
      <c r="AZ290" s="27"/>
      <c r="BA290" s="27"/>
      <c r="BB290" s="27"/>
      <c r="BC290" s="27"/>
      <c r="BD290" s="27"/>
      <c r="BE290" s="27"/>
      <c r="BF290" s="27"/>
      <c r="BG290" s="27"/>
      <c r="BH290" s="27"/>
      <c r="BI290" s="27"/>
      <c r="BJ290" s="27"/>
      <c r="BK290" s="27"/>
      <c r="BL290" s="27"/>
      <c r="BM290" s="27"/>
      <c r="BN290" s="27"/>
      <c r="BO290" s="27"/>
      <c r="BP290" s="27"/>
      <c r="BQ290" s="27"/>
      <c r="BR290" s="27"/>
      <c r="BS290" s="27"/>
      <c r="BT290" s="27"/>
      <c r="BU290" s="27"/>
      <c r="BV290" s="27"/>
      <c r="BW290" s="27"/>
    </row>
    <row r="291" spans="1:75" ht="12" x14ac:dyDescent="0.2">
      <c r="A291" s="33">
        <v>2</v>
      </c>
      <c r="B291" s="34">
        <v>2306.73</v>
      </c>
      <c r="C291" s="34">
        <v>2283.9399999999996</v>
      </c>
      <c r="D291" s="34">
        <v>2261.6299999999997</v>
      </c>
      <c r="E291" s="34">
        <v>2264.6</v>
      </c>
      <c r="F291" s="34">
        <v>2314.0499999999997</v>
      </c>
      <c r="G291" s="34">
        <v>2375.8599999999997</v>
      </c>
      <c r="H291" s="34">
        <v>2564.52</v>
      </c>
      <c r="I291" s="34">
        <v>2780.52</v>
      </c>
      <c r="J291" s="34">
        <v>2906.45</v>
      </c>
      <c r="K291" s="34">
        <v>2916.68</v>
      </c>
      <c r="L291" s="34">
        <v>2932.0899999999997</v>
      </c>
      <c r="M291" s="34">
        <v>2966.3799999999997</v>
      </c>
      <c r="N291" s="34">
        <v>2953.02</v>
      </c>
      <c r="O291" s="34">
        <v>2961.46</v>
      </c>
      <c r="P291" s="34">
        <v>2955.45</v>
      </c>
      <c r="Q291" s="34">
        <v>2944.2599999999998</v>
      </c>
      <c r="R291" s="34">
        <v>2892.7999999999997</v>
      </c>
      <c r="S291" s="34">
        <v>2913.64</v>
      </c>
      <c r="T291" s="34">
        <v>2924.52</v>
      </c>
      <c r="U291" s="34">
        <v>2936.41</v>
      </c>
      <c r="V291" s="34">
        <v>2869.49</v>
      </c>
      <c r="W291" s="34">
        <v>2786.0699999999997</v>
      </c>
      <c r="X291" s="34">
        <v>2510.08</v>
      </c>
      <c r="Y291" s="34">
        <v>2344.2399999999998</v>
      </c>
      <c r="AZ291" s="27"/>
      <c r="BA291" s="27"/>
      <c r="BB291" s="27"/>
      <c r="BC291" s="27"/>
      <c r="BD291" s="27"/>
      <c r="BE291" s="27"/>
      <c r="BF291" s="27"/>
      <c r="BG291" s="27"/>
      <c r="BH291" s="27"/>
      <c r="BI291" s="27"/>
      <c r="BJ291" s="27"/>
      <c r="BK291" s="27"/>
      <c r="BL291" s="27"/>
      <c r="BM291" s="27"/>
      <c r="BN291" s="27"/>
      <c r="BO291" s="27"/>
      <c r="BP291" s="27"/>
      <c r="BQ291" s="27"/>
      <c r="BR291" s="27"/>
      <c r="BS291" s="27"/>
      <c r="BT291" s="27"/>
      <c r="BU291" s="27"/>
      <c r="BV291" s="27"/>
      <c r="BW291" s="27"/>
    </row>
    <row r="292" spans="1:75" ht="12" x14ac:dyDescent="0.2">
      <c r="A292" s="33">
        <v>3</v>
      </c>
      <c r="B292" s="34">
        <v>2397.9899999999998</v>
      </c>
      <c r="C292" s="34">
        <v>2372.35</v>
      </c>
      <c r="D292" s="34">
        <v>2319.91</v>
      </c>
      <c r="E292" s="34">
        <v>2321.2199999999998</v>
      </c>
      <c r="F292" s="34">
        <v>2400.2199999999998</v>
      </c>
      <c r="G292" s="34">
        <v>2530.48</v>
      </c>
      <c r="H292" s="34">
        <v>2726.1499999999996</v>
      </c>
      <c r="I292" s="34">
        <v>2930.91</v>
      </c>
      <c r="J292" s="34">
        <v>3078.25</v>
      </c>
      <c r="K292" s="34">
        <v>3084.3399999999997</v>
      </c>
      <c r="L292" s="34">
        <v>3093.58</v>
      </c>
      <c r="M292" s="34">
        <v>3124.3399999999997</v>
      </c>
      <c r="N292" s="34">
        <v>3112.3799999999997</v>
      </c>
      <c r="O292" s="34">
        <v>3116.22</v>
      </c>
      <c r="P292" s="34">
        <v>3107.95</v>
      </c>
      <c r="Q292" s="34">
        <v>3094.43</v>
      </c>
      <c r="R292" s="34">
        <v>3049.89</v>
      </c>
      <c r="S292" s="34">
        <v>3064.7799999999997</v>
      </c>
      <c r="T292" s="34">
        <v>3073.56</v>
      </c>
      <c r="U292" s="34">
        <v>3088.43</v>
      </c>
      <c r="V292" s="34">
        <v>3059.7</v>
      </c>
      <c r="W292" s="34">
        <v>2909.0299999999997</v>
      </c>
      <c r="X292" s="34">
        <v>2775.97</v>
      </c>
      <c r="Y292" s="34">
        <v>2592.85</v>
      </c>
      <c r="AZ292" s="27"/>
      <c r="BA292" s="27"/>
      <c r="BB292" s="27"/>
      <c r="BC292" s="27"/>
      <c r="BD292" s="27"/>
      <c r="BE292" s="27"/>
      <c r="BF292" s="27"/>
      <c r="BG292" s="27"/>
      <c r="BH292" s="27"/>
      <c r="BI292" s="27"/>
      <c r="BJ292" s="27"/>
      <c r="BK292" s="27"/>
      <c r="BL292" s="27"/>
      <c r="BM292" s="27"/>
      <c r="BN292" s="27"/>
      <c r="BO292" s="27"/>
      <c r="BP292" s="27"/>
      <c r="BQ292" s="27"/>
      <c r="BR292" s="27"/>
      <c r="BS292" s="27"/>
      <c r="BT292" s="27"/>
      <c r="BU292" s="27"/>
      <c r="BV292" s="27"/>
      <c r="BW292" s="27"/>
    </row>
    <row r="293" spans="1:75" ht="12" x14ac:dyDescent="0.2">
      <c r="A293" s="33">
        <v>4</v>
      </c>
      <c r="B293" s="34">
        <v>2702.29</v>
      </c>
      <c r="C293" s="34">
        <v>2602.5699999999997</v>
      </c>
      <c r="D293" s="34">
        <v>2477.6799999999998</v>
      </c>
      <c r="E293" s="34">
        <v>2449.06</v>
      </c>
      <c r="F293" s="34">
        <v>2511.33</v>
      </c>
      <c r="G293" s="34">
        <v>2547.21</v>
      </c>
      <c r="H293" s="34">
        <v>2666.87</v>
      </c>
      <c r="I293" s="34">
        <v>2768.72</v>
      </c>
      <c r="J293" s="34">
        <v>2951.7999999999997</v>
      </c>
      <c r="K293" s="34">
        <v>3055.22</v>
      </c>
      <c r="L293" s="34">
        <v>3079.47</v>
      </c>
      <c r="M293" s="34">
        <v>3084.66</v>
      </c>
      <c r="N293" s="34">
        <v>3081.5</v>
      </c>
      <c r="O293" s="34">
        <v>3078.16</v>
      </c>
      <c r="P293" s="34">
        <v>3072.89</v>
      </c>
      <c r="Q293" s="34">
        <v>3039.58</v>
      </c>
      <c r="R293" s="34">
        <v>3037.75</v>
      </c>
      <c r="S293" s="34">
        <v>3061.6499999999996</v>
      </c>
      <c r="T293" s="34">
        <v>3068.1699999999996</v>
      </c>
      <c r="U293" s="34">
        <v>3064.8999999999996</v>
      </c>
      <c r="V293" s="34">
        <v>3065.23</v>
      </c>
      <c r="W293" s="34">
        <v>2951.1899999999996</v>
      </c>
      <c r="X293" s="34">
        <v>2772.89</v>
      </c>
      <c r="Y293" s="34">
        <v>2650.81</v>
      </c>
      <c r="AZ293" s="27"/>
      <c r="BA293" s="27"/>
      <c r="BB293" s="27"/>
      <c r="BC293" s="27"/>
      <c r="BD293" s="27"/>
      <c r="BE293" s="27"/>
      <c r="BF293" s="27"/>
      <c r="BG293" s="27"/>
      <c r="BH293" s="27"/>
      <c r="BI293" s="27"/>
      <c r="BJ293" s="27"/>
      <c r="BK293" s="27"/>
      <c r="BL293" s="27"/>
      <c r="BM293" s="27"/>
      <c r="BN293" s="27"/>
      <c r="BO293" s="27"/>
      <c r="BP293" s="27"/>
      <c r="BQ293" s="27"/>
      <c r="BR293" s="27"/>
      <c r="BS293" s="27"/>
      <c r="BT293" s="27"/>
      <c r="BU293" s="27"/>
      <c r="BV293" s="27"/>
      <c r="BW293" s="27"/>
    </row>
    <row r="294" spans="1:75" ht="12" x14ac:dyDescent="0.2">
      <c r="A294" s="33">
        <v>5</v>
      </c>
      <c r="B294" s="34">
        <v>2418.1</v>
      </c>
      <c r="C294" s="34">
        <v>2368.4199999999996</v>
      </c>
      <c r="D294" s="34">
        <v>2328.5699999999997</v>
      </c>
      <c r="E294" s="34">
        <v>2314.2599999999998</v>
      </c>
      <c r="F294" s="34">
        <v>2348.2999999999997</v>
      </c>
      <c r="G294" s="34">
        <v>2354.2999999999997</v>
      </c>
      <c r="H294" s="34">
        <v>2371.91</v>
      </c>
      <c r="I294" s="34">
        <v>2496.5699999999997</v>
      </c>
      <c r="J294" s="34">
        <v>2681.91</v>
      </c>
      <c r="K294" s="34">
        <v>2770.5699999999997</v>
      </c>
      <c r="L294" s="34">
        <v>2800.25</v>
      </c>
      <c r="M294" s="34">
        <v>2820.66</v>
      </c>
      <c r="N294" s="34">
        <v>2819.8199999999997</v>
      </c>
      <c r="O294" s="34">
        <v>2827.81</v>
      </c>
      <c r="P294" s="34">
        <v>2825.6</v>
      </c>
      <c r="Q294" s="34">
        <v>2794.37</v>
      </c>
      <c r="R294" s="34">
        <v>2801.3199999999997</v>
      </c>
      <c r="S294" s="34">
        <v>2835.68</v>
      </c>
      <c r="T294" s="34">
        <v>2846.8799999999997</v>
      </c>
      <c r="U294" s="34">
        <v>2845.47</v>
      </c>
      <c r="V294" s="34">
        <v>2847.5699999999997</v>
      </c>
      <c r="W294" s="34">
        <v>2804.12</v>
      </c>
      <c r="X294" s="34">
        <v>2691.95</v>
      </c>
      <c r="Y294" s="34">
        <v>2383.66</v>
      </c>
      <c r="AZ294" s="27"/>
      <c r="BA294" s="27"/>
      <c r="BB294" s="27"/>
      <c r="BC294" s="27"/>
      <c r="BD294" s="27"/>
      <c r="BE294" s="27"/>
      <c r="BF294" s="27"/>
      <c r="BG294" s="27"/>
      <c r="BH294" s="27"/>
      <c r="BI294" s="27"/>
      <c r="BJ294" s="27"/>
      <c r="BK294" s="27"/>
      <c r="BL294" s="27"/>
      <c r="BM294" s="27"/>
      <c r="BN294" s="27"/>
      <c r="BO294" s="27"/>
      <c r="BP294" s="27"/>
      <c r="BQ294" s="27"/>
      <c r="BR294" s="27"/>
      <c r="BS294" s="27"/>
      <c r="BT294" s="27"/>
      <c r="BU294" s="27"/>
      <c r="BV294" s="27"/>
      <c r="BW294" s="27"/>
    </row>
    <row r="295" spans="1:75" ht="12" x14ac:dyDescent="0.2">
      <c r="A295" s="33">
        <v>6</v>
      </c>
      <c r="B295" s="34">
        <v>2331.0899999999997</v>
      </c>
      <c r="C295" s="34">
        <v>2281.66</v>
      </c>
      <c r="D295" s="34">
        <v>2251.91</v>
      </c>
      <c r="E295" s="34">
        <v>2236.4699999999998</v>
      </c>
      <c r="F295" s="34">
        <v>2271.8599999999997</v>
      </c>
      <c r="G295" s="34">
        <v>2344.1799999999998</v>
      </c>
      <c r="H295" s="34">
        <v>2544.6099999999997</v>
      </c>
      <c r="I295" s="34">
        <v>2775.6</v>
      </c>
      <c r="J295" s="34">
        <v>2845.1699999999996</v>
      </c>
      <c r="K295" s="34">
        <v>2857.99</v>
      </c>
      <c r="L295" s="34">
        <v>2874.0299999999997</v>
      </c>
      <c r="M295" s="34">
        <v>2918.9399999999996</v>
      </c>
      <c r="N295" s="34">
        <v>2888.74</v>
      </c>
      <c r="O295" s="34">
        <v>2896.18</v>
      </c>
      <c r="P295" s="34">
        <v>2887.02</v>
      </c>
      <c r="Q295" s="34">
        <v>2861.83</v>
      </c>
      <c r="R295" s="34">
        <v>2829.0699999999997</v>
      </c>
      <c r="S295" s="34">
        <v>2841.45</v>
      </c>
      <c r="T295" s="34">
        <v>2850.7799999999997</v>
      </c>
      <c r="U295" s="34">
        <v>2873.23</v>
      </c>
      <c r="V295" s="34">
        <v>2811.52</v>
      </c>
      <c r="W295" s="34">
        <v>2774.8999999999996</v>
      </c>
      <c r="X295" s="34">
        <v>2473.1</v>
      </c>
      <c r="Y295" s="34">
        <v>2332.39</v>
      </c>
      <c r="AZ295" s="27"/>
      <c r="BA295" s="27"/>
      <c r="BB295" s="27"/>
      <c r="BC295" s="27"/>
      <c r="BD295" s="27"/>
      <c r="BE295" s="27"/>
      <c r="BF295" s="27"/>
      <c r="BG295" s="27"/>
      <c r="BH295" s="27"/>
      <c r="BI295" s="27"/>
      <c r="BJ295" s="27"/>
      <c r="BK295" s="27"/>
      <c r="BL295" s="27"/>
      <c r="BM295" s="27"/>
      <c r="BN295" s="27"/>
      <c r="BO295" s="27"/>
      <c r="BP295" s="27"/>
      <c r="BQ295" s="27"/>
      <c r="BR295" s="27"/>
      <c r="BS295" s="27"/>
      <c r="BT295" s="27"/>
      <c r="BU295" s="27"/>
      <c r="BV295" s="27"/>
      <c r="BW295" s="27"/>
    </row>
    <row r="296" spans="1:75" ht="12" x14ac:dyDescent="0.2">
      <c r="A296" s="33">
        <v>7</v>
      </c>
      <c r="B296" s="34">
        <v>2264.06</v>
      </c>
      <c r="C296" s="34">
        <v>2193.0699999999997</v>
      </c>
      <c r="D296" s="34">
        <v>2152.0299999999997</v>
      </c>
      <c r="E296" s="34">
        <v>2145.77</v>
      </c>
      <c r="F296" s="34">
        <v>2246.31</v>
      </c>
      <c r="G296" s="34">
        <v>2302.48</v>
      </c>
      <c r="H296" s="34">
        <v>2522.56</v>
      </c>
      <c r="I296" s="34">
        <v>2772.74</v>
      </c>
      <c r="J296" s="34">
        <v>2808.43</v>
      </c>
      <c r="K296" s="34">
        <v>2812.8199999999997</v>
      </c>
      <c r="L296" s="34">
        <v>2816.97</v>
      </c>
      <c r="M296" s="34">
        <v>2850.0699999999997</v>
      </c>
      <c r="N296" s="34">
        <v>2832.9399999999996</v>
      </c>
      <c r="O296" s="34">
        <v>2839.89</v>
      </c>
      <c r="P296" s="34">
        <v>2831.74</v>
      </c>
      <c r="Q296" s="34">
        <v>2810.6</v>
      </c>
      <c r="R296" s="34">
        <v>2799.0499999999997</v>
      </c>
      <c r="S296" s="34">
        <v>2805.98</v>
      </c>
      <c r="T296" s="34">
        <v>2812.0099999999998</v>
      </c>
      <c r="U296" s="34">
        <v>2820.71</v>
      </c>
      <c r="V296" s="34">
        <v>2802.02</v>
      </c>
      <c r="W296" s="34">
        <v>2772.1699999999996</v>
      </c>
      <c r="X296" s="34">
        <v>2512.6099999999997</v>
      </c>
      <c r="Y296" s="34">
        <v>2357.5899999999997</v>
      </c>
      <c r="AZ296" s="27"/>
      <c r="BA296" s="27"/>
      <c r="BB296" s="27"/>
      <c r="BC296" s="27"/>
      <c r="BD296" s="27"/>
      <c r="BE296" s="27"/>
      <c r="BF296" s="27"/>
      <c r="BG296" s="27"/>
      <c r="BH296" s="27"/>
      <c r="BI296" s="27"/>
      <c r="BJ296" s="27"/>
      <c r="BK296" s="27"/>
      <c r="BL296" s="27"/>
      <c r="BM296" s="27"/>
      <c r="BN296" s="27"/>
      <c r="BO296" s="27"/>
      <c r="BP296" s="27"/>
      <c r="BQ296" s="27"/>
      <c r="BR296" s="27"/>
      <c r="BS296" s="27"/>
      <c r="BT296" s="27"/>
      <c r="BU296" s="27"/>
      <c r="BV296" s="27"/>
      <c r="BW296" s="27"/>
    </row>
    <row r="297" spans="1:75" ht="12" x14ac:dyDescent="0.2">
      <c r="A297" s="33">
        <v>8</v>
      </c>
      <c r="B297" s="34">
        <v>2270.33</v>
      </c>
      <c r="C297" s="34">
        <v>2227.79</v>
      </c>
      <c r="D297" s="34">
        <v>2196.71</v>
      </c>
      <c r="E297" s="34">
        <v>2214.65</v>
      </c>
      <c r="F297" s="34">
        <v>2250.66</v>
      </c>
      <c r="G297" s="34">
        <v>2330.5499999999997</v>
      </c>
      <c r="H297" s="34">
        <v>2601.08</v>
      </c>
      <c r="I297" s="34">
        <v>2775.9399999999996</v>
      </c>
      <c r="J297" s="34">
        <v>2812.3399999999997</v>
      </c>
      <c r="K297" s="34">
        <v>2815.8399999999997</v>
      </c>
      <c r="L297" s="34">
        <v>2818.3399999999997</v>
      </c>
      <c r="M297" s="34">
        <v>2837.8599999999997</v>
      </c>
      <c r="N297" s="34">
        <v>2829.8999999999996</v>
      </c>
      <c r="O297" s="34">
        <v>2845.9399999999996</v>
      </c>
      <c r="P297" s="34">
        <v>2840.47</v>
      </c>
      <c r="Q297" s="34">
        <v>2813.08</v>
      </c>
      <c r="R297" s="34">
        <v>2794.45</v>
      </c>
      <c r="S297" s="34">
        <v>2808.8599999999997</v>
      </c>
      <c r="T297" s="34">
        <v>2814.73</v>
      </c>
      <c r="U297" s="34">
        <v>2823.85</v>
      </c>
      <c r="V297" s="34">
        <v>2808.72</v>
      </c>
      <c r="W297" s="34">
        <v>2779.18</v>
      </c>
      <c r="X297" s="34">
        <v>2553.89</v>
      </c>
      <c r="Y297" s="34">
        <v>2376.4699999999998</v>
      </c>
      <c r="AZ297" s="27"/>
      <c r="BA297" s="27"/>
      <c r="BB297" s="27"/>
      <c r="BC297" s="27"/>
      <c r="BD297" s="27"/>
      <c r="BE297" s="27"/>
      <c r="BF297" s="27"/>
      <c r="BG297" s="27"/>
      <c r="BH297" s="27"/>
      <c r="BI297" s="27"/>
      <c r="BJ297" s="27"/>
      <c r="BK297" s="27"/>
      <c r="BL297" s="27"/>
      <c r="BM297" s="27"/>
      <c r="BN297" s="27"/>
      <c r="BO297" s="27"/>
      <c r="BP297" s="27"/>
      <c r="BQ297" s="27"/>
      <c r="BR297" s="27"/>
      <c r="BS297" s="27"/>
      <c r="BT297" s="27"/>
      <c r="BU297" s="27"/>
      <c r="BV297" s="27"/>
      <c r="BW297" s="27"/>
    </row>
    <row r="298" spans="1:75" ht="12" x14ac:dyDescent="0.2">
      <c r="A298" s="33">
        <v>9</v>
      </c>
      <c r="B298" s="34">
        <v>2284.8399999999997</v>
      </c>
      <c r="C298" s="34">
        <v>2252.91</v>
      </c>
      <c r="D298" s="34">
        <v>2246.2799999999997</v>
      </c>
      <c r="E298" s="34">
        <v>2252.1299999999997</v>
      </c>
      <c r="F298" s="34">
        <v>2298.8199999999997</v>
      </c>
      <c r="G298" s="34">
        <v>2394.02</v>
      </c>
      <c r="H298" s="34">
        <v>2648.93</v>
      </c>
      <c r="I298" s="34">
        <v>2817.16</v>
      </c>
      <c r="J298" s="34">
        <v>2909.91</v>
      </c>
      <c r="K298" s="34">
        <v>2918.7</v>
      </c>
      <c r="L298" s="34">
        <v>2924.6699999999996</v>
      </c>
      <c r="M298" s="34">
        <v>2960.23</v>
      </c>
      <c r="N298" s="34">
        <v>2943.2</v>
      </c>
      <c r="O298" s="34">
        <v>2931.85</v>
      </c>
      <c r="P298" s="34">
        <v>2926.93</v>
      </c>
      <c r="Q298" s="34">
        <v>2911.0099999999998</v>
      </c>
      <c r="R298" s="34">
        <v>2883.8999999999996</v>
      </c>
      <c r="S298" s="34">
        <v>2899.9199999999996</v>
      </c>
      <c r="T298" s="34">
        <v>2909.9399999999996</v>
      </c>
      <c r="U298" s="34">
        <v>2928.16</v>
      </c>
      <c r="V298" s="34">
        <v>2886.7799999999997</v>
      </c>
      <c r="W298" s="34">
        <v>2803.5499999999997</v>
      </c>
      <c r="X298" s="34">
        <v>2681.46</v>
      </c>
      <c r="Y298" s="34">
        <v>2408.73</v>
      </c>
      <c r="AZ298" s="27"/>
      <c r="BA298" s="27"/>
      <c r="BB298" s="27"/>
      <c r="BC298" s="27"/>
      <c r="BD298" s="27"/>
      <c r="BE298" s="27"/>
      <c r="BF298" s="27"/>
      <c r="BG298" s="27"/>
      <c r="BH298" s="27"/>
      <c r="BI298" s="27"/>
      <c r="BJ298" s="27"/>
      <c r="BK298" s="27"/>
      <c r="BL298" s="27"/>
      <c r="BM298" s="27"/>
      <c r="BN298" s="27"/>
      <c r="BO298" s="27"/>
      <c r="BP298" s="27"/>
      <c r="BQ298" s="27"/>
      <c r="BR298" s="27"/>
      <c r="BS298" s="27"/>
      <c r="BT298" s="27"/>
      <c r="BU298" s="27"/>
      <c r="BV298" s="27"/>
      <c r="BW298" s="27"/>
    </row>
    <row r="299" spans="1:75" ht="12" x14ac:dyDescent="0.2">
      <c r="A299" s="33">
        <v>10</v>
      </c>
      <c r="B299" s="34">
        <v>2354.71</v>
      </c>
      <c r="C299" s="34">
        <v>2311.35</v>
      </c>
      <c r="D299" s="34">
        <v>2281.9299999999998</v>
      </c>
      <c r="E299" s="34">
        <v>2285.41</v>
      </c>
      <c r="F299" s="34">
        <v>2352.7399999999998</v>
      </c>
      <c r="G299" s="34">
        <v>2435.1899999999996</v>
      </c>
      <c r="H299" s="34">
        <v>2724.37</v>
      </c>
      <c r="I299" s="34">
        <v>2822.33</v>
      </c>
      <c r="J299" s="34">
        <v>2901.3199999999997</v>
      </c>
      <c r="K299" s="34">
        <v>2928.8399999999997</v>
      </c>
      <c r="L299" s="34">
        <v>2941.5899999999997</v>
      </c>
      <c r="M299" s="34">
        <v>2965.6699999999996</v>
      </c>
      <c r="N299" s="34">
        <v>2951.3999999999996</v>
      </c>
      <c r="O299" s="34">
        <v>2959.1899999999996</v>
      </c>
      <c r="P299" s="34">
        <v>2949.2</v>
      </c>
      <c r="Q299" s="34">
        <v>2910.66</v>
      </c>
      <c r="R299" s="34">
        <v>2888.95</v>
      </c>
      <c r="S299" s="34">
        <v>2911.9399999999996</v>
      </c>
      <c r="T299" s="34">
        <v>2929.96</v>
      </c>
      <c r="U299" s="34">
        <v>2920.2</v>
      </c>
      <c r="V299" s="34">
        <v>2899.5899999999997</v>
      </c>
      <c r="W299" s="34">
        <v>2845.5699999999997</v>
      </c>
      <c r="X299" s="34">
        <v>2741.71</v>
      </c>
      <c r="Y299" s="34">
        <v>2576.9299999999998</v>
      </c>
      <c r="AZ299" s="27"/>
      <c r="BA299" s="27"/>
      <c r="BB299" s="27"/>
      <c r="BC299" s="27"/>
      <c r="BD299" s="27"/>
      <c r="BE299" s="27"/>
      <c r="BF299" s="27"/>
      <c r="BG299" s="27"/>
      <c r="BH299" s="27"/>
      <c r="BI299" s="27"/>
      <c r="BJ299" s="27"/>
      <c r="BK299" s="27"/>
      <c r="BL299" s="27"/>
      <c r="BM299" s="27"/>
      <c r="BN299" s="27"/>
      <c r="BO299" s="27"/>
      <c r="BP299" s="27"/>
      <c r="BQ299" s="27"/>
      <c r="BR299" s="27"/>
      <c r="BS299" s="27"/>
      <c r="BT299" s="27"/>
      <c r="BU299" s="27"/>
      <c r="BV299" s="27"/>
      <c r="BW299" s="27"/>
    </row>
    <row r="300" spans="1:75" ht="12" x14ac:dyDescent="0.2">
      <c r="A300" s="33">
        <v>11</v>
      </c>
      <c r="B300" s="34">
        <v>2440.9399999999996</v>
      </c>
      <c r="C300" s="34">
        <v>2408.7599999999998</v>
      </c>
      <c r="D300" s="34">
        <v>2389.73</v>
      </c>
      <c r="E300" s="34">
        <v>2376.3599999999997</v>
      </c>
      <c r="F300" s="34">
        <v>2393.06</v>
      </c>
      <c r="G300" s="34">
        <v>2412.6299999999997</v>
      </c>
      <c r="H300" s="34">
        <v>2478.3199999999997</v>
      </c>
      <c r="I300" s="34">
        <v>2739.0499999999997</v>
      </c>
      <c r="J300" s="34">
        <v>2824.6699999999996</v>
      </c>
      <c r="K300" s="34">
        <v>2956.47</v>
      </c>
      <c r="L300" s="34">
        <v>2990.23</v>
      </c>
      <c r="M300" s="34">
        <v>3000.8199999999997</v>
      </c>
      <c r="N300" s="34">
        <v>2996.43</v>
      </c>
      <c r="O300" s="34">
        <v>2991.6</v>
      </c>
      <c r="P300" s="34">
        <v>2985.33</v>
      </c>
      <c r="Q300" s="34">
        <v>2952.1899999999996</v>
      </c>
      <c r="R300" s="34">
        <v>2953.1</v>
      </c>
      <c r="S300" s="34">
        <v>2975.45</v>
      </c>
      <c r="T300" s="34">
        <v>2990.04</v>
      </c>
      <c r="U300" s="34">
        <v>2980.25</v>
      </c>
      <c r="V300" s="34">
        <v>2976.8399999999997</v>
      </c>
      <c r="W300" s="34">
        <v>2869.79</v>
      </c>
      <c r="X300" s="34">
        <v>2767.1</v>
      </c>
      <c r="Y300" s="34">
        <v>2657.49</v>
      </c>
      <c r="AZ300" s="27"/>
      <c r="BA300" s="27"/>
      <c r="BB300" s="27"/>
      <c r="BC300" s="27"/>
      <c r="BD300" s="27"/>
      <c r="BE300" s="27"/>
      <c r="BF300" s="27"/>
      <c r="BG300" s="27"/>
      <c r="BH300" s="27"/>
      <c r="BI300" s="27"/>
      <c r="BJ300" s="27"/>
      <c r="BK300" s="27"/>
      <c r="BL300" s="27"/>
      <c r="BM300" s="27"/>
      <c r="BN300" s="27"/>
      <c r="BO300" s="27"/>
      <c r="BP300" s="27"/>
      <c r="BQ300" s="27"/>
      <c r="BR300" s="27"/>
      <c r="BS300" s="27"/>
      <c r="BT300" s="27"/>
      <c r="BU300" s="27"/>
      <c r="BV300" s="27"/>
      <c r="BW300" s="27"/>
    </row>
    <row r="301" spans="1:75" ht="12" x14ac:dyDescent="0.2">
      <c r="A301" s="33">
        <v>12</v>
      </c>
      <c r="B301" s="34">
        <v>2421.33</v>
      </c>
      <c r="C301" s="34">
        <v>2370.98</v>
      </c>
      <c r="D301" s="34">
        <v>2367.1799999999998</v>
      </c>
      <c r="E301" s="34">
        <v>2357.66</v>
      </c>
      <c r="F301" s="34">
        <v>2362.41</v>
      </c>
      <c r="G301" s="34">
        <v>2375.4299999999998</v>
      </c>
      <c r="H301" s="34">
        <v>2381.46</v>
      </c>
      <c r="I301" s="34">
        <v>2483.7999999999997</v>
      </c>
      <c r="J301" s="34">
        <v>2732.85</v>
      </c>
      <c r="K301" s="34">
        <v>2829.6099999999997</v>
      </c>
      <c r="L301" s="34">
        <v>2864.7999999999997</v>
      </c>
      <c r="M301" s="34">
        <v>2877.98</v>
      </c>
      <c r="N301" s="34">
        <v>2878.7999999999997</v>
      </c>
      <c r="O301" s="34">
        <v>2878.8799999999997</v>
      </c>
      <c r="P301" s="34">
        <v>2851.93</v>
      </c>
      <c r="Q301" s="34">
        <v>2851.74</v>
      </c>
      <c r="R301" s="34">
        <v>2862.12</v>
      </c>
      <c r="S301" s="34">
        <v>2877.18</v>
      </c>
      <c r="T301" s="34">
        <v>2904.5</v>
      </c>
      <c r="U301" s="34">
        <v>2897.35</v>
      </c>
      <c r="V301" s="34">
        <v>2910.1699999999996</v>
      </c>
      <c r="W301" s="34">
        <v>2866.6499999999996</v>
      </c>
      <c r="X301" s="34">
        <v>2765.97</v>
      </c>
      <c r="Y301" s="34">
        <v>2530.3799999999997</v>
      </c>
      <c r="AZ301" s="27"/>
      <c r="BA301" s="27"/>
      <c r="BB301" s="27"/>
      <c r="BC301" s="27"/>
      <c r="BD301" s="27"/>
      <c r="BE301" s="27"/>
      <c r="BF301" s="27"/>
      <c r="BG301" s="27"/>
      <c r="BH301" s="27"/>
      <c r="BI301" s="27"/>
      <c r="BJ301" s="27"/>
      <c r="BK301" s="27"/>
      <c r="BL301" s="27"/>
      <c r="BM301" s="27"/>
      <c r="BN301" s="27"/>
      <c r="BO301" s="27"/>
      <c r="BP301" s="27"/>
      <c r="BQ301" s="27"/>
      <c r="BR301" s="27"/>
      <c r="BS301" s="27"/>
      <c r="BT301" s="27"/>
      <c r="BU301" s="27"/>
      <c r="BV301" s="27"/>
      <c r="BW301" s="27"/>
    </row>
    <row r="302" spans="1:75" ht="12" x14ac:dyDescent="0.2">
      <c r="A302" s="33">
        <v>13</v>
      </c>
      <c r="B302" s="34">
        <v>2389.3199999999997</v>
      </c>
      <c r="C302" s="34">
        <v>2363.3999999999996</v>
      </c>
      <c r="D302" s="34">
        <v>2321.1099999999997</v>
      </c>
      <c r="E302" s="34">
        <v>2288.6299999999997</v>
      </c>
      <c r="F302" s="34">
        <v>2363.7399999999998</v>
      </c>
      <c r="G302" s="34">
        <v>2463.66</v>
      </c>
      <c r="H302" s="34">
        <v>2746.85</v>
      </c>
      <c r="I302" s="34">
        <v>2875.5699999999997</v>
      </c>
      <c r="J302" s="34">
        <v>2991.41</v>
      </c>
      <c r="K302" s="34">
        <v>2962.18</v>
      </c>
      <c r="L302" s="34">
        <v>2962.06</v>
      </c>
      <c r="M302" s="34">
        <v>3030.12</v>
      </c>
      <c r="N302" s="34">
        <v>3010.97</v>
      </c>
      <c r="O302" s="34">
        <v>3016.24</v>
      </c>
      <c r="P302" s="34">
        <v>3005.97</v>
      </c>
      <c r="Q302" s="34">
        <v>2940.3599999999997</v>
      </c>
      <c r="R302" s="34">
        <v>2927</v>
      </c>
      <c r="S302" s="34">
        <v>2934.2</v>
      </c>
      <c r="T302" s="34">
        <v>2942.2999999999997</v>
      </c>
      <c r="U302" s="34">
        <v>2928.87</v>
      </c>
      <c r="V302" s="34">
        <v>2954.22</v>
      </c>
      <c r="W302" s="34">
        <v>2843.93</v>
      </c>
      <c r="X302" s="34">
        <v>2734.45</v>
      </c>
      <c r="Y302" s="34">
        <v>2527.91</v>
      </c>
      <c r="AZ302" s="27"/>
      <c r="BA302" s="27"/>
      <c r="BB302" s="27"/>
      <c r="BC302" s="27"/>
      <c r="BD302" s="27"/>
      <c r="BE302" s="27"/>
      <c r="BF302" s="27"/>
      <c r="BG302" s="27"/>
      <c r="BH302" s="27"/>
      <c r="BI302" s="27"/>
      <c r="BJ302" s="27"/>
      <c r="BK302" s="27"/>
      <c r="BL302" s="27"/>
      <c r="BM302" s="27"/>
      <c r="BN302" s="27"/>
      <c r="BO302" s="27"/>
      <c r="BP302" s="27"/>
      <c r="BQ302" s="27"/>
      <c r="BR302" s="27"/>
      <c r="BS302" s="27"/>
      <c r="BT302" s="27"/>
      <c r="BU302" s="27"/>
      <c r="BV302" s="27"/>
      <c r="BW302" s="27"/>
    </row>
    <row r="303" spans="1:75" ht="12" x14ac:dyDescent="0.2">
      <c r="A303" s="33">
        <v>14</v>
      </c>
      <c r="B303" s="34">
        <v>2391.1499999999996</v>
      </c>
      <c r="C303" s="34">
        <v>2341.0699999999997</v>
      </c>
      <c r="D303" s="34">
        <v>2302.7799999999997</v>
      </c>
      <c r="E303" s="34">
        <v>2303.29</v>
      </c>
      <c r="F303" s="34">
        <v>2354.89</v>
      </c>
      <c r="G303" s="34">
        <v>2453.12</v>
      </c>
      <c r="H303" s="34">
        <v>2743.5899999999997</v>
      </c>
      <c r="I303" s="34">
        <v>2840.62</v>
      </c>
      <c r="J303" s="34">
        <v>2902.98</v>
      </c>
      <c r="K303" s="34">
        <v>2912.96</v>
      </c>
      <c r="L303" s="34">
        <v>2916.54</v>
      </c>
      <c r="M303" s="34">
        <v>2960.91</v>
      </c>
      <c r="N303" s="34">
        <v>2932.0699999999997</v>
      </c>
      <c r="O303" s="34">
        <v>2938.64</v>
      </c>
      <c r="P303" s="34">
        <v>2930.18</v>
      </c>
      <c r="Q303" s="34">
        <v>2894.16</v>
      </c>
      <c r="R303" s="34">
        <v>2891.5499999999997</v>
      </c>
      <c r="S303" s="34">
        <v>2894.8599999999997</v>
      </c>
      <c r="T303" s="34">
        <v>2903.8799999999997</v>
      </c>
      <c r="U303" s="34">
        <v>2906.7999999999997</v>
      </c>
      <c r="V303" s="34">
        <v>2893.54</v>
      </c>
      <c r="W303" s="34">
        <v>2831.2599999999998</v>
      </c>
      <c r="X303" s="34">
        <v>2742.7999999999997</v>
      </c>
      <c r="Y303" s="34">
        <v>2579.0499999999997</v>
      </c>
      <c r="AZ303" s="27"/>
      <c r="BA303" s="27"/>
      <c r="BB303" s="27"/>
      <c r="BC303" s="27"/>
      <c r="BD303" s="27"/>
      <c r="BE303" s="27"/>
      <c r="BF303" s="27"/>
      <c r="BG303" s="27"/>
      <c r="BH303" s="27"/>
      <c r="BI303" s="27"/>
      <c r="BJ303" s="27"/>
      <c r="BK303" s="27"/>
      <c r="BL303" s="27"/>
      <c r="BM303" s="27"/>
      <c r="BN303" s="27"/>
      <c r="BO303" s="27"/>
      <c r="BP303" s="27"/>
      <c r="BQ303" s="27"/>
      <c r="BR303" s="27"/>
      <c r="BS303" s="27"/>
      <c r="BT303" s="27"/>
      <c r="BU303" s="27"/>
      <c r="BV303" s="27"/>
      <c r="BW303" s="27"/>
    </row>
    <row r="304" spans="1:75" ht="12" x14ac:dyDescent="0.2">
      <c r="A304" s="33">
        <v>15</v>
      </c>
      <c r="B304" s="34">
        <v>2393.02</v>
      </c>
      <c r="C304" s="34">
        <v>2320.2399999999998</v>
      </c>
      <c r="D304" s="34">
        <v>2295.1499999999996</v>
      </c>
      <c r="E304" s="34">
        <v>2300.02</v>
      </c>
      <c r="F304" s="34">
        <v>2351.52</v>
      </c>
      <c r="G304" s="34">
        <v>2454.3799999999997</v>
      </c>
      <c r="H304" s="34">
        <v>2712.6299999999997</v>
      </c>
      <c r="I304" s="34">
        <v>2844.68</v>
      </c>
      <c r="J304" s="34">
        <v>2894.81</v>
      </c>
      <c r="K304" s="34">
        <v>2916.06</v>
      </c>
      <c r="L304" s="34">
        <v>2939.6099999999997</v>
      </c>
      <c r="M304" s="34">
        <v>3043.33</v>
      </c>
      <c r="N304" s="34">
        <v>2961.4199999999996</v>
      </c>
      <c r="O304" s="34">
        <v>2991.46</v>
      </c>
      <c r="P304" s="34">
        <v>2961.5699999999997</v>
      </c>
      <c r="Q304" s="34">
        <v>2913.5299999999997</v>
      </c>
      <c r="R304" s="34">
        <v>2878.81</v>
      </c>
      <c r="S304" s="34">
        <v>2893.5</v>
      </c>
      <c r="T304" s="34">
        <v>2931.89</v>
      </c>
      <c r="U304" s="34">
        <v>2949.49</v>
      </c>
      <c r="V304" s="34">
        <v>2923.68</v>
      </c>
      <c r="W304" s="34">
        <v>2862.62</v>
      </c>
      <c r="X304" s="34">
        <v>2729.9199999999996</v>
      </c>
      <c r="Y304" s="34">
        <v>2526.0299999999997</v>
      </c>
      <c r="AZ304" s="27"/>
      <c r="BA304" s="27"/>
      <c r="BB304" s="27"/>
      <c r="BC304" s="27"/>
      <c r="BD304" s="27"/>
      <c r="BE304" s="27"/>
      <c r="BF304" s="27"/>
      <c r="BG304" s="27"/>
      <c r="BH304" s="27"/>
      <c r="BI304" s="27"/>
      <c r="BJ304" s="27"/>
      <c r="BK304" s="27"/>
      <c r="BL304" s="27"/>
      <c r="BM304" s="27"/>
      <c r="BN304" s="27"/>
      <c r="BO304" s="27"/>
      <c r="BP304" s="27"/>
      <c r="BQ304" s="27"/>
      <c r="BR304" s="27"/>
      <c r="BS304" s="27"/>
      <c r="BT304" s="27"/>
      <c r="BU304" s="27"/>
      <c r="BV304" s="27"/>
      <c r="BW304" s="27"/>
    </row>
    <row r="305" spans="1:75" ht="12" x14ac:dyDescent="0.2">
      <c r="A305" s="33">
        <v>16</v>
      </c>
      <c r="B305" s="34">
        <v>2374.33</v>
      </c>
      <c r="C305" s="34">
        <v>2324.9899999999998</v>
      </c>
      <c r="D305" s="34">
        <v>2295.4699999999998</v>
      </c>
      <c r="E305" s="34">
        <v>2302.21</v>
      </c>
      <c r="F305" s="34">
        <v>2364.23</v>
      </c>
      <c r="G305" s="34">
        <v>2477.1999999999998</v>
      </c>
      <c r="H305" s="34">
        <v>2699.8999999999996</v>
      </c>
      <c r="I305" s="34">
        <v>2813.74</v>
      </c>
      <c r="J305" s="34">
        <v>2851.56</v>
      </c>
      <c r="K305" s="34">
        <v>2860.3399999999997</v>
      </c>
      <c r="L305" s="34">
        <v>2873.71</v>
      </c>
      <c r="M305" s="34">
        <v>2905.3999999999996</v>
      </c>
      <c r="N305" s="34">
        <v>2884.5</v>
      </c>
      <c r="O305" s="34">
        <v>2883.8999999999996</v>
      </c>
      <c r="P305" s="34">
        <v>2879.1899999999996</v>
      </c>
      <c r="Q305" s="34">
        <v>2847.54</v>
      </c>
      <c r="R305" s="34">
        <v>2827.5899999999997</v>
      </c>
      <c r="S305" s="34">
        <v>2839.83</v>
      </c>
      <c r="T305" s="34">
        <v>2863.2599999999998</v>
      </c>
      <c r="U305" s="34">
        <v>2881.0899999999997</v>
      </c>
      <c r="V305" s="34">
        <v>2861.8399999999997</v>
      </c>
      <c r="W305" s="34">
        <v>2842.85</v>
      </c>
      <c r="X305" s="34">
        <v>2729.18</v>
      </c>
      <c r="Y305" s="34">
        <v>2478.6499999999996</v>
      </c>
      <c r="AZ305" s="27"/>
      <c r="BA305" s="27"/>
      <c r="BB305" s="27"/>
      <c r="BC305" s="27"/>
      <c r="BD305" s="27"/>
      <c r="BE305" s="27"/>
      <c r="BF305" s="27"/>
      <c r="BG305" s="27"/>
      <c r="BH305" s="27"/>
      <c r="BI305" s="27"/>
      <c r="BJ305" s="27"/>
      <c r="BK305" s="27"/>
      <c r="BL305" s="27"/>
      <c r="BM305" s="27"/>
      <c r="BN305" s="27"/>
      <c r="BO305" s="27"/>
      <c r="BP305" s="27"/>
      <c r="BQ305" s="27"/>
      <c r="BR305" s="27"/>
      <c r="BS305" s="27"/>
      <c r="BT305" s="27"/>
      <c r="BU305" s="27"/>
      <c r="BV305" s="27"/>
      <c r="BW305" s="27"/>
    </row>
    <row r="306" spans="1:75" ht="12" x14ac:dyDescent="0.2">
      <c r="A306" s="33">
        <v>17</v>
      </c>
      <c r="B306" s="34">
        <v>2412</v>
      </c>
      <c r="C306" s="34">
        <v>2311.9299999999998</v>
      </c>
      <c r="D306" s="34">
        <v>2276.87</v>
      </c>
      <c r="E306" s="34">
        <v>2289.5899999999997</v>
      </c>
      <c r="F306" s="34">
        <v>2365.64</v>
      </c>
      <c r="G306" s="34">
        <v>2532.3399999999997</v>
      </c>
      <c r="H306" s="34">
        <v>2772.25</v>
      </c>
      <c r="I306" s="34">
        <v>2893.2599999999998</v>
      </c>
      <c r="J306" s="34">
        <v>2965.77</v>
      </c>
      <c r="K306" s="34">
        <v>2974.8799999999997</v>
      </c>
      <c r="L306" s="34">
        <v>2975.54</v>
      </c>
      <c r="M306" s="34">
        <v>3047</v>
      </c>
      <c r="N306" s="34">
        <v>3013.62</v>
      </c>
      <c r="O306" s="34">
        <v>3019.3799999999997</v>
      </c>
      <c r="P306" s="34">
        <v>3000.0299999999997</v>
      </c>
      <c r="Q306" s="34">
        <v>2964.49</v>
      </c>
      <c r="R306" s="34">
        <v>2934.9399999999996</v>
      </c>
      <c r="S306" s="34">
        <v>2946.49</v>
      </c>
      <c r="T306" s="34">
        <v>2966.3999999999996</v>
      </c>
      <c r="U306" s="34">
        <v>2994.02</v>
      </c>
      <c r="V306" s="34">
        <v>2981.47</v>
      </c>
      <c r="W306" s="34">
        <v>2962.0899999999997</v>
      </c>
      <c r="X306" s="34">
        <v>2824.6299999999997</v>
      </c>
      <c r="Y306" s="34">
        <v>2738.43</v>
      </c>
      <c r="AZ306" s="27"/>
      <c r="BA306" s="27"/>
      <c r="BB306" s="27"/>
      <c r="BC306" s="27"/>
      <c r="BD306" s="27"/>
      <c r="BE306" s="27"/>
      <c r="BF306" s="27"/>
      <c r="BG306" s="27"/>
      <c r="BH306" s="27"/>
      <c r="BI306" s="27"/>
      <c r="BJ306" s="27"/>
      <c r="BK306" s="27"/>
      <c r="BL306" s="27"/>
      <c r="BM306" s="27"/>
      <c r="BN306" s="27"/>
      <c r="BO306" s="27"/>
      <c r="BP306" s="27"/>
      <c r="BQ306" s="27"/>
      <c r="BR306" s="27"/>
      <c r="BS306" s="27"/>
      <c r="BT306" s="27"/>
      <c r="BU306" s="27"/>
      <c r="BV306" s="27"/>
      <c r="BW306" s="27"/>
    </row>
    <row r="307" spans="1:75" ht="12" x14ac:dyDescent="0.2">
      <c r="A307" s="33">
        <v>18</v>
      </c>
      <c r="B307" s="34">
        <v>2697.3599999999997</v>
      </c>
      <c r="C307" s="34">
        <v>2456.0899999999997</v>
      </c>
      <c r="D307" s="34">
        <v>2416.3599999999997</v>
      </c>
      <c r="E307" s="34">
        <v>2408.3799999999997</v>
      </c>
      <c r="F307" s="34">
        <v>2444.6899999999996</v>
      </c>
      <c r="G307" s="34">
        <v>2551.7799999999997</v>
      </c>
      <c r="H307" s="34">
        <v>2673.4199999999996</v>
      </c>
      <c r="I307" s="34">
        <v>2784.74</v>
      </c>
      <c r="J307" s="34">
        <v>2851.3799999999997</v>
      </c>
      <c r="K307" s="34">
        <v>2904.56</v>
      </c>
      <c r="L307" s="34">
        <v>2934.2999999999997</v>
      </c>
      <c r="M307" s="34">
        <v>2960.56</v>
      </c>
      <c r="N307" s="34">
        <v>2983.95</v>
      </c>
      <c r="O307" s="34">
        <v>2960.54</v>
      </c>
      <c r="P307" s="34">
        <v>2947.5</v>
      </c>
      <c r="Q307" s="34">
        <v>2946.0699999999997</v>
      </c>
      <c r="R307" s="34">
        <v>2925.79</v>
      </c>
      <c r="S307" s="34">
        <v>2948.1299999999997</v>
      </c>
      <c r="T307" s="34">
        <v>2973.62</v>
      </c>
      <c r="U307" s="34">
        <v>2959.1099999999997</v>
      </c>
      <c r="V307" s="34">
        <v>2974.0099999999998</v>
      </c>
      <c r="W307" s="34">
        <v>2930.54</v>
      </c>
      <c r="X307" s="34">
        <v>2784.6899999999996</v>
      </c>
      <c r="Y307" s="34">
        <v>2719.31</v>
      </c>
      <c r="AZ307" s="27"/>
      <c r="BA307" s="27"/>
      <c r="BB307" s="27"/>
      <c r="BC307" s="27"/>
      <c r="BD307" s="27"/>
      <c r="BE307" s="27"/>
      <c r="BF307" s="27"/>
      <c r="BG307" s="27"/>
      <c r="BH307" s="27"/>
      <c r="BI307" s="27"/>
      <c r="BJ307" s="27"/>
      <c r="BK307" s="27"/>
      <c r="BL307" s="27"/>
      <c r="BM307" s="27"/>
      <c r="BN307" s="27"/>
      <c r="BO307" s="27"/>
      <c r="BP307" s="27"/>
      <c r="BQ307" s="27"/>
      <c r="BR307" s="27"/>
      <c r="BS307" s="27"/>
      <c r="BT307" s="27"/>
      <c r="BU307" s="27"/>
      <c r="BV307" s="27"/>
      <c r="BW307" s="27"/>
    </row>
    <row r="308" spans="1:75" ht="12" x14ac:dyDescent="0.2">
      <c r="A308" s="33">
        <v>19</v>
      </c>
      <c r="B308" s="34">
        <v>2476.54</v>
      </c>
      <c r="C308" s="34">
        <v>2399.4699999999998</v>
      </c>
      <c r="D308" s="34">
        <v>2361.8399999999997</v>
      </c>
      <c r="E308" s="34">
        <v>2343.71</v>
      </c>
      <c r="F308" s="34">
        <v>2369.0099999999998</v>
      </c>
      <c r="G308" s="34">
        <v>2399.7399999999998</v>
      </c>
      <c r="H308" s="34">
        <v>2405.3199999999997</v>
      </c>
      <c r="I308" s="34">
        <v>2554.7799999999997</v>
      </c>
      <c r="J308" s="34">
        <v>2761.06</v>
      </c>
      <c r="K308" s="34">
        <v>2805.7</v>
      </c>
      <c r="L308" s="34">
        <v>2855.5499999999997</v>
      </c>
      <c r="M308" s="34">
        <v>2908.22</v>
      </c>
      <c r="N308" s="34">
        <v>2906.22</v>
      </c>
      <c r="O308" s="34">
        <v>2903.98</v>
      </c>
      <c r="P308" s="34">
        <v>2899.3399999999997</v>
      </c>
      <c r="Q308" s="34">
        <v>2885.93</v>
      </c>
      <c r="R308" s="34">
        <v>2873.35</v>
      </c>
      <c r="S308" s="34">
        <v>2899.22</v>
      </c>
      <c r="T308" s="34">
        <v>2936.6899999999996</v>
      </c>
      <c r="U308" s="34">
        <v>2969.31</v>
      </c>
      <c r="V308" s="34">
        <v>2936.1099999999997</v>
      </c>
      <c r="W308" s="34">
        <v>2894.9399999999996</v>
      </c>
      <c r="X308" s="34">
        <v>2792.6499999999996</v>
      </c>
      <c r="Y308" s="34">
        <v>2721.85</v>
      </c>
      <c r="AZ308" s="27"/>
      <c r="BA308" s="27"/>
      <c r="BB308" s="27"/>
      <c r="BC308" s="27"/>
      <c r="BD308" s="27"/>
      <c r="BE308" s="27"/>
      <c r="BF308" s="27"/>
      <c r="BG308" s="27"/>
      <c r="BH308" s="27"/>
      <c r="BI308" s="27"/>
      <c r="BJ308" s="27"/>
      <c r="BK308" s="27"/>
      <c r="BL308" s="27"/>
      <c r="BM308" s="27"/>
      <c r="BN308" s="27"/>
      <c r="BO308" s="27"/>
      <c r="BP308" s="27"/>
      <c r="BQ308" s="27"/>
      <c r="BR308" s="27"/>
      <c r="BS308" s="27"/>
      <c r="BT308" s="27"/>
      <c r="BU308" s="27"/>
      <c r="BV308" s="27"/>
      <c r="BW308" s="27"/>
    </row>
    <row r="309" spans="1:75" ht="12" x14ac:dyDescent="0.2">
      <c r="A309" s="33">
        <v>20</v>
      </c>
      <c r="B309" s="34">
        <v>2446.25</v>
      </c>
      <c r="C309" s="34">
        <v>2393.89</v>
      </c>
      <c r="D309" s="34">
        <v>2347.83</v>
      </c>
      <c r="E309" s="34">
        <v>2349.06</v>
      </c>
      <c r="F309" s="34">
        <v>2424.0499999999997</v>
      </c>
      <c r="G309" s="34">
        <v>2560.7999999999997</v>
      </c>
      <c r="H309" s="34">
        <v>2735.98</v>
      </c>
      <c r="I309" s="34">
        <v>2864.7599999999998</v>
      </c>
      <c r="J309" s="34">
        <v>2987.08</v>
      </c>
      <c r="K309" s="34">
        <v>3003.68</v>
      </c>
      <c r="L309" s="34">
        <v>3011.75</v>
      </c>
      <c r="M309" s="34">
        <v>3062.98</v>
      </c>
      <c r="N309" s="34">
        <v>3008.02</v>
      </c>
      <c r="O309" s="34">
        <v>2979.7799999999997</v>
      </c>
      <c r="P309" s="34">
        <v>2979.1</v>
      </c>
      <c r="Q309" s="34">
        <v>2970.5</v>
      </c>
      <c r="R309" s="34">
        <v>2931.3799999999997</v>
      </c>
      <c r="S309" s="34">
        <v>2936.6699999999996</v>
      </c>
      <c r="T309" s="34">
        <v>2958.0699999999997</v>
      </c>
      <c r="U309" s="34">
        <v>2977.16</v>
      </c>
      <c r="V309" s="34">
        <v>2940.91</v>
      </c>
      <c r="W309" s="34">
        <v>2865.71</v>
      </c>
      <c r="X309" s="34">
        <v>2717.0099999999998</v>
      </c>
      <c r="Y309" s="34">
        <v>2466.1</v>
      </c>
      <c r="AZ309" s="27"/>
      <c r="BA309" s="27"/>
      <c r="BB309" s="27"/>
      <c r="BC309" s="27"/>
      <c r="BD309" s="27"/>
      <c r="BE309" s="27"/>
      <c r="BF309" s="27"/>
      <c r="BG309" s="27"/>
      <c r="BH309" s="27"/>
      <c r="BI309" s="27"/>
      <c r="BJ309" s="27"/>
      <c r="BK309" s="27"/>
      <c r="BL309" s="27"/>
      <c r="BM309" s="27"/>
      <c r="BN309" s="27"/>
      <c r="BO309" s="27"/>
      <c r="BP309" s="27"/>
      <c r="BQ309" s="27"/>
      <c r="BR309" s="27"/>
      <c r="BS309" s="27"/>
      <c r="BT309" s="27"/>
      <c r="BU309" s="27"/>
      <c r="BV309" s="27"/>
      <c r="BW309" s="27"/>
    </row>
    <row r="310" spans="1:75" ht="12" x14ac:dyDescent="0.2">
      <c r="A310" s="33">
        <v>21</v>
      </c>
      <c r="B310" s="34">
        <v>2363.98</v>
      </c>
      <c r="C310" s="34">
        <v>2285.41</v>
      </c>
      <c r="D310" s="34">
        <v>2265.0699999999997</v>
      </c>
      <c r="E310" s="34">
        <v>2269.8399999999997</v>
      </c>
      <c r="F310" s="34">
        <v>2301.6099999999997</v>
      </c>
      <c r="G310" s="34">
        <v>2428.7799999999997</v>
      </c>
      <c r="H310" s="34">
        <v>2679.77</v>
      </c>
      <c r="I310" s="34">
        <v>2814.25</v>
      </c>
      <c r="J310" s="34">
        <v>2907.35</v>
      </c>
      <c r="K310" s="34">
        <v>2939.8399999999997</v>
      </c>
      <c r="L310" s="34">
        <v>2952.04</v>
      </c>
      <c r="M310" s="34">
        <v>3033.1299999999997</v>
      </c>
      <c r="N310" s="34">
        <v>2976.68</v>
      </c>
      <c r="O310" s="34">
        <v>2967.49</v>
      </c>
      <c r="P310" s="34">
        <v>3022.39</v>
      </c>
      <c r="Q310" s="34">
        <v>2923.5099999999998</v>
      </c>
      <c r="R310" s="34">
        <v>2880.71</v>
      </c>
      <c r="S310" s="34">
        <v>2894.4399999999996</v>
      </c>
      <c r="T310" s="34">
        <v>2933.08</v>
      </c>
      <c r="U310" s="34">
        <v>2955.95</v>
      </c>
      <c r="V310" s="34">
        <v>2907.64</v>
      </c>
      <c r="W310" s="34">
        <v>2867.45</v>
      </c>
      <c r="X310" s="34">
        <v>2724.08</v>
      </c>
      <c r="Y310" s="34">
        <v>2498.3999999999996</v>
      </c>
      <c r="AZ310" s="27"/>
      <c r="BA310" s="27"/>
      <c r="BB310" s="27"/>
      <c r="BC310" s="27"/>
      <c r="BD310" s="27"/>
      <c r="BE310" s="27"/>
      <c r="BF310" s="27"/>
      <c r="BG310" s="27"/>
      <c r="BH310" s="27"/>
      <c r="BI310" s="27"/>
      <c r="BJ310" s="27"/>
      <c r="BK310" s="27"/>
      <c r="BL310" s="27"/>
      <c r="BM310" s="27"/>
      <c r="BN310" s="27"/>
      <c r="BO310" s="27"/>
      <c r="BP310" s="27"/>
      <c r="BQ310" s="27"/>
      <c r="BR310" s="27"/>
      <c r="BS310" s="27"/>
      <c r="BT310" s="27"/>
      <c r="BU310" s="27"/>
      <c r="BV310" s="27"/>
      <c r="BW310" s="27"/>
    </row>
    <row r="311" spans="1:75" ht="12" x14ac:dyDescent="0.2">
      <c r="A311" s="33">
        <v>22</v>
      </c>
      <c r="B311" s="34">
        <v>2375.3199999999997</v>
      </c>
      <c r="C311" s="34">
        <v>2281.3999999999996</v>
      </c>
      <c r="D311" s="34">
        <v>2275.54</v>
      </c>
      <c r="E311" s="34">
        <v>2279.73</v>
      </c>
      <c r="F311" s="34">
        <v>2346.08</v>
      </c>
      <c r="G311" s="34">
        <v>2451.8199999999997</v>
      </c>
      <c r="H311" s="34">
        <v>2701.5099999999998</v>
      </c>
      <c r="I311" s="34">
        <v>2829.31</v>
      </c>
      <c r="J311" s="34">
        <v>2964.41</v>
      </c>
      <c r="K311" s="34">
        <v>2992.74</v>
      </c>
      <c r="L311" s="34">
        <v>3003.3799999999997</v>
      </c>
      <c r="M311" s="34">
        <v>3035.77</v>
      </c>
      <c r="N311" s="34">
        <v>3015.97</v>
      </c>
      <c r="O311" s="34">
        <v>2998.9199999999996</v>
      </c>
      <c r="P311" s="34">
        <v>3015.74</v>
      </c>
      <c r="Q311" s="34">
        <v>2965.2799999999997</v>
      </c>
      <c r="R311" s="34">
        <v>2929.62</v>
      </c>
      <c r="S311" s="34">
        <v>2939.7</v>
      </c>
      <c r="T311" s="34">
        <v>2987.0899999999997</v>
      </c>
      <c r="U311" s="34">
        <v>3024.9399999999996</v>
      </c>
      <c r="V311" s="34">
        <v>2978.46</v>
      </c>
      <c r="W311" s="34">
        <v>2947.16</v>
      </c>
      <c r="X311" s="34">
        <v>2779.99</v>
      </c>
      <c r="Y311" s="34">
        <v>2719.2599999999998</v>
      </c>
      <c r="AZ311" s="27"/>
      <c r="BA311" s="27"/>
      <c r="BB311" s="27"/>
      <c r="BC311" s="27"/>
      <c r="BD311" s="27"/>
      <c r="BE311" s="27"/>
      <c r="BF311" s="27"/>
      <c r="BG311" s="27"/>
      <c r="BH311" s="27"/>
      <c r="BI311" s="27"/>
      <c r="BJ311" s="27"/>
      <c r="BK311" s="27"/>
      <c r="BL311" s="27"/>
      <c r="BM311" s="27"/>
      <c r="BN311" s="27"/>
      <c r="BO311" s="27"/>
      <c r="BP311" s="27"/>
      <c r="BQ311" s="27"/>
      <c r="BR311" s="27"/>
      <c r="BS311" s="27"/>
      <c r="BT311" s="27"/>
      <c r="BU311" s="27"/>
      <c r="BV311" s="27"/>
      <c r="BW311" s="27"/>
    </row>
    <row r="312" spans="1:75" ht="12" x14ac:dyDescent="0.2">
      <c r="A312" s="33">
        <v>23</v>
      </c>
      <c r="B312" s="34">
        <v>2653.45</v>
      </c>
      <c r="C312" s="34">
        <v>2447.7399999999998</v>
      </c>
      <c r="D312" s="34">
        <v>2411.89</v>
      </c>
      <c r="E312" s="34">
        <v>2397.4199999999996</v>
      </c>
      <c r="F312" s="34">
        <v>2426.8999999999996</v>
      </c>
      <c r="G312" s="34">
        <v>2468.21</v>
      </c>
      <c r="H312" s="34">
        <v>2570.21</v>
      </c>
      <c r="I312" s="34">
        <v>2692.1299999999997</v>
      </c>
      <c r="J312" s="34">
        <v>2788.99</v>
      </c>
      <c r="K312" s="34">
        <v>2885.8399999999997</v>
      </c>
      <c r="L312" s="34">
        <v>2919.5699999999997</v>
      </c>
      <c r="M312" s="34">
        <v>2928.9199999999996</v>
      </c>
      <c r="N312" s="34">
        <v>2917.8999999999996</v>
      </c>
      <c r="O312" s="34">
        <v>2914.1899999999996</v>
      </c>
      <c r="P312" s="34">
        <v>2874.73</v>
      </c>
      <c r="Q312" s="34">
        <v>2869.5299999999997</v>
      </c>
      <c r="R312" s="34">
        <v>2864.4199999999996</v>
      </c>
      <c r="S312" s="34">
        <v>2883.83</v>
      </c>
      <c r="T312" s="34">
        <v>2926.93</v>
      </c>
      <c r="U312" s="34">
        <v>2930.68</v>
      </c>
      <c r="V312" s="34">
        <v>2944.87</v>
      </c>
      <c r="W312" s="34">
        <v>2900.46</v>
      </c>
      <c r="X312" s="34">
        <v>2775.1499999999996</v>
      </c>
      <c r="Y312" s="34">
        <v>2732.52</v>
      </c>
      <c r="AZ312" s="27"/>
      <c r="BA312" s="27"/>
      <c r="BB312" s="27"/>
      <c r="BC312" s="27"/>
      <c r="BD312" s="27"/>
      <c r="BE312" s="27"/>
      <c r="BF312" s="27"/>
      <c r="BG312" s="27"/>
      <c r="BH312" s="27"/>
      <c r="BI312" s="27"/>
      <c r="BJ312" s="27"/>
      <c r="BK312" s="27"/>
      <c r="BL312" s="27"/>
      <c r="BM312" s="27"/>
      <c r="BN312" s="27"/>
      <c r="BO312" s="27"/>
      <c r="BP312" s="27"/>
      <c r="BQ312" s="27"/>
      <c r="BR312" s="27"/>
      <c r="BS312" s="27"/>
      <c r="BT312" s="27"/>
      <c r="BU312" s="27"/>
      <c r="BV312" s="27"/>
      <c r="BW312" s="27"/>
    </row>
    <row r="313" spans="1:75" ht="12" x14ac:dyDescent="0.2">
      <c r="A313" s="33">
        <v>24</v>
      </c>
      <c r="B313" s="34">
        <v>2677.85</v>
      </c>
      <c r="C313" s="34">
        <v>2520.3199999999997</v>
      </c>
      <c r="D313" s="34">
        <v>2437.3599999999997</v>
      </c>
      <c r="E313" s="34">
        <v>2403.25</v>
      </c>
      <c r="F313" s="34">
        <v>2439.8599999999997</v>
      </c>
      <c r="G313" s="34">
        <v>2526.77</v>
      </c>
      <c r="H313" s="34">
        <v>2635.56</v>
      </c>
      <c r="I313" s="34">
        <v>2758.41</v>
      </c>
      <c r="J313" s="34">
        <v>2842.72</v>
      </c>
      <c r="K313" s="34">
        <v>2980.7</v>
      </c>
      <c r="L313" s="34">
        <v>3010.99</v>
      </c>
      <c r="M313" s="34">
        <v>3019.7999999999997</v>
      </c>
      <c r="N313" s="34">
        <v>3019.27</v>
      </c>
      <c r="O313" s="34">
        <v>3018.47</v>
      </c>
      <c r="P313" s="34">
        <v>2983.8999999999996</v>
      </c>
      <c r="Q313" s="34">
        <v>2979.8399999999997</v>
      </c>
      <c r="R313" s="34">
        <v>2973.1499999999996</v>
      </c>
      <c r="S313" s="34">
        <v>2992.68</v>
      </c>
      <c r="T313" s="34">
        <v>3021.06</v>
      </c>
      <c r="U313" s="34">
        <v>3019.16</v>
      </c>
      <c r="V313" s="34">
        <v>3030.8999999999996</v>
      </c>
      <c r="W313" s="34">
        <v>2999.3599999999997</v>
      </c>
      <c r="X313" s="34">
        <v>2803.7599999999998</v>
      </c>
      <c r="Y313" s="34">
        <v>2771.97</v>
      </c>
      <c r="AZ313" s="27"/>
      <c r="BA313" s="27"/>
      <c r="BB313" s="27"/>
      <c r="BC313" s="27"/>
      <c r="BD313" s="27"/>
      <c r="BE313" s="27"/>
      <c r="BF313" s="27"/>
      <c r="BG313" s="27"/>
      <c r="BH313" s="27"/>
      <c r="BI313" s="27"/>
      <c r="BJ313" s="27"/>
      <c r="BK313" s="27"/>
      <c r="BL313" s="27"/>
      <c r="BM313" s="27"/>
      <c r="BN313" s="27"/>
      <c r="BO313" s="27"/>
      <c r="BP313" s="27"/>
      <c r="BQ313" s="27"/>
      <c r="BR313" s="27"/>
      <c r="BS313" s="27"/>
      <c r="BT313" s="27"/>
      <c r="BU313" s="27"/>
      <c r="BV313" s="27"/>
      <c r="BW313" s="27"/>
    </row>
    <row r="314" spans="1:75" ht="12" x14ac:dyDescent="0.2">
      <c r="A314" s="33">
        <v>25</v>
      </c>
      <c r="B314" s="34">
        <v>2678.66</v>
      </c>
      <c r="C314" s="34">
        <v>2449.5299999999997</v>
      </c>
      <c r="D314" s="34">
        <v>2400.27</v>
      </c>
      <c r="E314" s="34">
        <v>2371.1</v>
      </c>
      <c r="F314" s="34">
        <v>2406.46</v>
      </c>
      <c r="G314" s="34">
        <v>2484.56</v>
      </c>
      <c r="H314" s="34">
        <v>2563.7199999999998</v>
      </c>
      <c r="I314" s="34">
        <v>2722.8799999999997</v>
      </c>
      <c r="J314" s="34">
        <v>2878.98</v>
      </c>
      <c r="K314" s="34">
        <v>2994.37</v>
      </c>
      <c r="L314" s="34">
        <v>3028.12</v>
      </c>
      <c r="M314" s="34">
        <v>3036.73</v>
      </c>
      <c r="N314" s="34">
        <v>3028.64</v>
      </c>
      <c r="O314" s="34">
        <v>3023.12</v>
      </c>
      <c r="P314" s="34">
        <v>2981.04</v>
      </c>
      <c r="Q314" s="34">
        <v>2975.6499999999996</v>
      </c>
      <c r="R314" s="34">
        <v>2970.12</v>
      </c>
      <c r="S314" s="34">
        <v>2972.56</v>
      </c>
      <c r="T314" s="34">
        <v>2955.56</v>
      </c>
      <c r="U314" s="34">
        <v>3007.72</v>
      </c>
      <c r="V314" s="34">
        <v>3014.29</v>
      </c>
      <c r="W314" s="34">
        <v>2958</v>
      </c>
      <c r="X314" s="34">
        <v>2795.2799999999997</v>
      </c>
      <c r="Y314" s="34">
        <v>2746.37</v>
      </c>
      <c r="AZ314" s="27"/>
      <c r="BA314" s="27"/>
      <c r="BB314" s="27"/>
      <c r="BC314" s="27"/>
      <c r="BD314" s="27"/>
      <c r="BE314" s="27"/>
      <c r="BF314" s="27"/>
      <c r="BG314" s="27"/>
      <c r="BH314" s="27"/>
      <c r="BI314" s="27"/>
      <c r="BJ314" s="27"/>
      <c r="BK314" s="27"/>
      <c r="BL314" s="27"/>
      <c r="BM314" s="27"/>
      <c r="BN314" s="27"/>
      <c r="BO314" s="27"/>
      <c r="BP314" s="27"/>
      <c r="BQ314" s="27"/>
      <c r="BR314" s="27"/>
      <c r="BS314" s="27"/>
      <c r="BT314" s="27"/>
      <c r="BU314" s="27"/>
      <c r="BV314" s="27"/>
      <c r="BW314" s="27"/>
    </row>
    <row r="315" spans="1:75" ht="12" x14ac:dyDescent="0.2">
      <c r="A315" s="33">
        <v>26</v>
      </c>
      <c r="B315" s="34">
        <v>2576.9299999999998</v>
      </c>
      <c r="C315" s="34">
        <v>2403.4399999999996</v>
      </c>
      <c r="D315" s="34">
        <v>2366.21</v>
      </c>
      <c r="E315" s="34">
        <v>2347.9699999999998</v>
      </c>
      <c r="F315" s="34">
        <v>2365.6699999999996</v>
      </c>
      <c r="G315" s="34">
        <v>2379.16</v>
      </c>
      <c r="H315" s="34">
        <v>2404.8999999999996</v>
      </c>
      <c r="I315" s="34">
        <v>2554.85</v>
      </c>
      <c r="J315" s="34">
        <v>2752.93</v>
      </c>
      <c r="K315" s="34">
        <v>2821.2799999999997</v>
      </c>
      <c r="L315" s="34">
        <v>2842.3399999999997</v>
      </c>
      <c r="M315" s="34">
        <v>2852.7</v>
      </c>
      <c r="N315" s="34">
        <v>2850.99</v>
      </c>
      <c r="O315" s="34">
        <v>2848.64</v>
      </c>
      <c r="P315" s="34">
        <v>2844.7999999999997</v>
      </c>
      <c r="Q315" s="34">
        <v>2825.79</v>
      </c>
      <c r="R315" s="34">
        <v>2823.52</v>
      </c>
      <c r="S315" s="34">
        <v>2837.1699999999996</v>
      </c>
      <c r="T315" s="34">
        <v>2878.39</v>
      </c>
      <c r="U315" s="34">
        <v>2880.6899999999996</v>
      </c>
      <c r="V315" s="34">
        <v>2881.68</v>
      </c>
      <c r="W315" s="34">
        <v>2842.04</v>
      </c>
      <c r="X315" s="34">
        <v>2780.46</v>
      </c>
      <c r="Y315" s="34">
        <v>2695.08</v>
      </c>
      <c r="AZ315" s="27"/>
      <c r="BA315" s="27"/>
      <c r="BB315" s="27"/>
      <c r="BC315" s="27"/>
      <c r="BD315" s="27"/>
      <c r="BE315" s="27"/>
      <c r="BF315" s="27"/>
      <c r="BG315" s="27"/>
      <c r="BH315" s="27"/>
      <c r="BI315" s="27"/>
      <c r="BJ315" s="27"/>
      <c r="BK315" s="27"/>
      <c r="BL315" s="27"/>
      <c r="BM315" s="27"/>
      <c r="BN315" s="27"/>
      <c r="BO315" s="27"/>
      <c r="BP315" s="27"/>
      <c r="BQ315" s="27"/>
      <c r="BR315" s="27"/>
      <c r="BS315" s="27"/>
      <c r="BT315" s="27"/>
      <c r="BU315" s="27"/>
      <c r="BV315" s="27"/>
      <c r="BW315" s="27"/>
    </row>
    <row r="316" spans="1:75" ht="12" x14ac:dyDescent="0.2">
      <c r="A316" s="33">
        <v>27</v>
      </c>
      <c r="B316" s="34">
        <v>2409.16</v>
      </c>
      <c r="C316" s="34">
        <v>2360.37</v>
      </c>
      <c r="D316" s="34">
        <v>2308.23</v>
      </c>
      <c r="E316" s="34">
        <v>2308.21</v>
      </c>
      <c r="F316" s="34">
        <v>2386.96</v>
      </c>
      <c r="G316" s="34">
        <v>2566.25</v>
      </c>
      <c r="H316" s="34">
        <v>2759.25</v>
      </c>
      <c r="I316" s="34">
        <v>2955.33</v>
      </c>
      <c r="J316" s="34">
        <v>3026.22</v>
      </c>
      <c r="K316" s="34">
        <v>3046.9199999999996</v>
      </c>
      <c r="L316" s="34">
        <v>3054.5899999999997</v>
      </c>
      <c r="M316" s="34">
        <v>3080.68</v>
      </c>
      <c r="N316" s="34">
        <v>3060.2</v>
      </c>
      <c r="O316" s="34">
        <v>3060.74</v>
      </c>
      <c r="P316" s="34">
        <v>3055.8799999999997</v>
      </c>
      <c r="Q316" s="34">
        <v>3043.08</v>
      </c>
      <c r="R316" s="34">
        <v>3004.31</v>
      </c>
      <c r="S316" s="34">
        <v>3007.5699999999997</v>
      </c>
      <c r="T316" s="34">
        <v>3035.5</v>
      </c>
      <c r="U316" s="34">
        <v>3035.6699999999996</v>
      </c>
      <c r="V316" s="34">
        <v>3023.1899999999996</v>
      </c>
      <c r="W316" s="34">
        <v>2976.93</v>
      </c>
      <c r="X316" s="34">
        <v>2792.6299999999997</v>
      </c>
      <c r="Y316" s="34">
        <v>2692.0699999999997</v>
      </c>
      <c r="AZ316" s="27"/>
      <c r="BA316" s="27"/>
      <c r="BB316" s="27"/>
      <c r="BC316" s="27"/>
      <c r="BD316" s="27"/>
      <c r="BE316" s="27"/>
      <c r="BF316" s="27"/>
      <c r="BG316" s="27"/>
      <c r="BH316" s="27"/>
      <c r="BI316" s="27"/>
      <c r="BJ316" s="27"/>
      <c r="BK316" s="27"/>
      <c r="BL316" s="27"/>
      <c r="BM316" s="27"/>
      <c r="BN316" s="27"/>
      <c r="BO316" s="27"/>
      <c r="BP316" s="27"/>
      <c r="BQ316" s="27"/>
      <c r="BR316" s="27"/>
      <c r="BS316" s="27"/>
      <c r="BT316" s="27"/>
      <c r="BU316" s="27"/>
      <c r="BV316" s="27"/>
      <c r="BW316" s="27"/>
    </row>
    <row r="317" spans="1:75" ht="12" x14ac:dyDescent="0.2">
      <c r="A317" s="33">
        <v>28</v>
      </c>
      <c r="B317" s="34">
        <v>2404.75</v>
      </c>
      <c r="C317" s="34">
        <v>2362.5699999999997</v>
      </c>
      <c r="D317" s="34">
        <v>2324.4699999999998</v>
      </c>
      <c r="E317" s="34">
        <v>2326.2799999999997</v>
      </c>
      <c r="F317" s="34">
        <v>2397</v>
      </c>
      <c r="G317" s="34">
        <v>2580.23</v>
      </c>
      <c r="H317" s="34">
        <v>2777.4199999999996</v>
      </c>
      <c r="I317" s="34">
        <v>2982.04</v>
      </c>
      <c r="J317" s="34">
        <v>3049.45</v>
      </c>
      <c r="K317" s="34">
        <v>3065.66</v>
      </c>
      <c r="L317" s="34">
        <v>3072.3799999999997</v>
      </c>
      <c r="M317" s="34">
        <v>3093.25</v>
      </c>
      <c r="N317" s="34">
        <v>3074.1299999999997</v>
      </c>
      <c r="O317" s="34">
        <v>3079.1299999999997</v>
      </c>
      <c r="P317" s="34">
        <v>3073.49</v>
      </c>
      <c r="Q317" s="34">
        <v>3041.1</v>
      </c>
      <c r="R317" s="34">
        <v>3023.64</v>
      </c>
      <c r="S317" s="34">
        <v>3022.3999999999996</v>
      </c>
      <c r="T317" s="34">
        <v>3051.0899999999997</v>
      </c>
      <c r="U317" s="34">
        <v>3044.18</v>
      </c>
      <c r="V317" s="34">
        <v>3048.47</v>
      </c>
      <c r="W317" s="34">
        <v>3014.1299999999997</v>
      </c>
      <c r="X317" s="34">
        <v>2827.12</v>
      </c>
      <c r="Y317" s="34">
        <v>2703.1499999999996</v>
      </c>
      <c r="AZ317" s="27"/>
      <c r="BA317" s="27"/>
      <c r="BB317" s="27"/>
      <c r="BC317" s="27"/>
      <c r="BD317" s="27"/>
      <c r="BE317" s="27"/>
      <c r="BF317" s="27"/>
      <c r="BG317" s="27"/>
      <c r="BH317" s="27"/>
      <c r="BI317" s="27"/>
      <c r="BJ317" s="27"/>
      <c r="BK317" s="27"/>
      <c r="BL317" s="27"/>
      <c r="BM317" s="27"/>
      <c r="BN317" s="27"/>
      <c r="BO317" s="27"/>
      <c r="BP317" s="27"/>
      <c r="BQ317" s="27"/>
      <c r="BR317" s="27"/>
      <c r="BS317" s="27"/>
      <c r="BT317" s="27"/>
      <c r="BU317" s="27"/>
      <c r="BV317" s="27"/>
      <c r="BW317" s="27"/>
    </row>
    <row r="318" spans="1:75" ht="12" hidden="1" x14ac:dyDescent="0.2">
      <c r="A318" s="33">
        <v>29</v>
      </c>
      <c r="B318" s="34" t="e">
        <v>#VALUE!</v>
      </c>
      <c r="C318" s="34" t="e">
        <v>#VALUE!</v>
      </c>
      <c r="D318" s="34" t="e">
        <v>#VALUE!</v>
      </c>
      <c r="E318" s="34" t="e">
        <v>#VALUE!</v>
      </c>
      <c r="F318" s="34" t="e">
        <v>#VALUE!</v>
      </c>
      <c r="G318" s="34" t="e">
        <v>#VALUE!</v>
      </c>
      <c r="H318" s="34" t="e">
        <v>#VALUE!</v>
      </c>
      <c r="I318" s="34" t="e">
        <v>#VALUE!</v>
      </c>
      <c r="J318" s="34" t="e">
        <v>#VALUE!</v>
      </c>
      <c r="K318" s="34" t="e">
        <v>#VALUE!</v>
      </c>
      <c r="L318" s="34" t="e">
        <v>#VALUE!</v>
      </c>
      <c r="M318" s="34" t="e">
        <v>#VALUE!</v>
      </c>
      <c r="N318" s="34" t="e">
        <v>#VALUE!</v>
      </c>
      <c r="O318" s="34" t="e">
        <v>#VALUE!</v>
      </c>
      <c r="P318" s="34" t="e">
        <v>#VALUE!</v>
      </c>
      <c r="Q318" s="34" t="e">
        <v>#VALUE!</v>
      </c>
      <c r="R318" s="34" t="e">
        <v>#VALUE!</v>
      </c>
      <c r="S318" s="34" t="e">
        <v>#VALUE!</v>
      </c>
      <c r="T318" s="34" t="e">
        <v>#VALUE!</v>
      </c>
      <c r="U318" s="34" t="e">
        <v>#VALUE!</v>
      </c>
      <c r="V318" s="34" t="e">
        <v>#VALUE!</v>
      </c>
      <c r="W318" s="34" t="e">
        <v>#VALUE!</v>
      </c>
      <c r="X318" s="34" t="e">
        <v>#VALUE!</v>
      </c>
      <c r="Y318" s="34" t="e">
        <v>#VALUE!</v>
      </c>
      <c r="Z318" s="19" t="str">
        <f>IFERROR(Y318,"скрыть")</f>
        <v>скрыть</v>
      </c>
      <c r="AZ318" s="27"/>
      <c r="BA318" s="27"/>
      <c r="BB318" s="27"/>
      <c r="BC318" s="27"/>
      <c r="BD318" s="27"/>
      <c r="BE318" s="27"/>
      <c r="BF318" s="27"/>
      <c r="BG318" s="27"/>
      <c r="BH318" s="27"/>
      <c r="BI318" s="27"/>
      <c r="BJ318" s="27"/>
      <c r="BK318" s="27"/>
      <c r="BL318" s="27"/>
      <c r="BM318" s="27"/>
      <c r="BN318" s="27"/>
      <c r="BO318" s="27"/>
      <c r="BP318" s="27"/>
      <c r="BQ318" s="27"/>
      <c r="BR318" s="27"/>
      <c r="BS318" s="27"/>
      <c r="BT318" s="27"/>
      <c r="BU318" s="27"/>
      <c r="BV318" s="27"/>
      <c r="BW318" s="27"/>
    </row>
    <row r="319" spans="1:75" ht="12" hidden="1" x14ac:dyDescent="0.2">
      <c r="A319" s="33">
        <v>30</v>
      </c>
      <c r="B319" s="34" t="e">
        <v>#VALUE!</v>
      </c>
      <c r="C319" s="34" t="e">
        <v>#VALUE!</v>
      </c>
      <c r="D319" s="34" t="e">
        <v>#VALUE!</v>
      </c>
      <c r="E319" s="34" t="e">
        <v>#VALUE!</v>
      </c>
      <c r="F319" s="34" t="e">
        <v>#VALUE!</v>
      </c>
      <c r="G319" s="34" t="e">
        <v>#VALUE!</v>
      </c>
      <c r="H319" s="34" t="e">
        <v>#VALUE!</v>
      </c>
      <c r="I319" s="34" t="e">
        <v>#VALUE!</v>
      </c>
      <c r="J319" s="34" t="e">
        <v>#VALUE!</v>
      </c>
      <c r="K319" s="34" t="e">
        <v>#VALUE!</v>
      </c>
      <c r="L319" s="34" t="e">
        <v>#VALUE!</v>
      </c>
      <c r="M319" s="34" t="e">
        <v>#VALUE!</v>
      </c>
      <c r="N319" s="34" t="e">
        <v>#VALUE!</v>
      </c>
      <c r="O319" s="34" t="e">
        <v>#VALUE!</v>
      </c>
      <c r="P319" s="34" t="e">
        <v>#VALUE!</v>
      </c>
      <c r="Q319" s="34" t="e">
        <v>#VALUE!</v>
      </c>
      <c r="R319" s="34" t="e">
        <v>#VALUE!</v>
      </c>
      <c r="S319" s="34" t="e">
        <v>#VALUE!</v>
      </c>
      <c r="T319" s="34" t="e">
        <v>#VALUE!</v>
      </c>
      <c r="U319" s="34" t="e">
        <v>#VALUE!</v>
      </c>
      <c r="V319" s="34" t="e">
        <v>#VALUE!</v>
      </c>
      <c r="W319" s="34" t="e">
        <v>#VALUE!</v>
      </c>
      <c r="X319" s="34" t="e">
        <v>#VALUE!</v>
      </c>
      <c r="Y319" s="34" t="e">
        <v>#VALUE!</v>
      </c>
      <c r="Z319" s="19" t="str">
        <f>IFERROR(Y319,"скрыть")</f>
        <v>скрыть</v>
      </c>
      <c r="AZ319" s="27"/>
      <c r="BA319" s="27"/>
      <c r="BB319" s="27"/>
      <c r="BC319" s="27"/>
      <c r="BD319" s="27"/>
      <c r="BE319" s="27"/>
      <c r="BF319" s="27"/>
      <c r="BG319" s="27"/>
      <c r="BH319" s="27"/>
      <c r="BI319" s="27"/>
      <c r="BJ319" s="27"/>
      <c r="BK319" s="27"/>
      <c r="BL319" s="27"/>
      <c r="BM319" s="27"/>
      <c r="BN319" s="27"/>
      <c r="BO319" s="27"/>
      <c r="BP319" s="27"/>
      <c r="BQ319" s="27"/>
      <c r="BR319" s="27"/>
      <c r="BS319" s="27"/>
      <c r="BT319" s="27"/>
      <c r="BU319" s="27"/>
      <c r="BV319" s="27"/>
      <c r="BW319" s="27"/>
    </row>
    <row r="320" spans="1:75" ht="12" hidden="1" x14ac:dyDescent="0.2">
      <c r="A320" s="33">
        <v>31</v>
      </c>
      <c r="B320" s="34" t="e">
        <v>#VALUE!</v>
      </c>
      <c r="C320" s="34" t="e">
        <v>#VALUE!</v>
      </c>
      <c r="D320" s="34" t="e">
        <v>#VALUE!</v>
      </c>
      <c r="E320" s="34" t="e">
        <v>#VALUE!</v>
      </c>
      <c r="F320" s="34" t="e">
        <v>#VALUE!</v>
      </c>
      <c r="G320" s="34" t="e">
        <v>#VALUE!</v>
      </c>
      <c r="H320" s="34" t="e">
        <v>#VALUE!</v>
      </c>
      <c r="I320" s="34" t="e">
        <v>#VALUE!</v>
      </c>
      <c r="J320" s="34" t="e">
        <v>#VALUE!</v>
      </c>
      <c r="K320" s="34" t="e">
        <v>#VALUE!</v>
      </c>
      <c r="L320" s="34" t="e">
        <v>#VALUE!</v>
      </c>
      <c r="M320" s="34" t="e">
        <v>#VALUE!</v>
      </c>
      <c r="N320" s="34" t="e">
        <v>#VALUE!</v>
      </c>
      <c r="O320" s="34" t="e">
        <v>#VALUE!</v>
      </c>
      <c r="P320" s="34" t="e">
        <v>#VALUE!</v>
      </c>
      <c r="Q320" s="34" t="e">
        <v>#VALUE!</v>
      </c>
      <c r="R320" s="34" t="e">
        <v>#VALUE!</v>
      </c>
      <c r="S320" s="34" t="e">
        <v>#VALUE!</v>
      </c>
      <c r="T320" s="34" t="e">
        <v>#VALUE!</v>
      </c>
      <c r="U320" s="34" t="e">
        <v>#VALUE!</v>
      </c>
      <c r="V320" s="34" t="e">
        <v>#VALUE!</v>
      </c>
      <c r="W320" s="34" t="e">
        <v>#VALUE!</v>
      </c>
      <c r="X320" s="34" t="e">
        <v>#VALUE!</v>
      </c>
      <c r="Y320" s="34" t="e">
        <v>#VALUE!</v>
      </c>
      <c r="Z320" s="19" t="str">
        <f>IFERROR(Y320,"скрыть")</f>
        <v>скрыть</v>
      </c>
      <c r="AZ320" s="27"/>
      <c r="BA320" s="27"/>
      <c r="BB320" s="27"/>
      <c r="BC320" s="27"/>
      <c r="BD320" s="27"/>
      <c r="BE320" s="27"/>
      <c r="BF320" s="27"/>
      <c r="BG320" s="27"/>
      <c r="BH320" s="27"/>
      <c r="BI320" s="27"/>
      <c r="BJ320" s="27"/>
      <c r="BK320" s="27"/>
      <c r="BL320" s="27"/>
      <c r="BM320" s="27"/>
      <c r="BN320" s="27"/>
      <c r="BO320" s="27"/>
      <c r="BP320" s="27"/>
      <c r="BQ320" s="27"/>
      <c r="BR320" s="27"/>
      <c r="BS320" s="27"/>
      <c r="BT320" s="27"/>
      <c r="BU320" s="27"/>
      <c r="BV320" s="27"/>
      <c r="BW320" s="27"/>
    </row>
    <row r="321" spans="1:75" ht="11.25" customHeight="1" x14ac:dyDescent="0.2">
      <c r="A321" s="29"/>
      <c r="B321" s="30" t="s">
        <v>91</v>
      </c>
      <c r="C321" s="30"/>
      <c r="D321" s="30"/>
      <c r="E321" s="30"/>
      <c r="F321" s="30"/>
      <c r="G321" s="30"/>
      <c r="H321" s="30"/>
      <c r="I321" s="30"/>
      <c r="J321" s="30"/>
      <c r="K321" s="30"/>
      <c r="L321" s="30"/>
      <c r="M321" s="30"/>
      <c r="N321" s="30"/>
      <c r="O321" s="30"/>
      <c r="P321" s="30"/>
      <c r="Q321" s="30"/>
      <c r="R321" s="30"/>
      <c r="S321" s="30"/>
      <c r="T321" s="30"/>
      <c r="U321" s="30"/>
      <c r="V321" s="30"/>
      <c r="W321" s="30"/>
      <c r="X321" s="30"/>
      <c r="Y321" s="30"/>
      <c r="AZ321" s="27"/>
      <c r="BA321" s="27"/>
      <c r="BB321" s="27"/>
      <c r="BC321" s="27"/>
      <c r="BD321" s="27"/>
      <c r="BE321" s="27"/>
      <c r="BF321" s="27"/>
      <c r="BG321" s="27"/>
      <c r="BH321" s="27"/>
      <c r="BI321" s="27"/>
      <c r="BJ321" s="27"/>
      <c r="BK321" s="27"/>
      <c r="BL321" s="27"/>
      <c r="BM321" s="27"/>
      <c r="BN321" s="27"/>
      <c r="BO321" s="27"/>
      <c r="BP321" s="27"/>
      <c r="BQ321" s="27"/>
      <c r="BR321" s="27"/>
      <c r="BS321" s="27"/>
      <c r="BT321" s="27"/>
      <c r="BU321" s="27"/>
      <c r="BV321" s="27"/>
      <c r="BW321" s="27"/>
    </row>
    <row r="322" spans="1:75" ht="11.25" customHeight="1" x14ac:dyDescent="0.2">
      <c r="A322" s="29"/>
      <c r="B322" s="30"/>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AZ322" s="27"/>
      <c r="BA322" s="27"/>
      <c r="BB322" s="27"/>
      <c r="BC322" s="27"/>
      <c r="BD322" s="27"/>
      <c r="BE322" s="27"/>
      <c r="BF322" s="27"/>
      <c r="BG322" s="27"/>
      <c r="BH322" s="27"/>
      <c r="BI322" s="27"/>
      <c r="BJ322" s="27"/>
      <c r="BK322" s="27"/>
      <c r="BL322" s="27"/>
      <c r="BM322" s="27"/>
      <c r="BN322" s="27"/>
      <c r="BO322" s="27"/>
      <c r="BP322" s="27"/>
      <c r="BQ322" s="27"/>
      <c r="BR322" s="27"/>
      <c r="BS322" s="27"/>
      <c r="BT322" s="27"/>
      <c r="BU322" s="27"/>
      <c r="BV322" s="27"/>
      <c r="BW322" s="27"/>
    </row>
    <row r="323" spans="1:75" s="25" customFormat="1" ht="32.65" customHeight="1" x14ac:dyDescent="0.2">
      <c r="A323" s="31" t="s">
        <v>64</v>
      </c>
      <c r="B323" s="32" t="s">
        <v>65</v>
      </c>
      <c r="C323" s="32" t="s">
        <v>66</v>
      </c>
      <c r="D323" s="32" t="s">
        <v>67</v>
      </c>
      <c r="E323" s="32" t="s">
        <v>68</v>
      </c>
      <c r="F323" s="32" t="s">
        <v>69</v>
      </c>
      <c r="G323" s="32" t="s">
        <v>70</v>
      </c>
      <c r="H323" s="32" t="s">
        <v>71</v>
      </c>
      <c r="I323" s="32" t="s">
        <v>72</v>
      </c>
      <c r="J323" s="32" t="s">
        <v>73</v>
      </c>
      <c r="K323" s="32" t="s">
        <v>74</v>
      </c>
      <c r="L323" s="32" t="s">
        <v>75</v>
      </c>
      <c r="M323" s="32" t="s">
        <v>76</v>
      </c>
      <c r="N323" s="32" t="s">
        <v>77</v>
      </c>
      <c r="O323" s="32" t="s">
        <v>78</v>
      </c>
      <c r="P323" s="32" t="s">
        <v>79</v>
      </c>
      <c r="Q323" s="32" t="s">
        <v>80</v>
      </c>
      <c r="R323" s="32" t="s">
        <v>81</v>
      </c>
      <c r="S323" s="32" t="s">
        <v>82</v>
      </c>
      <c r="T323" s="32" t="s">
        <v>83</v>
      </c>
      <c r="U323" s="32" t="s">
        <v>84</v>
      </c>
      <c r="V323" s="32" t="s">
        <v>85</v>
      </c>
      <c r="W323" s="32" t="s">
        <v>86</v>
      </c>
      <c r="X323" s="32" t="s">
        <v>87</v>
      </c>
      <c r="Y323" s="32" t="s">
        <v>88</v>
      </c>
      <c r="Z323" s="24"/>
      <c r="AZ323" s="27"/>
      <c r="BA323" s="27"/>
      <c r="BB323" s="27"/>
      <c r="BC323" s="27"/>
      <c r="BD323" s="27"/>
      <c r="BE323" s="27"/>
      <c r="BF323" s="27"/>
      <c r="BG323" s="27"/>
      <c r="BH323" s="27"/>
      <c r="BI323" s="27"/>
      <c r="BJ323" s="27"/>
      <c r="BK323" s="27"/>
      <c r="BL323" s="27"/>
      <c r="BM323" s="27"/>
      <c r="BN323" s="27"/>
      <c r="BO323" s="27"/>
      <c r="BP323" s="27"/>
      <c r="BQ323" s="27"/>
      <c r="BR323" s="27"/>
      <c r="BS323" s="27"/>
      <c r="BT323" s="27"/>
      <c r="BU323" s="27"/>
      <c r="BV323" s="27"/>
      <c r="BW323" s="27"/>
    </row>
    <row r="324" spans="1:75" ht="12" x14ac:dyDescent="0.2">
      <c r="A324" s="33">
        <v>1</v>
      </c>
      <c r="B324" s="34">
        <v>2746.71</v>
      </c>
      <c r="C324" s="34">
        <v>2708.12</v>
      </c>
      <c r="D324" s="34">
        <v>2696.85</v>
      </c>
      <c r="E324" s="34">
        <v>2704.98</v>
      </c>
      <c r="F324" s="34">
        <v>2754.22</v>
      </c>
      <c r="G324" s="34">
        <v>2828.0099999999998</v>
      </c>
      <c r="H324" s="34">
        <v>3091.71</v>
      </c>
      <c r="I324" s="34">
        <v>3262.83</v>
      </c>
      <c r="J324" s="34">
        <v>3369.21</v>
      </c>
      <c r="K324" s="34">
        <v>3372.31</v>
      </c>
      <c r="L324" s="34">
        <v>3378.71</v>
      </c>
      <c r="M324" s="34">
        <v>3427.58</v>
      </c>
      <c r="N324" s="34">
        <v>3406.04</v>
      </c>
      <c r="O324" s="34">
        <v>3411.95</v>
      </c>
      <c r="P324" s="34">
        <v>3410.61</v>
      </c>
      <c r="Q324" s="34">
        <v>3404.96</v>
      </c>
      <c r="R324" s="34">
        <v>3371.6</v>
      </c>
      <c r="S324" s="34">
        <v>3389.22</v>
      </c>
      <c r="T324" s="34">
        <v>3375.27</v>
      </c>
      <c r="U324" s="34">
        <v>3395.46</v>
      </c>
      <c r="V324" s="34">
        <v>3356.4</v>
      </c>
      <c r="W324" s="34">
        <v>3244.7599999999998</v>
      </c>
      <c r="X324" s="34">
        <v>3015.79</v>
      </c>
      <c r="Y324" s="34">
        <v>2756.27</v>
      </c>
      <c r="AZ324" s="27"/>
      <c r="BA324" s="27"/>
      <c r="BB324" s="27"/>
      <c r="BC324" s="27"/>
      <c r="BD324" s="27"/>
      <c r="BE324" s="27"/>
      <c r="BF324" s="27"/>
      <c r="BG324" s="27"/>
      <c r="BH324" s="27"/>
      <c r="BI324" s="27"/>
      <c r="BJ324" s="27"/>
      <c r="BK324" s="27"/>
      <c r="BL324" s="27"/>
      <c r="BM324" s="27"/>
      <c r="BN324" s="27"/>
      <c r="BO324" s="27"/>
      <c r="BP324" s="27"/>
      <c r="BQ324" s="27"/>
      <c r="BR324" s="27"/>
      <c r="BS324" s="27"/>
      <c r="BT324" s="27"/>
      <c r="BU324" s="27"/>
      <c r="BV324" s="27"/>
      <c r="BW324" s="27"/>
    </row>
    <row r="325" spans="1:75" ht="12" x14ac:dyDescent="0.2">
      <c r="A325" s="33">
        <v>2</v>
      </c>
      <c r="B325" s="34">
        <v>2752.34</v>
      </c>
      <c r="C325" s="34">
        <v>2729.5499999999997</v>
      </c>
      <c r="D325" s="34">
        <v>2707.24</v>
      </c>
      <c r="E325" s="34">
        <v>2710.21</v>
      </c>
      <c r="F325" s="34">
        <v>2759.66</v>
      </c>
      <c r="G325" s="34">
        <v>2821.47</v>
      </c>
      <c r="H325" s="34">
        <v>3010.13</v>
      </c>
      <c r="I325" s="34">
        <v>3226.13</v>
      </c>
      <c r="J325" s="34">
        <v>3352.06</v>
      </c>
      <c r="K325" s="34">
        <v>3362.29</v>
      </c>
      <c r="L325" s="34">
        <v>3377.7</v>
      </c>
      <c r="M325" s="34">
        <v>3411.99</v>
      </c>
      <c r="N325" s="34">
        <v>3398.63</v>
      </c>
      <c r="O325" s="34">
        <v>3407.07</v>
      </c>
      <c r="P325" s="34">
        <v>3401.06</v>
      </c>
      <c r="Q325" s="34">
        <v>3389.87</v>
      </c>
      <c r="R325" s="34">
        <v>3338.41</v>
      </c>
      <c r="S325" s="34">
        <v>3359.25</v>
      </c>
      <c r="T325" s="34">
        <v>3370.13</v>
      </c>
      <c r="U325" s="34">
        <v>3382.02</v>
      </c>
      <c r="V325" s="34">
        <v>3315.1</v>
      </c>
      <c r="W325" s="34">
        <v>3231.68</v>
      </c>
      <c r="X325" s="34">
        <v>2955.69</v>
      </c>
      <c r="Y325" s="34">
        <v>2789.85</v>
      </c>
      <c r="AZ325" s="27"/>
      <c r="BA325" s="27"/>
      <c r="BB325" s="27"/>
      <c r="BC325" s="27"/>
      <c r="BD325" s="27"/>
      <c r="BE325" s="27"/>
      <c r="BF325" s="27"/>
      <c r="BG325" s="27"/>
      <c r="BH325" s="27"/>
      <c r="BI325" s="27"/>
      <c r="BJ325" s="27"/>
      <c r="BK325" s="27"/>
      <c r="BL325" s="27"/>
      <c r="BM325" s="27"/>
      <c r="BN325" s="27"/>
      <c r="BO325" s="27"/>
      <c r="BP325" s="27"/>
      <c r="BQ325" s="27"/>
      <c r="BR325" s="27"/>
      <c r="BS325" s="27"/>
      <c r="BT325" s="27"/>
      <c r="BU325" s="27"/>
      <c r="BV325" s="27"/>
      <c r="BW325" s="27"/>
    </row>
    <row r="326" spans="1:75" ht="12" x14ac:dyDescent="0.2">
      <c r="A326" s="33">
        <v>3</v>
      </c>
      <c r="B326" s="34">
        <v>2843.6</v>
      </c>
      <c r="C326" s="34">
        <v>2817.96</v>
      </c>
      <c r="D326" s="34">
        <v>2765.52</v>
      </c>
      <c r="E326" s="34">
        <v>2766.83</v>
      </c>
      <c r="F326" s="34">
        <v>2845.83</v>
      </c>
      <c r="G326" s="34">
        <v>2976.09</v>
      </c>
      <c r="H326" s="34">
        <v>3171.7599999999998</v>
      </c>
      <c r="I326" s="34">
        <v>3376.52</v>
      </c>
      <c r="J326" s="34">
        <v>3523.86</v>
      </c>
      <c r="K326" s="34">
        <v>3529.95</v>
      </c>
      <c r="L326" s="34">
        <v>3539.19</v>
      </c>
      <c r="M326" s="34">
        <v>3569.95</v>
      </c>
      <c r="N326" s="34">
        <v>3557.99</v>
      </c>
      <c r="O326" s="34">
        <v>3561.83</v>
      </c>
      <c r="P326" s="34">
        <v>3553.56</v>
      </c>
      <c r="Q326" s="34">
        <v>3540.04</v>
      </c>
      <c r="R326" s="34">
        <v>3495.5</v>
      </c>
      <c r="S326" s="34">
        <v>3510.39</v>
      </c>
      <c r="T326" s="34">
        <v>3519.17</v>
      </c>
      <c r="U326" s="34">
        <v>3534.04</v>
      </c>
      <c r="V326" s="34">
        <v>3505.31</v>
      </c>
      <c r="W326" s="34">
        <v>3354.64</v>
      </c>
      <c r="X326" s="34">
        <v>3221.58</v>
      </c>
      <c r="Y326" s="34">
        <v>3038.46</v>
      </c>
      <c r="AZ326" s="27"/>
      <c r="BA326" s="27"/>
      <c r="BB326" s="27"/>
      <c r="BC326" s="27"/>
      <c r="BD326" s="27"/>
      <c r="BE326" s="27"/>
      <c r="BF326" s="27"/>
      <c r="BG326" s="27"/>
      <c r="BH326" s="27"/>
      <c r="BI326" s="27"/>
      <c r="BJ326" s="27"/>
      <c r="BK326" s="27"/>
      <c r="BL326" s="27"/>
      <c r="BM326" s="27"/>
      <c r="BN326" s="27"/>
      <c r="BO326" s="27"/>
      <c r="BP326" s="27"/>
      <c r="BQ326" s="27"/>
      <c r="BR326" s="27"/>
      <c r="BS326" s="27"/>
      <c r="BT326" s="27"/>
      <c r="BU326" s="27"/>
      <c r="BV326" s="27"/>
      <c r="BW326" s="27"/>
    </row>
    <row r="327" spans="1:75" ht="12" x14ac:dyDescent="0.2">
      <c r="A327" s="33">
        <v>4</v>
      </c>
      <c r="B327" s="34">
        <v>3147.9</v>
      </c>
      <c r="C327" s="34">
        <v>3048.18</v>
      </c>
      <c r="D327" s="34">
        <v>2923.29</v>
      </c>
      <c r="E327" s="34">
        <v>2894.67</v>
      </c>
      <c r="F327" s="34">
        <v>2956.94</v>
      </c>
      <c r="G327" s="34">
        <v>2992.82</v>
      </c>
      <c r="H327" s="34">
        <v>3112.48</v>
      </c>
      <c r="I327" s="34">
        <v>3214.33</v>
      </c>
      <c r="J327" s="34">
        <v>3397.41</v>
      </c>
      <c r="K327" s="34">
        <v>3500.83</v>
      </c>
      <c r="L327" s="34">
        <v>3525.08</v>
      </c>
      <c r="M327" s="34">
        <v>3530.27</v>
      </c>
      <c r="N327" s="34">
        <v>3527.11</v>
      </c>
      <c r="O327" s="34">
        <v>3523.77</v>
      </c>
      <c r="P327" s="34">
        <v>3518.5</v>
      </c>
      <c r="Q327" s="34">
        <v>3485.19</v>
      </c>
      <c r="R327" s="34">
        <v>3483.36</v>
      </c>
      <c r="S327" s="34">
        <v>3507.2599999999998</v>
      </c>
      <c r="T327" s="34">
        <v>3513.7799999999997</v>
      </c>
      <c r="U327" s="34">
        <v>3510.5099999999998</v>
      </c>
      <c r="V327" s="34">
        <v>3510.84</v>
      </c>
      <c r="W327" s="34">
        <v>3396.7999999999997</v>
      </c>
      <c r="X327" s="34">
        <v>3218.5</v>
      </c>
      <c r="Y327" s="34">
        <v>3096.42</v>
      </c>
      <c r="AZ327" s="27"/>
      <c r="BA327" s="27"/>
      <c r="BB327" s="27"/>
      <c r="BC327" s="27"/>
      <c r="BD327" s="27"/>
      <c r="BE327" s="27"/>
      <c r="BF327" s="27"/>
      <c r="BG327" s="27"/>
      <c r="BH327" s="27"/>
      <c r="BI327" s="27"/>
      <c r="BJ327" s="27"/>
      <c r="BK327" s="27"/>
      <c r="BL327" s="27"/>
      <c r="BM327" s="27"/>
      <c r="BN327" s="27"/>
      <c r="BO327" s="27"/>
      <c r="BP327" s="27"/>
      <c r="BQ327" s="27"/>
      <c r="BR327" s="27"/>
      <c r="BS327" s="27"/>
      <c r="BT327" s="27"/>
      <c r="BU327" s="27"/>
      <c r="BV327" s="27"/>
      <c r="BW327" s="27"/>
    </row>
    <row r="328" spans="1:75" ht="12" x14ac:dyDescent="0.2">
      <c r="A328" s="33">
        <v>5</v>
      </c>
      <c r="B328" s="34">
        <v>2863.71</v>
      </c>
      <c r="C328" s="34">
        <v>2814.0299999999997</v>
      </c>
      <c r="D328" s="34">
        <v>2774.18</v>
      </c>
      <c r="E328" s="34">
        <v>2759.87</v>
      </c>
      <c r="F328" s="34">
        <v>2793.91</v>
      </c>
      <c r="G328" s="34">
        <v>2799.91</v>
      </c>
      <c r="H328" s="34">
        <v>2817.52</v>
      </c>
      <c r="I328" s="34">
        <v>2942.18</v>
      </c>
      <c r="J328" s="34">
        <v>3127.52</v>
      </c>
      <c r="K328" s="34">
        <v>3216.18</v>
      </c>
      <c r="L328" s="34">
        <v>3245.86</v>
      </c>
      <c r="M328" s="34">
        <v>3266.27</v>
      </c>
      <c r="N328" s="34">
        <v>3265.43</v>
      </c>
      <c r="O328" s="34">
        <v>3273.42</v>
      </c>
      <c r="P328" s="34">
        <v>3271.21</v>
      </c>
      <c r="Q328" s="34">
        <v>3239.98</v>
      </c>
      <c r="R328" s="34">
        <v>3246.93</v>
      </c>
      <c r="S328" s="34">
        <v>3281.29</v>
      </c>
      <c r="T328" s="34">
        <v>3292.49</v>
      </c>
      <c r="U328" s="34">
        <v>3291.08</v>
      </c>
      <c r="V328" s="34">
        <v>3293.18</v>
      </c>
      <c r="W328" s="34">
        <v>3249.73</v>
      </c>
      <c r="X328" s="34">
        <v>3137.56</v>
      </c>
      <c r="Y328" s="34">
        <v>2829.27</v>
      </c>
      <c r="AZ328" s="27"/>
      <c r="BA328" s="27"/>
      <c r="BB328" s="27"/>
      <c r="BC328" s="27"/>
      <c r="BD328" s="27"/>
      <c r="BE328" s="27"/>
      <c r="BF328" s="27"/>
      <c r="BG328" s="27"/>
      <c r="BH328" s="27"/>
      <c r="BI328" s="27"/>
      <c r="BJ328" s="27"/>
      <c r="BK328" s="27"/>
      <c r="BL328" s="27"/>
      <c r="BM328" s="27"/>
      <c r="BN328" s="27"/>
      <c r="BO328" s="27"/>
      <c r="BP328" s="27"/>
      <c r="BQ328" s="27"/>
      <c r="BR328" s="27"/>
      <c r="BS328" s="27"/>
      <c r="BT328" s="27"/>
      <c r="BU328" s="27"/>
      <c r="BV328" s="27"/>
      <c r="BW328" s="27"/>
    </row>
    <row r="329" spans="1:75" ht="12" x14ac:dyDescent="0.2">
      <c r="A329" s="33">
        <v>6</v>
      </c>
      <c r="B329" s="34">
        <v>2776.7</v>
      </c>
      <c r="C329" s="34">
        <v>2727.27</v>
      </c>
      <c r="D329" s="34">
        <v>2697.52</v>
      </c>
      <c r="E329" s="34">
        <v>2682.08</v>
      </c>
      <c r="F329" s="34">
        <v>2717.47</v>
      </c>
      <c r="G329" s="34">
        <v>2789.79</v>
      </c>
      <c r="H329" s="34">
        <v>2990.22</v>
      </c>
      <c r="I329" s="34">
        <v>3221.21</v>
      </c>
      <c r="J329" s="34">
        <v>3290.7799999999997</v>
      </c>
      <c r="K329" s="34">
        <v>3303.6</v>
      </c>
      <c r="L329" s="34">
        <v>3319.64</v>
      </c>
      <c r="M329" s="34">
        <v>3364.5499999999997</v>
      </c>
      <c r="N329" s="34">
        <v>3334.35</v>
      </c>
      <c r="O329" s="34">
        <v>3341.79</v>
      </c>
      <c r="P329" s="34">
        <v>3332.63</v>
      </c>
      <c r="Q329" s="34">
        <v>3307.44</v>
      </c>
      <c r="R329" s="34">
        <v>3274.68</v>
      </c>
      <c r="S329" s="34">
        <v>3287.06</v>
      </c>
      <c r="T329" s="34">
        <v>3296.39</v>
      </c>
      <c r="U329" s="34">
        <v>3318.84</v>
      </c>
      <c r="V329" s="34">
        <v>3257.13</v>
      </c>
      <c r="W329" s="34">
        <v>3220.5099999999998</v>
      </c>
      <c r="X329" s="34">
        <v>2918.71</v>
      </c>
      <c r="Y329" s="34">
        <v>2778</v>
      </c>
      <c r="AZ329" s="27"/>
      <c r="BA329" s="27"/>
      <c r="BB329" s="27"/>
      <c r="BC329" s="27"/>
      <c r="BD329" s="27"/>
      <c r="BE329" s="27"/>
      <c r="BF329" s="27"/>
      <c r="BG329" s="27"/>
      <c r="BH329" s="27"/>
      <c r="BI329" s="27"/>
      <c r="BJ329" s="27"/>
      <c r="BK329" s="27"/>
      <c r="BL329" s="27"/>
      <c r="BM329" s="27"/>
      <c r="BN329" s="27"/>
      <c r="BO329" s="27"/>
      <c r="BP329" s="27"/>
      <c r="BQ329" s="27"/>
      <c r="BR329" s="27"/>
      <c r="BS329" s="27"/>
      <c r="BT329" s="27"/>
      <c r="BU329" s="27"/>
      <c r="BV329" s="27"/>
      <c r="BW329" s="27"/>
    </row>
    <row r="330" spans="1:75" ht="12" x14ac:dyDescent="0.2">
      <c r="A330" s="33">
        <v>7</v>
      </c>
      <c r="B330" s="34">
        <v>2709.67</v>
      </c>
      <c r="C330" s="34">
        <v>2638.68</v>
      </c>
      <c r="D330" s="34">
        <v>2597.64</v>
      </c>
      <c r="E330" s="34">
        <v>2591.38</v>
      </c>
      <c r="F330" s="34">
        <v>2691.92</v>
      </c>
      <c r="G330" s="34">
        <v>2748.09</v>
      </c>
      <c r="H330" s="34">
        <v>2968.17</v>
      </c>
      <c r="I330" s="34">
        <v>3218.35</v>
      </c>
      <c r="J330" s="34">
        <v>3254.04</v>
      </c>
      <c r="K330" s="34">
        <v>3258.43</v>
      </c>
      <c r="L330" s="34">
        <v>3262.58</v>
      </c>
      <c r="M330" s="34">
        <v>3295.68</v>
      </c>
      <c r="N330" s="34">
        <v>3278.5499999999997</v>
      </c>
      <c r="O330" s="34">
        <v>3285.5</v>
      </c>
      <c r="P330" s="34">
        <v>3277.35</v>
      </c>
      <c r="Q330" s="34">
        <v>3256.21</v>
      </c>
      <c r="R330" s="34">
        <v>3244.66</v>
      </c>
      <c r="S330" s="34">
        <v>3251.59</v>
      </c>
      <c r="T330" s="34">
        <v>3257.62</v>
      </c>
      <c r="U330" s="34">
        <v>3266.32</v>
      </c>
      <c r="V330" s="34">
        <v>3247.63</v>
      </c>
      <c r="W330" s="34">
        <v>3217.7799999999997</v>
      </c>
      <c r="X330" s="34">
        <v>2958.22</v>
      </c>
      <c r="Y330" s="34">
        <v>2803.2</v>
      </c>
      <c r="AZ330" s="27"/>
      <c r="BA330" s="27"/>
      <c r="BB330" s="27"/>
      <c r="BC330" s="27"/>
      <c r="BD330" s="27"/>
      <c r="BE330" s="27"/>
      <c r="BF330" s="27"/>
      <c r="BG330" s="27"/>
      <c r="BH330" s="27"/>
      <c r="BI330" s="27"/>
      <c r="BJ330" s="27"/>
      <c r="BK330" s="27"/>
      <c r="BL330" s="27"/>
      <c r="BM330" s="27"/>
      <c r="BN330" s="27"/>
      <c r="BO330" s="27"/>
      <c r="BP330" s="27"/>
      <c r="BQ330" s="27"/>
      <c r="BR330" s="27"/>
      <c r="BS330" s="27"/>
      <c r="BT330" s="27"/>
      <c r="BU330" s="27"/>
      <c r="BV330" s="27"/>
      <c r="BW330" s="27"/>
    </row>
    <row r="331" spans="1:75" ht="12" x14ac:dyDescent="0.2">
      <c r="A331" s="33">
        <v>8</v>
      </c>
      <c r="B331" s="34">
        <v>2715.94</v>
      </c>
      <c r="C331" s="34">
        <v>2673.4</v>
      </c>
      <c r="D331" s="34">
        <v>2642.3199999999997</v>
      </c>
      <c r="E331" s="34">
        <v>2660.2599999999998</v>
      </c>
      <c r="F331" s="34">
        <v>2696.27</v>
      </c>
      <c r="G331" s="34">
        <v>2776.16</v>
      </c>
      <c r="H331" s="34">
        <v>3046.69</v>
      </c>
      <c r="I331" s="34">
        <v>3221.5499999999997</v>
      </c>
      <c r="J331" s="34">
        <v>3257.95</v>
      </c>
      <c r="K331" s="34">
        <v>3261.45</v>
      </c>
      <c r="L331" s="34">
        <v>3263.95</v>
      </c>
      <c r="M331" s="34">
        <v>3283.47</v>
      </c>
      <c r="N331" s="34">
        <v>3275.5099999999998</v>
      </c>
      <c r="O331" s="34">
        <v>3291.5499999999997</v>
      </c>
      <c r="P331" s="34">
        <v>3286.08</v>
      </c>
      <c r="Q331" s="34">
        <v>3258.69</v>
      </c>
      <c r="R331" s="34">
        <v>3240.06</v>
      </c>
      <c r="S331" s="34">
        <v>3254.47</v>
      </c>
      <c r="T331" s="34">
        <v>3260.34</v>
      </c>
      <c r="U331" s="34">
        <v>3269.46</v>
      </c>
      <c r="V331" s="34">
        <v>3254.33</v>
      </c>
      <c r="W331" s="34">
        <v>3224.79</v>
      </c>
      <c r="X331" s="34">
        <v>2999.5</v>
      </c>
      <c r="Y331" s="34">
        <v>2822.08</v>
      </c>
      <c r="AZ331" s="27"/>
      <c r="BA331" s="27"/>
      <c r="BB331" s="27"/>
      <c r="BC331" s="27"/>
      <c r="BD331" s="27"/>
      <c r="BE331" s="27"/>
      <c r="BF331" s="27"/>
      <c r="BG331" s="27"/>
      <c r="BH331" s="27"/>
      <c r="BI331" s="27"/>
      <c r="BJ331" s="27"/>
      <c r="BK331" s="27"/>
      <c r="BL331" s="27"/>
      <c r="BM331" s="27"/>
      <c r="BN331" s="27"/>
      <c r="BO331" s="27"/>
      <c r="BP331" s="27"/>
      <c r="BQ331" s="27"/>
      <c r="BR331" s="27"/>
      <c r="BS331" s="27"/>
      <c r="BT331" s="27"/>
      <c r="BU331" s="27"/>
      <c r="BV331" s="27"/>
      <c r="BW331" s="27"/>
    </row>
    <row r="332" spans="1:75" ht="12" x14ac:dyDescent="0.2">
      <c r="A332" s="33">
        <v>9</v>
      </c>
      <c r="B332" s="34">
        <v>2730.45</v>
      </c>
      <c r="C332" s="34">
        <v>2698.52</v>
      </c>
      <c r="D332" s="34">
        <v>2691.89</v>
      </c>
      <c r="E332" s="34">
        <v>2697.74</v>
      </c>
      <c r="F332" s="34">
        <v>2744.43</v>
      </c>
      <c r="G332" s="34">
        <v>2839.63</v>
      </c>
      <c r="H332" s="34">
        <v>3094.54</v>
      </c>
      <c r="I332" s="34">
        <v>3262.77</v>
      </c>
      <c r="J332" s="34">
        <v>3355.52</v>
      </c>
      <c r="K332" s="34">
        <v>3364.31</v>
      </c>
      <c r="L332" s="34">
        <v>3370.2799999999997</v>
      </c>
      <c r="M332" s="34">
        <v>3405.84</v>
      </c>
      <c r="N332" s="34">
        <v>3388.81</v>
      </c>
      <c r="O332" s="34">
        <v>3377.46</v>
      </c>
      <c r="P332" s="34">
        <v>3372.54</v>
      </c>
      <c r="Q332" s="34">
        <v>3356.62</v>
      </c>
      <c r="R332" s="34">
        <v>3329.5099999999998</v>
      </c>
      <c r="S332" s="34">
        <v>3345.5299999999997</v>
      </c>
      <c r="T332" s="34">
        <v>3355.5499999999997</v>
      </c>
      <c r="U332" s="34">
        <v>3373.77</v>
      </c>
      <c r="V332" s="34">
        <v>3332.39</v>
      </c>
      <c r="W332" s="34">
        <v>3249.16</v>
      </c>
      <c r="X332" s="34">
        <v>3127.07</v>
      </c>
      <c r="Y332" s="34">
        <v>2854.34</v>
      </c>
      <c r="AZ332" s="27"/>
      <c r="BA332" s="27"/>
      <c r="BB332" s="27"/>
      <c r="BC332" s="27"/>
      <c r="BD332" s="27"/>
      <c r="BE332" s="27"/>
      <c r="BF332" s="27"/>
      <c r="BG332" s="27"/>
      <c r="BH332" s="27"/>
      <c r="BI332" s="27"/>
      <c r="BJ332" s="27"/>
      <c r="BK332" s="27"/>
      <c r="BL332" s="27"/>
      <c r="BM332" s="27"/>
      <c r="BN332" s="27"/>
      <c r="BO332" s="27"/>
      <c r="BP332" s="27"/>
      <c r="BQ332" s="27"/>
      <c r="BR332" s="27"/>
      <c r="BS332" s="27"/>
      <c r="BT332" s="27"/>
      <c r="BU332" s="27"/>
      <c r="BV332" s="27"/>
      <c r="BW332" s="27"/>
    </row>
    <row r="333" spans="1:75" ht="12" x14ac:dyDescent="0.2">
      <c r="A333" s="33">
        <v>10</v>
      </c>
      <c r="B333" s="34">
        <v>2800.32</v>
      </c>
      <c r="C333" s="34">
        <v>2756.96</v>
      </c>
      <c r="D333" s="34">
        <v>2727.54</v>
      </c>
      <c r="E333" s="34">
        <v>2731.02</v>
      </c>
      <c r="F333" s="34">
        <v>2798.35</v>
      </c>
      <c r="G333" s="34">
        <v>2880.7999999999997</v>
      </c>
      <c r="H333" s="34">
        <v>3169.98</v>
      </c>
      <c r="I333" s="34">
        <v>3267.94</v>
      </c>
      <c r="J333" s="34">
        <v>3346.93</v>
      </c>
      <c r="K333" s="34">
        <v>3374.45</v>
      </c>
      <c r="L333" s="34">
        <v>3387.2</v>
      </c>
      <c r="M333" s="34">
        <v>3411.2799999999997</v>
      </c>
      <c r="N333" s="34">
        <v>3397.0099999999998</v>
      </c>
      <c r="O333" s="34">
        <v>3404.7999999999997</v>
      </c>
      <c r="P333" s="34">
        <v>3394.81</v>
      </c>
      <c r="Q333" s="34">
        <v>3356.27</v>
      </c>
      <c r="R333" s="34">
        <v>3334.56</v>
      </c>
      <c r="S333" s="34">
        <v>3357.5499999999997</v>
      </c>
      <c r="T333" s="34">
        <v>3375.57</v>
      </c>
      <c r="U333" s="34">
        <v>3365.81</v>
      </c>
      <c r="V333" s="34">
        <v>3345.2</v>
      </c>
      <c r="W333" s="34">
        <v>3291.18</v>
      </c>
      <c r="X333" s="34">
        <v>3187.32</v>
      </c>
      <c r="Y333" s="34">
        <v>3022.54</v>
      </c>
      <c r="AZ333" s="27"/>
      <c r="BA333" s="27"/>
      <c r="BB333" s="27"/>
      <c r="BC333" s="27"/>
      <c r="BD333" s="27"/>
      <c r="BE333" s="27"/>
      <c r="BF333" s="27"/>
      <c r="BG333" s="27"/>
      <c r="BH333" s="27"/>
      <c r="BI333" s="27"/>
      <c r="BJ333" s="27"/>
      <c r="BK333" s="27"/>
      <c r="BL333" s="27"/>
      <c r="BM333" s="27"/>
      <c r="BN333" s="27"/>
      <c r="BO333" s="27"/>
      <c r="BP333" s="27"/>
      <c r="BQ333" s="27"/>
      <c r="BR333" s="27"/>
      <c r="BS333" s="27"/>
      <c r="BT333" s="27"/>
      <c r="BU333" s="27"/>
      <c r="BV333" s="27"/>
      <c r="BW333" s="27"/>
    </row>
    <row r="334" spans="1:75" ht="12" x14ac:dyDescent="0.2">
      <c r="A334" s="33">
        <v>11</v>
      </c>
      <c r="B334" s="34">
        <v>2886.5499999999997</v>
      </c>
      <c r="C334" s="34">
        <v>2854.37</v>
      </c>
      <c r="D334" s="34">
        <v>2835.34</v>
      </c>
      <c r="E334" s="34">
        <v>2821.97</v>
      </c>
      <c r="F334" s="34">
        <v>2838.67</v>
      </c>
      <c r="G334" s="34">
        <v>2858.24</v>
      </c>
      <c r="H334" s="34">
        <v>2923.93</v>
      </c>
      <c r="I334" s="34">
        <v>3184.66</v>
      </c>
      <c r="J334" s="34">
        <v>3270.2799999999997</v>
      </c>
      <c r="K334" s="34">
        <v>3402.08</v>
      </c>
      <c r="L334" s="34">
        <v>3435.84</v>
      </c>
      <c r="M334" s="34">
        <v>3446.43</v>
      </c>
      <c r="N334" s="34">
        <v>3442.04</v>
      </c>
      <c r="O334" s="34">
        <v>3437.21</v>
      </c>
      <c r="P334" s="34">
        <v>3430.94</v>
      </c>
      <c r="Q334" s="34">
        <v>3397.7999999999997</v>
      </c>
      <c r="R334" s="34">
        <v>3398.71</v>
      </c>
      <c r="S334" s="34">
        <v>3421.06</v>
      </c>
      <c r="T334" s="34">
        <v>3435.65</v>
      </c>
      <c r="U334" s="34">
        <v>3425.86</v>
      </c>
      <c r="V334" s="34">
        <v>3422.45</v>
      </c>
      <c r="W334" s="34">
        <v>3315.4</v>
      </c>
      <c r="X334" s="34">
        <v>3212.71</v>
      </c>
      <c r="Y334" s="34">
        <v>3103.1</v>
      </c>
      <c r="AZ334" s="27"/>
      <c r="BA334" s="27"/>
      <c r="BB334" s="27"/>
      <c r="BC334" s="27"/>
      <c r="BD334" s="27"/>
      <c r="BE334" s="27"/>
      <c r="BF334" s="27"/>
      <c r="BG334" s="27"/>
      <c r="BH334" s="27"/>
      <c r="BI334" s="27"/>
      <c r="BJ334" s="27"/>
      <c r="BK334" s="27"/>
      <c r="BL334" s="27"/>
      <c r="BM334" s="27"/>
      <c r="BN334" s="27"/>
      <c r="BO334" s="27"/>
      <c r="BP334" s="27"/>
      <c r="BQ334" s="27"/>
      <c r="BR334" s="27"/>
      <c r="BS334" s="27"/>
      <c r="BT334" s="27"/>
      <c r="BU334" s="27"/>
      <c r="BV334" s="27"/>
      <c r="BW334" s="27"/>
    </row>
    <row r="335" spans="1:75" ht="12" x14ac:dyDescent="0.2">
      <c r="A335" s="33">
        <v>12</v>
      </c>
      <c r="B335" s="34">
        <v>2866.94</v>
      </c>
      <c r="C335" s="34">
        <v>2816.59</v>
      </c>
      <c r="D335" s="34">
        <v>2812.79</v>
      </c>
      <c r="E335" s="34">
        <v>2803.27</v>
      </c>
      <c r="F335" s="34">
        <v>2808.02</v>
      </c>
      <c r="G335" s="34">
        <v>2821.04</v>
      </c>
      <c r="H335" s="34">
        <v>2827.07</v>
      </c>
      <c r="I335" s="34">
        <v>2929.41</v>
      </c>
      <c r="J335" s="34">
        <v>3178.46</v>
      </c>
      <c r="K335" s="34">
        <v>3275.22</v>
      </c>
      <c r="L335" s="34">
        <v>3310.41</v>
      </c>
      <c r="M335" s="34">
        <v>3323.59</v>
      </c>
      <c r="N335" s="34">
        <v>3324.41</v>
      </c>
      <c r="O335" s="34">
        <v>3324.49</v>
      </c>
      <c r="P335" s="34">
        <v>3297.54</v>
      </c>
      <c r="Q335" s="34">
        <v>3297.35</v>
      </c>
      <c r="R335" s="34">
        <v>3307.73</v>
      </c>
      <c r="S335" s="34">
        <v>3322.79</v>
      </c>
      <c r="T335" s="34">
        <v>3350.11</v>
      </c>
      <c r="U335" s="34">
        <v>3342.96</v>
      </c>
      <c r="V335" s="34">
        <v>3355.7799999999997</v>
      </c>
      <c r="W335" s="34">
        <v>3312.2599999999998</v>
      </c>
      <c r="X335" s="34">
        <v>3211.58</v>
      </c>
      <c r="Y335" s="34">
        <v>2975.99</v>
      </c>
      <c r="AZ335" s="27"/>
      <c r="BA335" s="27"/>
      <c r="BB335" s="27"/>
      <c r="BC335" s="27"/>
      <c r="BD335" s="27"/>
      <c r="BE335" s="27"/>
      <c r="BF335" s="27"/>
      <c r="BG335" s="27"/>
      <c r="BH335" s="27"/>
      <c r="BI335" s="27"/>
      <c r="BJ335" s="27"/>
      <c r="BK335" s="27"/>
      <c r="BL335" s="27"/>
      <c r="BM335" s="27"/>
      <c r="BN335" s="27"/>
      <c r="BO335" s="27"/>
      <c r="BP335" s="27"/>
      <c r="BQ335" s="27"/>
      <c r="BR335" s="27"/>
      <c r="BS335" s="27"/>
      <c r="BT335" s="27"/>
      <c r="BU335" s="27"/>
      <c r="BV335" s="27"/>
      <c r="BW335" s="27"/>
    </row>
    <row r="336" spans="1:75" ht="12" x14ac:dyDescent="0.2">
      <c r="A336" s="33">
        <v>13</v>
      </c>
      <c r="B336" s="34">
        <v>2834.93</v>
      </c>
      <c r="C336" s="34">
        <v>2809.0099999999998</v>
      </c>
      <c r="D336" s="34">
        <v>2766.72</v>
      </c>
      <c r="E336" s="34">
        <v>2734.24</v>
      </c>
      <c r="F336" s="34">
        <v>2809.35</v>
      </c>
      <c r="G336" s="34">
        <v>2909.27</v>
      </c>
      <c r="H336" s="34">
        <v>3192.46</v>
      </c>
      <c r="I336" s="34">
        <v>3321.18</v>
      </c>
      <c r="J336" s="34">
        <v>3437.02</v>
      </c>
      <c r="K336" s="34">
        <v>3407.79</v>
      </c>
      <c r="L336" s="34">
        <v>3407.67</v>
      </c>
      <c r="M336" s="34">
        <v>3475.73</v>
      </c>
      <c r="N336" s="34">
        <v>3456.58</v>
      </c>
      <c r="O336" s="34">
        <v>3461.85</v>
      </c>
      <c r="P336" s="34">
        <v>3451.58</v>
      </c>
      <c r="Q336" s="34">
        <v>3385.97</v>
      </c>
      <c r="R336" s="34">
        <v>3372.61</v>
      </c>
      <c r="S336" s="34">
        <v>3379.81</v>
      </c>
      <c r="T336" s="34">
        <v>3387.91</v>
      </c>
      <c r="U336" s="34">
        <v>3374.48</v>
      </c>
      <c r="V336" s="34">
        <v>3399.83</v>
      </c>
      <c r="W336" s="34">
        <v>3289.54</v>
      </c>
      <c r="X336" s="34">
        <v>3180.06</v>
      </c>
      <c r="Y336" s="34">
        <v>2973.52</v>
      </c>
      <c r="AZ336" s="27"/>
      <c r="BA336" s="27"/>
      <c r="BB336" s="27"/>
      <c r="BC336" s="27"/>
      <c r="BD336" s="27"/>
      <c r="BE336" s="27"/>
      <c r="BF336" s="27"/>
      <c r="BG336" s="27"/>
      <c r="BH336" s="27"/>
      <c r="BI336" s="27"/>
      <c r="BJ336" s="27"/>
      <c r="BK336" s="27"/>
      <c r="BL336" s="27"/>
      <c r="BM336" s="27"/>
      <c r="BN336" s="27"/>
      <c r="BO336" s="27"/>
      <c r="BP336" s="27"/>
      <c r="BQ336" s="27"/>
      <c r="BR336" s="27"/>
      <c r="BS336" s="27"/>
      <c r="BT336" s="27"/>
      <c r="BU336" s="27"/>
      <c r="BV336" s="27"/>
      <c r="BW336" s="27"/>
    </row>
    <row r="337" spans="1:75" ht="12" x14ac:dyDescent="0.2">
      <c r="A337" s="33">
        <v>14</v>
      </c>
      <c r="B337" s="34">
        <v>2836.7599999999998</v>
      </c>
      <c r="C337" s="34">
        <v>2786.68</v>
      </c>
      <c r="D337" s="34">
        <v>2748.39</v>
      </c>
      <c r="E337" s="34">
        <v>2748.9</v>
      </c>
      <c r="F337" s="34">
        <v>2800.5</v>
      </c>
      <c r="G337" s="34">
        <v>2898.73</v>
      </c>
      <c r="H337" s="34">
        <v>3189.2</v>
      </c>
      <c r="I337" s="34">
        <v>3286.23</v>
      </c>
      <c r="J337" s="34">
        <v>3348.59</v>
      </c>
      <c r="K337" s="34">
        <v>3358.57</v>
      </c>
      <c r="L337" s="34">
        <v>3362.15</v>
      </c>
      <c r="M337" s="34">
        <v>3406.52</v>
      </c>
      <c r="N337" s="34">
        <v>3377.68</v>
      </c>
      <c r="O337" s="34">
        <v>3384.25</v>
      </c>
      <c r="P337" s="34">
        <v>3375.79</v>
      </c>
      <c r="Q337" s="34">
        <v>3339.77</v>
      </c>
      <c r="R337" s="34">
        <v>3337.16</v>
      </c>
      <c r="S337" s="34">
        <v>3340.47</v>
      </c>
      <c r="T337" s="34">
        <v>3349.49</v>
      </c>
      <c r="U337" s="34">
        <v>3352.41</v>
      </c>
      <c r="V337" s="34">
        <v>3339.15</v>
      </c>
      <c r="W337" s="34">
        <v>3276.87</v>
      </c>
      <c r="X337" s="34">
        <v>3188.41</v>
      </c>
      <c r="Y337" s="34">
        <v>3024.66</v>
      </c>
      <c r="AZ337" s="27"/>
      <c r="BA337" s="27"/>
      <c r="BB337" s="27"/>
      <c r="BC337" s="27"/>
      <c r="BD337" s="27"/>
      <c r="BE337" s="27"/>
      <c r="BF337" s="27"/>
      <c r="BG337" s="27"/>
      <c r="BH337" s="27"/>
      <c r="BI337" s="27"/>
      <c r="BJ337" s="27"/>
      <c r="BK337" s="27"/>
      <c r="BL337" s="27"/>
      <c r="BM337" s="27"/>
      <c r="BN337" s="27"/>
      <c r="BO337" s="27"/>
      <c r="BP337" s="27"/>
      <c r="BQ337" s="27"/>
      <c r="BR337" s="27"/>
      <c r="BS337" s="27"/>
      <c r="BT337" s="27"/>
      <c r="BU337" s="27"/>
      <c r="BV337" s="27"/>
      <c r="BW337" s="27"/>
    </row>
    <row r="338" spans="1:75" ht="12" x14ac:dyDescent="0.2">
      <c r="A338" s="33">
        <v>15</v>
      </c>
      <c r="B338" s="34">
        <v>2838.63</v>
      </c>
      <c r="C338" s="34">
        <v>2765.85</v>
      </c>
      <c r="D338" s="34">
        <v>2740.7599999999998</v>
      </c>
      <c r="E338" s="34">
        <v>2745.63</v>
      </c>
      <c r="F338" s="34">
        <v>2797.13</v>
      </c>
      <c r="G338" s="34">
        <v>2899.99</v>
      </c>
      <c r="H338" s="34">
        <v>3158.24</v>
      </c>
      <c r="I338" s="34">
        <v>3290.29</v>
      </c>
      <c r="J338" s="34">
        <v>3340.42</v>
      </c>
      <c r="K338" s="34">
        <v>3361.67</v>
      </c>
      <c r="L338" s="34">
        <v>3385.22</v>
      </c>
      <c r="M338" s="34">
        <v>3488.94</v>
      </c>
      <c r="N338" s="34">
        <v>3407.0299999999997</v>
      </c>
      <c r="O338" s="34">
        <v>3437.07</v>
      </c>
      <c r="P338" s="34">
        <v>3407.18</v>
      </c>
      <c r="Q338" s="34">
        <v>3359.14</v>
      </c>
      <c r="R338" s="34">
        <v>3324.42</v>
      </c>
      <c r="S338" s="34">
        <v>3339.11</v>
      </c>
      <c r="T338" s="34">
        <v>3377.5</v>
      </c>
      <c r="U338" s="34">
        <v>3395.1</v>
      </c>
      <c r="V338" s="34">
        <v>3369.29</v>
      </c>
      <c r="W338" s="34">
        <v>3308.23</v>
      </c>
      <c r="X338" s="34">
        <v>3175.5299999999997</v>
      </c>
      <c r="Y338" s="34">
        <v>2971.64</v>
      </c>
      <c r="AZ338" s="27"/>
      <c r="BA338" s="27"/>
      <c r="BB338" s="27"/>
      <c r="BC338" s="27"/>
      <c r="BD338" s="27"/>
      <c r="BE338" s="27"/>
      <c r="BF338" s="27"/>
      <c r="BG338" s="27"/>
      <c r="BH338" s="27"/>
      <c r="BI338" s="27"/>
      <c r="BJ338" s="27"/>
      <c r="BK338" s="27"/>
      <c r="BL338" s="27"/>
      <c r="BM338" s="27"/>
      <c r="BN338" s="27"/>
      <c r="BO338" s="27"/>
      <c r="BP338" s="27"/>
      <c r="BQ338" s="27"/>
      <c r="BR338" s="27"/>
      <c r="BS338" s="27"/>
      <c r="BT338" s="27"/>
      <c r="BU338" s="27"/>
      <c r="BV338" s="27"/>
      <c r="BW338" s="27"/>
    </row>
    <row r="339" spans="1:75" ht="12" x14ac:dyDescent="0.2">
      <c r="A339" s="33">
        <v>16</v>
      </c>
      <c r="B339" s="34">
        <v>2819.94</v>
      </c>
      <c r="C339" s="34">
        <v>2770.6</v>
      </c>
      <c r="D339" s="34">
        <v>2741.08</v>
      </c>
      <c r="E339" s="34">
        <v>2747.82</v>
      </c>
      <c r="F339" s="34">
        <v>2809.84</v>
      </c>
      <c r="G339" s="34">
        <v>2922.81</v>
      </c>
      <c r="H339" s="34">
        <v>3145.5099999999998</v>
      </c>
      <c r="I339" s="34">
        <v>3259.35</v>
      </c>
      <c r="J339" s="34">
        <v>3297.17</v>
      </c>
      <c r="K339" s="34">
        <v>3305.95</v>
      </c>
      <c r="L339" s="34">
        <v>3319.32</v>
      </c>
      <c r="M339" s="34">
        <v>3351.0099999999998</v>
      </c>
      <c r="N339" s="34">
        <v>3330.11</v>
      </c>
      <c r="O339" s="34">
        <v>3329.5099999999998</v>
      </c>
      <c r="P339" s="34">
        <v>3324.7999999999997</v>
      </c>
      <c r="Q339" s="34">
        <v>3293.15</v>
      </c>
      <c r="R339" s="34">
        <v>3273.2</v>
      </c>
      <c r="S339" s="34">
        <v>3285.44</v>
      </c>
      <c r="T339" s="34">
        <v>3308.87</v>
      </c>
      <c r="U339" s="34">
        <v>3326.7</v>
      </c>
      <c r="V339" s="34">
        <v>3307.45</v>
      </c>
      <c r="W339" s="34">
        <v>3288.46</v>
      </c>
      <c r="X339" s="34">
        <v>3174.79</v>
      </c>
      <c r="Y339" s="34">
        <v>2924.2599999999998</v>
      </c>
      <c r="AZ339" s="27"/>
      <c r="BA339" s="27"/>
      <c r="BB339" s="27"/>
      <c r="BC339" s="27"/>
      <c r="BD339" s="27"/>
      <c r="BE339" s="27"/>
      <c r="BF339" s="27"/>
      <c r="BG339" s="27"/>
      <c r="BH339" s="27"/>
      <c r="BI339" s="27"/>
      <c r="BJ339" s="27"/>
      <c r="BK339" s="27"/>
      <c r="BL339" s="27"/>
      <c r="BM339" s="27"/>
      <c r="BN339" s="27"/>
      <c r="BO339" s="27"/>
      <c r="BP339" s="27"/>
      <c r="BQ339" s="27"/>
      <c r="BR339" s="27"/>
      <c r="BS339" s="27"/>
      <c r="BT339" s="27"/>
      <c r="BU339" s="27"/>
      <c r="BV339" s="27"/>
      <c r="BW339" s="27"/>
    </row>
    <row r="340" spans="1:75" ht="12" x14ac:dyDescent="0.2">
      <c r="A340" s="33">
        <v>17</v>
      </c>
      <c r="B340" s="34">
        <v>2857.61</v>
      </c>
      <c r="C340" s="34">
        <v>2757.54</v>
      </c>
      <c r="D340" s="34">
        <v>2722.48</v>
      </c>
      <c r="E340" s="34">
        <v>2735.2</v>
      </c>
      <c r="F340" s="34">
        <v>2811.25</v>
      </c>
      <c r="G340" s="34">
        <v>2977.95</v>
      </c>
      <c r="H340" s="34">
        <v>3217.86</v>
      </c>
      <c r="I340" s="34">
        <v>3338.87</v>
      </c>
      <c r="J340" s="34">
        <v>3411.38</v>
      </c>
      <c r="K340" s="34">
        <v>3420.49</v>
      </c>
      <c r="L340" s="34">
        <v>3421.15</v>
      </c>
      <c r="M340" s="34">
        <v>3492.61</v>
      </c>
      <c r="N340" s="34">
        <v>3459.23</v>
      </c>
      <c r="O340" s="34">
        <v>3464.99</v>
      </c>
      <c r="P340" s="34">
        <v>3445.64</v>
      </c>
      <c r="Q340" s="34">
        <v>3410.1</v>
      </c>
      <c r="R340" s="34">
        <v>3380.5499999999997</v>
      </c>
      <c r="S340" s="34">
        <v>3392.1</v>
      </c>
      <c r="T340" s="34">
        <v>3412.0099999999998</v>
      </c>
      <c r="U340" s="34">
        <v>3439.63</v>
      </c>
      <c r="V340" s="34">
        <v>3427.08</v>
      </c>
      <c r="W340" s="34">
        <v>3407.7</v>
      </c>
      <c r="X340" s="34">
        <v>3270.24</v>
      </c>
      <c r="Y340" s="34">
        <v>3184.04</v>
      </c>
      <c r="AZ340" s="27"/>
      <c r="BA340" s="27"/>
      <c r="BB340" s="27"/>
      <c r="BC340" s="27"/>
      <c r="BD340" s="27"/>
      <c r="BE340" s="27"/>
      <c r="BF340" s="27"/>
      <c r="BG340" s="27"/>
      <c r="BH340" s="27"/>
      <c r="BI340" s="27"/>
      <c r="BJ340" s="27"/>
      <c r="BK340" s="27"/>
      <c r="BL340" s="27"/>
      <c r="BM340" s="27"/>
      <c r="BN340" s="27"/>
      <c r="BO340" s="27"/>
      <c r="BP340" s="27"/>
      <c r="BQ340" s="27"/>
      <c r="BR340" s="27"/>
      <c r="BS340" s="27"/>
      <c r="BT340" s="27"/>
      <c r="BU340" s="27"/>
      <c r="BV340" s="27"/>
      <c r="BW340" s="27"/>
    </row>
    <row r="341" spans="1:75" ht="12" x14ac:dyDescent="0.2">
      <c r="A341" s="33">
        <v>18</v>
      </c>
      <c r="B341" s="34">
        <v>3142.97</v>
      </c>
      <c r="C341" s="34">
        <v>2901.7</v>
      </c>
      <c r="D341" s="34">
        <v>2861.97</v>
      </c>
      <c r="E341" s="34">
        <v>2853.99</v>
      </c>
      <c r="F341" s="34">
        <v>2890.2999999999997</v>
      </c>
      <c r="G341" s="34">
        <v>2997.39</v>
      </c>
      <c r="H341" s="34">
        <v>3119.0299999999997</v>
      </c>
      <c r="I341" s="34">
        <v>3230.35</v>
      </c>
      <c r="J341" s="34">
        <v>3296.99</v>
      </c>
      <c r="K341" s="34">
        <v>3350.17</v>
      </c>
      <c r="L341" s="34">
        <v>3379.91</v>
      </c>
      <c r="M341" s="34">
        <v>3406.17</v>
      </c>
      <c r="N341" s="34">
        <v>3429.56</v>
      </c>
      <c r="O341" s="34">
        <v>3406.15</v>
      </c>
      <c r="P341" s="34">
        <v>3393.11</v>
      </c>
      <c r="Q341" s="34">
        <v>3391.68</v>
      </c>
      <c r="R341" s="34">
        <v>3371.4</v>
      </c>
      <c r="S341" s="34">
        <v>3393.74</v>
      </c>
      <c r="T341" s="34">
        <v>3419.23</v>
      </c>
      <c r="U341" s="34">
        <v>3404.72</v>
      </c>
      <c r="V341" s="34">
        <v>3419.62</v>
      </c>
      <c r="W341" s="34">
        <v>3376.15</v>
      </c>
      <c r="X341" s="34">
        <v>3230.2999999999997</v>
      </c>
      <c r="Y341" s="34">
        <v>3164.92</v>
      </c>
      <c r="AZ341" s="27"/>
      <c r="BA341" s="27"/>
      <c r="BB341" s="27"/>
      <c r="BC341" s="27"/>
      <c r="BD341" s="27"/>
      <c r="BE341" s="27"/>
      <c r="BF341" s="27"/>
      <c r="BG341" s="27"/>
      <c r="BH341" s="27"/>
      <c r="BI341" s="27"/>
      <c r="BJ341" s="27"/>
      <c r="BK341" s="27"/>
      <c r="BL341" s="27"/>
      <c r="BM341" s="27"/>
      <c r="BN341" s="27"/>
      <c r="BO341" s="27"/>
      <c r="BP341" s="27"/>
      <c r="BQ341" s="27"/>
      <c r="BR341" s="27"/>
      <c r="BS341" s="27"/>
      <c r="BT341" s="27"/>
      <c r="BU341" s="27"/>
      <c r="BV341" s="27"/>
      <c r="BW341" s="27"/>
    </row>
    <row r="342" spans="1:75" ht="12" x14ac:dyDescent="0.2">
      <c r="A342" s="33">
        <v>19</v>
      </c>
      <c r="B342" s="34">
        <v>2922.15</v>
      </c>
      <c r="C342" s="34">
        <v>2845.08</v>
      </c>
      <c r="D342" s="34">
        <v>2807.45</v>
      </c>
      <c r="E342" s="34">
        <v>2789.32</v>
      </c>
      <c r="F342" s="34">
        <v>2814.62</v>
      </c>
      <c r="G342" s="34">
        <v>2845.35</v>
      </c>
      <c r="H342" s="34">
        <v>2850.93</v>
      </c>
      <c r="I342" s="34">
        <v>3000.39</v>
      </c>
      <c r="J342" s="34">
        <v>3206.67</v>
      </c>
      <c r="K342" s="34">
        <v>3251.31</v>
      </c>
      <c r="L342" s="34">
        <v>3301.16</v>
      </c>
      <c r="M342" s="34">
        <v>3353.83</v>
      </c>
      <c r="N342" s="34">
        <v>3351.83</v>
      </c>
      <c r="O342" s="34">
        <v>3349.59</v>
      </c>
      <c r="P342" s="34">
        <v>3344.95</v>
      </c>
      <c r="Q342" s="34">
        <v>3331.54</v>
      </c>
      <c r="R342" s="34">
        <v>3318.96</v>
      </c>
      <c r="S342" s="34">
        <v>3344.83</v>
      </c>
      <c r="T342" s="34">
        <v>3382.2999999999997</v>
      </c>
      <c r="U342" s="34">
        <v>3414.92</v>
      </c>
      <c r="V342" s="34">
        <v>3381.72</v>
      </c>
      <c r="W342" s="34">
        <v>3340.5499999999997</v>
      </c>
      <c r="X342" s="34">
        <v>3238.2599999999998</v>
      </c>
      <c r="Y342" s="34">
        <v>3167.46</v>
      </c>
      <c r="AZ342" s="27"/>
      <c r="BA342" s="27"/>
      <c r="BB342" s="27"/>
      <c r="BC342" s="27"/>
      <c r="BD342" s="27"/>
      <c r="BE342" s="27"/>
      <c r="BF342" s="27"/>
      <c r="BG342" s="27"/>
      <c r="BH342" s="27"/>
      <c r="BI342" s="27"/>
      <c r="BJ342" s="27"/>
      <c r="BK342" s="27"/>
      <c r="BL342" s="27"/>
      <c r="BM342" s="27"/>
      <c r="BN342" s="27"/>
      <c r="BO342" s="27"/>
      <c r="BP342" s="27"/>
      <c r="BQ342" s="27"/>
      <c r="BR342" s="27"/>
      <c r="BS342" s="27"/>
      <c r="BT342" s="27"/>
      <c r="BU342" s="27"/>
      <c r="BV342" s="27"/>
      <c r="BW342" s="27"/>
    </row>
    <row r="343" spans="1:75" ht="12" x14ac:dyDescent="0.2">
      <c r="A343" s="33">
        <v>20</v>
      </c>
      <c r="B343" s="34">
        <v>2891.86</v>
      </c>
      <c r="C343" s="34">
        <v>2839.5</v>
      </c>
      <c r="D343" s="34">
        <v>2793.44</v>
      </c>
      <c r="E343" s="34">
        <v>2794.67</v>
      </c>
      <c r="F343" s="34">
        <v>2869.66</v>
      </c>
      <c r="G343" s="34">
        <v>3006.41</v>
      </c>
      <c r="H343" s="34">
        <v>3181.59</v>
      </c>
      <c r="I343" s="34">
        <v>3310.37</v>
      </c>
      <c r="J343" s="34">
        <v>3432.69</v>
      </c>
      <c r="K343" s="34">
        <v>3449.29</v>
      </c>
      <c r="L343" s="34">
        <v>3457.36</v>
      </c>
      <c r="M343" s="34">
        <v>3508.59</v>
      </c>
      <c r="N343" s="34">
        <v>3453.63</v>
      </c>
      <c r="O343" s="34">
        <v>3425.39</v>
      </c>
      <c r="P343" s="34">
        <v>3424.71</v>
      </c>
      <c r="Q343" s="34">
        <v>3416.11</v>
      </c>
      <c r="R343" s="34">
        <v>3376.99</v>
      </c>
      <c r="S343" s="34">
        <v>3382.2799999999997</v>
      </c>
      <c r="T343" s="34">
        <v>3403.68</v>
      </c>
      <c r="U343" s="34">
        <v>3422.77</v>
      </c>
      <c r="V343" s="34">
        <v>3386.52</v>
      </c>
      <c r="W343" s="34">
        <v>3311.32</v>
      </c>
      <c r="X343" s="34">
        <v>3162.62</v>
      </c>
      <c r="Y343" s="34">
        <v>2911.71</v>
      </c>
      <c r="AZ343" s="27"/>
      <c r="BA343" s="27"/>
      <c r="BB343" s="27"/>
      <c r="BC343" s="27"/>
      <c r="BD343" s="27"/>
      <c r="BE343" s="27"/>
      <c r="BF343" s="27"/>
      <c r="BG343" s="27"/>
      <c r="BH343" s="27"/>
      <c r="BI343" s="27"/>
      <c r="BJ343" s="27"/>
      <c r="BK343" s="27"/>
      <c r="BL343" s="27"/>
      <c r="BM343" s="27"/>
      <c r="BN343" s="27"/>
      <c r="BO343" s="27"/>
      <c r="BP343" s="27"/>
      <c r="BQ343" s="27"/>
      <c r="BR343" s="27"/>
      <c r="BS343" s="27"/>
      <c r="BT343" s="27"/>
      <c r="BU343" s="27"/>
      <c r="BV343" s="27"/>
      <c r="BW343" s="27"/>
    </row>
    <row r="344" spans="1:75" ht="12" x14ac:dyDescent="0.2">
      <c r="A344" s="33">
        <v>21</v>
      </c>
      <c r="B344" s="34">
        <v>2809.59</v>
      </c>
      <c r="C344" s="34">
        <v>2731.02</v>
      </c>
      <c r="D344" s="34">
        <v>2710.68</v>
      </c>
      <c r="E344" s="34">
        <v>2715.45</v>
      </c>
      <c r="F344" s="34">
        <v>2747.22</v>
      </c>
      <c r="G344" s="34">
        <v>2874.39</v>
      </c>
      <c r="H344" s="34">
        <v>3125.38</v>
      </c>
      <c r="I344" s="34">
        <v>3259.86</v>
      </c>
      <c r="J344" s="34">
        <v>3352.96</v>
      </c>
      <c r="K344" s="34">
        <v>3385.45</v>
      </c>
      <c r="L344" s="34">
        <v>3397.65</v>
      </c>
      <c r="M344" s="34">
        <v>3478.74</v>
      </c>
      <c r="N344" s="34">
        <v>3422.29</v>
      </c>
      <c r="O344" s="34">
        <v>3413.1</v>
      </c>
      <c r="P344" s="34">
        <v>3468</v>
      </c>
      <c r="Q344" s="34">
        <v>3369.12</v>
      </c>
      <c r="R344" s="34">
        <v>3326.32</v>
      </c>
      <c r="S344" s="34">
        <v>3340.0499999999997</v>
      </c>
      <c r="T344" s="34">
        <v>3378.69</v>
      </c>
      <c r="U344" s="34">
        <v>3401.56</v>
      </c>
      <c r="V344" s="34">
        <v>3353.25</v>
      </c>
      <c r="W344" s="34">
        <v>3313.06</v>
      </c>
      <c r="X344" s="34">
        <v>3169.69</v>
      </c>
      <c r="Y344" s="34">
        <v>2944.0099999999998</v>
      </c>
      <c r="AZ344" s="27"/>
      <c r="BA344" s="27"/>
      <c r="BB344" s="27"/>
      <c r="BC344" s="27"/>
      <c r="BD344" s="27"/>
      <c r="BE344" s="27"/>
      <c r="BF344" s="27"/>
      <c r="BG344" s="27"/>
      <c r="BH344" s="27"/>
      <c r="BI344" s="27"/>
      <c r="BJ344" s="27"/>
      <c r="BK344" s="27"/>
      <c r="BL344" s="27"/>
      <c r="BM344" s="27"/>
      <c r="BN344" s="27"/>
      <c r="BO344" s="27"/>
      <c r="BP344" s="27"/>
      <c r="BQ344" s="27"/>
      <c r="BR344" s="27"/>
      <c r="BS344" s="27"/>
      <c r="BT344" s="27"/>
      <c r="BU344" s="27"/>
      <c r="BV344" s="27"/>
      <c r="BW344" s="27"/>
    </row>
    <row r="345" spans="1:75" ht="12" x14ac:dyDescent="0.2">
      <c r="A345" s="33">
        <v>22</v>
      </c>
      <c r="B345" s="34">
        <v>2820.93</v>
      </c>
      <c r="C345" s="34">
        <v>2727.0099999999998</v>
      </c>
      <c r="D345" s="34">
        <v>2721.15</v>
      </c>
      <c r="E345" s="34">
        <v>2725.34</v>
      </c>
      <c r="F345" s="34">
        <v>2791.69</v>
      </c>
      <c r="G345" s="34">
        <v>2897.43</v>
      </c>
      <c r="H345" s="34">
        <v>3147.12</v>
      </c>
      <c r="I345" s="34">
        <v>3274.92</v>
      </c>
      <c r="J345" s="34">
        <v>3410.02</v>
      </c>
      <c r="K345" s="34">
        <v>3438.35</v>
      </c>
      <c r="L345" s="34">
        <v>3448.99</v>
      </c>
      <c r="M345" s="34">
        <v>3481.38</v>
      </c>
      <c r="N345" s="34">
        <v>3461.58</v>
      </c>
      <c r="O345" s="34">
        <v>3444.5299999999997</v>
      </c>
      <c r="P345" s="34">
        <v>3461.35</v>
      </c>
      <c r="Q345" s="34">
        <v>3410.89</v>
      </c>
      <c r="R345" s="34">
        <v>3375.23</v>
      </c>
      <c r="S345" s="34">
        <v>3385.31</v>
      </c>
      <c r="T345" s="34">
        <v>3432.7</v>
      </c>
      <c r="U345" s="34">
        <v>3470.5499999999997</v>
      </c>
      <c r="V345" s="34">
        <v>3424.07</v>
      </c>
      <c r="W345" s="34">
        <v>3392.77</v>
      </c>
      <c r="X345" s="34">
        <v>3225.6</v>
      </c>
      <c r="Y345" s="34">
        <v>3164.87</v>
      </c>
      <c r="AZ345" s="27"/>
      <c r="BA345" s="27"/>
      <c r="BB345" s="27"/>
      <c r="BC345" s="27"/>
      <c r="BD345" s="27"/>
      <c r="BE345" s="27"/>
      <c r="BF345" s="27"/>
      <c r="BG345" s="27"/>
      <c r="BH345" s="27"/>
      <c r="BI345" s="27"/>
      <c r="BJ345" s="27"/>
      <c r="BK345" s="27"/>
      <c r="BL345" s="27"/>
      <c r="BM345" s="27"/>
      <c r="BN345" s="27"/>
      <c r="BO345" s="27"/>
      <c r="BP345" s="27"/>
      <c r="BQ345" s="27"/>
      <c r="BR345" s="27"/>
      <c r="BS345" s="27"/>
      <c r="BT345" s="27"/>
      <c r="BU345" s="27"/>
      <c r="BV345" s="27"/>
      <c r="BW345" s="27"/>
    </row>
    <row r="346" spans="1:75" ht="12" x14ac:dyDescent="0.2">
      <c r="A346" s="33">
        <v>23</v>
      </c>
      <c r="B346" s="34">
        <v>3099.06</v>
      </c>
      <c r="C346" s="34">
        <v>2893.35</v>
      </c>
      <c r="D346" s="34">
        <v>2857.5</v>
      </c>
      <c r="E346" s="34">
        <v>2843.0299999999997</v>
      </c>
      <c r="F346" s="34">
        <v>2872.5099999999998</v>
      </c>
      <c r="G346" s="34">
        <v>2913.82</v>
      </c>
      <c r="H346" s="34">
        <v>3015.82</v>
      </c>
      <c r="I346" s="34">
        <v>3137.74</v>
      </c>
      <c r="J346" s="34">
        <v>3234.6</v>
      </c>
      <c r="K346" s="34">
        <v>3331.45</v>
      </c>
      <c r="L346" s="34">
        <v>3365.18</v>
      </c>
      <c r="M346" s="34">
        <v>3374.5299999999997</v>
      </c>
      <c r="N346" s="34">
        <v>3363.5099999999998</v>
      </c>
      <c r="O346" s="34">
        <v>3359.7999999999997</v>
      </c>
      <c r="P346" s="34">
        <v>3320.34</v>
      </c>
      <c r="Q346" s="34">
        <v>3315.14</v>
      </c>
      <c r="R346" s="34">
        <v>3310.0299999999997</v>
      </c>
      <c r="S346" s="34">
        <v>3329.44</v>
      </c>
      <c r="T346" s="34">
        <v>3372.54</v>
      </c>
      <c r="U346" s="34">
        <v>3376.29</v>
      </c>
      <c r="V346" s="34">
        <v>3390.48</v>
      </c>
      <c r="W346" s="34">
        <v>3346.07</v>
      </c>
      <c r="X346" s="34">
        <v>3220.7599999999998</v>
      </c>
      <c r="Y346" s="34">
        <v>3178.13</v>
      </c>
      <c r="AZ346" s="27"/>
      <c r="BA346" s="27"/>
      <c r="BB346" s="27"/>
      <c r="BC346" s="27"/>
      <c r="BD346" s="27"/>
      <c r="BE346" s="27"/>
      <c r="BF346" s="27"/>
      <c r="BG346" s="27"/>
      <c r="BH346" s="27"/>
      <c r="BI346" s="27"/>
      <c r="BJ346" s="27"/>
      <c r="BK346" s="27"/>
      <c r="BL346" s="27"/>
      <c r="BM346" s="27"/>
      <c r="BN346" s="27"/>
      <c r="BO346" s="27"/>
      <c r="BP346" s="27"/>
      <c r="BQ346" s="27"/>
      <c r="BR346" s="27"/>
      <c r="BS346" s="27"/>
      <c r="BT346" s="27"/>
      <c r="BU346" s="27"/>
      <c r="BV346" s="27"/>
      <c r="BW346" s="27"/>
    </row>
    <row r="347" spans="1:75" ht="12" x14ac:dyDescent="0.2">
      <c r="A347" s="33">
        <v>24</v>
      </c>
      <c r="B347" s="34">
        <v>3123.46</v>
      </c>
      <c r="C347" s="34">
        <v>2965.93</v>
      </c>
      <c r="D347" s="34">
        <v>2882.97</v>
      </c>
      <c r="E347" s="34">
        <v>2848.86</v>
      </c>
      <c r="F347" s="34">
        <v>2885.47</v>
      </c>
      <c r="G347" s="34">
        <v>2972.38</v>
      </c>
      <c r="H347" s="34">
        <v>3081.17</v>
      </c>
      <c r="I347" s="34">
        <v>3204.02</v>
      </c>
      <c r="J347" s="34">
        <v>3288.33</v>
      </c>
      <c r="K347" s="34">
        <v>3426.31</v>
      </c>
      <c r="L347" s="34">
        <v>3456.6</v>
      </c>
      <c r="M347" s="34">
        <v>3465.41</v>
      </c>
      <c r="N347" s="34">
        <v>3464.88</v>
      </c>
      <c r="O347" s="34">
        <v>3464.08</v>
      </c>
      <c r="P347" s="34">
        <v>3429.5099999999998</v>
      </c>
      <c r="Q347" s="34">
        <v>3425.45</v>
      </c>
      <c r="R347" s="34">
        <v>3418.7599999999998</v>
      </c>
      <c r="S347" s="34">
        <v>3438.29</v>
      </c>
      <c r="T347" s="34">
        <v>3466.67</v>
      </c>
      <c r="U347" s="34">
        <v>3464.77</v>
      </c>
      <c r="V347" s="34">
        <v>3476.5099999999998</v>
      </c>
      <c r="W347" s="34">
        <v>3444.97</v>
      </c>
      <c r="X347" s="34">
        <v>3249.37</v>
      </c>
      <c r="Y347" s="34">
        <v>3217.58</v>
      </c>
      <c r="AZ347" s="27"/>
      <c r="BA347" s="27"/>
      <c r="BB347" s="27"/>
      <c r="BC347" s="27"/>
      <c r="BD347" s="27"/>
      <c r="BE347" s="27"/>
      <c r="BF347" s="27"/>
      <c r="BG347" s="27"/>
      <c r="BH347" s="27"/>
      <c r="BI347" s="27"/>
      <c r="BJ347" s="27"/>
      <c r="BK347" s="27"/>
      <c r="BL347" s="27"/>
      <c r="BM347" s="27"/>
      <c r="BN347" s="27"/>
      <c r="BO347" s="27"/>
      <c r="BP347" s="27"/>
      <c r="BQ347" s="27"/>
      <c r="BR347" s="27"/>
      <c r="BS347" s="27"/>
      <c r="BT347" s="27"/>
      <c r="BU347" s="27"/>
      <c r="BV347" s="27"/>
      <c r="BW347" s="27"/>
    </row>
    <row r="348" spans="1:75" ht="12" x14ac:dyDescent="0.2">
      <c r="A348" s="33">
        <v>25</v>
      </c>
      <c r="B348" s="34">
        <v>3124.27</v>
      </c>
      <c r="C348" s="34">
        <v>2895.14</v>
      </c>
      <c r="D348" s="34">
        <v>2845.88</v>
      </c>
      <c r="E348" s="34">
        <v>2816.71</v>
      </c>
      <c r="F348" s="34">
        <v>2852.07</v>
      </c>
      <c r="G348" s="34">
        <v>2930.17</v>
      </c>
      <c r="H348" s="34">
        <v>3009.33</v>
      </c>
      <c r="I348" s="34">
        <v>3168.49</v>
      </c>
      <c r="J348" s="34">
        <v>3324.59</v>
      </c>
      <c r="K348" s="34">
        <v>3439.98</v>
      </c>
      <c r="L348" s="34">
        <v>3473.73</v>
      </c>
      <c r="M348" s="34">
        <v>3482.34</v>
      </c>
      <c r="N348" s="34">
        <v>3474.25</v>
      </c>
      <c r="O348" s="34">
        <v>3468.73</v>
      </c>
      <c r="P348" s="34">
        <v>3426.65</v>
      </c>
      <c r="Q348" s="34">
        <v>3421.2599999999998</v>
      </c>
      <c r="R348" s="34">
        <v>3415.73</v>
      </c>
      <c r="S348" s="34">
        <v>3418.17</v>
      </c>
      <c r="T348" s="34">
        <v>3401.17</v>
      </c>
      <c r="U348" s="34">
        <v>3453.33</v>
      </c>
      <c r="V348" s="34">
        <v>3459.9</v>
      </c>
      <c r="W348" s="34">
        <v>3403.61</v>
      </c>
      <c r="X348" s="34">
        <v>3240.89</v>
      </c>
      <c r="Y348" s="34">
        <v>3191.98</v>
      </c>
      <c r="AZ348" s="27"/>
      <c r="BA348" s="27"/>
      <c r="BB348" s="27"/>
      <c r="BC348" s="27"/>
      <c r="BD348" s="27"/>
      <c r="BE348" s="27"/>
      <c r="BF348" s="27"/>
      <c r="BG348" s="27"/>
      <c r="BH348" s="27"/>
      <c r="BI348" s="27"/>
      <c r="BJ348" s="27"/>
      <c r="BK348" s="27"/>
      <c r="BL348" s="27"/>
      <c r="BM348" s="27"/>
      <c r="BN348" s="27"/>
      <c r="BO348" s="27"/>
      <c r="BP348" s="27"/>
      <c r="BQ348" s="27"/>
      <c r="BR348" s="27"/>
      <c r="BS348" s="27"/>
      <c r="BT348" s="27"/>
      <c r="BU348" s="27"/>
      <c r="BV348" s="27"/>
      <c r="BW348" s="27"/>
    </row>
    <row r="349" spans="1:75" ht="12" x14ac:dyDescent="0.2">
      <c r="A349" s="33">
        <v>26</v>
      </c>
      <c r="B349" s="34">
        <v>3022.54</v>
      </c>
      <c r="C349" s="34">
        <v>2849.0499999999997</v>
      </c>
      <c r="D349" s="34">
        <v>2811.82</v>
      </c>
      <c r="E349" s="34">
        <v>2793.58</v>
      </c>
      <c r="F349" s="34">
        <v>2811.2799999999997</v>
      </c>
      <c r="G349" s="34">
        <v>2824.77</v>
      </c>
      <c r="H349" s="34">
        <v>2850.5099999999998</v>
      </c>
      <c r="I349" s="34">
        <v>3000.46</v>
      </c>
      <c r="J349" s="34">
        <v>3198.54</v>
      </c>
      <c r="K349" s="34">
        <v>3266.89</v>
      </c>
      <c r="L349" s="34">
        <v>3287.95</v>
      </c>
      <c r="M349" s="34">
        <v>3298.31</v>
      </c>
      <c r="N349" s="34">
        <v>3296.6</v>
      </c>
      <c r="O349" s="34">
        <v>3294.25</v>
      </c>
      <c r="P349" s="34">
        <v>3290.41</v>
      </c>
      <c r="Q349" s="34">
        <v>3271.4</v>
      </c>
      <c r="R349" s="34">
        <v>3269.13</v>
      </c>
      <c r="S349" s="34">
        <v>3282.7799999999997</v>
      </c>
      <c r="T349" s="34">
        <v>3324</v>
      </c>
      <c r="U349" s="34">
        <v>3326.2999999999997</v>
      </c>
      <c r="V349" s="34">
        <v>3327.29</v>
      </c>
      <c r="W349" s="34">
        <v>3287.65</v>
      </c>
      <c r="X349" s="34">
        <v>3226.07</v>
      </c>
      <c r="Y349" s="34">
        <v>3140.69</v>
      </c>
      <c r="AZ349" s="27"/>
      <c r="BA349" s="27"/>
      <c r="BB349" s="27"/>
      <c r="BC349" s="27"/>
      <c r="BD349" s="27"/>
      <c r="BE349" s="27"/>
      <c r="BF349" s="27"/>
      <c r="BG349" s="27"/>
      <c r="BH349" s="27"/>
      <c r="BI349" s="27"/>
      <c r="BJ349" s="27"/>
      <c r="BK349" s="27"/>
      <c r="BL349" s="27"/>
      <c r="BM349" s="27"/>
      <c r="BN349" s="27"/>
      <c r="BO349" s="27"/>
      <c r="BP349" s="27"/>
      <c r="BQ349" s="27"/>
      <c r="BR349" s="27"/>
      <c r="BS349" s="27"/>
      <c r="BT349" s="27"/>
      <c r="BU349" s="27"/>
      <c r="BV349" s="27"/>
      <c r="BW349" s="27"/>
    </row>
    <row r="350" spans="1:75" ht="12" x14ac:dyDescent="0.2">
      <c r="A350" s="33">
        <v>27</v>
      </c>
      <c r="B350" s="34">
        <v>2854.77</v>
      </c>
      <c r="C350" s="34">
        <v>2805.98</v>
      </c>
      <c r="D350" s="34">
        <v>2753.84</v>
      </c>
      <c r="E350" s="34">
        <v>2753.82</v>
      </c>
      <c r="F350" s="34">
        <v>2832.57</v>
      </c>
      <c r="G350" s="34">
        <v>3011.86</v>
      </c>
      <c r="H350" s="34">
        <v>3204.86</v>
      </c>
      <c r="I350" s="34">
        <v>3400.94</v>
      </c>
      <c r="J350" s="34">
        <v>3471.83</v>
      </c>
      <c r="K350" s="34">
        <v>3492.5299999999997</v>
      </c>
      <c r="L350" s="34">
        <v>3500.2</v>
      </c>
      <c r="M350" s="34">
        <v>3526.29</v>
      </c>
      <c r="N350" s="34">
        <v>3505.81</v>
      </c>
      <c r="O350" s="34">
        <v>3506.35</v>
      </c>
      <c r="P350" s="34">
        <v>3501.49</v>
      </c>
      <c r="Q350" s="34">
        <v>3488.69</v>
      </c>
      <c r="R350" s="34">
        <v>3449.92</v>
      </c>
      <c r="S350" s="34">
        <v>3453.18</v>
      </c>
      <c r="T350" s="34">
        <v>3481.11</v>
      </c>
      <c r="U350" s="34">
        <v>3481.2799999999997</v>
      </c>
      <c r="V350" s="34">
        <v>3468.7999999999997</v>
      </c>
      <c r="W350" s="34">
        <v>3422.54</v>
      </c>
      <c r="X350" s="34">
        <v>3238.24</v>
      </c>
      <c r="Y350" s="34">
        <v>3137.68</v>
      </c>
      <c r="AZ350" s="27"/>
      <c r="BA350" s="27"/>
      <c r="BB350" s="27"/>
      <c r="BC350" s="27"/>
      <c r="BD350" s="27"/>
      <c r="BE350" s="27"/>
      <c r="BF350" s="27"/>
      <c r="BG350" s="27"/>
      <c r="BH350" s="27"/>
      <c r="BI350" s="27"/>
      <c r="BJ350" s="27"/>
      <c r="BK350" s="27"/>
      <c r="BL350" s="27"/>
      <c r="BM350" s="27"/>
      <c r="BN350" s="27"/>
      <c r="BO350" s="27"/>
      <c r="BP350" s="27"/>
      <c r="BQ350" s="27"/>
      <c r="BR350" s="27"/>
      <c r="BS350" s="27"/>
      <c r="BT350" s="27"/>
      <c r="BU350" s="27"/>
      <c r="BV350" s="27"/>
      <c r="BW350" s="27"/>
    </row>
    <row r="351" spans="1:75" ht="12" x14ac:dyDescent="0.2">
      <c r="A351" s="33">
        <v>28</v>
      </c>
      <c r="B351" s="34">
        <v>2850.36</v>
      </c>
      <c r="C351" s="34">
        <v>2808.18</v>
      </c>
      <c r="D351" s="34">
        <v>2770.08</v>
      </c>
      <c r="E351" s="34">
        <v>2771.89</v>
      </c>
      <c r="F351" s="34">
        <v>2842.61</v>
      </c>
      <c r="G351" s="34">
        <v>3025.84</v>
      </c>
      <c r="H351" s="34">
        <v>3223.0299999999997</v>
      </c>
      <c r="I351" s="34">
        <v>3427.65</v>
      </c>
      <c r="J351" s="34">
        <v>3495.06</v>
      </c>
      <c r="K351" s="34">
        <v>3511.27</v>
      </c>
      <c r="L351" s="34">
        <v>3517.99</v>
      </c>
      <c r="M351" s="34">
        <v>3538.86</v>
      </c>
      <c r="N351" s="34">
        <v>3519.74</v>
      </c>
      <c r="O351" s="34">
        <v>3524.74</v>
      </c>
      <c r="P351" s="34">
        <v>3519.1</v>
      </c>
      <c r="Q351" s="34">
        <v>3486.71</v>
      </c>
      <c r="R351" s="34">
        <v>3469.25</v>
      </c>
      <c r="S351" s="34">
        <v>3468.0099999999998</v>
      </c>
      <c r="T351" s="34">
        <v>3496.7</v>
      </c>
      <c r="U351" s="34">
        <v>3489.79</v>
      </c>
      <c r="V351" s="34">
        <v>3494.08</v>
      </c>
      <c r="W351" s="34">
        <v>3459.74</v>
      </c>
      <c r="X351" s="34">
        <v>3272.73</v>
      </c>
      <c r="Y351" s="34">
        <v>3148.7599999999998</v>
      </c>
      <c r="AZ351" s="27"/>
      <c r="BA351" s="27"/>
      <c r="BB351" s="27"/>
      <c r="BC351" s="27"/>
      <c r="BD351" s="27"/>
      <c r="BE351" s="27"/>
      <c r="BF351" s="27"/>
      <c r="BG351" s="27"/>
      <c r="BH351" s="27"/>
      <c r="BI351" s="27"/>
      <c r="BJ351" s="27"/>
      <c r="BK351" s="27"/>
      <c r="BL351" s="27"/>
      <c r="BM351" s="27"/>
      <c r="BN351" s="27"/>
      <c r="BO351" s="27"/>
      <c r="BP351" s="27"/>
      <c r="BQ351" s="27"/>
      <c r="BR351" s="27"/>
      <c r="BS351" s="27"/>
      <c r="BT351" s="27"/>
      <c r="BU351" s="27"/>
      <c r="BV351" s="27"/>
      <c r="BW351" s="27"/>
    </row>
    <row r="352" spans="1:75" ht="12" hidden="1" x14ac:dyDescent="0.2">
      <c r="A352" s="33">
        <v>29</v>
      </c>
      <c r="B352" s="34" t="e">
        <v>#VALUE!</v>
      </c>
      <c r="C352" s="34" t="e">
        <v>#VALUE!</v>
      </c>
      <c r="D352" s="34" t="e">
        <v>#VALUE!</v>
      </c>
      <c r="E352" s="34" t="e">
        <v>#VALUE!</v>
      </c>
      <c r="F352" s="34" t="e">
        <v>#VALUE!</v>
      </c>
      <c r="G352" s="34" t="e">
        <v>#VALUE!</v>
      </c>
      <c r="H352" s="34" t="e">
        <v>#VALUE!</v>
      </c>
      <c r="I352" s="34" t="e">
        <v>#VALUE!</v>
      </c>
      <c r="J352" s="34" t="e">
        <v>#VALUE!</v>
      </c>
      <c r="K352" s="34" t="e">
        <v>#VALUE!</v>
      </c>
      <c r="L352" s="34" t="e">
        <v>#VALUE!</v>
      </c>
      <c r="M352" s="34" t="e">
        <v>#VALUE!</v>
      </c>
      <c r="N352" s="34" t="e">
        <v>#VALUE!</v>
      </c>
      <c r="O352" s="34" t="e">
        <v>#VALUE!</v>
      </c>
      <c r="P352" s="34" t="e">
        <v>#VALUE!</v>
      </c>
      <c r="Q352" s="34" t="e">
        <v>#VALUE!</v>
      </c>
      <c r="R352" s="34" t="e">
        <v>#VALUE!</v>
      </c>
      <c r="S352" s="34" t="e">
        <v>#VALUE!</v>
      </c>
      <c r="T352" s="34" t="e">
        <v>#VALUE!</v>
      </c>
      <c r="U352" s="34" t="e">
        <v>#VALUE!</v>
      </c>
      <c r="V352" s="34" t="e">
        <v>#VALUE!</v>
      </c>
      <c r="W352" s="34" t="e">
        <v>#VALUE!</v>
      </c>
      <c r="X352" s="34" t="e">
        <v>#VALUE!</v>
      </c>
      <c r="Y352" s="34" t="e">
        <v>#VALUE!</v>
      </c>
      <c r="Z352" s="19" t="str">
        <f>IFERROR(Y352,"скрыть")</f>
        <v>скрыть</v>
      </c>
      <c r="AZ352" s="27"/>
      <c r="BA352" s="27"/>
      <c r="BB352" s="27"/>
      <c r="BC352" s="27"/>
      <c r="BD352" s="27"/>
      <c r="BE352" s="27"/>
      <c r="BF352" s="27"/>
      <c r="BG352" s="27"/>
      <c r="BH352" s="27"/>
      <c r="BI352" s="27"/>
      <c r="BJ352" s="27"/>
      <c r="BK352" s="27"/>
      <c r="BL352" s="27"/>
      <c r="BM352" s="27"/>
      <c r="BN352" s="27"/>
      <c r="BO352" s="27"/>
      <c r="BP352" s="27"/>
      <c r="BQ352" s="27"/>
      <c r="BR352" s="27"/>
      <c r="BS352" s="27"/>
      <c r="BT352" s="27"/>
      <c r="BU352" s="27"/>
      <c r="BV352" s="27"/>
      <c r="BW352" s="27"/>
    </row>
    <row r="353" spans="1:75" ht="12" hidden="1" x14ac:dyDescent="0.2">
      <c r="A353" s="33">
        <v>30</v>
      </c>
      <c r="B353" s="34" t="e">
        <v>#VALUE!</v>
      </c>
      <c r="C353" s="34" t="e">
        <v>#VALUE!</v>
      </c>
      <c r="D353" s="34" t="e">
        <v>#VALUE!</v>
      </c>
      <c r="E353" s="34" t="e">
        <v>#VALUE!</v>
      </c>
      <c r="F353" s="34" t="e">
        <v>#VALUE!</v>
      </c>
      <c r="G353" s="34" t="e">
        <v>#VALUE!</v>
      </c>
      <c r="H353" s="34" t="e">
        <v>#VALUE!</v>
      </c>
      <c r="I353" s="34" t="e">
        <v>#VALUE!</v>
      </c>
      <c r="J353" s="34" t="e">
        <v>#VALUE!</v>
      </c>
      <c r="K353" s="34" t="e">
        <v>#VALUE!</v>
      </c>
      <c r="L353" s="34" t="e">
        <v>#VALUE!</v>
      </c>
      <c r="M353" s="34" t="e">
        <v>#VALUE!</v>
      </c>
      <c r="N353" s="34" t="e">
        <v>#VALUE!</v>
      </c>
      <c r="O353" s="34" t="e">
        <v>#VALUE!</v>
      </c>
      <c r="P353" s="34" t="e">
        <v>#VALUE!</v>
      </c>
      <c r="Q353" s="34" t="e">
        <v>#VALUE!</v>
      </c>
      <c r="R353" s="34" t="e">
        <v>#VALUE!</v>
      </c>
      <c r="S353" s="34" t="e">
        <v>#VALUE!</v>
      </c>
      <c r="T353" s="34" t="e">
        <v>#VALUE!</v>
      </c>
      <c r="U353" s="34" t="e">
        <v>#VALUE!</v>
      </c>
      <c r="V353" s="34" t="e">
        <v>#VALUE!</v>
      </c>
      <c r="W353" s="34" t="e">
        <v>#VALUE!</v>
      </c>
      <c r="X353" s="34" t="e">
        <v>#VALUE!</v>
      </c>
      <c r="Y353" s="34" t="e">
        <v>#VALUE!</v>
      </c>
      <c r="Z353" s="19" t="str">
        <f>IFERROR(Y353,"скрыть")</f>
        <v>скрыть</v>
      </c>
      <c r="AZ353" s="27"/>
      <c r="BA353" s="27"/>
      <c r="BB353" s="27"/>
      <c r="BC353" s="27"/>
      <c r="BD353" s="27"/>
      <c r="BE353" s="27"/>
      <c r="BF353" s="27"/>
      <c r="BG353" s="27"/>
      <c r="BH353" s="27"/>
      <c r="BI353" s="27"/>
      <c r="BJ353" s="27"/>
      <c r="BK353" s="27"/>
      <c r="BL353" s="27"/>
      <c r="BM353" s="27"/>
      <c r="BN353" s="27"/>
      <c r="BO353" s="27"/>
      <c r="BP353" s="27"/>
      <c r="BQ353" s="27"/>
      <c r="BR353" s="27"/>
      <c r="BS353" s="27"/>
      <c r="BT353" s="27"/>
      <c r="BU353" s="27"/>
      <c r="BV353" s="27"/>
      <c r="BW353" s="27"/>
    </row>
    <row r="354" spans="1:75" ht="12" hidden="1" x14ac:dyDescent="0.2">
      <c r="A354" s="33">
        <v>31</v>
      </c>
      <c r="B354" s="34" t="e">
        <v>#VALUE!</v>
      </c>
      <c r="C354" s="34" t="e">
        <v>#VALUE!</v>
      </c>
      <c r="D354" s="34" t="e">
        <v>#VALUE!</v>
      </c>
      <c r="E354" s="34" t="e">
        <v>#VALUE!</v>
      </c>
      <c r="F354" s="34" t="e">
        <v>#VALUE!</v>
      </c>
      <c r="G354" s="34" t="e">
        <v>#VALUE!</v>
      </c>
      <c r="H354" s="34" t="e">
        <v>#VALUE!</v>
      </c>
      <c r="I354" s="34" t="e">
        <v>#VALUE!</v>
      </c>
      <c r="J354" s="34" t="e">
        <v>#VALUE!</v>
      </c>
      <c r="K354" s="34" t="e">
        <v>#VALUE!</v>
      </c>
      <c r="L354" s="34" t="e">
        <v>#VALUE!</v>
      </c>
      <c r="M354" s="34" t="e">
        <v>#VALUE!</v>
      </c>
      <c r="N354" s="34" t="e">
        <v>#VALUE!</v>
      </c>
      <c r="O354" s="34" t="e">
        <v>#VALUE!</v>
      </c>
      <c r="P354" s="34" t="e">
        <v>#VALUE!</v>
      </c>
      <c r="Q354" s="34" t="e">
        <v>#VALUE!</v>
      </c>
      <c r="R354" s="34" t="e">
        <v>#VALUE!</v>
      </c>
      <c r="S354" s="34" t="e">
        <v>#VALUE!</v>
      </c>
      <c r="T354" s="34" t="e">
        <v>#VALUE!</v>
      </c>
      <c r="U354" s="34" t="e">
        <v>#VALUE!</v>
      </c>
      <c r="V354" s="34" t="e">
        <v>#VALUE!</v>
      </c>
      <c r="W354" s="34" t="e">
        <v>#VALUE!</v>
      </c>
      <c r="X354" s="34" t="e">
        <v>#VALUE!</v>
      </c>
      <c r="Y354" s="34" t="e">
        <v>#VALUE!</v>
      </c>
      <c r="Z354" s="19" t="str">
        <f>IFERROR(Y354,"скрыть")</f>
        <v>скрыть</v>
      </c>
      <c r="AZ354" s="27"/>
      <c r="BA354" s="27"/>
      <c r="BB354" s="27"/>
      <c r="BC354" s="27"/>
      <c r="BD354" s="27"/>
      <c r="BE354" s="27"/>
      <c r="BF354" s="27"/>
      <c r="BG354" s="27"/>
      <c r="BH354" s="27"/>
      <c r="BI354" s="27"/>
      <c r="BJ354" s="27"/>
      <c r="BK354" s="27"/>
      <c r="BL354" s="27"/>
      <c r="BM354" s="27"/>
      <c r="BN354" s="27"/>
      <c r="BO354" s="27"/>
      <c r="BP354" s="27"/>
      <c r="BQ354" s="27"/>
      <c r="BR354" s="27"/>
      <c r="BS354" s="27"/>
      <c r="BT354" s="27"/>
      <c r="BU354" s="27"/>
      <c r="BV354" s="27"/>
      <c r="BW354" s="27"/>
    </row>
    <row r="355" spans="1:75" ht="15.75" x14ac:dyDescent="0.25">
      <c r="B355" s="5" t="str">
        <f>CONCATENATE("4.2. Ставка за мощность, приобретаемую потребителем (покупателем), предельного уровня нерегулируемой цены - ",TEXT($M$21,"# ###,00")," рублей/МВт в месяц без НДС")</f>
        <v>4.2. Ставка за мощность, приобретаемую потребителем (покупателем), предельного уровня нерегулируемой цены - 943 779,59 рублей/МВт в месяц без НДС</v>
      </c>
      <c r="C355" s="5"/>
      <c r="D355" s="5"/>
      <c r="E355" s="5"/>
      <c r="F355" s="5"/>
      <c r="G355" s="5"/>
      <c r="H355" s="5"/>
      <c r="I355" s="5"/>
      <c r="J355" s="5"/>
      <c r="K355" s="5"/>
      <c r="L355" s="5"/>
      <c r="M355" s="5"/>
      <c r="N355" s="5"/>
      <c r="O355" s="5"/>
      <c r="P355" s="5"/>
      <c r="Q355" s="5"/>
      <c r="R355" s="5"/>
      <c r="S355" s="5"/>
      <c r="T355" s="5"/>
      <c r="U355" s="5"/>
      <c r="V355" s="5"/>
      <c r="W355" s="5"/>
      <c r="X355" s="5"/>
      <c r="Y355" s="5"/>
      <c r="AZ355" s="27"/>
      <c r="BA355" s="27"/>
      <c r="BB355" s="27"/>
      <c r="BC355" s="27"/>
      <c r="BD355" s="27"/>
      <c r="BE355" s="27"/>
      <c r="BF355" s="27"/>
      <c r="BG355" s="27"/>
      <c r="BH355" s="27"/>
      <c r="BI355" s="27"/>
      <c r="BJ355" s="27"/>
      <c r="BK355" s="27"/>
      <c r="BL355" s="27"/>
      <c r="BM355" s="27"/>
      <c r="BN355" s="27"/>
      <c r="BO355" s="27"/>
      <c r="BP355" s="27"/>
      <c r="BQ355" s="27"/>
      <c r="BR355" s="27"/>
      <c r="BS355" s="27"/>
      <c r="BT355" s="27"/>
      <c r="BU355" s="27"/>
      <c r="BV355" s="27"/>
      <c r="BW355" s="27"/>
    </row>
    <row r="356" spans="1:75" ht="31.9" customHeight="1" x14ac:dyDescent="0.25">
      <c r="A356" s="36"/>
      <c r="B356" s="37" t="s">
        <v>94</v>
      </c>
      <c r="C356" s="37"/>
      <c r="D356" s="37"/>
      <c r="E356" s="37"/>
      <c r="F356" s="37"/>
      <c r="G356" s="37"/>
      <c r="H356" s="37"/>
      <c r="I356" s="37"/>
      <c r="J356" s="37"/>
      <c r="K356" s="37"/>
      <c r="L356" s="37"/>
      <c r="M356" s="37"/>
      <c r="N356" s="37"/>
      <c r="O356" s="37"/>
      <c r="P356" s="37"/>
      <c r="Q356" s="37"/>
      <c r="R356" s="37"/>
      <c r="S356" s="37"/>
      <c r="T356" s="37"/>
      <c r="U356" s="37"/>
      <c r="V356" s="37"/>
      <c r="W356" s="37"/>
      <c r="X356" s="37"/>
      <c r="Y356" s="37"/>
      <c r="AZ356" s="27"/>
      <c r="BA356" s="27"/>
      <c r="BB356" s="27"/>
      <c r="BC356" s="27"/>
      <c r="BD356" s="27"/>
      <c r="BE356" s="27"/>
      <c r="BF356" s="27"/>
      <c r="BG356" s="27"/>
      <c r="BH356" s="27"/>
      <c r="BI356" s="27"/>
      <c r="BJ356" s="27"/>
      <c r="BK356" s="27"/>
      <c r="BL356" s="27"/>
      <c r="BM356" s="27"/>
      <c r="BN356" s="27"/>
      <c r="BO356" s="27"/>
      <c r="BP356" s="27"/>
      <c r="BQ356" s="27"/>
      <c r="BR356" s="27"/>
      <c r="BS356" s="27"/>
      <c r="BT356" s="27"/>
      <c r="BU356" s="27"/>
      <c r="BV356" s="27"/>
      <c r="BW356" s="27"/>
    </row>
    <row r="357" spans="1:75" s="25" customFormat="1" ht="18" customHeight="1" x14ac:dyDescent="0.25">
      <c r="A357" s="6"/>
      <c r="B357" s="7"/>
      <c r="C357" s="7"/>
      <c r="D357" s="7"/>
      <c r="E357" s="7"/>
      <c r="F357" s="7"/>
      <c r="G357" s="7"/>
      <c r="H357" s="7"/>
      <c r="I357" s="7"/>
      <c r="J357" s="7"/>
      <c r="K357" s="7"/>
      <c r="L357" s="7"/>
      <c r="M357" s="7"/>
      <c r="N357" s="8" t="s">
        <v>3</v>
      </c>
      <c r="O357" s="8"/>
      <c r="P357" s="8"/>
      <c r="Q357" s="8"/>
      <c r="R357" s="8"/>
      <c r="S357" s="8"/>
      <c r="T357" s="8"/>
      <c r="U357" s="8"/>
      <c r="V357" s="8"/>
      <c r="W357" s="8"/>
      <c r="X357" s="8"/>
      <c r="Y357" s="8"/>
      <c r="Z357" s="24"/>
      <c r="AZ357" s="27"/>
      <c r="BA357" s="27"/>
      <c r="BB357" s="27"/>
      <c r="BC357" s="27"/>
      <c r="BD357" s="27"/>
      <c r="BE357" s="27"/>
      <c r="BF357" s="27"/>
      <c r="BG357" s="27"/>
      <c r="BH357" s="27"/>
      <c r="BI357" s="27"/>
      <c r="BJ357" s="27"/>
      <c r="BK357" s="27"/>
      <c r="BL357" s="27"/>
      <c r="BM357" s="27"/>
      <c r="BN357" s="27"/>
      <c r="BO357" s="27"/>
      <c r="BP357" s="27"/>
      <c r="BQ357" s="27"/>
      <c r="BR357" s="27"/>
      <c r="BS357" s="27"/>
      <c r="BT357" s="27"/>
      <c r="BU357" s="27"/>
      <c r="BV357" s="27"/>
      <c r="BW357" s="27"/>
    </row>
    <row r="358" spans="1:75" s="25" customFormat="1" ht="17.100000000000001" customHeight="1" x14ac:dyDescent="0.25">
      <c r="A358" s="6"/>
      <c r="B358" s="8"/>
      <c r="C358" s="8"/>
      <c r="D358" s="8"/>
      <c r="E358" s="8"/>
      <c r="F358" s="8"/>
      <c r="G358" s="8"/>
      <c r="H358" s="8"/>
      <c r="I358" s="8"/>
      <c r="J358" s="8"/>
      <c r="K358" s="8"/>
      <c r="L358" s="8"/>
      <c r="M358" s="8"/>
      <c r="N358" s="8" t="s">
        <v>4</v>
      </c>
      <c r="O358" s="8"/>
      <c r="P358" s="8"/>
      <c r="Q358" s="8" t="s">
        <v>5</v>
      </c>
      <c r="R358" s="8"/>
      <c r="S358" s="8"/>
      <c r="T358" s="8" t="s">
        <v>6</v>
      </c>
      <c r="U358" s="8"/>
      <c r="V358" s="8"/>
      <c r="W358" s="8" t="s">
        <v>7</v>
      </c>
      <c r="X358" s="8"/>
      <c r="Y358" s="8"/>
      <c r="Z358" s="24"/>
      <c r="AZ358" s="27"/>
      <c r="BA358" s="27"/>
      <c r="BB358" s="27"/>
      <c r="BC358" s="27"/>
      <c r="BD358" s="27"/>
      <c r="BE358" s="27"/>
      <c r="BF358" s="27"/>
      <c r="BG358" s="27"/>
      <c r="BH358" s="27"/>
      <c r="BI358" s="27"/>
      <c r="BJ358" s="27"/>
      <c r="BK358" s="27"/>
      <c r="BL358" s="27"/>
      <c r="BM358" s="27"/>
      <c r="BN358" s="27"/>
      <c r="BO358" s="27"/>
      <c r="BP358" s="27"/>
      <c r="BQ358" s="27"/>
      <c r="BR358" s="27"/>
      <c r="BS358" s="27"/>
      <c r="BT358" s="27"/>
      <c r="BU358" s="27"/>
      <c r="BV358" s="27"/>
      <c r="BW358" s="27"/>
    </row>
    <row r="359" spans="1:75" s="25" customFormat="1" ht="31.9" customHeight="1" x14ac:dyDescent="0.25">
      <c r="A359" s="6"/>
      <c r="B359" s="38" t="s">
        <v>95</v>
      </c>
      <c r="C359" s="38"/>
      <c r="D359" s="38"/>
      <c r="E359" s="38"/>
      <c r="F359" s="38"/>
      <c r="G359" s="38"/>
      <c r="H359" s="38"/>
      <c r="I359" s="38"/>
      <c r="J359" s="38"/>
      <c r="K359" s="38"/>
      <c r="L359" s="38"/>
      <c r="M359" s="38"/>
      <c r="N359" s="39">
        <v>1038019.59</v>
      </c>
      <c r="O359" s="39"/>
      <c r="P359" s="39"/>
      <c r="Q359" s="39">
        <v>1131959.8700000001</v>
      </c>
      <c r="R359" s="39"/>
      <c r="S359" s="39"/>
      <c r="T359" s="39">
        <v>1613135.45</v>
      </c>
      <c r="U359" s="39"/>
      <c r="V359" s="39"/>
      <c r="W359" s="39">
        <v>1892425.45</v>
      </c>
      <c r="X359" s="39"/>
      <c r="Y359" s="39"/>
      <c r="Z359" s="24"/>
      <c r="AZ359" s="27"/>
      <c r="BA359" s="27"/>
      <c r="BB359" s="27"/>
      <c r="BC359" s="27"/>
      <c r="BD359" s="27"/>
      <c r="BE359" s="27"/>
      <c r="BF359" s="27"/>
      <c r="BG359" s="27"/>
      <c r="BH359" s="27"/>
      <c r="BI359" s="27"/>
      <c r="BJ359" s="27"/>
      <c r="BK359" s="27"/>
      <c r="BL359" s="27"/>
      <c r="BM359" s="27"/>
      <c r="BN359" s="27"/>
      <c r="BO359" s="27"/>
      <c r="BP359" s="27"/>
      <c r="BQ359" s="27"/>
      <c r="BR359" s="27"/>
      <c r="BS359" s="27"/>
      <c r="BT359" s="27"/>
      <c r="BU359" s="27"/>
      <c r="BV359" s="27"/>
      <c r="BW359" s="27"/>
    </row>
    <row r="360" spans="1:75" s="25" customFormat="1" ht="26.1" customHeight="1" x14ac:dyDescent="0.2">
      <c r="A360" s="23" t="s">
        <v>96</v>
      </c>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c r="Z360" s="24"/>
      <c r="AZ360" s="27"/>
      <c r="BA360" s="27"/>
      <c r="BB360" s="27"/>
      <c r="BC360" s="27"/>
      <c r="BD360" s="27"/>
      <c r="BE360" s="27"/>
      <c r="BF360" s="27"/>
      <c r="BG360" s="27"/>
      <c r="BH360" s="27"/>
      <c r="BI360" s="27"/>
      <c r="BJ360" s="27"/>
      <c r="BK360" s="27"/>
      <c r="BL360" s="27"/>
      <c r="BM360" s="27"/>
      <c r="BN360" s="27"/>
      <c r="BO360" s="27"/>
      <c r="BP360" s="27"/>
      <c r="BQ360" s="27"/>
      <c r="BR360" s="27"/>
      <c r="BS360" s="27"/>
      <c r="BT360" s="27"/>
      <c r="BU360" s="27"/>
      <c r="BV360" s="27"/>
      <c r="BW360" s="27"/>
    </row>
    <row r="361" spans="1:75" s="25" customFormat="1" ht="27" customHeight="1" x14ac:dyDescent="0.2">
      <c r="A361" s="23"/>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4"/>
      <c r="AZ361" s="27"/>
      <c r="BA361" s="27"/>
      <c r="BB361" s="27"/>
      <c r="BC361" s="27"/>
      <c r="BD361" s="27"/>
      <c r="BE361" s="27"/>
      <c r="BF361" s="27"/>
      <c r="BG361" s="27"/>
      <c r="BH361" s="27"/>
      <c r="BI361" s="27"/>
      <c r="BJ361" s="27"/>
      <c r="BK361" s="27"/>
      <c r="BL361" s="27"/>
      <c r="BM361" s="27"/>
      <c r="BN361" s="27"/>
      <c r="BO361" s="27"/>
      <c r="BP361" s="27"/>
      <c r="BQ361" s="27"/>
      <c r="BR361" s="27"/>
      <c r="BS361" s="27"/>
      <c r="BT361" s="27"/>
      <c r="BU361" s="27"/>
      <c r="BV361" s="27"/>
      <c r="BW361" s="27"/>
    </row>
    <row r="362" spans="1:75" ht="15.75" x14ac:dyDescent="0.25">
      <c r="B362" s="5" t="s">
        <v>97</v>
      </c>
      <c r="C362" s="5"/>
      <c r="D362" s="5"/>
      <c r="E362" s="5"/>
      <c r="F362" s="5"/>
      <c r="G362" s="5"/>
      <c r="H362" s="5"/>
      <c r="I362" s="5"/>
      <c r="J362" s="5"/>
      <c r="K362" s="5"/>
      <c r="L362" s="5"/>
      <c r="M362" s="5"/>
      <c r="N362" s="5"/>
      <c r="O362" s="5"/>
      <c r="P362" s="5"/>
      <c r="Q362" s="5"/>
      <c r="R362" s="5"/>
      <c r="S362" s="5"/>
      <c r="T362" s="5"/>
      <c r="U362" s="5"/>
      <c r="V362" s="5"/>
      <c r="W362" s="5"/>
      <c r="X362" s="5"/>
      <c r="Y362" s="5"/>
      <c r="AZ362" s="27"/>
      <c r="BA362" s="27"/>
      <c r="BB362" s="27"/>
      <c r="BC362" s="27"/>
      <c r="BD362" s="27"/>
      <c r="BE362" s="27"/>
      <c r="BF362" s="27"/>
      <c r="BG362" s="27"/>
      <c r="BH362" s="27"/>
      <c r="BI362" s="27"/>
      <c r="BJ362" s="27"/>
      <c r="BK362" s="27"/>
      <c r="BL362" s="27"/>
      <c r="BM362" s="27"/>
      <c r="BN362" s="27"/>
      <c r="BO362" s="27"/>
      <c r="BP362" s="27"/>
      <c r="BQ362" s="27"/>
      <c r="BR362" s="27"/>
      <c r="BS362" s="27"/>
      <c r="BT362" s="27"/>
      <c r="BU362" s="27"/>
      <c r="BV362" s="27"/>
      <c r="BW362" s="27"/>
    </row>
    <row r="363" spans="1:75" ht="11.25" customHeight="1" x14ac:dyDescent="0.2">
      <c r="A363" s="29"/>
      <c r="B363" s="30" t="s">
        <v>63</v>
      </c>
      <c r="C363" s="30"/>
      <c r="D363" s="30"/>
      <c r="E363" s="30"/>
      <c r="F363" s="30"/>
      <c r="G363" s="30"/>
      <c r="H363" s="30"/>
      <c r="I363" s="30"/>
      <c r="J363" s="30"/>
      <c r="K363" s="30"/>
      <c r="L363" s="30"/>
      <c r="M363" s="30"/>
      <c r="N363" s="30"/>
      <c r="O363" s="30"/>
      <c r="P363" s="30"/>
      <c r="Q363" s="30"/>
      <c r="R363" s="30"/>
      <c r="S363" s="30"/>
      <c r="T363" s="30"/>
      <c r="U363" s="30"/>
      <c r="V363" s="30"/>
      <c r="W363" s="30"/>
      <c r="X363" s="30"/>
      <c r="Y363" s="30"/>
      <c r="AZ363" s="27"/>
      <c r="BA363" s="27"/>
      <c r="BB363" s="27"/>
      <c r="BC363" s="27"/>
      <c r="BD363" s="27"/>
      <c r="BE363" s="27"/>
      <c r="BF363" s="27"/>
      <c r="BG363" s="27"/>
      <c r="BH363" s="27"/>
      <c r="BI363" s="27"/>
      <c r="BJ363" s="27"/>
      <c r="BK363" s="27"/>
      <c r="BL363" s="27"/>
      <c r="BM363" s="27"/>
      <c r="BN363" s="27"/>
      <c r="BO363" s="27"/>
      <c r="BP363" s="27"/>
      <c r="BQ363" s="27"/>
      <c r="BR363" s="27"/>
      <c r="BS363" s="27"/>
      <c r="BT363" s="27"/>
      <c r="BU363" s="27"/>
      <c r="BV363" s="27"/>
      <c r="BW363" s="27"/>
    </row>
    <row r="364" spans="1:75" ht="11.25" customHeight="1" x14ac:dyDescent="0.2">
      <c r="A364" s="29"/>
      <c r="B364" s="30"/>
      <c r="C364" s="30"/>
      <c r="D364" s="30"/>
      <c r="E364" s="30"/>
      <c r="F364" s="30"/>
      <c r="G364" s="30"/>
      <c r="H364" s="30"/>
      <c r="I364" s="30"/>
      <c r="J364" s="30"/>
      <c r="K364" s="30"/>
      <c r="L364" s="30"/>
      <c r="M364" s="30"/>
      <c r="N364" s="30"/>
      <c r="O364" s="30"/>
      <c r="P364" s="30"/>
      <c r="Q364" s="30"/>
      <c r="R364" s="30"/>
      <c r="S364" s="30"/>
      <c r="T364" s="30"/>
      <c r="U364" s="30"/>
      <c r="V364" s="30"/>
      <c r="W364" s="30"/>
      <c r="X364" s="30"/>
      <c r="Y364" s="30"/>
      <c r="AZ364" s="27"/>
      <c r="BA364" s="27"/>
      <c r="BB364" s="27"/>
      <c r="BC364" s="27"/>
      <c r="BD364" s="27"/>
      <c r="BE364" s="27"/>
      <c r="BF364" s="27"/>
      <c r="BG364" s="27"/>
      <c r="BH364" s="27"/>
      <c r="BI364" s="27"/>
      <c r="BJ364" s="27"/>
      <c r="BK364" s="27"/>
      <c r="BL364" s="27"/>
      <c r="BM364" s="27"/>
      <c r="BN364" s="27"/>
      <c r="BO364" s="27"/>
      <c r="BP364" s="27"/>
      <c r="BQ364" s="27"/>
      <c r="BR364" s="27"/>
      <c r="BS364" s="27"/>
      <c r="BT364" s="27"/>
      <c r="BU364" s="27"/>
      <c r="BV364" s="27"/>
      <c r="BW364" s="27"/>
    </row>
    <row r="365" spans="1:75" s="25" customFormat="1" ht="32.65" customHeight="1" x14ac:dyDescent="0.2">
      <c r="A365" s="31" t="s">
        <v>64</v>
      </c>
      <c r="B365" s="32" t="s">
        <v>65</v>
      </c>
      <c r="C365" s="32" t="s">
        <v>66</v>
      </c>
      <c r="D365" s="32" t="s">
        <v>67</v>
      </c>
      <c r="E365" s="32" t="s">
        <v>68</v>
      </c>
      <c r="F365" s="32" t="s">
        <v>69</v>
      </c>
      <c r="G365" s="32" t="s">
        <v>70</v>
      </c>
      <c r="H365" s="32" t="s">
        <v>71</v>
      </c>
      <c r="I365" s="32" t="s">
        <v>72</v>
      </c>
      <c r="J365" s="32" t="s">
        <v>73</v>
      </c>
      <c r="K365" s="32" t="s">
        <v>74</v>
      </c>
      <c r="L365" s="32" t="s">
        <v>75</v>
      </c>
      <c r="M365" s="32" t="s">
        <v>76</v>
      </c>
      <c r="N365" s="32" t="s">
        <v>77</v>
      </c>
      <c r="O365" s="32" t="s">
        <v>78</v>
      </c>
      <c r="P365" s="32" t="s">
        <v>79</v>
      </c>
      <c r="Q365" s="32" t="s">
        <v>80</v>
      </c>
      <c r="R365" s="32" t="s">
        <v>81</v>
      </c>
      <c r="S365" s="32" t="s">
        <v>82</v>
      </c>
      <c r="T365" s="32" t="s">
        <v>83</v>
      </c>
      <c r="U365" s="32" t="s">
        <v>84</v>
      </c>
      <c r="V365" s="32" t="s">
        <v>85</v>
      </c>
      <c r="W365" s="32" t="s">
        <v>86</v>
      </c>
      <c r="X365" s="32" t="s">
        <v>87</v>
      </c>
      <c r="Y365" s="32" t="s">
        <v>88</v>
      </c>
      <c r="Z365" s="24"/>
      <c r="AZ365" s="27"/>
      <c r="BA365" s="27"/>
      <c r="BB365" s="27"/>
      <c r="BC365" s="27"/>
      <c r="BD365" s="27"/>
      <c r="BE365" s="27"/>
      <c r="BF365" s="27"/>
      <c r="BG365" s="27"/>
      <c r="BH365" s="27"/>
      <c r="BI365" s="27"/>
      <c r="BJ365" s="27"/>
      <c r="BK365" s="27"/>
      <c r="BL365" s="27"/>
      <c r="BM365" s="27"/>
      <c r="BN365" s="27"/>
      <c r="BO365" s="27"/>
      <c r="BP365" s="27"/>
      <c r="BQ365" s="27"/>
      <c r="BR365" s="27"/>
      <c r="BS365" s="27"/>
      <c r="BT365" s="27"/>
      <c r="BU365" s="27"/>
      <c r="BV365" s="27"/>
      <c r="BW365" s="27"/>
    </row>
    <row r="366" spans="1:75" ht="12" x14ac:dyDescent="0.2">
      <c r="A366" s="33">
        <v>1</v>
      </c>
      <c r="B366" s="34">
        <v>3929.22</v>
      </c>
      <c r="C366" s="34">
        <v>3890.6099999999997</v>
      </c>
      <c r="D366" s="34">
        <v>3879.2799999999997</v>
      </c>
      <c r="E366" s="34">
        <v>3887.37</v>
      </c>
      <c r="F366" s="34">
        <v>3936.6299999999997</v>
      </c>
      <c r="G366" s="34">
        <v>4010.41</v>
      </c>
      <c r="H366" s="34">
        <v>4273.5099999999993</v>
      </c>
      <c r="I366" s="34">
        <v>4444.47</v>
      </c>
      <c r="J366" s="34">
        <v>4551.2699999999995</v>
      </c>
      <c r="K366" s="34">
        <v>4554.32</v>
      </c>
      <c r="L366" s="34">
        <v>4561.04</v>
      </c>
      <c r="M366" s="34">
        <v>4609.6699999999992</v>
      </c>
      <c r="N366" s="34">
        <v>4587.9199999999992</v>
      </c>
      <c r="O366" s="34">
        <v>4593.78</v>
      </c>
      <c r="P366" s="34">
        <v>4592.4299999999994</v>
      </c>
      <c r="Q366" s="34">
        <v>4586.5999999999995</v>
      </c>
      <c r="R366" s="34">
        <v>4553.66</v>
      </c>
      <c r="S366" s="34">
        <v>4571.5199999999995</v>
      </c>
      <c r="T366" s="34">
        <v>4556.7</v>
      </c>
      <c r="U366" s="34">
        <v>4577.13</v>
      </c>
      <c r="V366" s="34">
        <v>4538.1899999999996</v>
      </c>
      <c r="W366" s="34">
        <v>4426.2599999999993</v>
      </c>
      <c r="X366" s="34">
        <v>4198.1799999999994</v>
      </c>
      <c r="Y366" s="34">
        <v>3938.6099999999997</v>
      </c>
      <c r="AZ366" s="27"/>
      <c r="BA366" s="27"/>
      <c r="BB366" s="27"/>
      <c r="BC366" s="27"/>
      <c r="BD366" s="27"/>
      <c r="BE366" s="27"/>
      <c r="BF366" s="27"/>
      <c r="BG366" s="27"/>
      <c r="BH366" s="27"/>
      <c r="BI366" s="27"/>
      <c r="BJ366" s="27"/>
      <c r="BK366" s="27"/>
      <c r="BL366" s="27"/>
      <c r="BM366" s="27"/>
      <c r="BN366" s="27"/>
      <c r="BO366" s="27"/>
      <c r="BP366" s="27"/>
      <c r="BQ366" s="27"/>
      <c r="BR366" s="27"/>
      <c r="BS366" s="27"/>
      <c r="BT366" s="27"/>
      <c r="BU366" s="27"/>
      <c r="BV366" s="27"/>
      <c r="BW366" s="27"/>
    </row>
    <row r="367" spans="1:75" ht="12" x14ac:dyDescent="0.2">
      <c r="A367" s="33">
        <v>2</v>
      </c>
      <c r="B367" s="34">
        <v>3934.56</v>
      </c>
      <c r="C367" s="34">
        <v>3911.8199999999997</v>
      </c>
      <c r="D367" s="34">
        <v>3889.47</v>
      </c>
      <c r="E367" s="34">
        <v>3892.4399999999996</v>
      </c>
      <c r="F367" s="34">
        <v>3941.8399999999997</v>
      </c>
      <c r="G367" s="34">
        <v>4003.7099999999996</v>
      </c>
      <c r="H367" s="34">
        <v>4191.97</v>
      </c>
      <c r="I367" s="34">
        <v>4408.0199999999995</v>
      </c>
      <c r="J367" s="34">
        <v>4534.53</v>
      </c>
      <c r="K367" s="34">
        <v>4544.62</v>
      </c>
      <c r="L367" s="34">
        <v>4560.0099999999993</v>
      </c>
      <c r="M367" s="34">
        <v>4594.3599999999997</v>
      </c>
      <c r="N367" s="34">
        <v>4580.9399999999996</v>
      </c>
      <c r="O367" s="34">
        <v>4589.1400000000003</v>
      </c>
      <c r="P367" s="34">
        <v>4583.22</v>
      </c>
      <c r="Q367" s="34">
        <v>4572.4399999999996</v>
      </c>
      <c r="R367" s="34">
        <v>4520.8100000000004</v>
      </c>
      <c r="S367" s="34">
        <v>4541.66</v>
      </c>
      <c r="T367" s="34">
        <v>4551.96</v>
      </c>
      <c r="U367" s="34">
        <v>4564.07</v>
      </c>
      <c r="V367" s="34">
        <v>4497.29</v>
      </c>
      <c r="W367" s="34">
        <v>4413.96</v>
      </c>
      <c r="X367" s="34">
        <v>4138.1400000000003</v>
      </c>
      <c r="Y367" s="34">
        <v>3972.2799999999997</v>
      </c>
      <c r="AZ367" s="27"/>
      <c r="BA367" s="27"/>
      <c r="BB367" s="27"/>
      <c r="BC367" s="27"/>
      <c r="BD367" s="27"/>
      <c r="BE367" s="27"/>
      <c r="BF367" s="27"/>
      <c r="BG367" s="27"/>
      <c r="BH367" s="27"/>
      <c r="BI367" s="27"/>
      <c r="BJ367" s="27"/>
      <c r="BK367" s="27"/>
      <c r="BL367" s="27"/>
      <c r="BM367" s="27"/>
      <c r="BN367" s="27"/>
      <c r="BO367" s="27"/>
      <c r="BP367" s="27"/>
      <c r="BQ367" s="27"/>
      <c r="BR367" s="27"/>
      <c r="BS367" s="27"/>
      <c r="BT367" s="27"/>
      <c r="BU367" s="27"/>
      <c r="BV367" s="27"/>
      <c r="BW367" s="27"/>
    </row>
    <row r="368" spans="1:75" ht="12" x14ac:dyDescent="0.2">
      <c r="A368" s="33">
        <v>3</v>
      </c>
      <c r="B368" s="34">
        <v>4025.8399999999997</v>
      </c>
      <c r="C368" s="34">
        <v>4000.1299999999997</v>
      </c>
      <c r="D368" s="34">
        <v>3947.7599999999998</v>
      </c>
      <c r="E368" s="34">
        <v>3949.04</v>
      </c>
      <c r="F368" s="34">
        <v>4028.08</v>
      </c>
      <c r="G368" s="34">
        <v>4158.3900000000003</v>
      </c>
      <c r="H368" s="34">
        <v>4353.7299999999996</v>
      </c>
      <c r="I368" s="34">
        <v>4558.49</v>
      </c>
      <c r="J368" s="34">
        <v>4705.8499999999995</v>
      </c>
      <c r="K368" s="34">
        <v>4712.0899999999992</v>
      </c>
      <c r="L368" s="34">
        <v>4721.5099999999993</v>
      </c>
      <c r="M368" s="34">
        <v>4752.38</v>
      </c>
      <c r="N368" s="34">
        <v>4740.3399999999992</v>
      </c>
      <c r="O368" s="34">
        <v>4743.8999999999996</v>
      </c>
      <c r="P368" s="34">
        <v>4735.74</v>
      </c>
      <c r="Q368" s="34">
        <v>4722.3399999999992</v>
      </c>
      <c r="R368" s="34">
        <v>4677.8599999999997</v>
      </c>
      <c r="S368" s="34">
        <v>4692.87</v>
      </c>
      <c r="T368" s="34">
        <v>4701.47</v>
      </c>
      <c r="U368" s="34">
        <v>4716.53</v>
      </c>
      <c r="V368" s="34">
        <v>4687.9299999999994</v>
      </c>
      <c r="W368" s="34">
        <v>4536.97</v>
      </c>
      <c r="X368" s="34">
        <v>4404.16</v>
      </c>
      <c r="Y368" s="34">
        <v>4221.0099999999993</v>
      </c>
      <c r="AZ368" s="27"/>
      <c r="BA368" s="27"/>
      <c r="BB368" s="27"/>
      <c r="BC368" s="27"/>
      <c r="BD368" s="27"/>
      <c r="BE368" s="27"/>
      <c r="BF368" s="27"/>
      <c r="BG368" s="27"/>
      <c r="BH368" s="27"/>
      <c r="BI368" s="27"/>
      <c r="BJ368" s="27"/>
      <c r="BK368" s="27"/>
      <c r="BL368" s="27"/>
      <c r="BM368" s="27"/>
      <c r="BN368" s="27"/>
      <c r="BO368" s="27"/>
      <c r="BP368" s="27"/>
      <c r="BQ368" s="27"/>
      <c r="BR368" s="27"/>
      <c r="BS368" s="27"/>
      <c r="BT368" s="27"/>
      <c r="BU368" s="27"/>
      <c r="BV368" s="27"/>
      <c r="BW368" s="27"/>
    </row>
    <row r="369" spans="1:75" ht="12" x14ac:dyDescent="0.2">
      <c r="A369" s="33">
        <v>4</v>
      </c>
      <c r="B369" s="34">
        <v>4330.28</v>
      </c>
      <c r="C369" s="34">
        <v>4230.45</v>
      </c>
      <c r="D369" s="34">
        <v>4105.5999999999995</v>
      </c>
      <c r="E369" s="34">
        <v>4076.99</v>
      </c>
      <c r="F369" s="34">
        <v>4139.28</v>
      </c>
      <c r="G369" s="34">
        <v>4175.1799999999994</v>
      </c>
      <c r="H369" s="34">
        <v>4294.1799999999994</v>
      </c>
      <c r="I369" s="34">
        <v>4396.1099999999997</v>
      </c>
      <c r="J369" s="34">
        <v>4579.6099999999997</v>
      </c>
      <c r="K369" s="34">
        <v>4682.91</v>
      </c>
      <c r="L369" s="34">
        <v>4707.3999999999996</v>
      </c>
      <c r="M369" s="34">
        <v>4712.72</v>
      </c>
      <c r="N369" s="34">
        <v>4709.46</v>
      </c>
      <c r="O369" s="34">
        <v>4705.9999999999991</v>
      </c>
      <c r="P369" s="34">
        <v>4700.8900000000003</v>
      </c>
      <c r="Q369" s="34">
        <v>4667.4799999999996</v>
      </c>
      <c r="R369" s="34">
        <v>4665.9399999999996</v>
      </c>
      <c r="S369" s="34">
        <v>4689.8999999999996</v>
      </c>
      <c r="T369" s="34">
        <v>4695.4199999999992</v>
      </c>
      <c r="U369" s="34">
        <v>4692.3499999999995</v>
      </c>
      <c r="V369" s="34">
        <v>4693.41</v>
      </c>
      <c r="W369" s="34">
        <v>4579.05</v>
      </c>
      <c r="X369" s="34">
        <v>4401.03</v>
      </c>
      <c r="Y369" s="34">
        <v>4278.97</v>
      </c>
      <c r="AZ369" s="27"/>
      <c r="BA369" s="27"/>
      <c r="BB369" s="27"/>
      <c r="BC369" s="27"/>
      <c r="BD369" s="27"/>
      <c r="BE369" s="27"/>
      <c r="BF369" s="27"/>
      <c r="BG369" s="27"/>
      <c r="BH369" s="27"/>
      <c r="BI369" s="27"/>
      <c r="BJ369" s="27"/>
      <c r="BK369" s="27"/>
      <c r="BL369" s="27"/>
      <c r="BM369" s="27"/>
      <c r="BN369" s="27"/>
      <c r="BO369" s="27"/>
      <c r="BP369" s="27"/>
      <c r="BQ369" s="27"/>
      <c r="BR369" s="27"/>
      <c r="BS369" s="27"/>
      <c r="BT369" s="27"/>
      <c r="BU369" s="27"/>
      <c r="BV369" s="27"/>
      <c r="BW369" s="27"/>
    </row>
    <row r="370" spans="1:75" ht="12" x14ac:dyDescent="0.2">
      <c r="A370" s="33">
        <v>5</v>
      </c>
      <c r="B370" s="34">
        <v>4046.2799999999997</v>
      </c>
      <c r="C370" s="34">
        <v>3996.5499999999997</v>
      </c>
      <c r="D370" s="34">
        <v>3956.7299999999996</v>
      </c>
      <c r="E370" s="34">
        <v>3942.3799999999997</v>
      </c>
      <c r="F370" s="34">
        <v>3976.4399999999996</v>
      </c>
      <c r="G370" s="34">
        <v>3982.43</v>
      </c>
      <c r="H370" s="34">
        <v>3999.7599999999998</v>
      </c>
      <c r="I370" s="34">
        <v>4124.53</v>
      </c>
      <c r="J370" s="34">
        <v>4309.9999999999991</v>
      </c>
      <c r="K370" s="34">
        <v>4398.55</v>
      </c>
      <c r="L370" s="34">
        <v>4428.1699999999992</v>
      </c>
      <c r="M370" s="34">
        <v>4448.8100000000004</v>
      </c>
      <c r="N370" s="34">
        <v>4448.05</v>
      </c>
      <c r="O370" s="34">
        <v>4455.8599999999997</v>
      </c>
      <c r="P370" s="34">
        <v>4453.53</v>
      </c>
      <c r="Q370" s="34">
        <v>4422.21</v>
      </c>
      <c r="R370" s="34">
        <v>4429.5099999999993</v>
      </c>
      <c r="S370" s="34">
        <v>4463.78</v>
      </c>
      <c r="T370" s="34">
        <v>4474.88</v>
      </c>
      <c r="U370" s="34">
        <v>4473.5999999999995</v>
      </c>
      <c r="V370" s="34">
        <v>4475.62</v>
      </c>
      <c r="W370" s="34">
        <v>4432.1699999999992</v>
      </c>
      <c r="X370" s="34">
        <v>4320.22</v>
      </c>
      <c r="Y370" s="34">
        <v>4011.8399999999997</v>
      </c>
      <c r="AZ370" s="27"/>
      <c r="BA370" s="27"/>
      <c r="BB370" s="27"/>
      <c r="BC370" s="27"/>
      <c r="BD370" s="27"/>
      <c r="BE370" s="27"/>
      <c r="BF370" s="27"/>
      <c r="BG370" s="27"/>
      <c r="BH370" s="27"/>
      <c r="BI370" s="27"/>
      <c r="BJ370" s="27"/>
      <c r="BK370" s="27"/>
      <c r="BL370" s="27"/>
      <c r="BM370" s="27"/>
      <c r="BN370" s="27"/>
      <c r="BO370" s="27"/>
      <c r="BP370" s="27"/>
      <c r="BQ370" s="27"/>
      <c r="BR370" s="27"/>
      <c r="BS370" s="27"/>
      <c r="BT370" s="27"/>
      <c r="BU370" s="27"/>
      <c r="BV370" s="27"/>
      <c r="BW370" s="27"/>
    </row>
    <row r="371" spans="1:75" ht="12" x14ac:dyDescent="0.2">
      <c r="A371" s="33">
        <v>6</v>
      </c>
      <c r="B371" s="34">
        <v>3959.2999999999997</v>
      </c>
      <c r="C371" s="34">
        <v>3909.85</v>
      </c>
      <c r="D371" s="34">
        <v>3880.12</v>
      </c>
      <c r="E371" s="34">
        <v>3864.6899999999996</v>
      </c>
      <c r="F371" s="34">
        <v>3900.1</v>
      </c>
      <c r="G371" s="34">
        <v>3972.37</v>
      </c>
      <c r="H371" s="34">
        <v>4172.5999999999995</v>
      </c>
      <c r="I371" s="34">
        <v>4403.9199999999992</v>
      </c>
      <c r="J371" s="34">
        <v>4473.47</v>
      </c>
      <c r="K371" s="34">
        <v>4485.8900000000003</v>
      </c>
      <c r="L371" s="34">
        <v>4501.78</v>
      </c>
      <c r="M371" s="34">
        <v>4547.13</v>
      </c>
      <c r="N371" s="34">
        <v>4516.87</v>
      </c>
      <c r="O371" s="34">
        <v>4524.32</v>
      </c>
      <c r="P371" s="34">
        <v>4514.87</v>
      </c>
      <c r="Q371" s="34">
        <v>4489.6699999999992</v>
      </c>
      <c r="R371" s="34">
        <v>4457.0999999999995</v>
      </c>
      <c r="S371" s="34">
        <v>4469.95</v>
      </c>
      <c r="T371" s="34">
        <v>4479.2599999999993</v>
      </c>
      <c r="U371" s="34">
        <v>4501.49</v>
      </c>
      <c r="V371" s="34">
        <v>4439.55</v>
      </c>
      <c r="W371" s="34">
        <v>4402.79</v>
      </c>
      <c r="X371" s="34">
        <v>4101.24</v>
      </c>
      <c r="Y371" s="34">
        <v>3960.52</v>
      </c>
      <c r="AZ371" s="27"/>
      <c r="BA371" s="27"/>
      <c r="BB371" s="27"/>
      <c r="BC371" s="27"/>
      <c r="BD371" s="27"/>
      <c r="BE371" s="27"/>
      <c r="BF371" s="27"/>
      <c r="BG371" s="27"/>
      <c r="BH371" s="27"/>
      <c r="BI371" s="27"/>
      <c r="BJ371" s="27"/>
      <c r="BK371" s="27"/>
      <c r="BL371" s="27"/>
      <c r="BM371" s="27"/>
      <c r="BN371" s="27"/>
      <c r="BO371" s="27"/>
      <c r="BP371" s="27"/>
      <c r="BQ371" s="27"/>
      <c r="BR371" s="27"/>
      <c r="BS371" s="27"/>
      <c r="BT371" s="27"/>
      <c r="BU371" s="27"/>
      <c r="BV371" s="27"/>
      <c r="BW371" s="27"/>
    </row>
    <row r="372" spans="1:75" ht="12" x14ac:dyDescent="0.2">
      <c r="A372" s="33">
        <v>7</v>
      </c>
      <c r="B372" s="34">
        <v>3892.0699999999997</v>
      </c>
      <c r="C372" s="34">
        <v>3821.1099999999997</v>
      </c>
      <c r="D372" s="34">
        <v>3780.1</v>
      </c>
      <c r="E372" s="34">
        <v>3773.83</v>
      </c>
      <c r="F372" s="34">
        <v>3874.33</v>
      </c>
      <c r="G372" s="34">
        <v>3930.68</v>
      </c>
      <c r="H372" s="34">
        <v>4150.8</v>
      </c>
      <c r="I372" s="34">
        <v>4401.0899999999992</v>
      </c>
      <c r="J372" s="34">
        <v>4436.29</v>
      </c>
      <c r="K372" s="34">
        <v>4440.9199999999992</v>
      </c>
      <c r="L372" s="34">
        <v>4445.1699999999992</v>
      </c>
      <c r="M372" s="34">
        <v>4478.1499999999996</v>
      </c>
      <c r="N372" s="34">
        <v>4461.03</v>
      </c>
      <c r="O372" s="34">
        <v>4467.7699999999995</v>
      </c>
      <c r="P372" s="34">
        <v>4459.58</v>
      </c>
      <c r="Q372" s="34">
        <v>4438.12</v>
      </c>
      <c r="R372" s="34">
        <v>4426.97</v>
      </c>
      <c r="S372" s="34">
        <v>4434.3900000000003</v>
      </c>
      <c r="T372" s="34">
        <v>4440.12</v>
      </c>
      <c r="U372" s="34">
        <v>4448.2699999999995</v>
      </c>
      <c r="V372" s="34">
        <v>4429.4199999999992</v>
      </c>
      <c r="W372" s="34">
        <v>4399.83</v>
      </c>
      <c r="X372" s="34">
        <v>4140.7699999999995</v>
      </c>
      <c r="Y372" s="34">
        <v>3985.6699999999996</v>
      </c>
      <c r="AZ372" s="27"/>
      <c r="BA372" s="27"/>
      <c r="BB372" s="27"/>
      <c r="BC372" s="27"/>
      <c r="BD372" s="27"/>
      <c r="BE372" s="27"/>
      <c r="BF372" s="27"/>
      <c r="BG372" s="27"/>
      <c r="BH372" s="27"/>
      <c r="BI372" s="27"/>
      <c r="BJ372" s="27"/>
      <c r="BK372" s="27"/>
      <c r="BL372" s="27"/>
      <c r="BM372" s="27"/>
      <c r="BN372" s="27"/>
      <c r="BO372" s="27"/>
      <c r="BP372" s="27"/>
      <c r="BQ372" s="27"/>
      <c r="BR372" s="27"/>
      <c r="BS372" s="27"/>
      <c r="BT372" s="27"/>
      <c r="BU372" s="27"/>
      <c r="BV372" s="27"/>
      <c r="BW372" s="27"/>
    </row>
    <row r="373" spans="1:75" ht="12" x14ac:dyDescent="0.2">
      <c r="A373" s="33">
        <v>8</v>
      </c>
      <c r="B373" s="34">
        <v>3898.3799999999997</v>
      </c>
      <c r="C373" s="34">
        <v>3855.96</v>
      </c>
      <c r="D373" s="34">
        <v>3824.7799999999997</v>
      </c>
      <c r="E373" s="34">
        <v>3842.79</v>
      </c>
      <c r="F373" s="34">
        <v>3878.8099999999995</v>
      </c>
      <c r="G373" s="34">
        <v>3958.7299999999996</v>
      </c>
      <c r="H373" s="34">
        <v>4229.2299999999996</v>
      </c>
      <c r="I373" s="34">
        <v>4404.07</v>
      </c>
      <c r="J373" s="34">
        <v>4440.32</v>
      </c>
      <c r="K373" s="34">
        <v>4443.8</v>
      </c>
      <c r="L373" s="34">
        <v>4446.5600000000004</v>
      </c>
      <c r="M373" s="34">
        <v>4465.9299999999994</v>
      </c>
      <c r="N373" s="34">
        <v>4458.22</v>
      </c>
      <c r="O373" s="34">
        <v>4474.2299999999996</v>
      </c>
      <c r="P373" s="34">
        <v>4468.6099999999997</v>
      </c>
      <c r="Q373" s="34">
        <v>4441.1899999999996</v>
      </c>
      <c r="R373" s="34">
        <v>4422.5199999999995</v>
      </c>
      <c r="S373" s="34">
        <v>4437.1400000000003</v>
      </c>
      <c r="T373" s="34">
        <v>4442.91</v>
      </c>
      <c r="U373" s="34">
        <v>4452.3999999999996</v>
      </c>
      <c r="V373" s="34">
        <v>4437.07</v>
      </c>
      <c r="W373" s="34">
        <v>4407.7699999999995</v>
      </c>
      <c r="X373" s="34">
        <v>4182.1899999999996</v>
      </c>
      <c r="Y373" s="34">
        <v>4004.6699999999996</v>
      </c>
      <c r="AZ373" s="27"/>
      <c r="BA373" s="27"/>
      <c r="BB373" s="27"/>
      <c r="BC373" s="27"/>
      <c r="BD373" s="27"/>
      <c r="BE373" s="27"/>
      <c r="BF373" s="27"/>
      <c r="BG373" s="27"/>
      <c r="BH373" s="27"/>
      <c r="BI373" s="27"/>
      <c r="BJ373" s="27"/>
      <c r="BK373" s="27"/>
      <c r="BL373" s="27"/>
      <c r="BM373" s="27"/>
      <c r="BN373" s="27"/>
      <c r="BO373" s="27"/>
      <c r="BP373" s="27"/>
      <c r="BQ373" s="27"/>
      <c r="BR373" s="27"/>
      <c r="BS373" s="27"/>
      <c r="BT373" s="27"/>
      <c r="BU373" s="27"/>
      <c r="BV373" s="27"/>
      <c r="BW373" s="27"/>
    </row>
    <row r="374" spans="1:75" ht="12" x14ac:dyDescent="0.2">
      <c r="A374" s="33">
        <v>9</v>
      </c>
      <c r="B374" s="34">
        <v>3912.93</v>
      </c>
      <c r="C374" s="34">
        <v>3880.8999999999996</v>
      </c>
      <c r="D374" s="34">
        <v>3874.21</v>
      </c>
      <c r="E374" s="34">
        <v>3880.04</v>
      </c>
      <c r="F374" s="34">
        <v>3926.77</v>
      </c>
      <c r="G374" s="34">
        <v>4021.9199999999996</v>
      </c>
      <c r="H374" s="34">
        <v>4276.5099999999993</v>
      </c>
      <c r="I374" s="34">
        <v>4445.2499999999991</v>
      </c>
      <c r="J374" s="34">
        <v>4538.04</v>
      </c>
      <c r="K374" s="34">
        <v>4546.9299999999994</v>
      </c>
      <c r="L374" s="34">
        <v>4553.2699999999995</v>
      </c>
      <c r="M374" s="34">
        <v>4588.8599999999997</v>
      </c>
      <c r="N374" s="34">
        <v>4571.9199999999992</v>
      </c>
      <c r="O374" s="34">
        <v>4560.33</v>
      </c>
      <c r="P374" s="34">
        <v>4555.45</v>
      </c>
      <c r="Q374" s="34">
        <v>4539.7599999999993</v>
      </c>
      <c r="R374" s="34">
        <v>4512.8399999999992</v>
      </c>
      <c r="S374" s="34">
        <v>4528.72</v>
      </c>
      <c r="T374" s="34">
        <v>4538.1099999999997</v>
      </c>
      <c r="U374" s="34">
        <v>4556.4299999999994</v>
      </c>
      <c r="V374" s="34">
        <v>4514.7699999999995</v>
      </c>
      <c r="W374" s="34">
        <v>4431.74</v>
      </c>
      <c r="X374" s="34">
        <v>4309.5999999999995</v>
      </c>
      <c r="Y374" s="34">
        <v>4036.7799999999997</v>
      </c>
      <c r="AZ374" s="27"/>
      <c r="BA374" s="27"/>
      <c r="BB374" s="27"/>
      <c r="BC374" s="27"/>
      <c r="BD374" s="27"/>
      <c r="BE374" s="27"/>
      <c r="BF374" s="27"/>
      <c r="BG374" s="27"/>
      <c r="BH374" s="27"/>
      <c r="BI374" s="27"/>
      <c r="BJ374" s="27"/>
      <c r="BK374" s="27"/>
      <c r="BL374" s="27"/>
      <c r="BM374" s="27"/>
      <c r="BN374" s="27"/>
      <c r="BO374" s="27"/>
      <c r="BP374" s="27"/>
      <c r="BQ374" s="27"/>
      <c r="BR374" s="27"/>
      <c r="BS374" s="27"/>
      <c r="BT374" s="27"/>
      <c r="BU374" s="27"/>
      <c r="BV374" s="27"/>
      <c r="BW374" s="27"/>
    </row>
    <row r="375" spans="1:75" ht="12" x14ac:dyDescent="0.2">
      <c r="A375" s="33">
        <v>10</v>
      </c>
      <c r="B375" s="34">
        <v>3982.6699999999996</v>
      </c>
      <c r="C375" s="34">
        <v>3939.33</v>
      </c>
      <c r="D375" s="34">
        <v>3909.89</v>
      </c>
      <c r="E375" s="34">
        <v>3913.39</v>
      </c>
      <c r="F375" s="34">
        <v>3980.7299999999996</v>
      </c>
      <c r="G375" s="34">
        <v>4063.2499999999995</v>
      </c>
      <c r="H375" s="34">
        <v>4352.04</v>
      </c>
      <c r="I375" s="34">
        <v>4450.3399999999992</v>
      </c>
      <c r="J375" s="34">
        <v>4529.6400000000003</v>
      </c>
      <c r="K375" s="34">
        <v>4556.99</v>
      </c>
      <c r="L375" s="34">
        <v>4569.91</v>
      </c>
      <c r="M375" s="34">
        <v>4594.2499999999991</v>
      </c>
      <c r="N375" s="34">
        <v>4579.66</v>
      </c>
      <c r="O375" s="34">
        <v>4587.0999999999995</v>
      </c>
      <c r="P375" s="34">
        <v>4576.9399999999996</v>
      </c>
      <c r="Q375" s="34">
        <v>4538.3599999999997</v>
      </c>
      <c r="R375" s="34">
        <v>4516.5600000000004</v>
      </c>
      <c r="S375" s="34">
        <v>4539.9399999999996</v>
      </c>
      <c r="T375" s="34">
        <v>4557.8499999999995</v>
      </c>
      <c r="U375" s="34">
        <v>4547.96</v>
      </c>
      <c r="V375" s="34">
        <v>4527.4999999999991</v>
      </c>
      <c r="W375" s="34">
        <v>4473.7699999999995</v>
      </c>
      <c r="X375" s="34">
        <v>4369.91</v>
      </c>
      <c r="Y375" s="34">
        <v>4205.2499999999991</v>
      </c>
      <c r="AZ375" s="27"/>
      <c r="BA375" s="27"/>
      <c r="BB375" s="27"/>
      <c r="BC375" s="27"/>
      <c r="BD375" s="27"/>
      <c r="BE375" s="27"/>
      <c r="BF375" s="27"/>
      <c r="BG375" s="27"/>
      <c r="BH375" s="27"/>
      <c r="BI375" s="27"/>
      <c r="BJ375" s="27"/>
      <c r="BK375" s="27"/>
      <c r="BL375" s="27"/>
      <c r="BM375" s="27"/>
      <c r="BN375" s="27"/>
      <c r="BO375" s="27"/>
      <c r="BP375" s="27"/>
      <c r="BQ375" s="27"/>
      <c r="BR375" s="27"/>
      <c r="BS375" s="27"/>
      <c r="BT375" s="27"/>
      <c r="BU375" s="27"/>
      <c r="BV375" s="27"/>
      <c r="BW375" s="27"/>
    </row>
    <row r="376" spans="1:75" ht="12" x14ac:dyDescent="0.2">
      <c r="A376" s="33">
        <v>11</v>
      </c>
      <c r="B376" s="34">
        <v>4069.31</v>
      </c>
      <c r="C376" s="34">
        <v>4036.9799999999996</v>
      </c>
      <c r="D376" s="34">
        <v>4017.8399999999997</v>
      </c>
      <c r="E376" s="34">
        <v>4004.4599999999996</v>
      </c>
      <c r="F376" s="34">
        <v>4021.12</v>
      </c>
      <c r="G376" s="34">
        <v>4040.6899999999996</v>
      </c>
      <c r="H376" s="34">
        <v>4106.71</v>
      </c>
      <c r="I376" s="34">
        <v>4367.29</v>
      </c>
      <c r="J376" s="34">
        <v>4452.79</v>
      </c>
      <c r="K376" s="34">
        <v>4585.21</v>
      </c>
      <c r="L376" s="34">
        <v>4618.71</v>
      </c>
      <c r="M376" s="34">
        <v>4629.1899999999996</v>
      </c>
      <c r="N376" s="34">
        <v>4624.78</v>
      </c>
      <c r="O376" s="34">
        <v>4619.5199999999995</v>
      </c>
      <c r="P376" s="34">
        <v>4613.3999999999996</v>
      </c>
      <c r="Q376" s="34">
        <v>4580.28</v>
      </c>
      <c r="R376" s="34">
        <v>4581.05</v>
      </c>
      <c r="S376" s="34">
        <v>4604.13</v>
      </c>
      <c r="T376" s="34">
        <v>4619.1499999999996</v>
      </c>
      <c r="U376" s="34">
        <v>4608.8399999999992</v>
      </c>
      <c r="V376" s="34">
        <v>4605.5999999999995</v>
      </c>
      <c r="W376" s="34">
        <v>4499.12</v>
      </c>
      <c r="X376" s="34">
        <v>4395.5899999999992</v>
      </c>
      <c r="Y376" s="34">
        <v>4286.1699999999992</v>
      </c>
      <c r="AZ376" s="27"/>
      <c r="BA376" s="27"/>
      <c r="BB376" s="27"/>
      <c r="BC376" s="27"/>
      <c r="BD376" s="27"/>
      <c r="BE376" s="27"/>
      <c r="BF376" s="27"/>
      <c r="BG376" s="27"/>
      <c r="BH376" s="27"/>
      <c r="BI376" s="27"/>
      <c r="BJ376" s="27"/>
      <c r="BK376" s="27"/>
      <c r="BL376" s="27"/>
      <c r="BM376" s="27"/>
      <c r="BN376" s="27"/>
      <c r="BO376" s="27"/>
      <c r="BP376" s="27"/>
      <c r="BQ376" s="27"/>
      <c r="BR376" s="27"/>
      <c r="BS376" s="27"/>
      <c r="BT376" s="27"/>
      <c r="BU376" s="27"/>
      <c r="BV376" s="27"/>
      <c r="BW376" s="27"/>
    </row>
    <row r="377" spans="1:75" ht="12" x14ac:dyDescent="0.2">
      <c r="A377" s="33">
        <v>12</v>
      </c>
      <c r="B377" s="34">
        <v>4049.81</v>
      </c>
      <c r="C377" s="34">
        <v>3999.41</v>
      </c>
      <c r="D377" s="34">
        <v>3995.64</v>
      </c>
      <c r="E377" s="34">
        <v>3986.1099999999997</v>
      </c>
      <c r="F377" s="34">
        <v>3990.74</v>
      </c>
      <c r="G377" s="34">
        <v>4003.6299999999997</v>
      </c>
      <c r="H377" s="34">
        <v>4009.74</v>
      </c>
      <c r="I377" s="34">
        <v>4112.1499999999996</v>
      </c>
      <c r="J377" s="34">
        <v>4361.4299999999994</v>
      </c>
      <c r="K377" s="34">
        <v>4457.8999999999996</v>
      </c>
      <c r="L377" s="34">
        <v>4493.5199999999995</v>
      </c>
      <c r="M377" s="34">
        <v>4506.5899999999992</v>
      </c>
      <c r="N377" s="34">
        <v>4507.29</v>
      </c>
      <c r="O377" s="34">
        <v>4507.66</v>
      </c>
      <c r="P377" s="34">
        <v>4480.91</v>
      </c>
      <c r="Q377" s="34">
        <v>4481.24</v>
      </c>
      <c r="R377" s="34">
        <v>4491.74</v>
      </c>
      <c r="S377" s="34">
        <v>4506.9799999999996</v>
      </c>
      <c r="T377" s="34">
        <v>4534.1099999999997</v>
      </c>
      <c r="U377" s="34">
        <v>4526.24</v>
      </c>
      <c r="V377" s="34">
        <v>4539.46</v>
      </c>
      <c r="W377" s="34">
        <v>4496.3</v>
      </c>
      <c r="X377" s="34">
        <v>4394.5199999999995</v>
      </c>
      <c r="Y377" s="34">
        <v>4158.99</v>
      </c>
      <c r="AZ377" s="27"/>
      <c r="BA377" s="27"/>
      <c r="BB377" s="27"/>
      <c r="BC377" s="27"/>
      <c r="BD377" s="27"/>
      <c r="BE377" s="27"/>
      <c r="BF377" s="27"/>
      <c r="BG377" s="27"/>
      <c r="BH377" s="27"/>
      <c r="BI377" s="27"/>
      <c r="BJ377" s="27"/>
      <c r="BK377" s="27"/>
      <c r="BL377" s="27"/>
      <c r="BM377" s="27"/>
      <c r="BN377" s="27"/>
      <c r="BO377" s="27"/>
      <c r="BP377" s="27"/>
      <c r="BQ377" s="27"/>
      <c r="BR377" s="27"/>
      <c r="BS377" s="27"/>
      <c r="BT377" s="27"/>
      <c r="BU377" s="27"/>
      <c r="BV377" s="27"/>
      <c r="BW377" s="27"/>
    </row>
    <row r="378" spans="1:75" ht="12" x14ac:dyDescent="0.2">
      <c r="A378" s="33">
        <v>13</v>
      </c>
      <c r="B378" s="34">
        <v>4017.8599999999997</v>
      </c>
      <c r="C378" s="34">
        <v>3991.97</v>
      </c>
      <c r="D378" s="34">
        <v>3949.72</v>
      </c>
      <c r="E378" s="34">
        <v>3917.2</v>
      </c>
      <c r="F378" s="34">
        <v>3992.2599999999998</v>
      </c>
      <c r="G378" s="34">
        <v>4092.1699999999996</v>
      </c>
      <c r="H378" s="34">
        <v>4375.1499999999996</v>
      </c>
      <c r="I378" s="34">
        <v>4502.97</v>
      </c>
      <c r="J378" s="34">
        <v>4619.5999999999995</v>
      </c>
      <c r="K378" s="34">
        <v>4590.2299999999996</v>
      </c>
      <c r="L378" s="34">
        <v>4590.1400000000003</v>
      </c>
      <c r="M378" s="34">
        <v>4658.13</v>
      </c>
      <c r="N378" s="34">
        <v>4639.07</v>
      </c>
      <c r="O378" s="34">
        <v>4644.21</v>
      </c>
      <c r="P378" s="34">
        <v>4634.05</v>
      </c>
      <c r="Q378" s="34">
        <v>4568.41</v>
      </c>
      <c r="R378" s="34">
        <v>4555.32</v>
      </c>
      <c r="S378" s="34">
        <v>4562.32</v>
      </c>
      <c r="T378" s="34">
        <v>4570.3100000000004</v>
      </c>
      <c r="U378" s="34">
        <v>4556.4799999999996</v>
      </c>
      <c r="V378" s="34">
        <v>4581.16</v>
      </c>
      <c r="W378" s="34">
        <v>4470.79</v>
      </c>
      <c r="X378" s="34">
        <v>4362.38</v>
      </c>
      <c r="Y378" s="34">
        <v>4156.03</v>
      </c>
      <c r="AZ378" s="27"/>
      <c r="BA378" s="27"/>
      <c r="BB378" s="27"/>
      <c r="BC378" s="27"/>
      <c r="BD378" s="27"/>
      <c r="BE378" s="27"/>
      <c r="BF378" s="27"/>
      <c r="BG378" s="27"/>
      <c r="BH378" s="27"/>
      <c r="BI378" s="27"/>
      <c r="BJ378" s="27"/>
      <c r="BK378" s="27"/>
      <c r="BL378" s="27"/>
      <c r="BM378" s="27"/>
      <c r="BN378" s="27"/>
      <c r="BO378" s="27"/>
      <c r="BP378" s="27"/>
      <c r="BQ378" s="27"/>
      <c r="BR378" s="27"/>
      <c r="BS378" s="27"/>
      <c r="BT378" s="27"/>
      <c r="BU378" s="27"/>
      <c r="BV378" s="27"/>
      <c r="BW378" s="27"/>
    </row>
    <row r="379" spans="1:75" ht="12" x14ac:dyDescent="0.2">
      <c r="A379" s="33">
        <v>14</v>
      </c>
      <c r="B379" s="34">
        <v>4019.1</v>
      </c>
      <c r="C379" s="34">
        <v>3969.0699999999997</v>
      </c>
      <c r="D379" s="34">
        <v>3930.7299999999996</v>
      </c>
      <c r="E379" s="34">
        <v>3931.2499999999995</v>
      </c>
      <c r="F379" s="34">
        <v>3982.7499999999995</v>
      </c>
      <c r="G379" s="34">
        <v>4080.9599999999996</v>
      </c>
      <c r="H379" s="34">
        <v>4371.3100000000004</v>
      </c>
      <c r="I379" s="34">
        <v>4467.8499999999995</v>
      </c>
      <c r="J379" s="34">
        <v>4530.6099999999997</v>
      </c>
      <c r="K379" s="34">
        <v>4541.03</v>
      </c>
      <c r="L379" s="34">
        <v>4544.22</v>
      </c>
      <c r="M379" s="34">
        <v>4588.83</v>
      </c>
      <c r="N379" s="34">
        <v>4560.32</v>
      </c>
      <c r="O379" s="34">
        <v>4566.96</v>
      </c>
      <c r="P379" s="34">
        <v>4558.4799999999996</v>
      </c>
      <c r="Q379" s="34">
        <v>4522.57</v>
      </c>
      <c r="R379" s="34">
        <v>4519.6400000000003</v>
      </c>
      <c r="S379" s="34">
        <v>4523.0899999999992</v>
      </c>
      <c r="T379" s="34">
        <v>4533.0099999999993</v>
      </c>
      <c r="U379" s="34">
        <v>4534.9199999999992</v>
      </c>
      <c r="V379" s="34">
        <v>4521.4799999999996</v>
      </c>
      <c r="W379" s="34">
        <v>4459.3999999999996</v>
      </c>
      <c r="X379" s="34">
        <v>4371.1799999999994</v>
      </c>
      <c r="Y379" s="34">
        <v>4207.05</v>
      </c>
      <c r="AZ379" s="27"/>
      <c r="BA379" s="27"/>
      <c r="BB379" s="27"/>
      <c r="BC379" s="27"/>
      <c r="BD379" s="27"/>
      <c r="BE379" s="27"/>
      <c r="BF379" s="27"/>
      <c r="BG379" s="27"/>
      <c r="BH379" s="27"/>
      <c r="BI379" s="27"/>
      <c r="BJ379" s="27"/>
      <c r="BK379" s="27"/>
      <c r="BL379" s="27"/>
      <c r="BM379" s="27"/>
      <c r="BN379" s="27"/>
      <c r="BO379" s="27"/>
      <c r="BP379" s="27"/>
      <c r="BQ379" s="27"/>
      <c r="BR379" s="27"/>
      <c r="BS379" s="27"/>
      <c r="BT379" s="27"/>
      <c r="BU379" s="27"/>
      <c r="BV379" s="27"/>
      <c r="BW379" s="27"/>
    </row>
    <row r="380" spans="1:75" ht="12" x14ac:dyDescent="0.2">
      <c r="A380" s="33">
        <v>15</v>
      </c>
      <c r="B380" s="34">
        <v>4021.2099999999996</v>
      </c>
      <c r="C380" s="34">
        <v>3948.45</v>
      </c>
      <c r="D380" s="34">
        <v>3923.2999999999997</v>
      </c>
      <c r="E380" s="34">
        <v>3928.1899999999996</v>
      </c>
      <c r="F380" s="34">
        <v>3979.68</v>
      </c>
      <c r="G380" s="34">
        <v>4082.3599999999997</v>
      </c>
      <c r="H380" s="34">
        <v>4340.2499999999991</v>
      </c>
      <c r="I380" s="34">
        <v>4471.9399999999996</v>
      </c>
      <c r="J380" s="34">
        <v>4522.3399999999992</v>
      </c>
      <c r="K380" s="34">
        <v>4543.5600000000004</v>
      </c>
      <c r="L380" s="34">
        <v>4567.05</v>
      </c>
      <c r="M380" s="34">
        <v>4670.4799999999996</v>
      </c>
      <c r="N380" s="34">
        <v>4588.58</v>
      </c>
      <c r="O380" s="34">
        <v>4618.74</v>
      </c>
      <c r="P380" s="34">
        <v>4588.9999999999991</v>
      </c>
      <c r="Q380" s="34">
        <v>4541.0600000000004</v>
      </c>
      <c r="R380" s="34">
        <v>4506.4199999999992</v>
      </c>
      <c r="S380" s="34">
        <v>4521.1499999999996</v>
      </c>
      <c r="T380" s="34">
        <v>4559.1099999999997</v>
      </c>
      <c r="U380" s="34">
        <v>4576.83</v>
      </c>
      <c r="V380" s="34">
        <v>4550.91</v>
      </c>
      <c r="W380" s="34">
        <v>4490.38</v>
      </c>
      <c r="X380" s="34">
        <v>4358.13</v>
      </c>
      <c r="Y380" s="34">
        <v>4154.1899999999996</v>
      </c>
      <c r="AZ380" s="27"/>
      <c r="BA380" s="27"/>
      <c r="BB380" s="27"/>
      <c r="BC380" s="27"/>
      <c r="BD380" s="27"/>
      <c r="BE380" s="27"/>
      <c r="BF380" s="27"/>
      <c r="BG380" s="27"/>
      <c r="BH380" s="27"/>
      <c r="BI380" s="27"/>
      <c r="BJ380" s="27"/>
      <c r="BK380" s="27"/>
      <c r="BL380" s="27"/>
      <c r="BM380" s="27"/>
      <c r="BN380" s="27"/>
      <c r="BO380" s="27"/>
      <c r="BP380" s="27"/>
      <c r="BQ380" s="27"/>
      <c r="BR380" s="27"/>
      <c r="BS380" s="27"/>
      <c r="BT380" s="27"/>
      <c r="BU380" s="27"/>
      <c r="BV380" s="27"/>
      <c r="BW380" s="27"/>
    </row>
    <row r="381" spans="1:75" ht="12" x14ac:dyDescent="0.2">
      <c r="A381" s="33">
        <v>16</v>
      </c>
      <c r="B381" s="34">
        <v>4002.4399999999996</v>
      </c>
      <c r="C381" s="34">
        <v>3953.2</v>
      </c>
      <c r="D381" s="34">
        <v>3923.5699999999997</v>
      </c>
      <c r="E381" s="34">
        <v>3930.2599999999998</v>
      </c>
      <c r="F381" s="34">
        <v>3992.24</v>
      </c>
      <c r="G381" s="34">
        <v>4105.2499999999991</v>
      </c>
      <c r="H381" s="34">
        <v>4327.4199999999992</v>
      </c>
      <c r="I381" s="34">
        <v>4441.28</v>
      </c>
      <c r="J381" s="34">
        <v>4479.3100000000004</v>
      </c>
      <c r="K381" s="34">
        <v>4488.0999999999995</v>
      </c>
      <c r="L381" s="34">
        <v>4501.55</v>
      </c>
      <c r="M381" s="34">
        <v>4533.33</v>
      </c>
      <c r="N381" s="34">
        <v>4512.22</v>
      </c>
      <c r="O381" s="34">
        <v>4511.6400000000003</v>
      </c>
      <c r="P381" s="34">
        <v>4506.88</v>
      </c>
      <c r="Q381" s="34">
        <v>4475.1400000000003</v>
      </c>
      <c r="R381" s="34">
        <v>4455.21</v>
      </c>
      <c r="S381" s="34">
        <v>4467.9399999999996</v>
      </c>
      <c r="T381" s="34">
        <v>4490.82</v>
      </c>
      <c r="U381" s="34">
        <v>4509.38</v>
      </c>
      <c r="V381" s="34">
        <v>4490.0899999999992</v>
      </c>
      <c r="W381" s="34">
        <v>4470.72</v>
      </c>
      <c r="X381" s="34">
        <v>4357.46</v>
      </c>
      <c r="Y381" s="34">
        <v>4106.79</v>
      </c>
      <c r="AZ381" s="27"/>
      <c r="BA381" s="27"/>
      <c r="BB381" s="27"/>
      <c r="BC381" s="27"/>
      <c r="BD381" s="27"/>
      <c r="BE381" s="27"/>
      <c r="BF381" s="27"/>
      <c r="BG381" s="27"/>
      <c r="BH381" s="27"/>
      <c r="BI381" s="27"/>
      <c r="BJ381" s="27"/>
      <c r="BK381" s="27"/>
      <c r="BL381" s="27"/>
      <c r="BM381" s="27"/>
      <c r="BN381" s="27"/>
      <c r="BO381" s="27"/>
      <c r="BP381" s="27"/>
      <c r="BQ381" s="27"/>
      <c r="BR381" s="27"/>
      <c r="BS381" s="27"/>
      <c r="BT381" s="27"/>
      <c r="BU381" s="27"/>
      <c r="BV381" s="27"/>
      <c r="BW381" s="27"/>
    </row>
    <row r="382" spans="1:75" ht="12" x14ac:dyDescent="0.2">
      <c r="A382" s="33">
        <v>17</v>
      </c>
      <c r="B382" s="34">
        <v>4040.0699999999997</v>
      </c>
      <c r="C382" s="34">
        <v>3939.9399999999996</v>
      </c>
      <c r="D382" s="34">
        <v>3904.87</v>
      </c>
      <c r="E382" s="34">
        <v>3917.54</v>
      </c>
      <c r="F382" s="34">
        <v>3993.54</v>
      </c>
      <c r="G382" s="34">
        <v>4160.07</v>
      </c>
      <c r="H382" s="34">
        <v>4399.38</v>
      </c>
      <c r="I382" s="34">
        <v>4520.5199999999995</v>
      </c>
      <c r="J382" s="34">
        <v>4593.0999999999995</v>
      </c>
      <c r="K382" s="34">
        <v>4602.45</v>
      </c>
      <c r="L382" s="34">
        <v>4603.6799999999994</v>
      </c>
      <c r="M382" s="34">
        <v>4675.24</v>
      </c>
      <c r="N382" s="34">
        <v>4641.66</v>
      </c>
      <c r="O382" s="34">
        <v>4647.2499999999991</v>
      </c>
      <c r="P382" s="34">
        <v>4627.58</v>
      </c>
      <c r="Q382" s="34">
        <v>4591.97</v>
      </c>
      <c r="R382" s="34">
        <v>4562.7599999999993</v>
      </c>
      <c r="S382" s="34">
        <v>4574.3599999999997</v>
      </c>
      <c r="T382" s="34">
        <v>4593.8399999999992</v>
      </c>
      <c r="U382" s="34">
        <v>4621.7</v>
      </c>
      <c r="V382" s="34">
        <v>4608.5899999999992</v>
      </c>
      <c r="W382" s="34">
        <v>4588.8999999999996</v>
      </c>
      <c r="X382" s="34">
        <v>4452.9299999999994</v>
      </c>
      <c r="Y382" s="34">
        <v>4366.97</v>
      </c>
      <c r="AZ382" s="27"/>
      <c r="BA382" s="27"/>
      <c r="BB382" s="27"/>
      <c r="BC382" s="27"/>
      <c r="BD382" s="27"/>
      <c r="BE382" s="27"/>
      <c r="BF382" s="27"/>
      <c r="BG382" s="27"/>
      <c r="BH382" s="27"/>
      <c r="BI382" s="27"/>
      <c r="BJ382" s="27"/>
      <c r="BK382" s="27"/>
      <c r="BL382" s="27"/>
      <c r="BM382" s="27"/>
      <c r="BN382" s="27"/>
      <c r="BO382" s="27"/>
      <c r="BP382" s="27"/>
      <c r="BQ382" s="27"/>
      <c r="BR382" s="27"/>
      <c r="BS382" s="27"/>
      <c r="BT382" s="27"/>
      <c r="BU382" s="27"/>
      <c r="BV382" s="27"/>
      <c r="BW382" s="27"/>
    </row>
    <row r="383" spans="1:75" ht="12" x14ac:dyDescent="0.2">
      <c r="A383" s="33">
        <v>18</v>
      </c>
      <c r="B383" s="34">
        <v>4325.58</v>
      </c>
      <c r="C383" s="34">
        <v>4084.37</v>
      </c>
      <c r="D383" s="34">
        <v>4044.5899999999997</v>
      </c>
      <c r="E383" s="34">
        <v>4036.62</v>
      </c>
      <c r="F383" s="34">
        <v>4072.93</v>
      </c>
      <c r="G383" s="34">
        <v>4180.13</v>
      </c>
      <c r="H383" s="34">
        <v>4301.55</v>
      </c>
      <c r="I383" s="34">
        <v>4412.58</v>
      </c>
      <c r="J383" s="34">
        <v>4479.3900000000003</v>
      </c>
      <c r="K383" s="34">
        <v>4532.21</v>
      </c>
      <c r="L383" s="34">
        <v>4562.1899999999996</v>
      </c>
      <c r="M383" s="34">
        <v>4588.8399999999992</v>
      </c>
      <c r="N383" s="34">
        <v>4611.9799999999996</v>
      </c>
      <c r="O383" s="34">
        <v>4588.45</v>
      </c>
      <c r="P383" s="34">
        <v>4575.4299999999994</v>
      </c>
      <c r="Q383" s="34">
        <v>4573.97</v>
      </c>
      <c r="R383" s="34">
        <v>4553.6699999999992</v>
      </c>
      <c r="S383" s="34">
        <v>4576.07</v>
      </c>
      <c r="T383" s="34">
        <v>4601.8100000000004</v>
      </c>
      <c r="U383" s="34">
        <v>4587.6400000000003</v>
      </c>
      <c r="V383" s="34">
        <v>4602.8499999999995</v>
      </c>
      <c r="W383" s="34">
        <v>4559.28</v>
      </c>
      <c r="X383" s="34">
        <v>4413.13</v>
      </c>
      <c r="Y383" s="34">
        <v>4347.5899999999992</v>
      </c>
      <c r="AZ383" s="27"/>
      <c r="BA383" s="27"/>
      <c r="BB383" s="27"/>
      <c r="BC383" s="27"/>
      <c r="BD383" s="27"/>
      <c r="BE383" s="27"/>
      <c r="BF383" s="27"/>
      <c r="BG383" s="27"/>
      <c r="BH383" s="27"/>
      <c r="BI383" s="27"/>
      <c r="BJ383" s="27"/>
      <c r="BK383" s="27"/>
      <c r="BL383" s="27"/>
      <c r="BM383" s="27"/>
      <c r="BN383" s="27"/>
      <c r="BO383" s="27"/>
      <c r="BP383" s="27"/>
      <c r="BQ383" s="27"/>
      <c r="BR383" s="27"/>
      <c r="BS383" s="27"/>
      <c r="BT383" s="27"/>
      <c r="BU383" s="27"/>
      <c r="BV383" s="27"/>
      <c r="BW383" s="27"/>
    </row>
    <row r="384" spans="1:75" ht="12" x14ac:dyDescent="0.2">
      <c r="A384" s="33">
        <v>19</v>
      </c>
      <c r="B384" s="34">
        <v>4104.8599999999997</v>
      </c>
      <c r="C384" s="34">
        <v>4027.72</v>
      </c>
      <c r="D384" s="34">
        <v>3990.0699999999997</v>
      </c>
      <c r="E384" s="34">
        <v>3971.9599999999996</v>
      </c>
      <c r="F384" s="34">
        <v>3997.3399999999997</v>
      </c>
      <c r="G384" s="34">
        <v>4028.1</v>
      </c>
      <c r="H384" s="34">
        <v>4033.89</v>
      </c>
      <c r="I384" s="34">
        <v>4183.21</v>
      </c>
      <c r="J384" s="34">
        <v>4389.1499999999996</v>
      </c>
      <c r="K384" s="34">
        <v>4433.8399999999992</v>
      </c>
      <c r="L384" s="34">
        <v>4483.29</v>
      </c>
      <c r="M384" s="34">
        <v>4536.1799999999994</v>
      </c>
      <c r="N384" s="34">
        <v>4534.22</v>
      </c>
      <c r="O384" s="34">
        <v>4531.6799999999994</v>
      </c>
      <c r="P384" s="34">
        <v>4526.8900000000003</v>
      </c>
      <c r="Q384" s="34">
        <v>4513.2299999999996</v>
      </c>
      <c r="R384" s="34">
        <v>4500.57</v>
      </c>
      <c r="S384" s="34">
        <v>4526.4799999999996</v>
      </c>
      <c r="T384" s="34">
        <v>4564.1099999999997</v>
      </c>
      <c r="U384" s="34">
        <v>4597.0600000000004</v>
      </c>
      <c r="V384" s="34">
        <v>4563.37</v>
      </c>
      <c r="W384" s="34">
        <v>4521.8399999999992</v>
      </c>
      <c r="X384" s="34">
        <v>4420.6699999999992</v>
      </c>
      <c r="Y384" s="34">
        <v>4349.6499999999996</v>
      </c>
      <c r="AZ384" s="27"/>
      <c r="BA384" s="27"/>
      <c r="BB384" s="27"/>
      <c r="BC384" s="27"/>
      <c r="BD384" s="27"/>
      <c r="BE384" s="27"/>
      <c r="BF384" s="27"/>
      <c r="BG384" s="27"/>
      <c r="BH384" s="27"/>
      <c r="BI384" s="27"/>
      <c r="BJ384" s="27"/>
      <c r="BK384" s="27"/>
      <c r="BL384" s="27"/>
      <c r="BM384" s="27"/>
      <c r="BN384" s="27"/>
      <c r="BO384" s="27"/>
      <c r="BP384" s="27"/>
      <c r="BQ384" s="27"/>
      <c r="BR384" s="27"/>
      <c r="BS384" s="27"/>
      <c r="BT384" s="27"/>
      <c r="BU384" s="27"/>
      <c r="BV384" s="27"/>
      <c r="BW384" s="27"/>
    </row>
    <row r="385" spans="1:75" ht="12" x14ac:dyDescent="0.2">
      <c r="A385" s="33">
        <v>20</v>
      </c>
      <c r="B385" s="34">
        <v>4074.24</v>
      </c>
      <c r="C385" s="34">
        <v>4021.8399999999997</v>
      </c>
      <c r="D385" s="34">
        <v>3975.81</v>
      </c>
      <c r="E385" s="34">
        <v>3977.1299999999997</v>
      </c>
      <c r="F385" s="34">
        <v>4052.2</v>
      </c>
      <c r="G385" s="34">
        <v>4188.96</v>
      </c>
      <c r="H385" s="34">
        <v>4363.78</v>
      </c>
      <c r="I385" s="34">
        <v>4492.3900000000003</v>
      </c>
      <c r="J385" s="34">
        <v>4613.91</v>
      </c>
      <c r="K385" s="34">
        <v>4630.8100000000004</v>
      </c>
      <c r="L385" s="34">
        <v>4638.3999999999996</v>
      </c>
      <c r="M385" s="34">
        <v>4689.72</v>
      </c>
      <c r="N385" s="34">
        <v>4635.13</v>
      </c>
      <c r="O385" s="34">
        <v>4606.88</v>
      </c>
      <c r="P385" s="34">
        <v>4605.91</v>
      </c>
      <c r="Q385" s="34">
        <v>4597.4799999999996</v>
      </c>
      <c r="R385" s="34">
        <v>4558.82</v>
      </c>
      <c r="S385" s="34">
        <v>4564.4399999999996</v>
      </c>
      <c r="T385" s="34">
        <v>4586.3900000000003</v>
      </c>
      <c r="U385" s="34">
        <v>4605.21</v>
      </c>
      <c r="V385" s="34">
        <v>4568.54</v>
      </c>
      <c r="W385" s="34">
        <v>4493.3999999999996</v>
      </c>
      <c r="X385" s="34">
        <v>4345.1400000000003</v>
      </c>
      <c r="Y385" s="34">
        <v>4093.85</v>
      </c>
      <c r="AZ385" s="27"/>
      <c r="BA385" s="27"/>
      <c r="BB385" s="27"/>
      <c r="BC385" s="27"/>
      <c r="BD385" s="27"/>
      <c r="BE385" s="27"/>
      <c r="BF385" s="27"/>
      <c r="BG385" s="27"/>
      <c r="BH385" s="27"/>
      <c r="BI385" s="27"/>
      <c r="BJ385" s="27"/>
      <c r="BK385" s="27"/>
      <c r="BL385" s="27"/>
      <c r="BM385" s="27"/>
      <c r="BN385" s="27"/>
      <c r="BO385" s="27"/>
      <c r="BP385" s="27"/>
      <c r="BQ385" s="27"/>
      <c r="BR385" s="27"/>
      <c r="BS385" s="27"/>
      <c r="BT385" s="27"/>
      <c r="BU385" s="27"/>
      <c r="BV385" s="27"/>
      <c r="BW385" s="27"/>
    </row>
    <row r="386" spans="1:75" ht="12" x14ac:dyDescent="0.2">
      <c r="A386" s="33">
        <v>21</v>
      </c>
      <c r="B386" s="34">
        <v>3991.7799999999997</v>
      </c>
      <c r="C386" s="34">
        <v>3913.0299999999997</v>
      </c>
      <c r="D386" s="34">
        <v>3892.74</v>
      </c>
      <c r="E386" s="34">
        <v>3897.5699999999997</v>
      </c>
      <c r="F386" s="34">
        <v>3929.24</v>
      </c>
      <c r="G386" s="34">
        <v>4056.47</v>
      </c>
      <c r="H386" s="34">
        <v>4306.8</v>
      </c>
      <c r="I386" s="34">
        <v>4441.22</v>
      </c>
      <c r="J386" s="34">
        <v>4534.08</v>
      </c>
      <c r="K386" s="34">
        <v>4566.74</v>
      </c>
      <c r="L386" s="34">
        <v>4578.7699999999995</v>
      </c>
      <c r="M386" s="34">
        <v>4660.1099999999997</v>
      </c>
      <c r="N386" s="34">
        <v>4603.97</v>
      </c>
      <c r="O386" s="34">
        <v>4594.95</v>
      </c>
      <c r="P386" s="34">
        <v>4649.49</v>
      </c>
      <c r="Q386" s="34">
        <v>4550.3499999999995</v>
      </c>
      <c r="R386" s="34">
        <v>4507.6499999999996</v>
      </c>
      <c r="S386" s="34">
        <v>4521.8100000000004</v>
      </c>
      <c r="T386" s="34">
        <v>4560.33</v>
      </c>
      <c r="U386" s="34">
        <v>4582.74</v>
      </c>
      <c r="V386" s="34">
        <v>4533.96</v>
      </c>
      <c r="W386" s="34">
        <v>4494.2699999999995</v>
      </c>
      <c r="X386" s="34">
        <v>4351.62</v>
      </c>
      <c r="Y386" s="34">
        <v>4126.1400000000003</v>
      </c>
      <c r="AZ386" s="27"/>
      <c r="BA386" s="27"/>
      <c r="BB386" s="27"/>
      <c r="BC386" s="27"/>
      <c r="BD386" s="27"/>
      <c r="BE386" s="27"/>
      <c r="BF386" s="27"/>
      <c r="BG386" s="27"/>
      <c r="BH386" s="27"/>
      <c r="BI386" s="27"/>
      <c r="BJ386" s="27"/>
      <c r="BK386" s="27"/>
      <c r="BL386" s="27"/>
      <c r="BM386" s="27"/>
      <c r="BN386" s="27"/>
      <c r="BO386" s="27"/>
      <c r="BP386" s="27"/>
      <c r="BQ386" s="27"/>
      <c r="BR386" s="27"/>
      <c r="BS386" s="27"/>
      <c r="BT386" s="27"/>
      <c r="BU386" s="27"/>
      <c r="BV386" s="27"/>
      <c r="BW386" s="27"/>
    </row>
    <row r="387" spans="1:75" ht="12" x14ac:dyDescent="0.2">
      <c r="A387" s="33">
        <v>22</v>
      </c>
      <c r="B387" s="34">
        <v>4003.27</v>
      </c>
      <c r="C387" s="34">
        <v>3909.2999999999997</v>
      </c>
      <c r="D387" s="34">
        <v>3903.4399999999996</v>
      </c>
      <c r="E387" s="34">
        <v>3907.6299999999997</v>
      </c>
      <c r="F387" s="34">
        <v>3973.8999999999996</v>
      </c>
      <c r="G387" s="34">
        <v>4079.7499999999995</v>
      </c>
      <c r="H387" s="34">
        <v>4329.2299999999996</v>
      </c>
      <c r="I387" s="34">
        <v>4456.8499999999995</v>
      </c>
      <c r="J387" s="34">
        <v>4591.3999999999996</v>
      </c>
      <c r="K387" s="34">
        <v>4620.1699999999992</v>
      </c>
      <c r="L387" s="34">
        <v>4630.9999999999991</v>
      </c>
      <c r="M387" s="34">
        <v>4662.88</v>
      </c>
      <c r="N387" s="34">
        <v>4643.3999999999996</v>
      </c>
      <c r="O387" s="34">
        <v>4626.3399999999992</v>
      </c>
      <c r="P387" s="34">
        <v>4642.4299999999994</v>
      </c>
      <c r="Q387" s="34">
        <v>4591.33</v>
      </c>
      <c r="R387" s="34">
        <v>4555.7299999999996</v>
      </c>
      <c r="S387" s="34">
        <v>4566.8999999999996</v>
      </c>
      <c r="T387" s="34">
        <v>4612.8499999999995</v>
      </c>
      <c r="U387" s="34">
        <v>4649.8900000000003</v>
      </c>
      <c r="V387" s="34">
        <v>4604.1699999999992</v>
      </c>
      <c r="W387" s="34">
        <v>4572.79</v>
      </c>
      <c r="X387" s="34">
        <v>4407.95</v>
      </c>
      <c r="Y387" s="34">
        <v>4347.54</v>
      </c>
      <c r="AZ387" s="27"/>
      <c r="BA387" s="27"/>
      <c r="BB387" s="27"/>
      <c r="BC387" s="27"/>
      <c r="BD387" s="27"/>
      <c r="BE387" s="27"/>
      <c r="BF387" s="27"/>
      <c r="BG387" s="27"/>
      <c r="BH387" s="27"/>
      <c r="BI387" s="27"/>
      <c r="BJ387" s="27"/>
      <c r="BK387" s="27"/>
      <c r="BL387" s="27"/>
      <c r="BM387" s="27"/>
      <c r="BN387" s="27"/>
      <c r="BO387" s="27"/>
      <c r="BP387" s="27"/>
      <c r="BQ387" s="27"/>
      <c r="BR387" s="27"/>
      <c r="BS387" s="27"/>
      <c r="BT387" s="27"/>
      <c r="BU387" s="27"/>
      <c r="BV387" s="27"/>
      <c r="BW387" s="27"/>
    </row>
    <row r="388" spans="1:75" ht="12" x14ac:dyDescent="0.2">
      <c r="A388" s="33">
        <v>23</v>
      </c>
      <c r="B388" s="34">
        <v>4281.6799999999994</v>
      </c>
      <c r="C388" s="34">
        <v>4075.87</v>
      </c>
      <c r="D388" s="34">
        <v>4039.9999999999995</v>
      </c>
      <c r="E388" s="34">
        <v>4025.5699999999997</v>
      </c>
      <c r="F388" s="34">
        <v>4055.06</v>
      </c>
      <c r="G388" s="34">
        <v>4096.29</v>
      </c>
      <c r="H388" s="34">
        <v>4197.8499999999995</v>
      </c>
      <c r="I388" s="34">
        <v>4320.0199999999995</v>
      </c>
      <c r="J388" s="34">
        <v>4417.12</v>
      </c>
      <c r="K388" s="34">
        <v>4513.72</v>
      </c>
      <c r="L388" s="34">
        <v>4547.3</v>
      </c>
      <c r="M388" s="34">
        <v>4556.7</v>
      </c>
      <c r="N388" s="34">
        <v>4545.57</v>
      </c>
      <c r="O388" s="34">
        <v>4541.62</v>
      </c>
      <c r="P388" s="34">
        <v>4502.4999999999991</v>
      </c>
      <c r="Q388" s="34">
        <v>4497.4999999999991</v>
      </c>
      <c r="R388" s="34">
        <v>4492.41</v>
      </c>
      <c r="S388" s="34">
        <v>4511.82</v>
      </c>
      <c r="T388" s="34">
        <v>4553.37</v>
      </c>
      <c r="U388" s="34">
        <v>4556.91</v>
      </c>
      <c r="V388" s="34">
        <v>4571.12</v>
      </c>
      <c r="W388" s="34">
        <v>4525.55</v>
      </c>
      <c r="X388" s="34">
        <v>4402.95</v>
      </c>
      <c r="Y388" s="34">
        <v>4360.3999999999996</v>
      </c>
      <c r="AZ388" s="27"/>
      <c r="BA388" s="27"/>
      <c r="BB388" s="27"/>
      <c r="BC388" s="27"/>
      <c r="BD388" s="27"/>
      <c r="BE388" s="27"/>
      <c r="BF388" s="27"/>
      <c r="BG388" s="27"/>
      <c r="BH388" s="27"/>
      <c r="BI388" s="27"/>
      <c r="BJ388" s="27"/>
      <c r="BK388" s="27"/>
      <c r="BL388" s="27"/>
      <c r="BM388" s="27"/>
      <c r="BN388" s="27"/>
      <c r="BO388" s="27"/>
      <c r="BP388" s="27"/>
      <c r="BQ388" s="27"/>
      <c r="BR388" s="27"/>
      <c r="BS388" s="27"/>
      <c r="BT388" s="27"/>
      <c r="BU388" s="27"/>
      <c r="BV388" s="27"/>
      <c r="BW388" s="27"/>
    </row>
    <row r="389" spans="1:75" ht="12" x14ac:dyDescent="0.2">
      <c r="A389" s="33">
        <v>24</v>
      </c>
      <c r="B389" s="34">
        <v>4306.12</v>
      </c>
      <c r="C389" s="34">
        <v>4148.6400000000003</v>
      </c>
      <c r="D389" s="34">
        <v>4065.58</v>
      </c>
      <c r="E389" s="34">
        <v>4031.4399999999996</v>
      </c>
      <c r="F389" s="34">
        <v>4068.12</v>
      </c>
      <c r="G389" s="34">
        <v>4154.88</v>
      </c>
      <c r="H389" s="34">
        <v>4263.5999999999995</v>
      </c>
      <c r="I389" s="34">
        <v>4386.74</v>
      </c>
      <c r="J389" s="34">
        <v>4470.4999999999991</v>
      </c>
      <c r="K389" s="34">
        <v>4608.41</v>
      </c>
      <c r="L389" s="34">
        <v>4638.8</v>
      </c>
      <c r="M389" s="34">
        <v>4647.7</v>
      </c>
      <c r="N389" s="34">
        <v>4647.2499999999991</v>
      </c>
      <c r="O389" s="34">
        <v>4646.37</v>
      </c>
      <c r="P389" s="34">
        <v>4612.3599999999997</v>
      </c>
      <c r="Q389" s="34">
        <v>4607.8900000000003</v>
      </c>
      <c r="R389" s="34">
        <v>4601.3399999999992</v>
      </c>
      <c r="S389" s="34">
        <v>4620.63</v>
      </c>
      <c r="T389" s="34">
        <v>4647.8100000000004</v>
      </c>
      <c r="U389" s="34">
        <v>4645.9199999999992</v>
      </c>
      <c r="V389" s="34">
        <v>4657.53</v>
      </c>
      <c r="W389" s="34">
        <v>4624.7499999999991</v>
      </c>
      <c r="X389" s="34">
        <v>4431.63</v>
      </c>
      <c r="Y389" s="34">
        <v>4399.74</v>
      </c>
      <c r="AZ389" s="27"/>
      <c r="BA389" s="27"/>
      <c r="BB389" s="27"/>
      <c r="BC389" s="27"/>
      <c r="BD389" s="27"/>
      <c r="BE389" s="27"/>
      <c r="BF389" s="27"/>
      <c r="BG389" s="27"/>
      <c r="BH389" s="27"/>
      <c r="BI389" s="27"/>
      <c r="BJ389" s="27"/>
      <c r="BK389" s="27"/>
      <c r="BL389" s="27"/>
      <c r="BM389" s="27"/>
      <c r="BN389" s="27"/>
      <c r="BO389" s="27"/>
      <c r="BP389" s="27"/>
      <c r="BQ389" s="27"/>
      <c r="BR389" s="27"/>
      <c r="BS389" s="27"/>
      <c r="BT389" s="27"/>
      <c r="BU389" s="27"/>
      <c r="BV389" s="27"/>
      <c r="BW389" s="27"/>
    </row>
    <row r="390" spans="1:75" ht="12" x14ac:dyDescent="0.2">
      <c r="A390" s="33">
        <v>25</v>
      </c>
      <c r="B390" s="34">
        <v>4306.78</v>
      </c>
      <c r="C390" s="34">
        <v>4077.68</v>
      </c>
      <c r="D390" s="34">
        <v>4028.5299999999997</v>
      </c>
      <c r="E390" s="34">
        <v>3999.33</v>
      </c>
      <c r="F390" s="34">
        <v>4034.7499999999995</v>
      </c>
      <c r="G390" s="34">
        <v>4112.6400000000003</v>
      </c>
      <c r="H390" s="34">
        <v>4191.6099999999997</v>
      </c>
      <c r="I390" s="34">
        <v>4350.7499999999991</v>
      </c>
      <c r="J390" s="34">
        <v>4506.95</v>
      </c>
      <c r="K390" s="34">
        <v>4622.4199999999992</v>
      </c>
      <c r="L390" s="34">
        <v>4655.8900000000003</v>
      </c>
      <c r="M390" s="34">
        <v>4664.47</v>
      </c>
      <c r="N390" s="34">
        <v>4656.5999999999995</v>
      </c>
      <c r="O390" s="34">
        <v>4650.9799999999996</v>
      </c>
      <c r="P390" s="34">
        <v>4609.0099999999993</v>
      </c>
      <c r="Q390" s="34">
        <v>4603.5099999999993</v>
      </c>
      <c r="R390" s="34">
        <v>4597.91</v>
      </c>
      <c r="S390" s="34">
        <v>4600.6899999999996</v>
      </c>
      <c r="T390" s="34">
        <v>4582.8900000000003</v>
      </c>
      <c r="U390" s="34">
        <v>4635.05</v>
      </c>
      <c r="V390" s="34">
        <v>4641.47</v>
      </c>
      <c r="W390" s="34">
        <v>4585.3</v>
      </c>
      <c r="X390" s="34">
        <v>4423.2599999999993</v>
      </c>
      <c r="Y390" s="34">
        <v>4374.2599999999993</v>
      </c>
      <c r="AZ390" s="27"/>
      <c r="BA390" s="27"/>
      <c r="BB390" s="27"/>
      <c r="BC390" s="27"/>
      <c r="BD390" s="27"/>
      <c r="BE390" s="27"/>
      <c r="BF390" s="27"/>
      <c r="BG390" s="27"/>
      <c r="BH390" s="27"/>
      <c r="BI390" s="27"/>
      <c r="BJ390" s="27"/>
      <c r="BK390" s="27"/>
      <c r="BL390" s="27"/>
      <c r="BM390" s="27"/>
      <c r="BN390" s="27"/>
      <c r="BO390" s="27"/>
      <c r="BP390" s="27"/>
      <c r="BQ390" s="27"/>
      <c r="BR390" s="27"/>
      <c r="BS390" s="27"/>
      <c r="BT390" s="27"/>
      <c r="BU390" s="27"/>
      <c r="BV390" s="27"/>
      <c r="BW390" s="27"/>
    </row>
    <row r="391" spans="1:75" ht="12" x14ac:dyDescent="0.2">
      <c r="A391" s="33">
        <v>26</v>
      </c>
      <c r="B391" s="34">
        <v>4204.9199999999992</v>
      </c>
      <c r="C391" s="34">
        <v>4031.5099999999998</v>
      </c>
      <c r="D391" s="34">
        <v>3994.2999999999997</v>
      </c>
      <c r="E391" s="34">
        <v>3976.0899999999997</v>
      </c>
      <c r="F391" s="34">
        <v>3993.68</v>
      </c>
      <c r="G391" s="34">
        <v>4007.1899999999996</v>
      </c>
      <c r="H391" s="34">
        <v>4032.6299999999997</v>
      </c>
      <c r="I391" s="34">
        <v>4182.99</v>
      </c>
      <c r="J391" s="34">
        <v>4381.3900000000003</v>
      </c>
      <c r="K391" s="34">
        <v>4449.7699999999995</v>
      </c>
      <c r="L391" s="34">
        <v>4470.8900000000003</v>
      </c>
      <c r="M391" s="34">
        <v>4480.9999999999991</v>
      </c>
      <c r="N391" s="34">
        <v>4479.12</v>
      </c>
      <c r="O391" s="34">
        <v>4476.8</v>
      </c>
      <c r="P391" s="34">
        <v>4472.8399999999992</v>
      </c>
      <c r="Q391" s="34">
        <v>4454.0199999999995</v>
      </c>
      <c r="R391" s="34">
        <v>4451.82</v>
      </c>
      <c r="S391" s="34">
        <v>4465.33</v>
      </c>
      <c r="T391" s="34">
        <v>4506.0899999999992</v>
      </c>
      <c r="U391" s="34">
        <v>4508.29</v>
      </c>
      <c r="V391" s="34">
        <v>4509.6699999999992</v>
      </c>
      <c r="W391" s="34">
        <v>4470.0199999999995</v>
      </c>
      <c r="X391" s="34">
        <v>4408.6400000000003</v>
      </c>
      <c r="Y391" s="34">
        <v>4323.46</v>
      </c>
      <c r="AZ391" s="27"/>
      <c r="BA391" s="27"/>
      <c r="BB391" s="27"/>
      <c r="BC391" s="27"/>
      <c r="BD391" s="27"/>
      <c r="BE391" s="27"/>
      <c r="BF391" s="27"/>
      <c r="BG391" s="27"/>
      <c r="BH391" s="27"/>
      <c r="BI391" s="27"/>
      <c r="BJ391" s="27"/>
      <c r="BK391" s="27"/>
      <c r="BL391" s="27"/>
      <c r="BM391" s="27"/>
      <c r="BN391" s="27"/>
      <c r="BO391" s="27"/>
      <c r="BP391" s="27"/>
      <c r="BQ391" s="27"/>
      <c r="BR391" s="27"/>
      <c r="BS391" s="27"/>
      <c r="BT391" s="27"/>
      <c r="BU391" s="27"/>
      <c r="BV391" s="27"/>
      <c r="BW391" s="27"/>
    </row>
    <row r="392" spans="1:75" ht="12" x14ac:dyDescent="0.2">
      <c r="A392" s="33">
        <v>27</v>
      </c>
      <c r="B392" s="34">
        <v>4037.1699999999996</v>
      </c>
      <c r="C392" s="34">
        <v>3988.43</v>
      </c>
      <c r="D392" s="34">
        <v>3936.24</v>
      </c>
      <c r="E392" s="34">
        <v>3936.2099999999996</v>
      </c>
      <c r="F392" s="34">
        <v>4014.9199999999996</v>
      </c>
      <c r="G392" s="34">
        <v>4194.13</v>
      </c>
      <c r="H392" s="34">
        <v>4387.05</v>
      </c>
      <c r="I392" s="34">
        <v>4583.2</v>
      </c>
      <c r="J392" s="34">
        <v>4653.88</v>
      </c>
      <c r="K392" s="34">
        <v>4674.7599999999993</v>
      </c>
      <c r="L392" s="34">
        <v>4682.49</v>
      </c>
      <c r="M392" s="34">
        <v>4708.71</v>
      </c>
      <c r="N392" s="34">
        <v>4688.3399999999992</v>
      </c>
      <c r="O392" s="34">
        <v>4688.54</v>
      </c>
      <c r="P392" s="34">
        <v>4683.78</v>
      </c>
      <c r="Q392" s="34">
        <v>4671.0199999999995</v>
      </c>
      <c r="R392" s="34">
        <v>4632.2</v>
      </c>
      <c r="S392" s="34">
        <v>4635.6099999999997</v>
      </c>
      <c r="T392" s="34">
        <v>4663.33</v>
      </c>
      <c r="U392" s="34">
        <v>4663.0099999999993</v>
      </c>
      <c r="V392" s="34">
        <v>4650.46</v>
      </c>
      <c r="W392" s="34">
        <v>4604.04</v>
      </c>
      <c r="X392" s="34">
        <v>4420.55</v>
      </c>
      <c r="Y392" s="34">
        <v>4319.82</v>
      </c>
      <c r="AZ392" s="27"/>
      <c r="BA392" s="27"/>
      <c r="BB392" s="27"/>
      <c r="BC392" s="27"/>
      <c r="BD392" s="27"/>
      <c r="BE392" s="27"/>
      <c r="BF392" s="27"/>
      <c r="BG392" s="27"/>
      <c r="BH392" s="27"/>
      <c r="BI392" s="27"/>
      <c r="BJ392" s="27"/>
      <c r="BK392" s="27"/>
      <c r="BL392" s="27"/>
      <c r="BM392" s="27"/>
      <c r="BN392" s="27"/>
      <c r="BO392" s="27"/>
      <c r="BP392" s="27"/>
      <c r="BQ392" s="27"/>
      <c r="BR392" s="27"/>
      <c r="BS392" s="27"/>
      <c r="BT392" s="27"/>
      <c r="BU392" s="27"/>
      <c r="BV392" s="27"/>
      <c r="BW392" s="27"/>
    </row>
    <row r="393" spans="1:75" ht="12" x14ac:dyDescent="0.2">
      <c r="A393" s="33">
        <v>28</v>
      </c>
      <c r="B393" s="34">
        <v>4032.7299999999996</v>
      </c>
      <c r="C393" s="34">
        <v>3990.56</v>
      </c>
      <c r="D393" s="34">
        <v>3952.58</v>
      </c>
      <c r="E393" s="34">
        <v>3954.3999999999996</v>
      </c>
      <c r="F393" s="34">
        <v>4025.16</v>
      </c>
      <c r="G393" s="34">
        <v>4208.5099999999993</v>
      </c>
      <c r="H393" s="34">
        <v>4405.9299999999994</v>
      </c>
      <c r="I393" s="34">
        <v>4610.8499999999995</v>
      </c>
      <c r="J393" s="34">
        <v>4677.5600000000004</v>
      </c>
      <c r="K393" s="34">
        <v>4693.7599999999993</v>
      </c>
      <c r="L393" s="34">
        <v>4700.2699999999995</v>
      </c>
      <c r="M393" s="34">
        <v>4721.3999999999996</v>
      </c>
      <c r="N393" s="34">
        <v>4702.21</v>
      </c>
      <c r="O393" s="34">
        <v>4707.3100000000004</v>
      </c>
      <c r="P393" s="34">
        <v>4701.55</v>
      </c>
      <c r="Q393" s="34">
        <v>4669.3</v>
      </c>
      <c r="R393" s="34">
        <v>4651.79</v>
      </c>
      <c r="S393" s="34">
        <v>4650.38</v>
      </c>
      <c r="T393" s="34">
        <v>4679.3499999999995</v>
      </c>
      <c r="U393" s="34">
        <v>4671.95</v>
      </c>
      <c r="V393" s="34">
        <v>4676.6799999999994</v>
      </c>
      <c r="W393" s="34">
        <v>4642.0999999999995</v>
      </c>
      <c r="X393" s="34">
        <v>4455.2</v>
      </c>
      <c r="Y393" s="34">
        <v>4331.2599999999993</v>
      </c>
      <c r="AZ393" s="27"/>
      <c r="BA393" s="27"/>
      <c r="BB393" s="27"/>
      <c r="BC393" s="27"/>
      <c r="BD393" s="27"/>
      <c r="BE393" s="27"/>
      <c r="BF393" s="27"/>
      <c r="BG393" s="27"/>
      <c r="BH393" s="27"/>
      <c r="BI393" s="27"/>
      <c r="BJ393" s="27"/>
      <c r="BK393" s="27"/>
      <c r="BL393" s="27"/>
      <c r="BM393" s="27"/>
      <c r="BN393" s="27"/>
      <c r="BO393" s="27"/>
      <c r="BP393" s="27"/>
      <c r="BQ393" s="27"/>
      <c r="BR393" s="27"/>
      <c r="BS393" s="27"/>
      <c r="BT393" s="27"/>
      <c r="BU393" s="27"/>
      <c r="BV393" s="27"/>
      <c r="BW393" s="27"/>
    </row>
    <row r="394" spans="1:75" ht="12" hidden="1" x14ac:dyDescent="0.2">
      <c r="A394" s="33">
        <v>29</v>
      </c>
      <c r="B394" s="34" t="e">
        <v>#VALUE!</v>
      </c>
      <c r="C394" s="34" t="e">
        <v>#VALUE!</v>
      </c>
      <c r="D394" s="34" t="e">
        <v>#VALUE!</v>
      </c>
      <c r="E394" s="34" t="e">
        <v>#VALUE!</v>
      </c>
      <c r="F394" s="34" t="e">
        <v>#VALUE!</v>
      </c>
      <c r="G394" s="34" t="e">
        <v>#VALUE!</v>
      </c>
      <c r="H394" s="34" t="e">
        <v>#VALUE!</v>
      </c>
      <c r="I394" s="34" t="e">
        <v>#VALUE!</v>
      </c>
      <c r="J394" s="34" t="e">
        <v>#VALUE!</v>
      </c>
      <c r="K394" s="34" t="e">
        <v>#VALUE!</v>
      </c>
      <c r="L394" s="34" t="e">
        <v>#VALUE!</v>
      </c>
      <c r="M394" s="34" t="e">
        <v>#VALUE!</v>
      </c>
      <c r="N394" s="34" t="e">
        <v>#VALUE!</v>
      </c>
      <c r="O394" s="34" t="e">
        <v>#VALUE!</v>
      </c>
      <c r="P394" s="34" t="e">
        <v>#VALUE!</v>
      </c>
      <c r="Q394" s="34" t="e">
        <v>#VALUE!</v>
      </c>
      <c r="R394" s="34" t="e">
        <v>#VALUE!</v>
      </c>
      <c r="S394" s="34" t="e">
        <v>#VALUE!</v>
      </c>
      <c r="T394" s="34" t="e">
        <v>#VALUE!</v>
      </c>
      <c r="U394" s="34" t="e">
        <v>#VALUE!</v>
      </c>
      <c r="V394" s="34" t="e">
        <v>#VALUE!</v>
      </c>
      <c r="W394" s="34" t="e">
        <v>#VALUE!</v>
      </c>
      <c r="X394" s="34" t="e">
        <v>#VALUE!</v>
      </c>
      <c r="Y394" s="34" t="e">
        <v>#VALUE!</v>
      </c>
      <c r="Z394" s="19" t="str">
        <f>IFERROR(Y394,"скрыть")</f>
        <v>скрыть</v>
      </c>
      <c r="AZ394" s="27"/>
      <c r="BA394" s="27"/>
      <c r="BB394" s="27"/>
      <c r="BC394" s="27"/>
      <c r="BD394" s="27"/>
      <c r="BE394" s="27"/>
      <c r="BF394" s="27"/>
      <c r="BG394" s="27"/>
      <c r="BH394" s="27"/>
      <c r="BI394" s="27"/>
      <c r="BJ394" s="27"/>
      <c r="BK394" s="27"/>
      <c r="BL394" s="27"/>
      <c r="BM394" s="27"/>
      <c r="BN394" s="27"/>
      <c r="BO394" s="27"/>
      <c r="BP394" s="27"/>
      <c r="BQ394" s="27"/>
      <c r="BR394" s="27"/>
      <c r="BS394" s="27"/>
      <c r="BT394" s="27"/>
      <c r="BU394" s="27"/>
      <c r="BV394" s="27"/>
      <c r="BW394" s="27"/>
    </row>
    <row r="395" spans="1:75" ht="12" hidden="1" x14ac:dyDescent="0.2">
      <c r="A395" s="33">
        <v>30</v>
      </c>
      <c r="B395" s="34" t="e">
        <v>#VALUE!</v>
      </c>
      <c r="C395" s="34" t="e">
        <v>#VALUE!</v>
      </c>
      <c r="D395" s="34" t="e">
        <v>#VALUE!</v>
      </c>
      <c r="E395" s="34" t="e">
        <v>#VALUE!</v>
      </c>
      <c r="F395" s="34" t="e">
        <v>#VALUE!</v>
      </c>
      <c r="G395" s="34" t="e">
        <v>#VALUE!</v>
      </c>
      <c r="H395" s="34" t="e">
        <v>#VALUE!</v>
      </c>
      <c r="I395" s="34" t="e">
        <v>#VALUE!</v>
      </c>
      <c r="J395" s="34" t="e">
        <v>#VALUE!</v>
      </c>
      <c r="K395" s="34" t="e">
        <v>#VALUE!</v>
      </c>
      <c r="L395" s="34" t="e">
        <v>#VALUE!</v>
      </c>
      <c r="M395" s="34" t="e">
        <v>#VALUE!</v>
      </c>
      <c r="N395" s="34" t="e">
        <v>#VALUE!</v>
      </c>
      <c r="O395" s="34" t="e">
        <v>#VALUE!</v>
      </c>
      <c r="P395" s="34" t="e">
        <v>#VALUE!</v>
      </c>
      <c r="Q395" s="34" t="e">
        <v>#VALUE!</v>
      </c>
      <c r="R395" s="34" t="e">
        <v>#VALUE!</v>
      </c>
      <c r="S395" s="34" t="e">
        <v>#VALUE!</v>
      </c>
      <c r="T395" s="34" t="e">
        <v>#VALUE!</v>
      </c>
      <c r="U395" s="34" t="e">
        <v>#VALUE!</v>
      </c>
      <c r="V395" s="34" t="e">
        <v>#VALUE!</v>
      </c>
      <c r="W395" s="34" t="e">
        <v>#VALUE!</v>
      </c>
      <c r="X395" s="34" t="e">
        <v>#VALUE!</v>
      </c>
      <c r="Y395" s="34" t="e">
        <v>#VALUE!</v>
      </c>
      <c r="Z395" s="19" t="str">
        <f>IFERROR(Y395,"скрыть")</f>
        <v>скрыть</v>
      </c>
      <c r="AZ395" s="27"/>
      <c r="BA395" s="27"/>
      <c r="BB395" s="27"/>
      <c r="BC395" s="27"/>
      <c r="BD395" s="27"/>
      <c r="BE395" s="27"/>
      <c r="BF395" s="27"/>
      <c r="BG395" s="27"/>
      <c r="BH395" s="27"/>
      <c r="BI395" s="27"/>
      <c r="BJ395" s="27"/>
      <c r="BK395" s="27"/>
      <c r="BL395" s="27"/>
      <c r="BM395" s="27"/>
      <c r="BN395" s="27"/>
      <c r="BO395" s="27"/>
      <c r="BP395" s="27"/>
      <c r="BQ395" s="27"/>
      <c r="BR395" s="27"/>
      <c r="BS395" s="27"/>
      <c r="BT395" s="27"/>
      <c r="BU395" s="27"/>
      <c r="BV395" s="27"/>
      <c r="BW395" s="27"/>
    </row>
    <row r="396" spans="1:75" ht="12" hidden="1" x14ac:dyDescent="0.2">
      <c r="A396" s="33">
        <v>31</v>
      </c>
      <c r="B396" s="34" t="e">
        <v>#VALUE!</v>
      </c>
      <c r="C396" s="34" t="e">
        <v>#VALUE!</v>
      </c>
      <c r="D396" s="34" t="e">
        <v>#VALUE!</v>
      </c>
      <c r="E396" s="34" t="e">
        <v>#VALUE!</v>
      </c>
      <c r="F396" s="34" t="e">
        <v>#VALUE!</v>
      </c>
      <c r="G396" s="34" t="e">
        <v>#VALUE!</v>
      </c>
      <c r="H396" s="34" t="e">
        <v>#VALUE!</v>
      </c>
      <c r="I396" s="34" t="e">
        <v>#VALUE!</v>
      </c>
      <c r="J396" s="34" t="e">
        <v>#VALUE!</v>
      </c>
      <c r="K396" s="34" t="e">
        <v>#VALUE!</v>
      </c>
      <c r="L396" s="34" t="e">
        <v>#VALUE!</v>
      </c>
      <c r="M396" s="34" t="e">
        <v>#VALUE!</v>
      </c>
      <c r="N396" s="34" t="e">
        <v>#VALUE!</v>
      </c>
      <c r="O396" s="34" t="e">
        <v>#VALUE!</v>
      </c>
      <c r="P396" s="34" t="e">
        <v>#VALUE!</v>
      </c>
      <c r="Q396" s="34" t="e">
        <v>#VALUE!</v>
      </c>
      <c r="R396" s="34" t="e">
        <v>#VALUE!</v>
      </c>
      <c r="S396" s="34" t="e">
        <v>#VALUE!</v>
      </c>
      <c r="T396" s="34" t="e">
        <v>#VALUE!</v>
      </c>
      <c r="U396" s="34" t="e">
        <v>#VALUE!</v>
      </c>
      <c r="V396" s="34" t="e">
        <v>#VALUE!</v>
      </c>
      <c r="W396" s="34" t="e">
        <v>#VALUE!</v>
      </c>
      <c r="X396" s="34" t="e">
        <v>#VALUE!</v>
      </c>
      <c r="Y396" s="34" t="e">
        <v>#VALUE!</v>
      </c>
      <c r="Z396" s="19" t="str">
        <f>IFERROR(Y396,"скрыть")</f>
        <v>скрыть</v>
      </c>
      <c r="AZ396" s="27"/>
      <c r="BA396" s="27"/>
      <c r="BB396" s="27"/>
      <c r="BC396" s="27"/>
      <c r="BD396" s="27"/>
      <c r="BE396" s="27"/>
      <c r="BF396" s="27"/>
      <c r="BG396" s="27"/>
      <c r="BH396" s="27"/>
      <c r="BI396" s="27"/>
      <c r="BJ396" s="27"/>
      <c r="BK396" s="27"/>
      <c r="BL396" s="27"/>
      <c r="BM396" s="27"/>
      <c r="BN396" s="27"/>
      <c r="BO396" s="27"/>
      <c r="BP396" s="27"/>
      <c r="BQ396" s="27"/>
      <c r="BR396" s="27"/>
      <c r="BS396" s="27"/>
      <c r="BT396" s="27"/>
      <c r="BU396" s="27"/>
      <c r="BV396" s="27"/>
      <c r="BW396" s="27"/>
    </row>
    <row r="397" spans="1:75" ht="11.25" customHeight="1" x14ac:dyDescent="0.2">
      <c r="A397" s="29"/>
      <c r="B397" s="30" t="s">
        <v>89</v>
      </c>
      <c r="C397" s="30"/>
      <c r="D397" s="30"/>
      <c r="E397" s="30"/>
      <c r="F397" s="30"/>
      <c r="G397" s="30"/>
      <c r="H397" s="30"/>
      <c r="I397" s="30"/>
      <c r="J397" s="30"/>
      <c r="K397" s="30"/>
      <c r="L397" s="30"/>
      <c r="M397" s="30"/>
      <c r="N397" s="30"/>
      <c r="O397" s="30"/>
      <c r="P397" s="30"/>
      <c r="Q397" s="30"/>
      <c r="R397" s="30"/>
      <c r="S397" s="30"/>
      <c r="T397" s="30"/>
      <c r="U397" s="30"/>
      <c r="V397" s="30"/>
      <c r="W397" s="30"/>
      <c r="X397" s="30"/>
      <c r="Y397" s="30"/>
      <c r="AZ397" s="27"/>
      <c r="BA397" s="27"/>
      <c r="BB397" s="27"/>
      <c r="BC397" s="27"/>
      <c r="BD397" s="27"/>
      <c r="BE397" s="27"/>
      <c r="BF397" s="27"/>
      <c r="BG397" s="27"/>
      <c r="BH397" s="27"/>
      <c r="BI397" s="27"/>
      <c r="BJ397" s="27"/>
      <c r="BK397" s="27"/>
      <c r="BL397" s="27"/>
      <c r="BM397" s="27"/>
      <c r="BN397" s="27"/>
      <c r="BO397" s="27"/>
      <c r="BP397" s="27"/>
      <c r="BQ397" s="27"/>
      <c r="BR397" s="27"/>
      <c r="BS397" s="27"/>
      <c r="BT397" s="27"/>
      <c r="BU397" s="27"/>
      <c r="BV397" s="27"/>
      <c r="BW397" s="27"/>
    </row>
    <row r="398" spans="1:75" ht="11.25" customHeight="1" x14ac:dyDescent="0.2">
      <c r="A398" s="29"/>
      <c r="B398" s="30"/>
      <c r="C398" s="30"/>
      <c r="D398" s="30"/>
      <c r="E398" s="30"/>
      <c r="F398" s="30"/>
      <c r="G398" s="30"/>
      <c r="H398" s="30"/>
      <c r="I398" s="30"/>
      <c r="J398" s="30"/>
      <c r="K398" s="30"/>
      <c r="L398" s="30"/>
      <c r="M398" s="30"/>
      <c r="N398" s="30"/>
      <c r="O398" s="30"/>
      <c r="P398" s="30"/>
      <c r="Q398" s="30"/>
      <c r="R398" s="30"/>
      <c r="S398" s="30"/>
      <c r="T398" s="30"/>
      <c r="U398" s="30"/>
      <c r="V398" s="30"/>
      <c r="W398" s="30"/>
      <c r="X398" s="30"/>
      <c r="Y398" s="30"/>
      <c r="AZ398" s="27"/>
      <c r="BA398" s="27"/>
      <c r="BB398" s="27"/>
      <c r="BC398" s="27"/>
      <c r="BD398" s="27"/>
      <c r="BE398" s="27"/>
      <c r="BF398" s="27"/>
      <c r="BG398" s="27"/>
      <c r="BH398" s="27"/>
      <c r="BI398" s="27"/>
      <c r="BJ398" s="27"/>
      <c r="BK398" s="27"/>
      <c r="BL398" s="27"/>
      <c r="BM398" s="27"/>
      <c r="BN398" s="27"/>
      <c r="BO398" s="27"/>
      <c r="BP398" s="27"/>
      <c r="BQ398" s="27"/>
      <c r="BR398" s="27"/>
      <c r="BS398" s="27"/>
      <c r="BT398" s="27"/>
      <c r="BU398" s="27"/>
      <c r="BV398" s="27"/>
      <c r="BW398" s="27"/>
    </row>
    <row r="399" spans="1:75" s="25" customFormat="1" ht="32.65" customHeight="1" x14ac:dyDescent="0.2">
      <c r="A399" s="31" t="s">
        <v>64</v>
      </c>
      <c r="B399" s="32" t="s">
        <v>65</v>
      </c>
      <c r="C399" s="32" t="s">
        <v>66</v>
      </c>
      <c r="D399" s="32" t="s">
        <v>67</v>
      </c>
      <c r="E399" s="32" t="s">
        <v>68</v>
      </c>
      <c r="F399" s="32" t="s">
        <v>69</v>
      </c>
      <c r="G399" s="32" t="s">
        <v>70</v>
      </c>
      <c r="H399" s="32" t="s">
        <v>71</v>
      </c>
      <c r="I399" s="32" t="s">
        <v>72</v>
      </c>
      <c r="J399" s="32" t="s">
        <v>73</v>
      </c>
      <c r="K399" s="32" t="s">
        <v>74</v>
      </c>
      <c r="L399" s="32" t="s">
        <v>75</v>
      </c>
      <c r="M399" s="32" t="s">
        <v>76</v>
      </c>
      <c r="N399" s="32" t="s">
        <v>77</v>
      </c>
      <c r="O399" s="32" t="s">
        <v>78</v>
      </c>
      <c r="P399" s="32" t="s">
        <v>79</v>
      </c>
      <c r="Q399" s="32" t="s">
        <v>80</v>
      </c>
      <c r="R399" s="32" t="s">
        <v>81</v>
      </c>
      <c r="S399" s="32" t="s">
        <v>82</v>
      </c>
      <c r="T399" s="32" t="s">
        <v>83</v>
      </c>
      <c r="U399" s="32" t="s">
        <v>84</v>
      </c>
      <c r="V399" s="32" t="s">
        <v>85</v>
      </c>
      <c r="W399" s="32" t="s">
        <v>86</v>
      </c>
      <c r="X399" s="32" t="s">
        <v>87</v>
      </c>
      <c r="Y399" s="32" t="s">
        <v>88</v>
      </c>
      <c r="Z399" s="24"/>
      <c r="AZ399" s="27"/>
      <c r="BA399" s="27"/>
      <c r="BB399" s="27"/>
      <c r="BC399" s="27"/>
      <c r="BD399" s="27"/>
      <c r="BE399" s="27"/>
      <c r="BF399" s="27"/>
      <c r="BG399" s="27"/>
      <c r="BH399" s="27"/>
      <c r="BI399" s="27"/>
      <c r="BJ399" s="27"/>
      <c r="BK399" s="27"/>
      <c r="BL399" s="27"/>
      <c r="BM399" s="27"/>
      <c r="BN399" s="27"/>
      <c r="BO399" s="27"/>
      <c r="BP399" s="27"/>
      <c r="BQ399" s="27"/>
      <c r="BR399" s="27"/>
      <c r="BS399" s="27"/>
      <c r="BT399" s="27"/>
      <c r="BU399" s="27"/>
      <c r="BV399" s="27"/>
      <c r="BW399" s="27"/>
    </row>
    <row r="400" spans="1:75" ht="12" x14ac:dyDescent="0.2">
      <c r="A400" s="33">
        <v>1</v>
      </c>
      <c r="B400" s="34">
        <v>4479.32</v>
      </c>
      <c r="C400" s="34">
        <v>4440.71</v>
      </c>
      <c r="D400" s="34">
        <v>4429.38</v>
      </c>
      <c r="E400" s="34">
        <v>4437.47</v>
      </c>
      <c r="F400" s="34">
        <v>4486.7299999999996</v>
      </c>
      <c r="G400" s="34">
        <v>4560.5099999999993</v>
      </c>
      <c r="H400" s="34">
        <v>4823.6099999999997</v>
      </c>
      <c r="I400" s="34">
        <v>4994.57</v>
      </c>
      <c r="J400" s="34">
        <v>5101.37</v>
      </c>
      <c r="K400" s="34">
        <v>5104.4199999999992</v>
      </c>
      <c r="L400" s="34">
        <v>5111.1400000000003</v>
      </c>
      <c r="M400" s="34">
        <v>5159.7699999999995</v>
      </c>
      <c r="N400" s="34">
        <v>5138.0199999999995</v>
      </c>
      <c r="O400" s="34">
        <v>5143.88</v>
      </c>
      <c r="P400" s="34">
        <v>5142.53</v>
      </c>
      <c r="Q400" s="34">
        <v>5136.7</v>
      </c>
      <c r="R400" s="34">
        <v>5103.7599999999993</v>
      </c>
      <c r="S400" s="34">
        <v>5121.62</v>
      </c>
      <c r="T400" s="34">
        <v>5106.8</v>
      </c>
      <c r="U400" s="34">
        <v>5127.2299999999996</v>
      </c>
      <c r="V400" s="34">
        <v>5088.29</v>
      </c>
      <c r="W400" s="34">
        <v>4976.3599999999997</v>
      </c>
      <c r="X400" s="34">
        <v>4748.28</v>
      </c>
      <c r="Y400" s="34">
        <v>4488.71</v>
      </c>
      <c r="AZ400" s="27"/>
      <c r="BA400" s="27"/>
      <c r="BB400" s="27"/>
      <c r="BC400" s="27"/>
      <c r="BD400" s="27"/>
      <c r="BE400" s="27"/>
      <c r="BF400" s="27"/>
      <c r="BG400" s="27"/>
      <c r="BH400" s="27"/>
      <c r="BI400" s="27"/>
      <c r="BJ400" s="27"/>
      <c r="BK400" s="27"/>
      <c r="BL400" s="27"/>
      <c r="BM400" s="27"/>
      <c r="BN400" s="27"/>
      <c r="BO400" s="27"/>
      <c r="BP400" s="27"/>
      <c r="BQ400" s="27"/>
      <c r="BR400" s="27"/>
      <c r="BS400" s="27"/>
      <c r="BT400" s="27"/>
      <c r="BU400" s="27"/>
      <c r="BV400" s="27"/>
      <c r="BW400" s="27"/>
    </row>
    <row r="401" spans="1:75" ht="12" x14ac:dyDescent="0.2">
      <c r="A401" s="33">
        <v>2</v>
      </c>
      <c r="B401" s="34">
        <v>4484.66</v>
      </c>
      <c r="C401" s="34">
        <v>4461.9199999999992</v>
      </c>
      <c r="D401" s="34">
        <v>4439.57</v>
      </c>
      <c r="E401" s="34">
        <v>4442.54</v>
      </c>
      <c r="F401" s="34">
        <v>4491.9399999999996</v>
      </c>
      <c r="G401" s="34">
        <v>4553.8099999999995</v>
      </c>
      <c r="H401" s="34">
        <v>4742.07</v>
      </c>
      <c r="I401" s="34">
        <v>4958.12</v>
      </c>
      <c r="J401" s="34">
        <v>5084.63</v>
      </c>
      <c r="K401" s="34">
        <v>5094.72</v>
      </c>
      <c r="L401" s="34">
        <v>5110.1099999999997</v>
      </c>
      <c r="M401" s="34">
        <v>5144.46</v>
      </c>
      <c r="N401" s="34">
        <v>5131.04</v>
      </c>
      <c r="O401" s="34">
        <v>5139.24</v>
      </c>
      <c r="P401" s="34">
        <v>5133.32</v>
      </c>
      <c r="Q401" s="34">
        <v>5122.54</v>
      </c>
      <c r="R401" s="34">
        <v>5070.91</v>
      </c>
      <c r="S401" s="34">
        <v>5091.7599999999993</v>
      </c>
      <c r="T401" s="34">
        <v>5102.0599999999995</v>
      </c>
      <c r="U401" s="34">
        <v>5114.1699999999992</v>
      </c>
      <c r="V401" s="34">
        <v>5047.3900000000003</v>
      </c>
      <c r="W401" s="34">
        <v>4964.0599999999995</v>
      </c>
      <c r="X401" s="34">
        <v>4688.24</v>
      </c>
      <c r="Y401" s="34">
        <v>4522.38</v>
      </c>
      <c r="AZ401" s="27"/>
      <c r="BA401" s="27"/>
      <c r="BB401" s="27"/>
      <c r="BC401" s="27"/>
      <c r="BD401" s="27"/>
      <c r="BE401" s="27"/>
      <c r="BF401" s="27"/>
      <c r="BG401" s="27"/>
      <c r="BH401" s="27"/>
      <c r="BI401" s="27"/>
      <c r="BJ401" s="27"/>
      <c r="BK401" s="27"/>
      <c r="BL401" s="27"/>
      <c r="BM401" s="27"/>
      <c r="BN401" s="27"/>
      <c r="BO401" s="27"/>
      <c r="BP401" s="27"/>
      <c r="BQ401" s="27"/>
      <c r="BR401" s="27"/>
      <c r="BS401" s="27"/>
      <c r="BT401" s="27"/>
      <c r="BU401" s="27"/>
      <c r="BV401" s="27"/>
      <c r="BW401" s="27"/>
    </row>
    <row r="402" spans="1:75" ht="12" x14ac:dyDescent="0.2">
      <c r="A402" s="33">
        <v>3</v>
      </c>
      <c r="B402" s="34">
        <v>4575.9399999999996</v>
      </c>
      <c r="C402" s="34">
        <v>4550.2299999999996</v>
      </c>
      <c r="D402" s="34">
        <v>4497.8599999999997</v>
      </c>
      <c r="E402" s="34">
        <v>4499.1400000000003</v>
      </c>
      <c r="F402" s="34">
        <v>4578.1799999999994</v>
      </c>
      <c r="G402" s="34">
        <v>4708.49</v>
      </c>
      <c r="H402" s="34">
        <v>4903.829999999999</v>
      </c>
      <c r="I402" s="34">
        <v>5108.5899999999992</v>
      </c>
      <c r="J402" s="34">
        <v>5255.95</v>
      </c>
      <c r="K402" s="34">
        <v>5262.19</v>
      </c>
      <c r="L402" s="34">
        <v>5271.61</v>
      </c>
      <c r="M402" s="34">
        <v>5302.48</v>
      </c>
      <c r="N402" s="34">
        <v>5290.44</v>
      </c>
      <c r="O402" s="34">
        <v>5293.9999999999991</v>
      </c>
      <c r="P402" s="34">
        <v>5285.8399999999992</v>
      </c>
      <c r="Q402" s="34">
        <v>5272.44</v>
      </c>
      <c r="R402" s="34">
        <v>5227.96</v>
      </c>
      <c r="S402" s="34">
        <v>5242.97</v>
      </c>
      <c r="T402" s="34">
        <v>5251.57</v>
      </c>
      <c r="U402" s="34">
        <v>5266.63</v>
      </c>
      <c r="V402" s="34">
        <v>5238.03</v>
      </c>
      <c r="W402" s="34">
        <v>5087.07</v>
      </c>
      <c r="X402" s="34">
        <v>4954.2599999999993</v>
      </c>
      <c r="Y402" s="34">
        <v>4771.1099999999997</v>
      </c>
      <c r="AZ402" s="27"/>
      <c r="BA402" s="27"/>
      <c r="BB402" s="27"/>
      <c r="BC402" s="27"/>
      <c r="BD402" s="27"/>
      <c r="BE402" s="27"/>
      <c r="BF402" s="27"/>
      <c r="BG402" s="27"/>
      <c r="BH402" s="27"/>
      <c r="BI402" s="27"/>
      <c r="BJ402" s="27"/>
      <c r="BK402" s="27"/>
      <c r="BL402" s="27"/>
      <c r="BM402" s="27"/>
      <c r="BN402" s="27"/>
      <c r="BO402" s="27"/>
      <c r="BP402" s="27"/>
      <c r="BQ402" s="27"/>
      <c r="BR402" s="27"/>
      <c r="BS402" s="27"/>
      <c r="BT402" s="27"/>
      <c r="BU402" s="27"/>
      <c r="BV402" s="27"/>
      <c r="BW402" s="27"/>
    </row>
    <row r="403" spans="1:75" ht="12" x14ac:dyDescent="0.2">
      <c r="A403" s="33">
        <v>4</v>
      </c>
      <c r="B403" s="34">
        <v>4880.38</v>
      </c>
      <c r="C403" s="34">
        <v>4780.55</v>
      </c>
      <c r="D403" s="34">
        <v>4655.7</v>
      </c>
      <c r="E403" s="34">
        <v>4627.0899999999992</v>
      </c>
      <c r="F403" s="34">
        <v>4689.38</v>
      </c>
      <c r="G403" s="34">
        <v>4725.28</v>
      </c>
      <c r="H403" s="34">
        <v>4844.28</v>
      </c>
      <c r="I403" s="34">
        <v>4946.21</v>
      </c>
      <c r="J403" s="34">
        <v>5129.71</v>
      </c>
      <c r="K403" s="34">
        <v>5233.0099999999993</v>
      </c>
      <c r="L403" s="34">
        <v>5257.4999999999991</v>
      </c>
      <c r="M403" s="34">
        <v>5262.82</v>
      </c>
      <c r="N403" s="34">
        <v>5259.5599999999995</v>
      </c>
      <c r="O403" s="34">
        <v>5256.0999999999995</v>
      </c>
      <c r="P403" s="34">
        <v>5250.99</v>
      </c>
      <c r="Q403" s="34">
        <v>5217.579999999999</v>
      </c>
      <c r="R403" s="34">
        <v>5216.04</v>
      </c>
      <c r="S403" s="34">
        <v>5239.9999999999991</v>
      </c>
      <c r="T403" s="34">
        <v>5245.5199999999995</v>
      </c>
      <c r="U403" s="34">
        <v>5242.45</v>
      </c>
      <c r="V403" s="34">
        <v>5243.5099999999993</v>
      </c>
      <c r="W403" s="34">
        <v>5129.1499999999996</v>
      </c>
      <c r="X403" s="34">
        <v>4951.13</v>
      </c>
      <c r="Y403" s="34">
        <v>4829.07</v>
      </c>
      <c r="AZ403" s="27"/>
      <c r="BA403" s="27"/>
      <c r="BB403" s="27"/>
      <c r="BC403" s="27"/>
      <c r="BD403" s="27"/>
      <c r="BE403" s="27"/>
      <c r="BF403" s="27"/>
      <c r="BG403" s="27"/>
      <c r="BH403" s="27"/>
      <c r="BI403" s="27"/>
      <c r="BJ403" s="27"/>
      <c r="BK403" s="27"/>
      <c r="BL403" s="27"/>
      <c r="BM403" s="27"/>
      <c r="BN403" s="27"/>
      <c r="BO403" s="27"/>
      <c r="BP403" s="27"/>
      <c r="BQ403" s="27"/>
      <c r="BR403" s="27"/>
      <c r="BS403" s="27"/>
      <c r="BT403" s="27"/>
      <c r="BU403" s="27"/>
      <c r="BV403" s="27"/>
      <c r="BW403" s="27"/>
    </row>
    <row r="404" spans="1:75" ht="12" x14ac:dyDescent="0.2">
      <c r="A404" s="33">
        <v>5</v>
      </c>
      <c r="B404" s="34">
        <v>4596.38</v>
      </c>
      <c r="C404" s="34">
        <v>4546.6499999999996</v>
      </c>
      <c r="D404" s="34">
        <v>4506.829999999999</v>
      </c>
      <c r="E404" s="34">
        <v>4492.4799999999996</v>
      </c>
      <c r="F404" s="34">
        <v>4526.54</v>
      </c>
      <c r="G404" s="34">
        <v>4532.53</v>
      </c>
      <c r="H404" s="34">
        <v>4549.8599999999997</v>
      </c>
      <c r="I404" s="34">
        <v>4674.63</v>
      </c>
      <c r="J404" s="34">
        <v>4860.0999999999995</v>
      </c>
      <c r="K404" s="34">
        <v>4948.6499999999996</v>
      </c>
      <c r="L404" s="34">
        <v>4978.2699999999995</v>
      </c>
      <c r="M404" s="34">
        <v>4998.91</v>
      </c>
      <c r="N404" s="34">
        <v>4998.1499999999996</v>
      </c>
      <c r="O404" s="34">
        <v>5005.96</v>
      </c>
      <c r="P404" s="34">
        <v>5003.63</v>
      </c>
      <c r="Q404" s="34">
        <v>4972.3099999999995</v>
      </c>
      <c r="R404" s="34">
        <v>4979.6099999999997</v>
      </c>
      <c r="S404" s="34">
        <v>5013.88</v>
      </c>
      <c r="T404" s="34">
        <v>5024.9799999999996</v>
      </c>
      <c r="U404" s="34">
        <v>5023.7</v>
      </c>
      <c r="V404" s="34">
        <v>5025.72</v>
      </c>
      <c r="W404" s="34">
        <v>4982.2699999999995</v>
      </c>
      <c r="X404" s="34">
        <v>4870.32</v>
      </c>
      <c r="Y404" s="34">
        <v>4561.9399999999996</v>
      </c>
      <c r="AZ404" s="27"/>
      <c r="BA404" s="27"/>
      <c r="BB404" s="27"/>
      <c r="BC404" s="27"/>
      <c r="BD404" s="27"/>
      <c r="BE404" s="27"/>
      <c r="BF404" s="27"/>
      <c r="BG404" s="27"/>
      <c r="BH404" s="27"/>
      <c r="BI404" s="27"/>
      <c r="BJ404" s="27"/>
      <c r="BK404" s="27"/>
      <c r="BL404" s="27"/>
      <c r="BM404" s="27"/>
      <c r="BN404" s="27"/>
      <c r="BO404" s="27"/>
      <c r="BP404" s="27"/>
      <c r="BQ404" s="27"/>
      <c r="BR404" s="27"/>
      <c r="BS404" s="27"/>
      <c r="BT404" s="27"/>
      <c r="BU404" s="27"/>
      <c r="BV404" s="27"/>
      <c r="BW404" s="27"/>
    </row>
    <row r="405" spans="1:75" ht="12" x14ac:dyDescent="0.2">
      <c r="A405" s="33">
        <v>6</v>
      </c>
      <c r="B405" s="34">
        <v>4509.3999999999996</v>
      </c>
      <c r="C405" s="34">
        <v>4459.95</v>
      </c>
      <c r="D405" s="34">
        <v>4430.22</v>
      </c>
      <c r="E405" s="34">
        <v>4414.79</v>
      </c>
      <c r="F405" s="34">
        <v>4450.2</v>
      </c>
      <c r="G405" s="34">
        <v>4522.47</v>
      </c>
      <c r="H405" s="34">
        <v>4722.7</v>
      </c>
      <c r="I405" s="34">
        <v>4954.0199999999995</v>
      </c>
      <c r="J405" s="34">
        <v>5023.57</v>
      </c>
      <c r="K405" s="34">
        <v>5035.99</v>
      </c>
      <c r="L405" s="34">
        <v>5051.88</v>
      </c>
      <c r="M405" s="34">
        <v>5097.2299999999996</v>
      </c>
      <c r="N405" s="34">
        <v>5066.97</v>
      </c>
      <c r="O405" s="34">
        <v>5074.4199999999992</v>
      </c>
      <c r="P405" s="34">
        <v>5064.97</v>
      </c>
      <c r="Q405" s="34">
        <v>5039.7699999999995</v>
      </c>
      <c r="R405" s="34">
        <v>5007.2</v>
      </c>
      <c r="S405" s="34">
        <v>5020.05</v>
      </c>
      <c r="T405" s="34">
        <v>5029.3599999999997</v>
      </c>
      <c r="U405" s="34">
        <v>5051.5899999999992</v>
      </c>
      <c r="V405" s="34">
        <v>4989.6499999999996</v>
      </c>
      <c r="W405" s="34">
        <v>4952.8900000000003</v>
      </c>
      <c r="X405" s="34">
        <v>4651.3399999999992</v>
      </c>
      <c r="Y405" s="34">
        <v>4510.62</v>
      </c>
      <c r="AZ405" s="27"/>
      <c r="BA405" s="27"/>
      <c r="BB405" s="27"/>
      <c r="BC405" s="27"/>
      <c r="BD405" s="27"/>
      <c r="BE405" s="27"/>
      <c r="BF405" s="27"/>
      <c r="BG405" s="27"/>
      <c r="BH405" s="27"/>
      <c r="BI405" s="27"/>
      <c r="BJ405" s="27"/>
      <c r="BK405" s="27"/>
      <c r="BL405" s="27"/>
      <c r="BM405" s="27"/>
      <c r="BN405" s="27"/>
      <c r="BO405" s="27"/>
      <c r="BP405" s="27"/>
      <c r="BQ405" s="27"/>
      <c r="BR405" s="27"/>
      <c r="BS405" s="27"/>
      <c r="BT405" s="27"/>
      <c r="BU405" s="27"/>
      <c r="BV405" s="27"/>
      <c r="BW405" s="27"/>
    </row>
    <row r="406" spans="1:75" ht="12" x14ac:dyDescent="0.2">
      <c r="A406" s="33">
        <v>7</v>
      </c>
      <c r="B406" s="34">
        <v>4442.1699999999992</v>
      </c>
      <c r="C406" s="34">
        <v>4371.21</v>
      </c>
      <c r="D406" s="34">
        <v>4330.2</v>
      </c>
      <c r="E406" s="34">
        <v>4323.9299999999994</v>
      </c>
      <c r="F406" s="34">
        <v>4424.4299999999994</v>
      </c>
      <c r="G406" s="34">
        <v>4480.78</v>
      </c>
      <c r="H406" s="34">
        <v>4700.8999999999996</v>
      </c>
      <c r="I406" s="34">
        <v>4951.1899999999996</v>
      </c>
      <c r="J406" s="34">
        <v>4986.3900000000003</v>
      </c>
      <c r="K406" s="34">
        <v>4991.0199999999995</v>
      </c>
      <c r="L406" s="34">
        <v>4995.2699999999995</v>
      </c>
      <c r="M406" s="34">
        <v>5028.2499999999991</v>
      </c>
      <c r="N406" s="34">
        <v>5011.13</v>
      </c>
      <c r="O406" s="34">
        <v>5017.87</v>
      </c>
      <c r="P406" s="34">
        <v>5009.6799999999994</v>
      </c>
      <c r="Q406" s="34">
        <v>4988.22</v>
      </c>
      <c r="R406" s="34">
        <v>4977.07</v>
      </c>
      <c r="S406" s="34">
        <v>4984.49</v>
      </c>
      <c r="T406" s="34">
        <v>4990.22</v>
      </c>
      <c r="U406" s="34">
        <v>4998.37</v>
      </c>
      <c r="V406" s="34">
        <v>4979.5199999999995</v>
      </c>
      <c r="W406" s="34">
        <v>4949.9299999999994</v>
      </c>
      <c r="X406" s="34">
        <v>4690.87</v>
      </c>
      <c r="Y406" s="34">
        <v>4535.7699999999995</v>
      </c>
      <c r="AZ406" s="27"/>
      <c r="BA406" s="27"/>
      <c r="BB406" s="27"/>
      <c r="BC406" s="27"/>
      <c r="BD406" s="27"/>
      <c r="BE406" s="27"/>
      <c r="BF406" s="27"/>
      <c r="BG406" s="27"/>
      <c r="BH406" s="27"/>
      <c r="BI406" s="27"/>
      <c r="BJ406" s="27"/>
      <c r="BK406" s="27"/>
      <c r="BL406" s="27"/>
      <c r="BM406" s="27"/>
      <c r="BN406" s="27"/>
      <c r="BO406" s="27"/>
      <c r="BP406" s="27"/>
      <c r="BQ406" s="27"/>
      <c r="BR406" s="27"/>
      <c r="BS406" s="27"/>
      <c r="BT406" s="27"/>
      <c r="BU406" s="27"/>
      <c r="BV406" s="27"/>
      <c r="BW406" s="27"/>
    </row>
    <row r="407" spans="1:75" ht="12" x14ac:dyDescent="0.2">
      <c r="A407" s="33">
        <v>8</v>
      </c>
      <c r="B407" s="34">
        <v>4448.4799999999996</v>
      </c>
      <c r="C407" s="34">
        <v>4406.0599999999995</v>
      </c>
      <c r="D407" s="34">
        <v>4374.88</v>
      </c>
      <c r="E407" s="34">
        <v>4392.8899999999994</v>
      </c>
      <c r="F407" s="34">
        <v>4428.91</v>
      </c>
      <c r="G407" s="34">
        <v>4508.829999999999</v>
      </c>
      <c r="H407" s="34">
        <v>4779.329999999999</v>
      </c>
      <c r="I407" s="34">
        <v>4954.1699999999992</v>
      </c>
      <c r="J407" s="34">
        <v>4990.4199999999992</v>
      </c>
      <c r="K407" s="34">
        <v>4993.8999999999996</v>
      </c>
      <c r="L407" s="34">
        <v>4996.66</v>
      </c>
      <c r="M407" s="34">
        <v>5016.03</v>
      </c>
      <c r="N407" s="34">
        <v>5008.32</v>
      </c>
      <c r="O407" s="34">
        <v>5024.329999999999</v>
      </c>
      <c r="P407" s="34">
        <v>5018.71</v>
      </c>
      <c r="Q407" s="34">
        <v>4991.29</v>
      </c>
      <c r="R407" s="34">
        <v>4972.62</v>
      </c>
      <c r="S407" s="34">
        <v>4987.24</v>
      </c>
      <c r="T407" s="34">
        <v>4993.0099999999993</v>
      </c>
      <c r="U407" s="34">
        <v>5002.4999999999991</v>
      </c>
      <c r="V407" s="34">
        <v>4987.1699999999992</v>
      </c>
      <c r="W407" s="34">
        <v>4957.87</v>
      </c>
      <c r="X407" s="34">
        <v>4732.29</v>
      </c>
      <c r="Y407" s="34">
        <v>4554.7699999999995</v>
      </c>
      <c r="AZ407" s="27"/>
      <c r="BA407" s="27"/>
      <c r="BB407" s="27"/>
      <c r="BC407" s="27"/>
      <c r="BD407" s="27"/>
      <c r="BE407" s="27"/>
      <c r="BF407" s="27"/>
      <c r="BG407" s="27"/>
      <c r="BH407" s="27"/>
      <c r="BI407" s="27"/>
      <c r="BJ407" s="27"/>
      <c r="BK407" s="27"/>
      <c r="BL407" s="27"/>
      <c r="BM407" s="27"/>
      <c r="BN407" s="27"/>
      <c r="BO407" s="27"/>
      <c r="BP407" s="27"/>
      <c r="BQ407" s="27"/>
      <c r="BR407" s="27"/>
      <c r="BS407" s="27"/>
      <c r="BT407" s="27"/>
      <c r="BU407" s="27"/>
      <c r="BV407" s="27"/>
      <c r="BW407" s="27"/>
    </row>
    <row r="408" spans="1:75" ht="12" x14ac:dyDescent="0.2">
      <c r="A408" s="33">
        <v>9</v>
      </c>
      <c r="B408" s="34">
        <v>4463.03</v>
      </c>
      <c r="C408" s="34">
        <v>4430.9999999999991</v>
      </c>
      <c r="D408" s="34">
        <v>4424.3099999999995</v>
      </c>
      <c r="E408" s="34">
        <v>4430.1400000000003</v>
      </c>
      <c r="F408" s="34">
        <v>4476.87</v>
      </c>
      <c r="G408" s="34">
        <v>4572.0199999999995</v>
      </c>
      <c r="H408" s="34">
        <v>4826.6099999999997</v>
      </c>
      <c r="I408" s="34">
        <v>4995.3499999999995</v>
      </c>
      <c r="J408" s="34">
        <v>5088.1400000000003</v>
      </c>
      <c r="K408" s="34">
        <v>5097.03</v>
      </c>
      <c r="L408" s="34">
        <v>5103.37</v>
      </c>
      <c r="M408" s="34">
        <v>5138.96</v>
      </c>
      <c r="N408" s="34">
        <v>5122.0199999999995</v>
      </c>
      <c r="O408" s="34">
        <v>5110.4299999999994</v>
      </c>
      <c r="P408" s="34">
        <v>5105.55</v>
      </c>
      <c r="Q408" s="34">
        <v>5089.8599999999997</v>
      </c>
      <c r="R408" s="34">
        <v>5062.9399999999996</v>
      </c>
      <c r="S408" s="34">
        <v>5078.82</v>
      </c>
      <c r="T408" s="34">
        <v>5088.21</v>
      </c>
      <c r="U408" s="34">
        <v>5106.53</v>
      </c>
      <c r="V408" s="34">
        <v>5064.87</v>
      </c>
      <c r="W408" s="34">
        <v>4981.8399999999992</v>
      </c>
      <c r="X408" s="34">
        <v>4859.7</v>
      </c>
      <c r="Y408" s="34">
        <v>4586.88</v>
      </c>
      <c r="AZ408" s="27"/>
      <c r="BA408" s="27"/>
      <c r="BB408" s="27"/>
      <c r="BC408" s="27"/>
      <c r="BD408" s="27"/>
      <c r="BE408" s="27"/>
      <c r="BF408" s="27"/>
      <c r="BG408" s="27"/>
      <c r="BH408" s="27"/>
      <c r="BI408" s="27"/>
      <c r="BJ408" s="27"/>
      <c r="BK408" s="27"/>
      <c r="BL408" s="27"/>
      <c r="BM408" s="27"/>
      <c r="BN408" s="27"/>
      <c r="BO408" s="27"/>
      <c r="BP408" s="27"/>
      <c r="BQ408" s="27"/>
      <c r="BR408" s="27"/>
      <c r="BS408" s="27"/>
      <c r="BT408" s="27"/>
      <c r="BU408" s="27"/>
      <c r="BV408" s="27"/>
      <c r="BW408" s="27"/>
    </row>
    <row r="409" spans="1:75" ht="12" x14ac:dyDescent="0.2">
      <c r="A409" s="33">
        <v>10</v>
      </c>
      <c r="B409" s="34">
        <v>4532.7699999999995</v>
      </c>
      <c r="C409" s="34">
        <v>4489.4299999999994</v>
      </c>
      <c r="D409" s="34">
        <v>4459.99</v>
      </c>
      <c r="E409" s="34">
        <v>4463.49</v>
      </c>
      <c r="F409" s="34">
        <v>4530.829999999999</v>
      </c>
      <c r="G409" s="34">
        <v>4613.3499999999995</v>
      </c>
      <c r="H409" s="34">
        <v>4902.1400000000003</v>
      </c>
      <c r="I409" s="34">
        <v>5000.4399999999996</v>
      </c>
      <c r="J409" s="34">
        <v>5079.74</v>
      </c>
      <c r="K409" s="34">
        <v>5107.0899999999992</v>
      </c>
      <c r="L409" s="34">
        <v>5120.0099999999993</v>
      </c>
      <c r="M409" s="34">
        <v>5144.3499999999995</v>
      </c>
      <c r="N409" s="34">
        <v>5129.7599999999993</v>
      </c>
      <c r="O409" s="34">
        <v>5137.2</v>
      </c>
      <c r="P409" s="34">
        <v>5127.04</v>
      </c>
      <c r="Q409" s="34">
        <v>5088.46</v>
      </c>
      <c r="R409" s="34">
        <v>5066.66</v>
      </c>
      <c r="S409" s="34">
        <v>5090.04</v>
      </c>
      <c r="T409" s="34">
        <v>5107.95</v>
      </c>
      <c r="U409" s="34">
        <v>5098.0599999999995</v>
      </c>
      <c r="V409" s="34">
        <v>5077.5999999999995</v>
      </c>
      <c r="W409" s="34">
        <v>5023.87</v>
      </c>
      <c r="X409" s="34">
        <v>4920.0099999999993</v>
      </c>
      <c r="Y409" s="34">
        <v>4755.3499999999995</v>
      </c>
      <c r="AZ409" s="27"/>
      <c r="BA409" s="27"/>
      <c r="BB409" s="27"/>
      <c r="BC409" s="27"/>
      <c r="BD409" s="27"/>
      <c r="BE409" s="27"/>
      <c r="BF409" s="27"/>
      <c r="BG409" s="27"/>
      <c r="BH409" s="27"/>
      <c r="BI409" s="27"/>
      <c r="BJ409" s="27"/>
      <c r="BK409" s="27"/>
      <c r="BL409" s="27"/>
      <c r="BM409" s="27"/>
      <c r="BN409" s="27"/>
      <c r="BO409" s="27"/>
      <c r="BP409" s="27"/>
      <c r="BQ409" s="27"/>
      <c r="BR409" s="27"/>
      <c r="BS409" s="27"/>
      <c r="BT409" s="27"/>
      <c r="BU409" s="27"/>
      <c r="BV409" s="27"/>
      <c r="BW409" s="27"/>
    </row>
    <row r="410" spans="1:75" ht="12" x14ac:dyDescent="0.2">
      <c r="A410" s="33">
        <v>11</v>
      </c>
      <c r="B410" s="34">
        <v>4619.41</v>
      </c>
      <c r="C410" s="34">
        <v>4587.079999999999</v>
      </c>
      <c r="D410" s="34">
        <v>4567.9399999999996</v>
      </c>
      <c r="E410" s="34">
        <v>4554.5599999999995</v>
      </c>
      <c r="F410" s="34">
        <v>4571.22</v>
      </c>
      <c r="G410" s="34">
        <v>4590.79</v>
      </c>
      <c r="H410" s="34">
        <v>4656.8099999999995</v>
      </c>
      <c r="I410" s="34">
        <v>4917.3900000000003</v>
      </c>
      <c r="J410" s="34">
        <v>5002.8900000000003</v>
      </c>
      <c r="K410" s="34">
        <v>5135.3099999999995</v>
      </c>
      <c r="L410" s="34">
        <v>5168.8099999999995</v>
      </c>
      <c r="M410" s="34">
        <v>5179.29</v>
      </c>
      <c r="N410" s="34">
        <v>5174.88</v>
      </c>
      <c r="O410" s="34">
        <v>5169.62</v>
      </c>
      <c r="P410" s="34">
        <v>5163.4999999999991</v>
      </c>
      <c r="Q410" s="34">
        <v>5130.38</v>
      </c>
      <c r="R410" s="34">
        <v>5131.1499999999996</v>
      </c>
      <c r="S410" s="34">
        <v>5154.2299999999996</v>
      </c>
      <c r="T410" s="34">
        <v>5169.2499999999991</v>
      </c>
      <c r="U410" s="34">
        <v>5158.9399999999996</v>
      </c>
      <c r="V410" s="34">
        <v>5155.7</v>
      </c>
      <c r="W410" s="34">
        <v>5049.22</v>
      </c>
      <c r="X410" s="34">
        <v>4945.6899999999996</v>
      </c>
      <c r="Y410" s="34">
        <v>4836.2699999999995</v>
      </c>
      <c r="AZ410" s="27"/>
      <c r="BA410" s="27"/>
      <c r="BB410" s="27"/>
      <c r="BC410" s="27"/>
      <c r="BD410" s="27"/>
      <c r="BE410" s="27"/>
      <c r="BF410" s="27"/>
      <c r="BG410" s="27"/>
      <c r="BH410" s="27"/>
      <c r="BI410" s="27"/>
      <c r="BJ410" s="27"/>
      <c r="BK410" s="27"/>
      <c r="BL410" s="27"/>
      <c r="BM410" s="27"/>
      <c r="BN410" s="27"/>
      <c r="BO410" s="27"/>
      <c r="BP410" s="27"/>
      <c r="BQ410" s="27"/>
      <c r="BR410" s="27"/>
      <c r="BS410" s="27"/>
      <c r="BT410" s="27"/>
      <c r="BU410" s="27"/>
      <c r="BV410" s="27"/>
      <c r="BW410" s="27"/>
    </row>
    <row r="411" spans="1:75" ht="12" x14ac:dyDescent="0.2">
      <c r="A411" s="33">
        <v>12</v>
      </c>
      <c r="B411" s="34">
        <v>4599.91</v>
      </c>
      <c r="C411" s="34">
        <v>4549.5099999999993</v>
      </c>
      <c r="D411" s="34">
        <v>4545.74</v>
      </c>
      <c r="E411" s="34">
        <v>4536.21</v>
      </c>
      <c r="F411" s="34">
        <v>4540.8399999999992</v>
      </c>
      <c r="G411" s="34">
        <v>4553.7299999999996</v>
      </c>
      <c r="H411" s="34">
        <v>4559.8399999999992</v>
      </c>
      <c r="I411" s="34">
        <v>4662.2499999999991</v>
      </c>
      <c r="J411" s="34">
        <v>4911.53</v>
      </c>
      <c r="K411" s="34">
        <v>5007.9999999999991</v>
      </c>
      <c r="L411" s="34">
        <v>5043.62</v>
      </c>
      <c r="M411" s="34">
        <v>5056.6899999999996</v>
      </c>
      <c r="N411" s="34">
        <v>5057.3900000000003</v>
      </c>
      <c r="O411" s="34">
        <v>5057.7599999999993</v>
      </c>
      <c r="P411" s="34">
        <v>5031.0099999999993</v>
      </c>
      <c r="Q411" s="34">
        <v>5031.3399999999992</v>
      </c>
      <c r="R411" s="34">
        <v>5041.8399999999992</v>
      </c>
      <c r="S411" s="34">
        <v>5057.079999999999</v>
      </c>
      <c r="T411" s="34">
        <v>5084.21</v>
      </c>
      <c r="U411" s="34">
        <v>5076.3399999999992</v>
      </c>
      <c r="V411" s="34">
        <v>5089.5599999999995</v>
      </c>
      <c r="W411" s="34">
        <v>5046.3999999999996</v>
      </c>
      <c r="X411" s="34">
        <v>4944.62</v>
      </c>
      <c r="Y411" s="34">
        <v>4709.0899999999992</v>
      </c>
      <c r="AZ411" s="27"/>
      <c r="BA411" s="27"/>
      <c r="BB411" s="27"/>
      <c r="BC411" s="27"/>
      <c r="BD411" s="27"/>
      <c r="BE411" s="27"/>
      <c r="BF411" s="27"/>
      <c r="BG411" s="27"/>
      <c r="BH411" s="27"/>
      <c r="BI411" s="27"/>
      <c r="BJ411" s="27"/>
      <c r="BK411" s="27"/>
      <c r="BL411" s="27"/>
      <c r="BM411" s="27"/>
      <c r="BN411" s="27"/>
      <c r="BO411" s="27"/>
      <c r="BP411" s="27"/>
      <c r="BQ411" s="27"/>
      <c r="BR411" s="27"/>
      <c r="BS411" s="27"/>
      <c r="BT411" s="27"/>
      <c r="BU411" s="27"/>
      <c r="BV411" s="27"/>
      <c r="BW411" s="27"/>
    </row>
    <row r="412" spans="1:75" ht="12" x14ac:dyDescent="0.2">
      <c r="A412" s="33">
        <v>13</v>
      </c>
      <c r="B412" s="34">
        <v>4567.96</v>
      </c>
      <c r="C412" s="34">
        <v>4542.07</v>
      </c>
      <c r="D412" s="34">
        <v>4499.82</v>
      </c>
      <c r="E412" s="34">
        <v>4467.3</v>
      </c>
      <c r="F412" s="34">
        <v>4542.3599999999997</v>
      </c>
      <c r="G412" s="34">
        <v>4642.2699999999995</v>
      </c>
      <c r="H412" s="34">
        <v>4925.2499999999991</v>
      </c>
      <c r="I412" s="34">
        <v>5053.07</v>
      </c>
      <c r="J412" s="34">
        <v>5169.7</v>
      </c>
      <c r="K412" s="34">
        <v>5140.329999999999</v>
      </c>
      <c r="L412" s="34">
        <v>5140.24</v>
      </c>
      <c r="M412" s="34">
        <v>5208.2299999999996</v>
      </c>
      <c r="N412" s="34">
        <v>5189.1699999999992</v>
      </c>
      <c r="O412" s="34">
        <v>5194.3099999999995</v>
      </c>
      <c r="P412" s="34">
        <v>5184.1499999999996</v>
      </c>
      <c r="Q412" s="34">
        <v>5118.5099999999993</v>
      </c>
      <c r="R412" s="34">
        <v>5105.4199999999992</v>
      </c>
      <c r="S412" s="34">
        <v>5112.4199999999992</v>
      </c>
      <c r="T412" s="34">
        <v>5120.41</v>
      </c>
      <c r="U412" s="34">
        <v>5106.579999999999</v>
      </c>
      <c r="V412" s="34">
        <v>5131.2599999999993</v>
      </c>
      <c r="W412" s="34">
        <v>5020.8900000000003</v>
      </c>
      <c r="X412" s="34">
        <v>4912.4799999999996</v>
      </c>
      <c r="Y412" s="34">
        <v>4706.13</v>
      </c>
      <c r="AZ412" s="27"/>
      <c r="BA412" s="27"/>
      <c r="BB412" s="27"/>
      <c r="BC412" s="27"/>
      <c r="BD412" s="27"/>
      <c r="BE412" s="27"/>
      <c r="BF412" s="27"/>
      <c r="BG412" s="27"/>
      <c r="BH412" s="27"/>
      <c r="BI412" s="27"/>
      <c r="BJ412" s="27"/>
      <c r="BK412" s="27"/>
      <c r="BL412" s="27"/>
      <c r="BM412" s="27"/>
      <c r="BN412" s="27"/>
      <c r="BO412" s="27"/>
      <c r="BP412" s="27"/>
      <c r="BQ412" s="27"/>
      <c r="BR412" s="27"/>
      <c r="BS412" s="27"/>
      <c r="BT412" s="27"/>
      <c r="BU412" s="27"/>
      <c r="BV412" s="27"/>
      <c r="BW412" s="27"/>
    </row>
    <row r="413" spans="1:75" ht="12" x14ac:dyDescent="0.2">
      <c r="A413" s="33">
        <v>14</v>
      </c>
      <c r="B413" s="34">
        <v>4569.2</v>
      </c>
      <c r="C413" s="34">
        <v>4519.1699999999992</v>
      </c>
      <c r="D413" s="34">
        <v>4480.829999999999</v>
      </c>
      <c r="E413" s="34">
        <v>4481.3499999999995</v>
      </c>
      <c r="F413" s="34">
        <v>4532.8499999999995</v>
      </c>
      <c r="G413" s="34">
        <v>4631.0599999999995</v>
      </c>
      <c r="H413" s="34">
        <v>4921.41</v>
      </c>
      <c r="I413" s="34">
        <v>5017.95</v>
      </c>
      <c r="J413" s="34">
        <v>5080.71</v>
      </c>
      <c r="K413" s="34">
        <v>5091.13</v>
      </c>
      <c r="L413" s="34">
        <v>5094.32</v>
      </c>
      <c r="M413" s="34">
        <v>5138.9299999999994</v>
      </c>
      <c r="N413" s="34">
        <v>5110.4199999999992</v>
      </c>
      <c r="O413" s="34">
        <v>5117.0599999999995</v>
      </c>
      <c r="P413" s="34">
        <v>5108.579999999999</v>
      </c>
      <c r="Q413" s="34">
        <v>5072.6699999999992</v>
      </c>
      <c r="R413" s="34">
        <v>5069.74</v>
      </c>
      <c r="S413" s="34">
        <v>5073.1899999999996</v>
      </c>
      <c r="T413" s="34">
        <v>5083.1099999999997</v>
      </c>
      <c r="U413" s="34">
        <v>5085.0199999999995</v>
      </c>
      <c r="V413" s="34">
        <v>5071.579999999999</v>
      </c>
      <c r="W413" s="34">
        <v>5009.4999999999991</v>
      </c>
      <c r="X413" s="34">
        <v>4921.28</v>
      </c>
      <c r="Y413" s="34">
        <v>4757.1499999999996</v>
      </c>
      <c r="AZ413" s="27"/>
      <c r="BA413" s="27"/>
      <c r="BB413" s="27"/>
      <c r="BC413" s="27"/>
      <c r="BD413" s="27"/>
      <c r="BE413" s="27"/>
      <c r="BF413" s="27"/>
      <c r="BG413" s="27"/>
      <c r="BH413" s="27"/>
      <c r="BI413" s="27"/>
      <c r="BJ413" s="27"/>
      <c r="BK413" s="27"/>
      <c r="BL413" s="27"/>
      <c r="BM413" s="27"/>
      <c r="BN413" s="27"/>
      <c r="BO413" s="27"/>
      <c r="BP413" s="27"/>
      <c r="BQ413" s="27"/>
      <c r="BR413" s="27"/>
      <c r="BS413" s="27"/>
      <c r="BT413" s="27"/>
      <c r="BU413" s="27"/>
      <c r="BV413" s="27"/>
      <c r="BW413" s="27"/>
    </row>
    <row r="414" spans="1:75" ht="12" x14ac:dyDescent="0.2">
      <c r="A414" s="33">
        <v>15</v>
      </c>
      <c r="B414" s="34">
        <v>4571.3099999999995</v>
      </c>
      <c r="C414" s="34">
        <v>4498.55</v>
      </c>
      <c r="D414" s="34">
        <v>4473.3999999999996</v>
      </c>
      <c r="E414" s="34">
        <v>4478.29</v>
      </c>
      <c r="F414" s="34">
        <v>4529.78</v>
      </c>
      <c r="G414" s="34">
        <v>4632.46</v>
      </c>
      <c r="H414" s="34">
        <v>4890.3499999999995</v>
      </c>
      <c r="I414" s="34">
        <v>5022.04</v>
      </c>
      <c r="J414" s="34">
        <v>5072.4399999999996</v>
      </c>
      <c r="K414" s="34">
        <v>5093.66</v>
      </c>
      <c r="L414" s="34">
        <v>5117.1499999999996</v>
      </c>
      <c r="M414" s="34">
        <v>5220.579999999999</v>
      </c>
      <c r="N414" s="34">
        <v>5138.6799999999994</v>
      </c>
      <c r="O414" s="34">
        <v>5168.8399999999992</v>
      </c>
      <c r="P414" s="34">
        <v>5139.0999999999995</v>
      </c>
      <c r="Q414" s="34">
        <v>5091.16</v>
      </c>
      <c r="R414" s="34">
        <v>5056.5199999999995</v>
      </c>
      <c r="S414" s="34">
        <v>5071.2499999999991</v>
      </c>
      <c r="T414" s="34">
        <v>5109.21</v>
      </c>
      <c r="U414" s="34">
        <v>5126.9299999999994</v>
      </c>
      <c r="V414" s="34">
        <v>5101.0099999999993</v>
      </c>
      <c r="W414" s="34">
        <v>5040.4799999999996</v>
      </c>
      <c r="X414" s="34">
        <v>4908.2299999999996</v>
      </c>
      <c r="Y414" s="34">
        <v>4704.29</v>
      </c>
      <c r="AZ414" s="27"/>
      <c r="BA414" s="27"/>
      <c r="BB414" s="27"/>
      <c r="BC414" s="27"/>
      <c r="BD414" s="27"/>
      <c r="BE414" s="27"/>
      <c r="BF414" s="27"/>
      <c r="BG414" s="27"/>
      <c r="BH414" s="27"/>
      <c r="BI414" s="27"/>
      <c r="BJ414" s="27"/>
      <c r="BK414" s="27"/>
      <c r="BL414" s="27"/>
      <c r="BM414" s="27"/>
      <c r="BN414" s="27"/>
      <c r="BO414" s="27"/>
      <c r="BP414" s="27"/>
      <c r="BQ414" s="27"/>
      <c r="BR414" s="27"/>
      <c r="BS414" s="27"/>
      <c r="BT414" s="27"/>
      <c r="BU414" s="27"/>
      <c r="BV414" s="27"/>
      <c r="BW414" s="27"/>
    </row>
    <row r="415" spans="1:75" ht="12" x14ac:dyDescent="0.2">
      <c r="A415" s="33">
        <v>16</v>
      </c>
      <c r="B415" s="34">
        <v>4552.54</v>
      </c>
      <c r="C415" s="34">
        <v>4503.3</v>
      </c>
      <c r="D415" s="34">
        <v>4473.6699999999992</v>
      </c>
      <c r="E415" s="34">
        <v>4480.3599999999997</v>
      </c>
      <c r="F415" s="34">
        <v>4542.3399999999992</v>
      </c>
      <c r="G415" s="34">
        <v>4655.3499999999995</v>
      </c>
      <c r="H415" s="34">
        <v>4877.5199999999995</v>
      </c>
      <c r="I415" s="34">
        <v>4991.38</v>
      </c>
      <c r="J415" s="34">
        <v>5029.41</v>
      </c>
      <c r="K415" s="34">
        <v>5038.2</v>
      </c>
      <c r="L415" s="34">
        <v>5051.6499999999996</v>
      </c>
      <c r="M415" s="34">
        <v>5083.4299999999994</v>
      </c>
      <c r="N415" s="34">
        <v>5062.32</v>
      </c>
      <c r="O415" s="34">
        <v>5061.74</v>
      </c>
      <c r="P415" s="34">
        <v>5056.9799999999996</v>
      </c>
      <c r="Q415" s="34">
        <v>5025.24</v>
      </c>
      <c r="R415" s="34">
        <v>5005.3099999999995</v>
      </c>
      <c r="S415" s="34">
        <v>5018.04</v>
      </c>
      <c r="T415" s="34">
        <v>5040.9199999999992</v>
      </c>
      <c r="U415" s="34">
        <v>5059.4799999999996</v>
      </c>
      <c r="V415" s="34">
        <v>5040.1899999999996</v>
      </c>
      <c r="W415" s="34">
        <v>5020.82</v>
      </c>
      <c r="X415" s="34">
        <v>4907.5599999999995</v>
      </c>
      <c r="Y415" s="34">
        <v>4656.8900000000003</v>
      </c>
      <c r="AZ415" s="27"/>
      <c r="BA415" s="27"/>
      <c r="BB415" s="27"/>
      <c r="BC415" s="27"/>
      <c r="BD415" s="27"/>
      <c r="BE415" s="27"/>
      <c r="BF415" s="27"/>
      <c r="BG415" s="27"/>
      <c r="BH415" s="27"/>
      <c r="BI415" s="27"/>
      <c r="BJ415" s="27"/>
      <c r="BK415" s="27"/>
      <c r="BL415" s="27"/>
      <c r="BM415" s="27"/>
      <c r="BN415" s="27"/>
      <c r="BO415" s="27"/>
      <c r="BP415" s="27"/>
      <c r="BQ415" s="27"/>
      <c r="BR415" s="27"/>
      <c r="BS415" s="27"/>
      <c r="BT415" s="27"/>
      <c r="BU415" s="27"/>
      <c r="BV415" s="27"/>
      <c r="BW415" s="27"/>
    </row>
    <row r="416" spans="1:75" ht="12" x14ac:dyDescent="0.2">
      <c r="A416" s="33">
        <v>17</v>
      </c>
      <c r="B416" s="34">
        <v>4590.1699999999992</v>
      </c>
      <c r="C416" s="34">
        <v>4490.04</v>
      </c>
      <c r="D416" s="34">
        <v>4454.97</v>
      </c>
      <c r="E416" s="34">
        <v>4467.6400000000003</v>
      </c>
      <c r="F416" s="34">
        <v>4543.6400000000003</v>
      </c>
      <c r="G416" s="34">
        <v>4710.1699999999992</v>
      </c>
      <c r="H416" s="34">
        <v>4949.4799999999996</v>
      </c>
      <c r="I416" s="34">
        <v>5070.62</v>
      </c>
      <c r="J416" s="34">
        <v>5143.2</v>
      </c>
      <c r="K416" s="34">
        <v>5152.55</v>
      </c>
      <c r="L416" s="34">
        <v>5153.78</v>
      </c>
      <c r="M416" s="34">
        <v>5225.3399999999992</v>
      </c>
      <c r="N416" s="34">
        <v>5191.7599999999993</v>
      </c>
      <c r="O416" s="34">
        <v>5197.3499999999995</v>
      </c>
      <c r="P416" s="34">
        <v>5177.6799999999994</v>
      </c>
      <c r="Q416" s="34">
        <v>5142.07</v>
      </c>
      <c r="R416" s="34">
        <v>5112.8599999999997</v>
      </c>
      <c r="S416" s="34">
        <v>5124.46</v>
      </c>
      <c r="T416" s="34">
        <v>5143.9399999999996</v>
      </c>
      <c r="U416" s="34">
        <v>5171.8</v>
      </c>
      <c r="V416" s="34">
        <v>5158.6899999999996</v>
      </c>
      <c r="W416" s="34">
        <v>5138.9999999999991</v>
      </c>
      <c r="X416" s="34">
        <v>5003.03</v>
      </c>
      <c r="Y416" s="34">
        <v>4917.07</v>
      </c>
      <c r="AZ416" s="27"/>
      <c r="BA416" s="27"/>
      <c r="BB416" s="27"/>
      <c r="BC416" s="27"/>
      <c r="BD416" s="27"/>
      <c r="BE416" s="27"/>
      <c r="BF416" s="27"/>
      <c r="BG416" s="27"/>
      <c r="BH416" s="27"/>
      <c r="BI416" s="27"/>
      <c r="BJ416" s="27"/>
      <c r="BK416" s="27"/>
      <c r="BL416" s="27"/>
      <c r="BM416" s="27"/>
      <c r="BN416" s="27"/>
      <c r="BO416" s="27"/>
      <c r="BP416" s="27"/>
      <c r="BQ416" s="27"/>
      <c r="BR416" s="27"/>
      <c r="BS416" s="27"/>
      <c r="BT416" s="27"/>
      <c r="BU416" s="27"/>
      <c r="BV416" s="27"/>
      <c r="BW416" s="27"/>
    </row>
    <row r="417" spans="1:75" ht="12" x14ac:dyDescent="0.2">
      <c r="A417" s="33">
        <v>18</v>
      </c>
      <c r="B417" s="34">
        <v>4875.6799999999994</v>
      </c>
      <c r="C417" s="34">
        <v>4634.47</v>
      </c>
      <c r="D417" s="34">
        <v>4594.6899999999996</v>
      </c>
      <c r="E417" s="34">
        <v>4586.72</v>
      </c>
      <c r="F417" s="34">
        <v>4623.03</v>
      </c>
      <c r="G417" s="34">
        <v>4730.2299999999996</v>
      </c>
      <c r="H417" s="34">
        <v>4851.6499999999996</v>
      </c>
      <c r="I417" s="34">
        <v>4962.6799999999994</v>
      </c>
      <c r="J417" s="34">
        <v>5029.49</v>
      </c>
      <c r="K417" s="34">
        <v>5082.3099999999995</v>
      </c>
      <c r="L417" s="34">
        <v>5112.29</v>
      </c>
      <c r="M417" s="34">
        <v>5138.9399999999996</v>
      </c>
      <c r="N417" s="34">
        <v>5162.079999999999</v>
      </c>
      <c r="O417" s="34">
        <v>5138.55</v>
      </c>
      <c r="P417" s="34">
        <v>5125.53</v>
      </c>
      <c r="Q417" s="34">
        <v>5124.07</v>
      </c>
      <c r="R417" s="34">
        <v>5103.7699999999995</v>
      </c>
      <c r="S417" s="34">
        <v>5126.1699999999992</v>
      </c>
      <c r="T417" s="34">
        <v>5151.91</v>
      </c>
      <c r="U417" s="34">
        <v>5137.74</v>
      </c>
      <c r="V417" s="34">
        <v>5152.95</v>
      </c>
      <c r="W417" s="34">
        <v>5109.38</v>
      </c>
      <c r="X417" s="34">
        <v>4963.2299999999996</v>
      </c>
      <c r="Y417" s="34">
        <v>4897.6899999999996</v>
      </c>
      <c r="AZ417" s="27"/>
      <c r="BA417" s="27"/>
      <c r="BB417" s="27"/>
      <c r="BC417" s="27"/>
      <c r="BD417" s="27"/>
      <c r="BE417" s="27"/>
      <c r="BF417" s="27"/>
      <c r="BG417" s="27"/>
      <c r="BH417" s="27"/>
      <c r="BI417" s="27"/>
      <c r="BJ417" s="27"/>
      <c r="BK417" s="27"/>
      <c r="BL417" s="27"/>
      <c r="BM417" s="27"/>
      <c r="BN417" s="27"/>
      <c r="BO417" s="27"/>
      <c r="BP417" s="27"/>
      <c r="BQ417" s="27"/>
      <c r="BR417" s="27"/>
      <c r="BS417" s="27"/>
      <c r="BT417" s="27"/>
      <c r="BU417" s="27"/>
      <c r="BV417" s="27"/>
      <c r="BW417" s="27"/>
    </row>
    <row r="418" spans="1:75" ht="12" x14ac:dyDescent="0.2">
      <c r="A418" s="33">
        <v>19</v>
      </c>
      <c r="B418" s="34">
        <v>4654.96</v>
      </c>
      <c r="C418" s="34">
        <v>4577.82</v>
      </c>
      <c r="D418" s="34">
        <v>4540.1699999999992</v>
      </c>
      <c r="E418" s="34">
        <v>4522.0599999999995</v>
      </c>
      <c r="F418" s="34">
        <v>4547.4399999999996</v>
      </c>
      <c r="G418" s="34">
        <v>4578.2</v>
      </c>
      <c r="H418" s="34">
        <v>4583.99</v>
      </c>
      <c r="I418" s="34">
        <v>4733.3099999999995</v>
      </c>
      <c r="J418" s="34">
        <v>4939.2499999999991</v>
      </c>
      <c r="K418" s="34">
        <v>4983.9399999999996</v>
      </c>
      <c r="L418" s="34">
        <v>5033.3900000000003</v>
      </c>
      <c r="M418" s="34">
        <v>5086.28</v>
      </c>
      <c r="N418" s="34">
        <v>5084.32</v>
      </c>
      <c r="O418" s="34">
        <v>5081.78</v>
      </c>
      <c r="P418" s="34">
        <v>5076.99</v>
      </c>
      <c r="Q418" s="34">
        <v>5063.329999999999</v>
      </c>
      <c r="R418" s="34">
        <v>5050.6699999999992</v>
      </c>
      <c r="S418" s="34">
        <v>5076.579999999999</v>
      </c>
      <c r="T418" s="34">
        <v>5114.21</v>
      </c>
      <c r="U418" s="34">
        <v>5147.16</v>
      </c>
      <c r="V418" s="34">
        <v>5113.47</v>
      </c>
      <c r="W418" s="34">
        <v>5071.9399999999996</v>
      </c>
      <c r="X418" s="34">
        <v>4970.7699999999995</v>
      </c>
      <c r="Y418" s="34">
        <v>4899.7499999999991</v>
      </c>
      <c r="AZ418" s="27"/>
      <c r="BA418" s="27"/>
      <c r="BB418" s="27"/>
      <c r="BC418" s="27"/>
      <c r="BD418" s="27"/>
      <c r="BE418" s="27"/>
      <c r="BF418" s="27"/>
      <c r="BG418" s="27"/>
      <c r="BH418" s="27"/>
      <c r="BI418" s="27"/>
      <c r="BJ418" s="27"/>
      <c r="BK418" s="27"/>
      <c r="BL418" s="27"/>
      <c r="BM418" s="27"/>
      <c r="BN418" s="27"/>
      <c r="BO418" s="27"/>
      <c r="BP418" s="27"/>
      <c r="BQ418" s="27"/>
      <c r="BR418" s="27"/>
      <c r="BS418" s="27"/>
      <c r="BT418" s="27"/>
      <c r="BU418" s="27"/>
      <c r="BV418" s="27"/>
      <c r="BW418" s="27"/>
    </row>
    <row r="419" spans="1:75" ht="12" x14ac:dyDescent="0.2">
      <c r="A419" s="33">
        <v>20</v>
      </c>
      <c r="B419" s="34">
        <v>4624.3399999999992</v>
      </c>
      <c r="C419" s="34">
        <v>4571.9399999999996</v>
      </c>
      <c r="D419" s="34">
        <v>4525.91</v>
      </c>
      <c r="E419" s="34">
        <v>4527.2299999999996</v>
      </c>
      <c r="F419" s="34">
        <v>4602.3</v>
      </c>
      <c r="G419" s="34">
        <v>4739.0599999999995</v>
      </c>
      <c r="H419" s="34">
        <v>4913.88</v>
      </c>
      <c r="I419" s="34">
        <v>5042.49</v>
      </c>
      <c r="J419" s="34">
        <v>5164.0099999999993</v>
      </c>
      <c r="K419" s="34">
        <v>5180.91</v>
      </c>
      <c r="L419" s="34">
        <v>5188.4999999999991</v>
      </c>
      <c r="M419" s="34">
        <v>5239.82</v>
      </c>
      <c r="N419" s="34">
        <v>5185.2299999999996</v>
      </c>
      <c r="O419" s="34">
        <v>5156.9799999999996</v>
      </c>
      <c r="P419" s="34">
        <v>5156.0099999999993</v>
      </c>
      <c r="Q419" s="34">
        <v>5147.579999999999</v>
      </c>
      <c r="R419" s="34">
        <v>5108.9199999999992</v>
      </c>
      <c r="S419" s="34">
        <v>5114.54</v>
      </c>
      <c r="T419" s="34">
        <v>5136.49</v>
      </c>
      <c r="U419" s="34">
        <v>5155.3099999999995</v>
      </c>
      <c r="V419" s="34">
        <v>5118.6400000000003</v>
      </c>
      <c r="W419" s="34">
        <v>5043.4999999999991</v>
      </c>
      <c r="X419" s="34">
        <v>4895.24</v>
      </c>
      <c r="Y419" s="34">
        <v>4643.95</v>
      </c>
      <c r="AZ419" s="27"/>
      <c r="BA419" s="27"/>
      <c r="BB419" s="27"/>
      <c r="BC419" s="27"/>
      <c r="BD419" s="27"/>
      <c r="BE419" s="27"/>
      <c r="BF419" s="27"/>
      <c r="BG419" s="27"/>
      <c r="BH419" s="27"/>
      <c r="BI419" s="27"/>
      <c r="BJ419" s="27"/>
      <c r="BK419" s="27"/>
      <c r="BL419" s="27"/>
      <c r="BM419" s="27"/>
      <c r="BN419" s="27"/>
      <c r="BO419" s="27"/>
      <c r="BP419" s="27"/>
      <c r="BQ419" s="27"/>
      <c r="BR419" s="27"/>
      <c r="BS419" s="27"/>
      <c r="BT419" s="27"/>
      <c r="BU419" s="27"/>
      <c r="BV419" s="27"/>
      <c r="BW419" s="27"/>
    </row>
    <row r="420" spans="1:75" ht="12" x14ac:dyDescent="0.2">
      <c r="A420" s="33">
        <v>21</v>
      </c>
      <c r="B420" s="34">
        <v>4541.88</v>
      </c>
      <c r="C420" s="34">
        <v>4463.13</v>
      </c>
      <c r="D420" s="34">
        <v>4442.8399999999992</v>
      </c>
      <c r="E420" s="34">
        <v>4447.6699999999992</v>
      </c>
      <c r="F420" s="34">
        <v>4479.3399999999992</v>
      </c>
      <c r="G420" s="34">
        <v>4606.57</v>
      </c>
      <c r="H420" s="34">
        <v>4856.8999999999996</v>
      </c>
      <c r="I420" s="34">
        <v>4991.32</v>
      </c>
      <c r="J420" s="34">
        <v>5084.1799999999994</v>
      </c>
      <c r="K420" s="34">
        <v>5116.8399999999992</v>
      </c>
      <c r="L420" s="34">
        <v>5128.87</v>
      </c>
      <c r="M420" s="34">
        <v>5210.21</v>
      </c>
      <c r="N420" s="34">
        <v>5154.07</v>
      </c>
      <c r="O420" s="34">
        <v>5145.05</v>
      </c>
      <c r="P420" s="34">
        <v>5199.5899999999992</v>
      </c>
      <c r="Q420" s="34">
        <v>5100.45</v>
      </c>
      <c r="R420" s="34">
        <v>5057.7499999999991</v>
      </c>
      <c r="S420" s="34">
        <v>5071.91</v>
      </c>
      <c r="T420" s="34">
        <v>5110.4299999999994</v>
      </c>
      <c r="U420" s="34">
        <v>5132.8399999999992</v>
      </c>
      <c r="V420" s="34">
        <v>5084.0599999999995</v>
      </c>
      <c r="W420" s="34">
        <v>5044.37</v>
      </c>
      <c r="X420" s="34">
        <v>4901.72</v>
      </c>
      <c r="Y420" s="34">
        <v>4676.24</v>
      </c>
      <c r="AZ420" s="27"/>
      <c r="BA420" s="27"/>
      <c r="BB420" s="27"/>
      <c r="BC420" s="27"/>
      <c r="BD420" s="27"/>
      <c r="BE420" s="27"/>
      <c r="BF420" s="27"/>
      <c r="BG420" s="27"/>
      <c r="BH420" s="27"/>
      <c r="BI420" s="27"/>
      <c r="BJ420" s="27"/>
      <c r="BK420" s="27"/>
      <c r="BL420" s="27"/>
      <c r="BM420" s="27"/>
      <c r="BN420" s="27"/>
      <c r="BO420" s="27"/>
      <c r="BP420" s="27"/>
      <c r="BQ420" s="27"/>
      <c r="BR420" s="27"/>
      <c r="BS420" s="27"/>
      <c r="BT420" s="27"/>
      <c r="BU420" s="27"/>
      <c r="BV420" s="27"/>
      <c r="BW420" s="27"/>
    </row>
    <row r="421" spans="1:75" ht="12" x14ac:dyDescent="0.2">
      <c r="A421" s="33">
        <v>22</v>
      </c>
      <c r="B421" s="34">
        <v>4553.37</v>
      </c>
      <c r="C421" s="34">
        <v>4459.3999999999996</v>
      </c>
      <c r="D421" s="34">
        <v>4453.54</v>
      </c>
      <c r="E421" s="34">
        <v>4457.7299999999996</v>
      </c>
      <c r="F421" s="34">
        <v>4523.9999999999991</v>
      </c>
      <c r="G421" s="34">
        <v>4629.8499999999995</v>
      </c>
      <c r="H421" s="34">
        <v>4879.329999999999</v>
      </c>
      <c r="I421" s="34">
        <v>5006.95</v>
      </c>
      <c r="J421" s="34">
        <v>5141.4999999999991</v>
      </c>
      <c r="K421" s="34">
        <v>5170.2699999999995</v>
      </c>
      <c r="L421" s="34">
        <v>5181.0999999999995</v>
      </c>
      <c r="M421" s="34">
        <v>5212.9799999999996</v>
      </c>
      <c r="N421" s="34">
        <v>5193.4999999999991</v>
      </c>
      <c r="O421" s="34">
        <v>5176.4399999999996</v>
      </c>
      <c r="P421" s="34">
        <v>5192.53</v>
      </c>
      <c r="Q421" s="34">
        <v>5141.4299999999994</v>
      </c>
      <c r="R421" s="34">
        <v>5105.829999999999</v>
      </c>
      <c r="S421" s="34">
        <v>5116.9999999999991</v>
      </c>
      <c r="T421" s="34">
        <v>5162.95</v>
      </c>
      <c r="U421" s="34">
        <v>5199.99</v>
      </c>
      <c r="V421" s="34">
        <v>5154.2699999999995</v>
      </c>
      <c r="W421" s="34">
        <v>5122.8900000000003</v>
      </c>
      <c r="X421" s="34">
        <v>4958.05</v>
      </c>
      <c r="Y421" s="34">
        <v>4897.6400000000003</v>
      </c>
      <c r="AZ421" s="27"/>
      <c r="BA421" s="27"/>
      <c r="BB421" s="27"/>
      <c r="BC421" s="27"/>
      <c r="BD421" s="27"/>
      <c r="BE421" s="27"/>
      <c r="BF421" s="27"/>
      <c r="BG421" s="27"/>
      <c r="BH421" s="27"/>
      <c r="BI421" s="27"/>
      <c r="BJ421" s="27"/>
      <c r="BK421" s="27"/>
      <c r="BL421" s="27"/>
      <c r="BM421" s="27"/>
      <c r="BN421" s="27"/>
      <c r="BO421" s="27"/>
      <c r="BP421" s="27"/>
      <c r="BQ421" s="27"/>
      <c r="BR421" s="27"/>
      <c r="BS421" s="27"/>
      <c r="BT421" s="27"/>
      <c r="BU421" s="27"/>
      <c r="BV421" s="27"/>
      <c r="BW421" s="27"/>
    </row>
    <row r="422" spans="1:75" ht="12" x14ac:dyDescent="0.2">
      <c r="A422" s="33">
        <v>23</v>
      </c>
      <c r="B422" s="34">
        <v>4831.78</v>
      </c>
      <c r="C422" s="34">
        <v>4625.97</v>
      </c>
      <c r="D422" s="34">
        <v>4590.0999999999995</v>
      </c>
      <c r="E422" s="34">
        <v>4575.6699999999992</v>
      </c>
      <c r="F422" s="34">
        <v>4605.16</v>
      </c>
      <c r="G422" s="34">
        <v>4646.3900000000003</v>
      </c>
      <c r="H422" s="34">
        <v>4747.95</v>
      </c>
      <c r="I422" s="34">
        <v>4870.12</v>
      </c>
      <c r="J422" s="34">
        <v>4967.22</v>
      </c>
      <c r="K422" s="34">
        <v>5063.82</v>
      </c>
      <c r="L422" s="34">
        <v>5097.3999999999996</v>
      </c>
      <c r="M422" s="34">
        <v>5106.8</v>
      </c>
      <c r="N422" s="34">
        <v>5095.6699999999992</v>
      </c>
      <c r="O422" s="34">
        <v>5091.72</v>
      </c>
      <c r="P422" s="34">
        <v>5052.5999999999995</v>
      </c>
      <c r="Q422" s="34">
        <v>5047.5999999999995</v>
      </c>
      <c r="R422" s="34">
        <v>5042.5099999999993</v>
      </c>
      <c r="S422" s="34">
        <v>5061.9199999999992</v>
      </c>
      <c r="T422" s="34">
        <v>5103.47</v>
      </c>
      <c r="U422" s="34">
        <v>5107.0099999999993</v>
      </c>
      <c r="V422" s="34">
        <v>5121.22</v>
      </c>
      <c r="W422" s="34">
        <v>5075.6499999999996</v>
      </c>
      <c r="X422" s="34">
        <v>4953.05</v>
      </c>
      <c r="Y422" s="34">
        <v>4910.4999999999991</v>
      </c>
      <c r="AZ422" s="27"/>
      <c r="BA422" s="27"/>
      <c r="BB422" s="27"/>
      <c r="BC422" s="27"/>
      <c r="BD422" s="27"/>
      <c r="BE422" s="27"/>
      <c r="BF422" s="27"/>
      <c r="BG422" s="27"/>
      <c r="BH422" s="27"/>
      <c r="BI422" s="27"/>
      <c r="BJ422" s="27"/>
      <c r="BK422" s="27"/>
      <c r="BL422" s="27"/>
      <c r="BM422" s="27"/>
      <c r="BN422" s="27"/>
      <c r="BO422" s="27"/>
      <c r="BP422" s="27"/>
      <c r="BQ422" s="27"/>
      <c r="BR422" s="27"/>
      <c r="BS422" s="27"/>
      <c r="BT422" s="27"/>
      <c r="BU422" s="27"/>
      <c r="BV422" s="27"/>
      <c r="BW422" s="27"/>
    </row>
    <row r="423" spans="1:75" ht="12" x14ac:dyDescent="0.2">
      <c r="A423" s="33">
        <v>24</v>
      </c>
      <c r="B423" s="34">
        <v>4856.22</v>
      </c>
      <c r="C423" s="34">
        <v>4698.74</v>
      </c>
      <c r="D423" s="34">
        <v>4615.6799999999994</v>
      </c>
      <c r="E423" s="34">
        <v>4581.54</v>
      </c>
      <c r="F423" s="34">
        <v>4618.22</v>
      </c>
      <c r="G423" s="34">
        <v>4704.9799999999996</v>
      </c>
      <c r="H423" s="34">
        <v>4813.7</v>
      </c>
      <c r="I423" s="34">
        <v>4936.8399999999992</v>
      </c>
      <c r="J423" s="34">
        <v>5020.5999999999995</v>
      </c>
      <c r="K423" s="34">
        <v>5158.5099999999993</v>
      </c>
      <c r="L423" s="34">
        <v>5188.8999999999996</v>
      </c>
      <c r="M423" s="34">
        <v>5197.8</v>
      </c>
      <c r="N423" s="34">
        <v>5197.3499999999995</v>
      </c>
      <c r="O423" s="34">
        <v>5196.47</v>
      </c>
      <c r="P423" s="34">
        <v>5162.46</v>
      </c>
      <c r="Q423" s="34">
        <v>5157.99</v>
      </c>
      <c r="R423" s="34">
        <v>5151.4399999999996</v>
      </c>
      <c r="S423" s="34">
        <v>5170.7299999999996</v>
      </c>
      <c r="T423" s="34">
        <v>5197.91</v>
      </c>
      <c r="U423" s="34">
        <v>5196.0199999999995</v>
      </c>
      <c r="V423" s="34">
        <v>5207.63</v>
      </c>
      <c r="W423" s="34">
        <v>5174.8499999999995</v>
      </c>
      <c r="X423" s="34">
        <v>4981.7299999999996</v>
      </c>
      <c r="Y423" s="34">
        <v>4949.8399999999992</v>
      </c>
      <c r="AZ423" s="27"/>
      <c r="BA423" s="27"/>
      <c r="BB423" s="27"/>
      <c r="BC423" s="27"/>
      <c r="BD423" s="27"/>
      <c r="BE423" s="27"/>
      <c r="BF423" s="27"/>
      <c r="BG423" s="27"/>
      <c r="BH423" s="27"/>
      <c r="BI423" s="27"/>
      <c r="BJ423" s="27"/>
      <c r="BK423" s="27"/>
      <c r="BL423" s="27"/>
      <c r="BM423" s="27"/>
      <c r="BN423" s="27"/>
      <c r="BO423" s="27"/>
      <c r="BP423" s="27"/>
      <c r="BQ423" s="27"/>
      <c r="BR423" s="27"/>
      <c r="BS423" s="27"/>
      <c r="BT423" s="27"/>
      <c r="BU423" s="27"/>
      <c r="BV423" s="27"/>
      <c r="BW423" s="27"/>
    </row>
    <row r="424" spans="1:75" ht="12" x14ac:dyDescent="0.2">
      <c r="A424" s="33">
        <v>25</v>
      </c>
      <c r="B424" s="34">
        <v>4856.88</v>
      </c>
      <c r="C424" s="34">
        <v>4627.78</v>
      </c>
      <c r="D424" s="34">
        <v>4578.63</v>
      </c>
      <c r="E424" s="34">
        <v>4549.4299999999994</v>
      </c>
      <c r="F424" s="34">
        <v>4584.8499999999995</v>
      </c>
      <c r="G424" s="34">
        <v>4662.74</v>
      </c>
      <c r="H424" s="34">
        <v>4741.71</v>
      </c>
      <c r="I424" s="34">
        <v>4900.8499999999995</v>
      </c>
      <c r="J424" s="34">
        <v>5057.05</v>
      </c>
      <c r="K424" s="34">
        <v>5172.5199999999995</v>
      </c>
      <c r="L424" s="34">
        <v>5205.99</v>
      </c>
      <c r="M424" s="34">
        <v>5214.57</v>
      </c>
      <c r="N424" s="34">
        <v>5206.7</v>
      </c>
      <c r="O424" s="34">
        <v>5201.079999999999</v>
      </c>
      <c r="P424" s="34">
        <v>5159.1099999999997</v>
      </c>
      <c r="Q424" s="34">
        <v>5153.6099999999997</v>
      </c>
      <c r="R424" s="34">
        <v>5148.0099999999993</v>
      </c>
      <c r="S424" s="34">
        <v>5150.79</v>
      </c>
      <c r="T424" s="34">
        <v>5132.99</v>
      </c>
      <c r="U424" s="34">
        <v>5185.1499999999996</v>
      </c>
      <c r="V424" s="34">
        <v>5191.57</v>
      </c>
      <c r="W424" s="34">
        <v>5135.3999999999996</v>
      </c>
      <c r="X424" s="34">
        <v>4973.3599999999997</v>
      </c>
      <c r="Y424" s="34">
        <v>4924.3599999999997</v>
      </c>
      <c r="AZ424" s="27"/>
      <c r="BA424" s="27"/>
      <c r="BB424" s="27"/>
      <c r="BC424" s="27"/>
      <c r="BD424" s="27"/>
      <c r="BE424" s="27"/>
      <c r="BF424" s="27"/>
      <c r="BG424" s="27"/>
      <c r="BH424" s="27"/>
      <c r="BI424" s="27"/>
      <c r="BJ424" s="27"/>
      <c r="BK424" s="27"/>
      <c r="BL424" s="27"/>
      <c r="BM424" s="27"/>
      <c r="BN424" s="27"/>
      <c r="BO424" s="27"/>
      <c r="BP424" s="27"/>
      <c r="BQ424" s="27"/>
      <c r="BR424" s="27"/>
      <c r="BS424" s="27"/>
      <c r="BT424" s="27"/>
      <c r="BU424" s="27"/>
      <c r="BV424" s="27"/>
      <c r="BW424" s="27"/>
    </row>
    <row r="425" spans="1:75" ht="12" x14ac:dyDescent="0.2">
      <c r="A425" s="33">
        <v>26</v>
      </c>
      <c r="B425" s="34">
        <v>4755.0199999999995</v>
      </c>
      <c r="C425" s="34">
        <v>4581.6099999999997</v>
      </c>
      <c r="D425" s="34">
        <v>4544.3999999999996</v>
      </c>
      <c r="E425" s="34">
        <v>4526.1899999999996</v>
      </c>
      <c r="F425" s="34">
        <v>4543.78</v>
      </c>
      <c r="G425" s="34">
        <v>4557.29</v>
      </c>
      <c r="H425" s="34">
        <v>4582.7299999999996</v>
      </c>
      <c r="I425" s="34">
        <v>4733.0899999999992</v>
      </c>
      <c r="J425" s="34">
        <v>4931.49</v>
      </c>
      <c r="K425" s="34">
        <v>4999.87</v>
      </c>
      <c r="L425" s="34">
        <v>5020.99</v>
      </c>
      <c r="M425" s="34">
        <v>5031.0999999999995</v>
      </c>
      <c r="N425" s="34">
        <v>5029.22</v>
      </c>
      <c r="O425" s="34">
        <v>5026.8999999999996</v>
      </c>
      <c r="P425" s="34">
        <v>5022.9399999999996</v>
      </c>
      <c r="Q425" s="34">
        <v>5004.12</v>
      </c>
      <c r="R425" s="34">
        <v>5001.9199999999992</v>
      </c>
      <c r="S425" s="34">
        <v>5015.4299999999994</v>
      </c>
      <c r="T425" s="34">
        <v>5056.1899999999996</v>
      </c>
      <c r="U425" s="34">
        <v>5058.3900000000003</v>
      </c>
      <c r="V425" s="34">
        <v>5059.7699999999995</v>
      </c>
      <c r="W425" s="34">
        <v>5020.12</v>
      </c>
      <c r="X425" s="34">
        <v>4958.74</v>
      </c>
      <c r="Y425" s="34">
        <v>4873.5599999999995</v>
      </c>
      <c r="AZ425" s="27"/>
      <c r="BA425" s="27"/>
      <c r="BB425" s="27"/>
      <c r="BC425" s="27"/>
      <c r="BD425" s="27"/>
      <c r="BE425" s="27"/>
      <c r="BF425" s="27"/>
      <c r="BG425" s="27"/>
      <c r="BH425" s="27"/>
      <c r="BI425" s="27"/>
      <c r="BJ425" s="27"/>
      <c r="BK425" s="27"/>
      <c r="BL425" s="27"/>
      <c r="BM425" s="27"/>
      <c r="BN425" s="27"/>
      <c r="BO425" s="27"/>
      <c r="BP425" s="27"/>
      <c r="BQ425" s="27"/>
      <c r="BR425" s="27"/>
      <c r="BS425" s="27"/>
      <c r="BT425" s="27"/>
      <c r="BU425" s="27"/>
      <c r="BV425" s="27"/>
      <c r="BW425" s="27"/>
    </row>
    <row r="426" spans="1:75" ht="12" x14ac:dyDescent="0.2">
      <c r="A426" s="33">
        <v>27</v>
      </c>
      <c r="B426" s="34">
        <v>4587.2699999999995</v>
      </c>
      <c r="C426" s="34">
        <v>4538.53</v>
      </c>
      <c r="D426" s="34">
        <v>4486.3399999999992</v>
      </c>
      <c r="E426" s="34">
        <v>4486.3099999999995</v>
      </c>
      <c r="F426" s="34">
        <v>4565.0199999999995</v>
      </c>
      <c r="G426" s="34">
        <v>4744.2299999999996</v>
      </c>
      <c r="H426" s="34">
        <v>4937.1499999999996</v>
      </c>
      <c r="I426" s="34">
        <v>5133.3</v>
      </c>
      <c r="J426" s="34">
        <v>5203.9799999999996</v>
      </c>
      <c r="K426" s="34">
        <v>5224.8599999999997</v>
      </c>
      <c r="L426" s="34">
        <v>5232.5899999999992</v>
      </c>
      <c r="M426" s="34">
        <v>5258.8099999999995</v>
      </c>
      <c r="N426" s="34">
        <v>5238.4399999999996</v>
      </c>
      <c r="O426" s="34">
        <v>5238.6400000000003</v>
      </c>
      <c r="P426" s="34">
        <v>5233.88</v>
      </c>
      <c r="Q426" s="34">
        <v>5221.12</v>
      </c>
      <c r="R426" s="34">
        <v>5182.3</v>
      </c>
      <c r="S426" s="34">
        <v>5185.71</v>
      </c>
      <c r="T426" s="34">
        <v>5213.4299999999994</v>
      </c>
      <c r="U426" s="34">
        <v>5213.1099999999997</v>
      </c>
      <c r="V426" s="34">
        <v>5200.5599999999995</v>
      </c>
      <c r="W426" s="34">
        <v>5154.1400000000003</v>
      </c>
      <c r="X426" s="34">
        <v>4970.6499999999996</v>
      </c>
      <c r="Y426" s="34">
        <v>4869.9199999999992</v>
      </c>
      <c r="AZ426" s="27"/>
      <c r="BA426" s="27"/>
      <c r="BB426" s="27"/>
      <c r="BC426" s="27"/>
      <c r="BD426" s="27"/>
      <c r="BE426" s="27"/>
      <c r="BF426" s="27"/>
      <c r="BG426" s="27"/>
      <c r="BH426" s="27"/>
      <c r="BI426" s="27"/>
      <c r="BJ426" s="27"/>
      <c r="BK426" s="27"/>
      <c r="BL426" s="27"/>
      <c r="BM426" s="27"/>
      <c r="BN426" s="27"/>
      <c r="BO426" s="27"/>
      <c r="BP426" s="27"/>
      <c r="BQ426" s="27"/>
      <c r="BR426" s="27"/>
      <c r="BS426" s="27"/>
      <c r="BT426" s="27"/>
      <c r="BU426" s="27"/>
      <c r="BV426" s="27"/>
      <c r="BW426" s="27"/>
    </row>
    <row r="427" spans="1:75" ht="12" x14ac:dyDescent="0.2">
      <c r="A427" s="33">
        <v>28</v>
      </c>
      <c r="B427" s="34">
        <v>4582.829999999999</v>
      </c>
      <c r="C427" s="34">
        <v>4540.66</v>
      </c>
      <c r="D427" s="34">
        <v>4502.6799999999994</v>
      </c>
      <c r="E427" s="34">
        <v>4504.4999999999991</v>
      </c>
      <c r="F427" s="34">
        <v>4575.2599999999993</v>
      </c>
      <c r="G427" s="34">
        <v>4758.6099999999997</v>
      </c>
      <c r="H427" s="34">
        <v>4956.03</v>
      </c>
      <c r="I427" s="34">
        <v>5160.95</v>
      </c>
      <c r="J427" s="34">
        <v>5227.66</v>
      </c>
      <c r="K427" s="34">
        <v>5243.86</v>
      </c>
      <c r="L427" s="34">
        <v>5250.37</v>
      </c>
      <c r="M427" s="34">
        <v>5271.4999999999991</v>
      </c>
      <c r="N427" s="34">
        <v>5252.3099999999995</v>
      </c>
      <c r="O427" s="34">
        <v>5257.41</v>
      </c>
      <c r="P427" s="34">
        <v>5251.65</v>
      </c>
      <c r="Q427" s="34">
        <v>5219.3999999999996</v>
      </c>
      <c r="R427" s="34">
        <v>5201.8900000000003</v>
      </c>
      <c r="S427" s="34">
        <v>5200.4799999999996</v>
      </c>
      <c r="T427" s="34">
        <v>5229.45</v>
      </c>
      <c r="U427" s="34">
        <v>5222.05</v>
      </c>
      <c r="V427" s="34">
        <v>5226.78</v>
      </c>
      <c r="W427" s="34">
        <v>5192.2</v>
      </c>
      <c r="X427" s="34">
        <v>5005.3</v>
      </c>
      <c r="Y427" s="34">
        <v>4881.3599999999997</v>
      </c>
      <c r="AZ427" s="27"/>
      <c r="BA427" s="27"/>
      <c r="BB427" s="27"/>
      <c r="BC427" s="27"/>
      <c r="BD427" s="27"/>
      <c r="BE427" s="27"/>
      <c r="BF427" s="27"/>
      <c r="BG427" s="27"/>
      <c r="BH427" s="27"/>
      <c r="BI427" s="27"/>
      <c r="BJ427" s="27"/>
      <c r="BK427" s="27"/>
      <c r="BL427" s="27"/>
      <c r="BM427" s="27"/>
      <c r="BN427" s="27"/>
      <c r="BO427" s="27"/>
      <c r="BP427" s="27"/>
      <c r="BQ427" s="27"/>
      <c r="BR427" s="27"/>
      <c r="BS427" s="27"/>
      <c r="BT427" s="27"/>
      <c r="BU427" s="27"/>
      <c r="BV427" s="27"/>
      <c r="BW427" s="27"/>
    </row>
    <row r="428" spans="1:75" ht="12" hidden="1" x14ac:dyDescent="0.2">
      <c r="A428" s="33">
        <v>29</v>
      </c>
      <c r="B428" s="34" t="e">
        <v>#VALUE!</v>
      </c>
      <c r="C428" s="34" t="e">
        <v>#VALUE!</v>
      </c>
      <c r="D428" s="34" t="e">
        <v>#VALUE!</v>
      </c>
      <c r="E428" s="34" t="e">
        <v>#VALUE!</v>
      </c>
      <c r="F428" s="34" t="e">
        <v>#VALUE!</v>
      </c>
      <c r="G428" s="34" t="e">
        <v>#VALUE!</v>
      </c>
      <c r="H428" s="34" t="e">
        <v>#VALUE!</v>
      </c>
      <c r="I428" s="34" t="e">
        <v>#VALUE!</v>
      </c>
      <c r="J428" s="34" t="e">
        <v>#VALUE!</v>
      </c>
      <c r="K428" s="34" t="e">
        <v>#VALUE!</v>
      </c>
      <c r="L428" s="34" t="e">
        <v>#VALUE!</v>
      </c>
      <c r="M428" s="34" t="e">
        <v>#VALUE!</v>
      </c>
      <c r="N428" s="34" t="e">
        <v>#VALUE!</v>
      </c>
      <c r="O428" s="34" t="e">
        <v>#VALUE!</v>
      </c>
      <c r="P428" s="34" t="e">
        <v>#VALUE!</v>
      </c>
      <c r="Q428" s="34" t="e">
        <v>#VALUE!</v>
      </c>
      <c r="R428" s="34" t="e">
        <v>#VALUE!</v>
      </c>
      <c r="S428" s="34" t="e">
        <v>#VALUE!</v>
      </c>
      <c r="T428" s="34" t="e">
        <v>#VALUE!</v>
      </c>
      <c r="U428" s="34" t="e">
        <v>#VALUE!</v>
      </c>
      <c r="V428" s="34" t="e">
        <v>#VALUE!</v>
      </c>
      <c r="W428" s="34" t="e">
        <v>#VALUE!</v>
      </c>
      <c r="X428" s="34" t="e">
        <v>#VALUE!</v>
      </c>
      <c r="Y428" s="34" t="e">
        <v>#VALUE!</v>
      </c>
      <c r="Z428" s="19" t="str">
        <f>IFERROR(Y428,"скрыть")</f>
        <v>скрыть</v>
      </c>
      <c r="AZ428" s="27"/>
      <c r="BA428" s="27"/>
      <c r="BB428" s="27"/>
      <c r="BC428" s="27"/>
      <c r="BD428" s="27"/>
      <c r="BE428" s="27"/>
      <c r="BF428" s="27"/>
      <c r="BG428" s="27"/>
      <c r="BH428" s="27"/>
      <c r="BI428" s="27"/>
      <c r="BJ428" s="27"/>
      <c r="BK428" s="27"/>
      <c r="BL428" s="27"/>
      <c r="BM428" s="27"/>
      <c r="BN428" s="27"/>
      <c r="BO428" s="27"/>
      <c r="BP428" s="27"/>
      <c r="BQ428" s="27"/>
      <c r="BR428" s="27"/>
      <c r="BS428" s="27"/>
      <c r="BT428" s="27"/>
      <c r="BU428" s="27"/>
      <c r="BV428" s="27"/>
      <c r="BW428" s="27"/>
    </row>
    <row r="429" spans="1:75" ht="12" hidden="1" x14ac:dyDescent="0.2">
      <c r="A429" s="33">
        <v>30</v>
      </c>
      <c r="B429" s="34" t="e">
        <v>#VALUE!</v>
      </c>
      <c r="C429" s="34" t="e">
        <v>#VALUE!</v>
      </c>
      <c r="D429" s="34" t="e">
        <v>#VALUE!</v>
      </c>
      <c r="E429" s="34" t="e">
        <v>#VALUE!</v>
      </c>
      <c r="F429" s="34" t="e">
        <v>#VALUE!</v>
      </c>
      <c r="G429" s="34" t="e">
        <v>#VALUE!</v>
      </c>
      <c r="H429" s="34" t="e">
        <v>#VALUE!</v>
      </c>
      <c r="I429" s="34" t="e">
        <v>#VALUE!</v>
      </c>
      <c r="J429" s="34" t="e">
        <v>#VALUE!</v>
      </c>
      <c r="K429" s="34" t="e">
        <v>#VALUE!</v>
      </c>
      <c r="L429" s="34" t="e">
        <v>#VALUE!</v>
      </c>
      <c r="M429" s="34" t="e">
        <v>#VALUE!</v>
      </c>
      <c r="N429" s="34" t="e">
        <v>#VALUE!</v>
      </c>
      <c r="O429" s="34" t="e">
        <v>#VALUE!</v>
      </c>
      <c r="P429" s="34" t="e">
        <v>#VALUE!</v>
      </c>
      <c r="Q429" s="34" t="e">
        <v>#VALUE!</v>
      </c>
      <c r="R429" s="34" t="e">
        <v>#VALUE!</v>
      </c>
      <c r="S429" s="34" t="e">
        <v>#VALUE!</v>
      </c>
      <c r="T429" s="34" t="e">
        <v>#VALUE!</v>
      </c>
      <c r="U429" s="34" t="e">
        <v>#VALUE!</v>
      </c>
      <c r="V429" s="34" t="e">
        <v>#VALUE!</v>
      </c>
      <c r="W429" s="34" t="e">
        <v>#VALUE!</v>
      </c>
      <c r="X429" s="34" t="e">
        <v>#VALUE!</v>
      </c>
      <c r="Y429" s="34" t="e">
        <v>#VALUE!</v>
      </c>
      <c r="Z429" s="19" t="str">
        <f>IFERROR(Y429,"скрыть")</f>
        <v>скрыть</v>
      </c>
      <c r="AZ429" s="27"/>
      <c r="BA429" s="27"/>
      <c r="BB429" s="27"/>
      <c r="BC429" s="27"/>
      <c r="BD429" s="27"/>
      <c r="BE429" s="27"/>
      <c r="BF429" s="27"/>
      <c r="BG429" s="27"/>
      <c r="BH429" s="27"/>
      <c r="BI429" s="27"/>
      <c r="BJ429" s="27"/>
      <c r="BK429" s="27"/>
      <c r="BL429" s="27"/>
      <c r="BM429" s="27"/>
      <c r="BN429" s="27"/>
      <c r="BO429" s="27"/>
      <c r="BP429" s="27"/>
      <c r="BQ429" s="27"/>
      <c r="BR429" s="27"/>
      <c r="BS429" s="27"/>
      <c r="BT429" s="27"/>
      <c r="BU429" s="27"/>
      <c r="BV429" s="27"/>
      <c r="BW429" s="27"/>
    </row>
    <row r="430" spans="1:75" ht="12" hidden="1" x14ac:dyDescent="0.2">
      <c r="A430" s="33">
        <v>31</v>
      </c>
      <c r="B430" s="34" t="e">
        <v>#VALUE!</v>
      </c>
      <c r="C430" s="34" t="e">
        <v>#VALUE!</v>
      </c>
      <c r="D430" s="34" t="e">
        <v>#VALUE!</v>
      </c>
      <c r="E430" s="34" t="e">
        <v>#VALUE!</v>
      </c>
      <c r="F430" s="34" t="e">
        <v>#VALUE!</v>
      </c>
      <c r="G430" s="34" t="e">
        <v>#VALUE!</v>
      </c>
      <c r="H430" s="34" t="e">
        <v>#VALUE!</v>
      </c>
      <c r="I430" s="34" t="e">
        <v>#VALUE!</v>
      </c>
      <c r="J430" s="34" t="e">
        <v>#VALUE!</v>
      </c>
      <c r="K430" s="34" t="e">
        <v>#VALUE!</v>
      </c>
      <c r="L430" s="34" t="e">
        <v>#VALUE!</v>
      </c>
      <c r="M430" s="34" t="e">
        <v>#VALUE!</v>
      </c>
      <c r="N430" s="34" t="e">
        <v>#VALUE!</v>
      </c>
      <c r="O430" s="34" t="e">
        <v>#VALUE!</v>
      </c>
      <c r="P430" s="34" t="e">
        <v>#VALUE!</v>
      </c>
      <c r="Q430" s="34" t="e">
        <v>#VALUE!</v>
      </c>
      <c r="R430" s="34" t="e">
        <v>#VALUE!</v>
      </c>
      <c r="S430" s="34" t="e">
        <v>#VALUE!</v>
      </c>
      <c r="T430" s="34" t="e">
        <v>#VALUE!</v>
      </c>
      <c r="U430" s="34" t="e">
        <v>#VALUE!</v>
      </c>
      <c r="V430" s="34" t="e">
        <v>#VALUE!</v>
      </c>
      <c r="W430" s="34" t="e">
        <v>#VALUE!</v>
      </c>
      <c r="X430" s="34" t="e">
        <v>#VALUE!</v>
      </c>
      <c r="Y430" s="34" t="e">
        <v>#VALUE!</v>
      </c>
      <c r="Z430" s="19" t="str">
        <f>IFERROR(Y430,"скрыть")</f>
        <v>скрыть</v>
      </c>
      <c r="AZ430" s="27"/>
      <c r="BA430" s="27"/>
      <c r="BB430" s="27"/>
      <c r="BC430" s="27"/>
      <c r="BD430" s="27"/>
      <c r="BE430" s="27"/>
      <c r="BF430" s="27"/>
      <c r="BG430" s="27"/>
      <c r="BH430" s="27"/>
      <c r="BI430" s="27"/>
      <c r="BJ430" s="27"/>
      <c r="BK430" s="27"/>
      <c r="BL430" s="27"/>
      <c r="BM430" s="27"/>
      <c r="BN430" s="27"/>
      <c r="BO430" s="27"/>
      <c r="BP430" s="27"/>
      <c r="BQ430" s="27"/>
      <c r="BR430" s="27"/>
      <c r="BS430" s="27"/>
      <c r="BT430" s="27"/>
      <c r="BU430" s="27"/>
      <c r="BV430" s="27"/>
      <c r="BW430" s="27"/>
    </row>
    <row r="431" spans="1:75" ht="11.25" customHeight="1" x14ac:dyDescent="0.2">
      <c r="A431" s="29"/>
      <c r="B431" s="30" t="s">
        <v>90</v>
      </c>
      <c r="C431" s="30"/>
      <c r="D431" s="30"/>
      <c r="E431" s="30"/>
      <c r="F431" s="30"/>
      <c r="G431" s="30"/>
      <c r="H431" s="30"/>
      <c r="I431" s="30"/>
      <c r="J431" s="30"/>
      <c r="K431" s="30"/>
      <c r="L431" s="30"/>
      <c r="M431" s="30"/>
      <c r="N431" s="30"/>
      <c r="O431" s="30"/>
      <c r="P431" s="30"/>
      <c r="Q431" s="30"/>
      <c r="R431" s="30"/>
      <c r="S431" s="30"/>
      <c r="T431" s="30"/>
      <c r="U431" s="30"/>
      <c r="V431" s="30"/>
      <c r="W431" s="30"/>
      <c r="X431" s="30"/>
      <c r="Y431" s="30"/>
      <c r="AZ431" s="27"/>
      <c r="BA431" s="27"/>
      <c r="BB431" s="27"/>
      <c r="BC431" s="27"/>
      <c r="BD431" s="27"/>
      <c r="BE431" s="27"/>
      <c r="BF431" s="27"/>
      <c r="BG431" s="27"/>
      <c r="BH431" s="27"/>
      <c r="BI431" s="27"/>
      <c r="BJ431" s="27"/>
      <c r="BK431" s="27"/>
      <c r="BL431" s="27"/>
      <c r="BM431" s="27"/>
      <c r="BN431" s="27"/>
      <c r="BO431" s="27"/>
      <c r="BP431" s="27"/>
      <c r="BQ431" s="27"/>
      <c r="BR431" s="27"/>
      <c r="BS431" s="27"/>
      <c r="BT431" s="27"/>
      <c r="BU431" s="27"/>
      <c r="BV431" s="27"/>
      <c r="BW431" s="27"/>
    </row>
    <row r="432" spans="1:75" ht="11.25" customHeight="1" x14ac:dyDescent="0.2">
      <c r="A432" s="29"/>
      <c r="B432" s="30"/>
      <c r="C432" s="30"/>
      <c r="D432" s="30"/>
      <c r="E432" s="30"/>
      <c r="F432" s="30"/>
      <c r="G432" s="30"/>
      <c r="H432" s="30"/>
      <c r="I432" s="30"/>
      <c r="J432" s="30"/>
      <c r="K432" s="30"/>
      <c r="L432" s="30"/>
      <c r="M432" s="30"/>
      <c r="N432" s="30"/>
      <c r="O432" s="30"/>
      <c r="P432" s="30"/>
      <c r="Q432" s="30"/>
      <c r="R432" s="30"/>
      <c r="S432" s="30"/>
      <c r="T432" s="30"/>
      <c r="U432" s="30"/>
      <c r="V432" s="30"/>
      <c r="W432" s="30"/>
      <c r="X432" s="30"/>
      <c r="Y432" s="30"/>
      <c r="AZ432" s="27"/>
      <c r="BA432" s="27"/>
      <c r="BB432" s="27"/>
      <c r="BC432" s="27"/>
      <c r="BD432" s="27"/>
      <c r="BE432" s="27"/>
      <c r="BF432" s="27"/>
      <c r="BG432" s="27"/>
      <c r="BH432" s="27"/>
      <c r="BI432" s="27"/>
      <c r="BJ432" s="27"/>
      <c r="BK432" s="27"/>
      <c r="BL432" s="27"/>
      <c r="BM432" s="27"/>
      <c r="BN432" s="27"/>
      <c r="BO432" s="27"/>
      <c r="BP432" s="27"/>
      <c r="BQ432" s="27"/>
      <c r="BR432" s="27"/>
      <c r="BS432" s="27"/>
      <c r="BT432" s="27"/>
      <c r="BU432" s="27"/>
      <c r="BV432" s="27"/>
      <c r="BW432" s="27"/>
    </row>
    <row r="433" spans="1:75" s="25" customFormat="1" ht="32.65" customHeight="1" x14ac:dyDescent="0.2">
      <c r="A433" s="31" t="s">
        <v>64</v>
      </c>
      <c r="B433" s="32" t="s">
        <v>65</v>
      </c>
      <c r="C433" s="32" t="s">
        <v>66</v>
      </c>
      <c r="D433" s="32" t="s">
        <v>67</v>
      </c>
      <c r="E433" s="32" t="s">
        <v>68</v>
      </c>
      <c r="F433" s="32" t="s">
        <v>69</v>
      </c>
      <c r="G433" s="32" t="s">
        <v>70</v>
      </c>
      <c r="H433" s="32" t="s">
        <v>71</v>
      </c>
      <c r="I433" s="32" t="s">
        <v>72</v>
      </c>
      <c r="J433" s="32" t="s">
        <v>73</v>
      </c>
      <c r="K433" s="32" t="s">
        <v>74</v>
      </c>
      <c r="L433" s="32" t="s">
        <v>75</v>
      </c>
      <c r="M433" s="32" t="s">
        <v>76</v>
      </c>
      <c r="N433" s="32" t="s">
        <v>77</v>
      </c>
      <c r="O433" s="32" t="s">
        <v>78</v>
      </c>
      <c r="P433" s="32" t="s">
        <v>79</v>
      </c>
      <c r="Q433" s="32" t="s">
        <v>80</v>
      </c>
      <c r="R433" s="32" t="s">
        <v>81</v>
      </c>
      <c r="S433" s="32" t="s">
        <v>82</v>
      </c>
      <c r="T433" s="32" t="s">
        <v>83</v>
      </c>
      <c r="U433" s="32" t="s">
        <v>84</v>
      </c>
      <c r="V433" s="32" t="s">
        <v>85</v>
      </c>
      <c r="W433" s="32" t="s">
        <v>86</v>
      </c>
      <c r="X433" s="32" t="s">
        <v>87</v>
      </c>
      <c r="Y433" s="32" t="s">
        <v>88</v>
      </c>
      <c r="Z433" s="24"/>
      <c r="AZ433" s="27"/>
      <c r="BA433" s="27"/>
      <c r="BB433" s="27"/>
      <c r="BC433" s="27"/>
      <c r="BD433" s="27"/>
      <c r="BE433" s="27"/>
      <c r="BF433" s="27"/>
      <c r="BG433" s="27"/>
      <c r="BH433" s="27"/>
      <c r="BI433" s="27"/>
      <c r="BJ433" s="27"/>
      <c r="BK433" s="27"/>
      <c r="BL433" s="27"/>
      <c r="BM433" s="27"/>
      <c r="BN433" s="27"/>
      <c r="BO433" s="27"/>
      <c r="BP433" s="27"/>
      <c r="BQ433" s="27"/>
      <c r="BR433" s="27"/>
      <c r="BS433" s="27"/>
      <c r="BT433" s="27"/>
      <c r="BU433" s="27"/>
      <c r="BV433" s="27"/>
      <c r="BW433" s="27"/>
    </row>
    <row r="434" spans="1:75" ht="12" x14ac:dyDescent="0.2">
      <c r="A434" s="33">
        <v>1</v>
      </c>
      <c r="B434" s="34">
        <v>4953.67</v>
      </c>
      <c r="C434" s="34">
        <v>4915.0600000000004</v>
      </c>
      <c r="D434" s="34">
        <v>4903.7300000000005</v>
      </c>
      <c r="E434" s="34">
        <v>4911.8200000000006</v>
      </c>
      <c r="F434" s="34">
        <v>4961.08</v>
      </c>
      <c r="G434" s="34">
        <v>5034.8599999999997</v>
      </c>
      <c r="H434" s="34">
        <v>5297.96</v>
      </c>
      <c r="I434" s="34">
        <v>5468.92</v>
      </c>
      <c r="J434" s="34">
        <v>5575.72</v>
      </c>
      <c r="K434" s="34">
        <v>5578.7699999999995</v>
      </c>
      <c r="L434" s="34">
        <v>5585.4900000000007</v>
      </c>
      <c r="M434" s="34">
        <v>5634.12</v>
      </c>
      <c r="N434" s="34">
        <v>5612.37</v>
      </c>
      <c r="O434" s="34">
        <v>5618.2300000000005</v>
      </c>
      <c r="P434" s="34">
        <v>5616.88</v>
      </c>
      <c r="Q434" s="34">
        <v>5611.05</v>
      </c>
      <c r="R434" s="34">
        <v>5578.11</v>
      </c>
      <c r="S434" s="34">
        <v>5595.97</v>
      </c>
      <c r="T434" s="34">
        <v>5581.1500000000005</v>
      </c>
      <c r="U434" s="34">
        <v>5601.58</v>
      </c>
      <c r="V434" s="34">
        <v>5562.64</v>
      </c>
      <c r="W434" s="34">
        <v>5450.71</v>
      </c>
      <c r="X434" s="34">
        <v>5222.63</v>
      </c>
      <c r="Y434" s="34">
        <v>4963.0600000000004</v>
      </c>
      <c r="AZ434" s="27"/>
      <c r="BA434" s="27"/>
      <c r="BB434" s="27"/>
      <c r="BC434" s="27"/>
      <c r="BD434" s="27"/>
      <c r="BE434" s="27"/>
      <c r="BF434" s="27"/>
      <c r="BG434" s="27"/>
      <c r="BH434" s="27"/>
      <c r="BI434" s="27"/>
      <c r="BJ434" s="27"/>
      <c r="BK434" s="27"/>
      <c r="BL434" s="27"/>
      <c r="BM434" s="27"/>
      <c r="BN434" s="27"/>
      <c r="BO434" s="27"/>
      <c r="BP434" s="27"/>
      <c r="BQ434" s="27"/>
      <c r="BR434" s="27"/>
      <c r="BS434" s="27"/>
      <c r="BT434" s="27"/>
      <c r="BU434" s="27"/>
      <c r="BV434" s="27"/>
      <c r="BW434" s="27"/>
    </row>
    <row r="435" spans="1:75" ht="12" x14ac:dyDescent="0.2">
      <c r="A435" s="33">
        <v>2</v>
      </c>
      <c r="B435" s="34">
        <v>4959.01</v>
      </c>
      <c r="C435" s="34">
        <v>4936.2699999999995</v>
      </c>
      <c r="D435" s="34">
        <v>4913.92</v>
      </c>
      <c r="E435" s="34">
        <v>4916.8900000000003</v>
      </c>
      <c r="F435" s="34">
        <v>4966.29</v>
      </c>
      <c r="G435" s="34">
        <v>5028.16</v>
      </c>
      <c r="H435" s="34">
        <v>5216.42</v>
      </c>
      <c r="I435" s="34">
        <v>5432.47</v>
      </c>
      <c r="J435" s="34">
        <v>5558.9800000000005</v>
      </c>
      <c r="K435" s="34">
        <v>5569.0700000000006</v>
      </c>
      <c r="L435" s="34">
        <v>5584.46</v>
      </c>
      <c r="M435" s="34">
        <v>5618.81</v>
      </c>
      <c r="N435" s="34">
        <v>5605.39</v>
      </c>
      <c r="O435" s="34">
        <v>5613.59</v>
      </c>
      <c r="P435" s="34">
        <v>5607.67</v>
      </c>
      <c r="Q435" s="34">
        <v>5596.89</v>
      </c>
      <c r="R435" s="34">
        <v>5545.26</v>
      </c>
      <c r="S435" s="34">
        <v>5566.11</v>
      </c>
      <c r="T435" s="34">
        <v>5576.41</v>
      </c>
      <c r="U435" s="34">
        <v>5588.5199999999995</v>
      </c>
      <c r="V435" s="34">
        <v>5521.7400000000007</v>
      </c>
      <c r="W435" s="34">
        <v>5438.41</v>
      </c>
      <c r="X435" s="34">
        <v>5162.59</v>
      </c>
      <c r="Y435" s="34">
        <v>4996.7300000000005</v>
      </c>
      <c r="AZ435" s="27"/>
      <c r="BA435" s="27"/>
      <c r="BB435" s="27"/>
      <c r="BC435" s="27"/>
      <c r="BD435" s="27"/>
      <c r="BE435" s="27"/>
      <c r="BF435" s="27"/>
      <c r="BG435" s="27"/>
      <c r="BH435" s="27"/>
      <c r="BI435" s="27"/>
      <c r="BJ435" s="27"/>
      <c r="BK435" s="27"/>
      <c r="BL435" s="27"/>
      <c r="BM435" s="27"/>
      <c r="BN435" s="27"/>
      <c r="BO435" s="27"/>
      <c r="BP435" s="27"/>
      <c r="BQ435" s="27"/>
      <c r="BR435" s="27"/>
      <c r="BS435" s="27"/>
      <c r="BT435" s="27"/>
      <c r="BU435" s="27"/>
      <c r="BV435" s="27"/>
      <c r="BW435" s="27"/>
    </row>
    <row r="436" spans="1:75" ht="12" x14ac:dyDescent="0.2">
      <c r="A436" s="33">
        <v>3</v>
      </c>
      <c r="B436" s="34">
        <v>5050.29</v>
      </c>
      <c r="C436" s="34">
        <v>5024.58</v>
      </c>
      <c r="D436" s="34">
        <v>4972.21</v>
      </c>
      <c r="E436" s="34">
        <v>4973.4900000000007</v>
      </c>
      <c r="F436" s="34">
        <v>5052.53</v>
      </c>
      <c r="G436" s="34">
        <v>5182.84</v>
      </c>
      <c r="H436" s="34">
        <v>5378.1799999999994</v>
      </c>
      <c r="I436" s="34">
        <v>5582.94</v>
      </c>
      <c r="J436" s="34">
        <v>5730.3</v>
      </c>
      <c r="K436" s="34">
        <v>5736.54</v>
      </c>
      <c r="L436" s="34">
        <v>5745.96</v>
      </c>
      <c r="M436" s="34">
        <v>5776.83</v>
      </c>
      <c r="N436" s="34">
        <v>5764.79</v>
      </c>
      <c r="O436" s="34">
        <v>5768.3499999999995</v>
      </c>
      <c r="P436" s="34">
        <v>5760.19</v>
      </c>
      <c r="Q436" s="34">
        <v>5746.79</v>
      </c>
      <c r="R436" s="34">
        <v>5702.31</v>
      </c>
      <c r="S436" s="34">
        <v>5717.3200000000006</v>
      </c>
      <c r="T436" s="34">
        <v>5725.92</v>
      </c>
      <c r="U436" s="34">
        <v>5740.9800000000005</v>
      </c>
      <c r="V436" s="34">
        <v>5712.38</v>
      </c>
      <c r="W436" s="34">
        <v>5561.42</v>
      </c>
      <c r="X436" s="34">
        <v>5428.61</v>
      </c>
      <c r="Y436" s="34">
        <v>5245.46</v>
      </c>
      <c r="AZ436" s="27"/>
      <c r="BA436" s="27"/>
      <c r="BB436" s="27"/>
      <c r="BC436" s="27"/>
      <c r="BD436" s="27"/>
      <c r="BE436" s="27"/>
      <c r="BF436" s="27"/>
      <c r="BG436" s="27"/>
      <c r="BH436" s="27"/>
      <c r="BI436" s="27"/>
      <c r="BJ436" s="27"/>
      <c r="BK436" s="27"/>
      <c r="BL436" s="27"/>
      <c r="BM436" s="27"/>
      <c r="BN436" s="27"/>
      <c r="BO436" s="27"/>
      <c r="BP436" s="27"/>
      <c r="BQ436" s="27"/>
      <c r="BR436" s="27"/>
      <c r="BS436" s="27"/>
      <c r="BT436" s="27"/>
      <c r="BU436" s="27"/>
      <c r="BV436" s="27"/>
      <c r="BW436" s="27"/>
    </row>
    <row r="437" spans="1:75" ht="12" x14ac:dyDescent="0.2">
      <c r="A437" s="33">
        <v>4</v>
      </c>
      <c r="B437" s="34">
        <v>5354.7300000000005</v>
      </c>
      <c r="C437" s="34">
        <v>5254.9000000000005</v>
      </c>
      <c r="D437" s="34">
        <v>5130.05</v>
      </c>
      <c r="E437" s="34">
        <v>5101.4399999999996</v>
      </c>
      <c r="F437" s="34">
        <v>5163.7300000000005</v>
      </c>
      <c r="G437" s="34">
        <v>5199.63</v>
      </c>
      <c r="H437" s="34">
        <v>5318.63</v>
      </c>
      <c r="I437" s="34">
        <v>5420.56</v>
      </c>
      <c r="J437" s="34">
        <v>5604.06</v>
      </c>
      <c r="K437" s="34">
        <v>5707.36</v>
      </c>
      <c r="L437" s="34">
        <v>5731.8499999999995</v>
      </c>
      <c r="M437" s="34">
        <v>5737.17</v>
      </c>
      <c r="N437" s="34">
        <v>5733.91</v>
      </c>
      <c r="O437" s="34">
        <v>5730.45</v>
      </c>
      <c r="P437" s="34">
        <v>5725.34</v>
      </c>
      <c r="Q437" s="34">
        <v>5691.9299999999994</v>
      </c>
      <c r="R437" s="34">
        <v>5690.39</v>
      </c>
      <c r="S437" s="34">
        <v>5714.3499999999995</v>
      </c>
      <c r="T437" s="34">
        <v>5719.87</v>
      </c>
      <c r="U437" s="34">
        <v>5716.8</v>
      </c>
      <c r="V437" s="34">
        <v>5717.86</v>
      </c>
      <c r="W437" s="34">
        <v>5603.5</v>
      </c>
      <c r="X437" s="34">
        <v>5425.4800000000005</v>
      </c>
      <c r="Y437" s="34">
        <v>5303.42</v>
      </c>
      <c r="AZ437" s="27"/>
      <c r="BA437" s="27"/>
      <c r="BB437" s="27"/>
      <c r="BC437" s="27"/>
      <c r="BD437" s="27"/>
      <c r="BE437" s="27"/>
      <c r="BF437" s="27"/>
      <c r="BG437" s="27"/>
      <c r="BH437" s="27"/>
      <c r="BI437" s="27"/>
      <c r="BJ437" s="27"/>
      <c r="BK437" s="27"/>
      <c r="BL437" s="27"/>
      <c r="BM437" s="27"/>
      <c r="BN437" s="27"/>
      <c r="BO437" s="27"/>
      <c r="BP437" s="27"/>
      <c r="BQ437" s="27"/>
      <c r="BR437" s="27"/>
      <c r="BS437" s="27"/>
      <c r="BT437" s="27"/>
      <c r="BU437" s="27"/>
      <c r="BV437" s="27"/>
      <c r="BW437" s="27"/>
    </row>
    <row r="438" spans="1:75" ht="12" x14ac:dyDescent="0.2">
      <c r="A438" s="33">
        <v>5</v>
      </c>
      <c r="B438" s="34">
        <v>5070.7300000000005</v>
      </c>
      <c r="C438" s="34">
        <v>5021</v>
      </c>
      <c r="D438" s="34">
        <v>4981.1799999999994</v>
      </c>
      <c r="E438" s="34">
        <v>4966.83</v>
      </c>
      <c r="F438" s="34">
        <v>5000.8900000000003</v>
      </c>
      <c r="G438" s="34">
        <v>5006.88</v>
      </c>
      <c r="H438" s="34">
        <v>5024.21</v>
      </c>
      <c r="I438" s="34">
        <v>5148.9800000000005</v>
      </c>
      <c r="J438" s="34">
        <v>5334.45</v>
      </c>
      <c r="K438" s="34">
        <v>5423</v>
      </c>
      <c r="L438" s="34">
        <v>5452.62</v>
      </c>
      <c r="M438" s="34">
        <v>5473.26</v>
      </c>
      <c r="N438" s="34">
        <v>5472.5</v>
      </c>
      <c r="O438" s="34">
        <v>5480.31</v>
      </c>
      <c r="P438" s="34">
        <v>5477.9800000000005</v>
      </c>
      <c r="Q438" s="34">
        <v>5446.66</v>
      </c>
      <c r="R438" s="34">
        <v>5453.96</v>
      </c>
      <c r="S438" s="34">
        <v>5488.2300000000005</v>
      </c>
      <c r="T438" s="34">
        <v>5499.33</v>
      </c>
      <c r="U438" s="34">
        <v>5498.05</v>
      </c>
      <c r="V438" s="34">
        <v>5500.0700000000006</v>
      </c>
      <c r="W438" s="34">
        <v>5456.62</v>
      </c>
      <c r="X438" s="34">
        <v>5344.67</v>
      </c>
      <c r="Y438" s="34">
        <v>5036.29</v>
      </c>
      <c r="AZ438" s="27"/>
      <c r="BA438" s="27"/>
      <c r="BB438" s="27"/>
      <c r="BC438" s="27"/>
      <c r="BD438" s="27"/>
      <c r="BE438" s="27"/>
      <c r="BF438" s="27"/>
      <c r="BG438" s="27"/>
      <c r="BH438" s="27"/>
      <c r="BI438" s="27"/>
      <c r="BJ438" s="27"/>
      <c r="BK438" s="27"/>
      <c r="BL438" s="27"/>
      <c r="BM438" s="27"/>
      <c r="BN438" s="27"/>
      <c r="BO438" s="27"/>
      <c r="BP438" s="27"/>
      <c r="BQ438" s="27"/>
      <c r="BR438" s="27"/>
      <c r="BS438" s="27"/>
      <c r="BT438" s="27"/>
      <c r="BU438" s="27"/>
      <c r="BV438" s="27"/>
      <c r="BW438" s="27"/>
    </row>
    <row r="439" spans="1:75" ht="12" x14ac:dyDescent="0.2">
      <c r="A439" s="33">
        <v>6</v>
      </c>
      <c r="B439" s="34">
        <v>4983.75</v>
      </c>
      <c r="C439" s="34">
        <v>4934.3</v>
      </c>
      <c r="D439" s="34">
        <v>4904.5700000000006</v>
      </c>
      <c r="E439" s="34">
        <v>4889.1400000000003</v>
      </c>
      <c r="F439" s="34">
        <v>4924.55</v>
      </c>
      <c r="G439" s="34">
        <v>4996.8200000000006</v>
      </c>
      <c r="H439" s="34">
        <v>5197.05</v>
      </c>
      <c r="I439" s="34">
        <v>5428.37</v>
      </c>
      <c r="J439" s="34">
        <v>5497.92</v>
      </c>
      <c r="K439" s="34">
        <v>5510.34</v>
      </c>
      <c r="L439" s="34">
        <v>5526.2300000000005</v>
      </c>
      <c r="M439" s="34">
        <v>5571.58</v>
      </c>
      <c r="N439" s="34">
        <v>5541.3200000000006</v>
      </c>
      <c r="O439" s="34">
        <v>5548.7699999999995</v>
      </c>
      <c r="P439" s="34">
        <v>5539.3200000000006</v>
      </c>
      <c r="Q439" s="34">
        <v>5514.12</v>
      </c>
      <c r="R439" s="34">
        <v>5481.55</v>
      </c>
      <c r="S439" s="34">
        <v>5494.4000000000005</v>
      </c>
      <c r="T439" s="34">
        <v>5503.71</v>
      </c>
      <c r="U439" s="34">
        <v>5525.94</v>
      </c>
      <c r="V439" s="34">
        <v>5464</v>
      </c>
      <c r="W439" s="34">
        <v>5427.2400000000007</v>
      </c>
      <c r="X439" s="34">
        <v>5125.6899999999996</v>
      </c>
      <c r="Y439" s="34">
        <v>4984.97</v>
      </c>
      <c r="AZ439" s="27"/>
      <c r="BA439" s="27"/>
      <c r="BB439" s="27"/>
      <c r="BC439" s="27"/>
      <c r="BD439" s="27"/>
      <c r="BE439" s="27"/>
      <c r="BF439" s="27"/>
      <c r="BG439" s="27"/>
      <c r="BH439" s="27"/>
      <c r="BI439" s="27"/>
      <c r="BJ439" s="27"/>
      <c r="BK439" s="27"/>
      <c r="BL439" s="27"/>
      <c r="BM439" s="27"/>
      <c r="BN439" s="27"/>
      <c r="BO439" s="27"/>
      <c r="BP439" s="27"/>
      <c r="BQ439" s="27"/>
      <c r="BR439" s="27"/>
      <c r="BS439" s="27"/>
      <c r="BT439" s="27"/>
      <c r="BU439" s="27"/>
      <c r="BV439" s="27"/>
      <c r="BW439" s="27"/>
    </row>
    <row r="440" spans="1:75" ht="12" x14ac:dyDescent="0.2">
      <c r="A440" s="33">
        <v>7</v>
      </c>
      <c r="B440" s="34">
        <v>4916.5199999999995</v>
      </c>
      <c r="C440" s="34">
        <v>4845.5600000000004</v>
      </c>
      <c r="D440" s="34">
        <v>4804.55</v>
      </c>
      <c r="E440" s="34">
        <v>4798.28</v>
      </c>
      <c r="F440" s="34">
        <v>4898.78</v>
      </c>
      <c r="G440" s="34">
        <v>4955.13</v>
      </c>
      <c r="H440" s="34">
        <v>5175.25</v>
      </c>
      <c r="I440" s="34">
        <v>5425.54</v>
      </c>
      <c r="J440" s="34">
        <v>5460.7400000000007</v>
      </c>
      <c r="K440" s="34">
        <v>5465.37</v>
      </c>
      <c r="L440" s="34">
        <v>5469.62</v>
      </c>
      <c r="M440" s="34">
        <v>5502.5999999999995</v>
      </c>
      <c r="N440" s="34">
        <v>5485.4800000000005</v>
      </c>
      <c r="O440" s="34">
        <v>5492.22</v>
      </c>
      <c r="P440" s="34">
        <v>5484.03</v>
      </c>
      <c r="Q440" s="34">
        <v>5462.5700000000006</v>
      </c>
      <c r="R440" s="34">
        <v>5451.42</v>
      </c>
      <c r="S440" s="34">
        <v>5458.84</v>
      </c>
      <c r="T440" s="34">
        <v>5464.5700000000006</v>
      </c>
      <c r="U440" s="34">
        <v>5472.72</v>
      </c>
      <c r="V440" s="34">
        <v>5453.87</v>
      </c>
      <c r="W440" s="34">
        <v>5424.28</v>
      </c>
      <c r="X440" s="34">
        <v>5165.22</v>
      </c>
      <c r="Y440" s="34">
        <v>5010.12</v>
      </c>
      <c r="AZ440" s="27"/>
      <c r="BA440" s="27"/>
      <c r="BB440" s="27"/>
      <c r="BC440" s="27"/>
      <c r="BD440" s="27"/>
      <c r="BE440" s="27"/>
      <c r="BF440" s="27"/>
      <c r="BG440" s="27"/>
      <c r="BH440" s="27"/>
      <c r="BI440" s="27"/>
      <c r="BJ440" s="27"/>
      <c r="BK440" s="27"/>
      <c r="BL440" s="27"/>
      <c r="BM440" s="27"/>
      <c r="BN440" s="27"/>
      <c r="BO440" s="27"/>
      <c r="BP440" s="27"/>
      <c r="BQ440" s="27"/>
      <c r="BR440" s="27"/>
      <c r="BS440" s="27"/>
      <c r="BT440" s="27"/>
      <c r="BU440" s="27"/>
      <c r="BV440" s="27"/>
      <c r="BW440" s="27"/>
    </row>
    <row r="441" spans="1:75" ht="12" x14ac:dyDescent="0.2">
      <c r="A441" s="33">
        <v>8</v>
      </c>
      <c r="B441" s="34">
        <v>4922.83</v>
      </c>
      <c r="C441" s="34">
        <v>4880.41</v>
      </c>
      <c r="D441" s="34">
        <v>4849.2300000000005</v>
      </c>
      <c r="E441" s="34">
        <v>4867.24</v>
      </c>
      <c r="F441" s="34">
        <v>4903.26</v>
      </c>
      <c r="G441" s="34">
        <v>4983.1799999999994</v>
      </c>
      <c r="H441" s="34">
        <v>5253.6799999999994</v>
      </c>
      <c r="I441" s="34">
        <v>5428.5199999999995</v>
      </c>
      <c r="J441" s="34">
        <v>5464.7699999999995</v>
      </c>
      <c r="K441" s="34">
        <v>5468.25</v>
      </c>
      <c r="L441" s="34">
        <v>5471.01</v>
      </c>
      <c r="M441" s="34">
        <v>5490.38</v>
      </c>
      <c r="N441" s="34">
        <v>5482.67</v>
      </c>
      <c r="O441" s="34">
        <v>5498.6799999999994</v>
      </c>
      <c r="P441" s="34">
        <v>5493.06</v>
      </c>
      <c r="Q441" s="34">
        <v>5465.64</v>
      </c>
      <c r="R441" s="34">
        <v>5446.97</v>
      </c>
      <c r="S441" s="34">
        <v>5461.59</v>
      </c>
      <c r="T441" s="34">
        <v>5467.36</v>
      </c>
      <c r="U441" s="34">
        <v>5476.8499999999995</v>
      </c>
      <c r="V441" s="34">
        <v>5461.5199999999995</v>
      </c>
      <c r="W441" s="34">
        <v>5432.22</v>
      </c>
      <c r="X441" s="34">
        <v>5206.6400000000003</v>
      </c>
      <c r="Y441" s="34">
        <v>5029.12</v>
      </c>
      <c r="AZ441" s="27"/>
      <c r="BA441" s="27"/>
      <c r="BB441" s="27"/>
      <c r="BC441" s="27"/>
      <c r="BD441" s="27"/>
      <c r="BE441" s="27"/>
      <c r="BF441" s="27"/>
      <c r="BG441" s="27"/>
      <c r="BH441" s="27"/>
      <c r="BI441" s="27"/>
      <c r="BJ441" s="27"/>
      <c r="BK441" s="27"/>
      <c r="BL441" s="27"/>
      <c r="BM441" s="27"/>
      <c r="BN441" s="27"/>
      <c r="BO441" s="27"/>
      <c r="BP441" s="27"/>
      <c r="BQ441" s="27"/>
      <c r="BR441" s="27"/>
      <c r="BS441" s="27"/>
      <c r="BT441" s="27"/>
      <c r="BU441" s="27"/>
      <c r="BV441" s="27"/>
      <c r="BW441" s="27"/>
    </row>
    <row r="442" spans="1:75" ht="12" x14ac:dyDescent="0.2">
      <c r="A442" s="33">
        <v>9</v>
      </c>
      <c r="B442" s="34">
        <v>4937.38</v>
      </c>
      <c r="C442" s="34">
        <v>4905.3499999999995</v>
      </c>
      <c r="D442" s="34">
        <v>4898.66</v>
      </c>
      <c r="E442" s="34">
        <v>4904.4900000000007</v>
      </c>
      <c r="F442" s="34">
        <v>4951.22</v>
      </c>
      <c r="G442" s="34">
        <v>5046.37</v>
      </c>
      <c r="H442" s="34">
        <v>5300.96</v>
      </c>
      <c r="I442" s="34">
        <v>5469.7</v>
      </c>
      <c r="J442" s="34">
        <v>5562.4900000000007</v>
      </c>
      <c r="K442" s="34">
        <v>5571.38</v>
      </c>
      <c r="L442" s="34">
        <v>5577.72</v>
      </c>
      <c r="M442" s="34">
        <v>5613.31</v>
      </c>
      <c r="N442" s="34">
        <v>5596.37</v>
      </c>
      <c r="O442" s="34">
        <v>5584.78</v>
      </c>
      <c r="P442" s="34">
        <v>5579.9000000000005</v>
      </c>
      <c r="Q442" s="34">
        <v>5564.21</v>
      </c>
      <c r="R442" s="34">
        <v>5537.29</v>
      </c>
      <c r="S442" s="34">
        <v>5553.17</v>
      </c>
      <c r="T442" s="34">
        <v>5562.56</v>
      </c>
      <c r="U442" s="34">
        <v>5580.88</v>
      </c>
      <c r="V442" s="34">
        <v>5539.22</v>
      </c>
      <c r="W442" s="34">
        <v>5456.19</v>
      </c>
      <c r="X442" s="34">
        <v>5334.05</v>
      </c>
      <c r="Y442" s="34">
        <v>5061.2300000000005</v>
      </c>
      <c r="AZ442" s="27"/>
      <c r="BA442" s="27"/>
      <c r="BB442" s="27"/>
      <c r="BC442" s="27"/>
      <c r="BD442" s="27"/>
      <c r="BE442" s="27"/>
      <c r="BF442" s="27"/>
      <c r="BG442" s="27"/>
      <c r="BH442" s="27"/>
      <c r="BI442" s="27"/>
      <c r="BJ442" s="27"/>
      <c r="BK442" s="27"/>
      <c r="BL442" s="27"/>
      <c r="BM442" s="27"/>
      <c r="BN442" s="27"/>
      <c r="BO442" s="27"/>
      <c r="BP442" s="27"/>
      <c r="BQ442" s="27"/>
      <c r="BR442" s="27"/>
      <c r="BS442" s="27"/>
      <c r="BT442" s="27"/>
      <c r="BU442" s="27"/>
      <c r="BV442" s="27"/>
      <c r="BW442" s="27"/>
    </row>
    <row r="443" spans="1:75" ht="12" x14ac:dyDescent="0.2">
      <c r="A443" s="33">
        <v>10</v>
      </c>
      <c r="B443" s="34">
        <v>5007.12</v>
      </c>
      <c r="C443" s="34">
        <v>4963.78</v>
      </c>
      <c r="D443" s="34">
        <v>4934.34</v>
      </c>
      <c r="E443" s="34">
        <v>4937.84</v>
      </c>
      <c r="F443" s="34">
        <v>5005.1799999999994</v>
      </c>
      <c r="G443" s="34">
        <v>5087.7</v>
      </c>
      <c r="H443" s="34">
        <v>5376.4900000000007</v>
      </c>
      <c r="I443" s="34">
        <v>5474.79</v>
      </c>
      <c r="J443" s="34">
        <v>5554.09</v>
      </c>
      <c r="K443" s="34">
        <v>5581.44</v>
      </c>
      <c r="L443" s="34">
        <v>5594.36</v>
      </c>
      <c r="M443" s="34">
        <v>5618.7</v>
      </c>
      <c r="N443" s="34">
        <v>5604.11</v>
      </c>
      <c r="O443" s="34">
        <v>5611.55</v>
      </c>
      <c r="P443" s="34">
        <v>5601.39</v>
      </c>
      <c r="Q443" s="34">
        <v>5562.81</v>
      </c>
      <c r="R443" s="34">
        <v>5541.01</v>
      </c>
      <c r="S443" s="34">
        <v>5564.39</v>
      </c>
      <c r="T443" s="34">
        <v>5582.3</v>
      </c>
      <c r="U443" s="34">
        <v>5572.41</v>
      </c>
      <c r="V443" s="34">
        <v>5551.95</v>
      </c>
      <c r="W443" s="34">
        <v>5498.22</v>
      </c>
      <c r="X443" s="34">
        <v>5394.36</v>
      </c>
      <c r="Y443" s="34">
        <v>5229.7</v>
      </c>
      <c r="AZ443" s="27"/>
      <c r="BA443" s="27"/>
      <c r="BB443" s="27"/>
      <c r="BC443" s="27"/>
      <c r="BD443" s="27"/>
      <c r="BE443" s="27"/>
      <c r="BF443" s="27"/>
      <c r="BG443" s="27"/>
      <c r="BH443" s="27"/>
      <c r="BI443" s="27"/>
      <c r="BJ443" s="27"/>
      <c r="BK443" s="27"/>
      <c r="BL443" s="27"/>
      <c r="BM443" s="27"/>
      <c r="BN443" s="27"/>
      <c r="BO443" s="27"/>
      <c r="BP443" s="27"/>
      <c r="BQ443" s="27"/>
      <c r="BR443" s="27"/>
      <c r="BS443" s="27"/>
      <c r="BT443" s="27"/>
      <c r="BU443" s="27"/>
      <c r="BV443" s="27"/>
      <c r="BW443" s="27"/>
    </row>
    <row r="444" spans="1:75" ht="12" x14ac:dyDescent="0.2">
      <c r="A444" s="33">
        <v>11</v>
      </c>
      <c r="B444" s="34">
        <v>5093.76</v>
      </c>
      <c r="C444" s="34">
        <v>5061.4299999999994</v>
      </c>
      <c r="D444" s="34">
        <v>5042.29</v>
      </c>
      <c r="E444" s="34">
        <v>5028.91</v>
      </c>
      <c r="F444" s="34">
        <v>5045.5700000000006</v>
      </c>
      <c r="G444" s="34">
        <v>5065.1400000000003</v>
      </c>
      <c r="H444" s="34">
        <v>5131.16</v>
      </c>
      <c r="I444" s="34">
        <v>5391.7400000000007</v>
      </c>
      <c r="J444" s="34">
        <v>5477.2400000000007</v>
      </c>
      <c r="K444" s="34">
        <v>5609.66</v>
      </c>
      <c r="L444" s="34">
        <v>5643.16</v>
      </c>
      <c r="M444" s="34">
        <v>5653.64</v>
      </c>
      <c r="N444" s="34">
        <v>5649.2300000000005</v>
      </c>
      <c r="O444" s="34">
        <v>5643.97</v>
      </c>
      <c r="P444" s="34">
        <v>5637.8499999999995</v>
      </c>
      <c r="Q444" s="34">
        <v>5604.7300000000005</v>
      </c>
      <c r="R444" s="34">
        <v>5605.5</v>
      </c>
      <c r="S444" s="34">
        <v>5628.58</v>
      </c>
      <c r="T444" s="34">
        <v>5643.5999999999995</v>
      </c>
      <c r="U444" s="34">
        <v>5633.29</v>
      </c>
      <c r="V444" s="34">
        <v>5630.05</v>
      </c>
      <c r="W444" s="34">
        <v>5523.5700000000006</v>
      </c>
      <c r="X444" s="34">
        <v>5420.04</v>
      </c>
      <c r="Y444" s="34">
        <v>5310.62</v>
      </c>
      <c r="AZ444" s="27"/>
      <c r="BA444" s="27"/>
      <c r="BB444" s="27"/>
      <c r="BC444" s="27"/>
      <c r="BD444" s="27"/>
      <c r="BE444" s="27"/>
      <c r="BF444" s="27"/>
      <c r="BG444" s="27"/>
      <c r="BH444" s="27"/>
      <c r="BI444" s="27"/>
      <c r="BJ444" s="27"/>
      <c r="BK444" s="27"/>
      <c r="BL444" s="27"/>
      <c r="BM444" s="27"/>
      <c r="BN444" s="27"/>
      <c r="BO444" s="27"/>
      <c r="BP444" s="27"/>
      <c r="BQ444" s="27"/>
      <c r="BR444" s="27"/>
      <c r="BS444" s="27"/>
      <c r="BT444" s="27"/>
      <c r="BU444" s="27"/>
      <c r="BV444" s="27"/>
      <c r="BW444" s="27"/>
    </row>
    <row r="445" spans="1:75" ht="12" x14ac:dyDescent="0.2">
      <c r="A445" s="33">
        <v>12</v>
      </c>
      <c r="B445" s="34">
        <v>5074.26</v>
      </c>
      <c r="C445" s="34">
        <v>5023.8599999999997</v>
      </c>
      <c r="D445" s="34">
        <v>5020.09</v>
      </c>
      <c r="E445" s="34">
        <v>5010.5600000000004</v>
      </c>
      <c r="F445" s="34">
        <v>5015.1899999999996</v>
      </c>
      <c r="G445" s="34">
        <v>5028.08</v>
      </c>
      <c r="H445" s="34">
        <v>5034.1899999999996</v>
      </c>
      <c r="I445" s="34">
        <v>5136.5999999999995</v>
      </c>
      <c r="J445" s="34">
        <v>5385.88</v>
      </c>
      <c r="K445" s="34">
        <v>5482.3499999999995</v>
      </c>
      <c r="L445" s="34">
        <v>5517.97</v>
      </c>
      <c r="M445" s="34">
        <v>5531.04</v>
      </c>
      <c r="N445" s="34">
        <v>5531.7400000000007</v>
      </c>
      <c r="O445" s="34">
        <v>5532.11</v>
      </c>
      <c r="P445" s="34">
        <v>5505.36</v>
      </c>
      <c r="Q445" s="34">
        <v>5505.69</v>
      </c>
      <c r="R445" s="34">
        <v>5516.19</v>
      </c>
      <c r="S445" s="34">
        <v>5531.4299999999994</v>
      </c>
      <c r="T445" s="34">
        <v>5558.56</v>
      </c>
      <c r="U445" s="34">
        <v>5550.69</v>
      </c>
      <c r="V445" s="34">
        <v>5563.91</v>
      </c>
      <c r="W445" s="34">
        <v>5520.75</v>
      </c>
      <c r="X445" s="34">
        <v>5418.97</v>
      </c>
      <c r="Y445" s="34">
        <v>5183.4399999999996</v>
      </c>
      <c r="AZ445" s="27"/>
      <c r="BA445" s="27"/>
      <c r="BB445" s="27"/>
      <c r="BC445" s="27"/>
      <c r="BD445" s="27"/>
      <c r="BE445" s="27"/>
      <c r="BF445" s="27"/>
      <c r="BG445" s="27"/>
      <c r="BH445" s="27"/>
      <c r="BI445" s="27"/>
      <c r="BJ445" s="27"/>
      <c r="BK445" s="27"/>
      <c r="BL445" s="27"/>
      <c r="BM445" s="27"/>
      <c r="BN445" s="27"/>
      <c r="BO445" s="27"/>
      <c r="BP445" s="27"/>
      <c r="BQ445" s="27"/>
      <c r="BR445" s="27"/>
      <c r="BS445" s="27"/>
      <c r="BT445" s="27"/>
      <c r="BU445" s="27"/>
      <c r="BV445" s="27"/>
      <c r="BW445" s="27"/>
    </row>
    <row r="446" spans="1:75" ht="12" x14ac:dyDescent="0.2">
      <c r="A446" s="33">
        <v>13</v>
      </c>
      <c r="B446" s="34">
        <v>5042.3100000000004</v>
      </c>
      <c r="C446" s="34">
        <v>5016.42</v>
      </c>
      <c r="D446" s="34">
        <v>4974.17</v>
      </c>
      <c r="E446" s="34">
        <v>4941.6500000000005</v>
      </c>
      <c r="F446" s="34">
        <v>5016.71</v>
      </c>
      <c r="G446" s="34">
        <v>5116.62</v>
      </c>
      <c r="H446" s="34">
        <v>5399.5999999999995</v>
      </c>
      <c r="I446" s="34">
        <v>5527.42</v>
      </c>
      <c r="J446" s="34">
        <v>5644.05</v>
      </c>
      <c r="K446" s="34">
        <v>5614.6799999999994</v>
      </c>
      <c r="L446" s="34">
        <v>5614.59</v>
      </c>
      <c r="M446" s="34">
        <v>5682.58</v>
      </c>
      <c r="N446" s="34">
        <v>5663.5199999999995</v>
      </c>
      <c r="O446" s="34">
        <v>5668.66</v>
      </c>
      <c r="P446" s="34">
        <v>5658.5</v>
      </c>
      <c r="Q446" s="34">
        <v>5592.86</v>
      </c>
      <c r="R446" s="34">
        <v>5579.7699999999995</v>
      </c>
      <c r="S446" s="34">
        <v>5586.7699999999995</v>
      </c>
      <c r="T446" s="34">
        <v>5594.76</v>
      </c>
      <c r="U446" s="34">
        <v>5580.9299999999994</v>
      </c>
      <c r="V446" s="34">
        <v>5605.61</v>
      </c>
      <c r="W446" s="34">
        <v>5495.2400000000007</v>
      </c>
      <c r="X446" s="34">
        <v>5386.83</v>
      </c>
      <c r="Y446" s="34">
        <v>5180.4800000000005</v>
      </c>
      <c r="AZ446" s="27"/>
      <c r="BA446" s="27"/>
      <c r="BB446" s="27"/>
      <c r="BC446" s="27"/>
      <c r="BD446" s="27"/>
      <c r="BE446" s="27"/>
      <c r="BF446" s="27"/>
      <c r="BG446" s="27"/>
      <c r="BH446" s="27"/>
      <c r="BI446" s="27"/>
      <c r="BJ446" s="27"/>
      <c r="BK446" s="27"/>
      <c r="BL446" s="27"/>
      <c r="BM446" s="27"/>
      <c r="BN446" s="27"/>
      <c r="BO446" s="27"/>
      <c r="BP446" s="27"/>
      <c r="BQ446" s="27"/>
      <c r="BR446" s="27"/>
      <c r="BS446" s="27"/>
      <c r="BT446" s="27"/>
      <c r="BU446" s="27"/>
      <c r="BV446" s="27"/>
      <c r="BW446" s="27"/>
    </row>
    <row r="447" spans="1:75" ht="12" x14ac:dyDescent="0.2">
      <c r="A447" s="33">
        <v>14</v>
      </c>
      <c r="B447" s="34">
        <v>5043.55</v>
      </c>
      <c r="C447" s="34">
        <v>4993.5199999999995</v>
      </c>
      <c r="D447" s="34">
        <v>4955.1799999999994</v>
      </c>
      <c r="E447" s="34">
        <v>4955.7</v>
      </c>
      <c r="F447" s="34">
        <v>5007.2</v>
      </c>
      <c r="G447" s="34">
        <v>5105.41</v>
      </c>
      <c r="H447" s="34">
        <v>5395.76</v>
      </c>
      <c r="I447" s="34">
        <v>5492.3</v>
      </c>
      <c r="J447" s="34">
        <v>5555.06</v>
      </c>
      <c r="K447" s="34">
        <v>5565.4800000000005</v>
      </c>
      <c r="L447" s="34">
        <v>5568.67</v>
      </c>
      <c r="M447" s="34">
        <v>5613.28</v>
      </c>
      <c r="N447" s="34">
        <v>5584.7699999999995</v>
      </c>
      <c r="O447" s="34">
        <v>5591.41</v>
      </c>
      <c r="P447" s="34">
        <v>5582.9299999999994</v>
      </c>
      <c r="Q447" s="34">
        <v>5547.0199999999995</v>
      </c>
      <c r="R447" s="34">
        <v>5544.09</v>
      </c>
      <c r="S447" s="34">
        <v>5547.54</v>
      </c>
      <c r="T447" s="34">
        <v>5557.46</v>
      </c>
      <c r="U447" s="34">
        <v>5559.37</v>
      </c>
      <c r="V447" s="34">
        <v>5545.9299999999994</v>
      </c>
      <c r="W447" s="34">
        <v>5483.8499999999995</v>
      </c>
      <c r="X447" s="34">
        <v>5395.63</v>
      </c>
      <c r="Y447" s="34">
        <v>5231.5</v>
      </c>
      <c r="AZ447" s="27"/>
      <c r="BA447" s="27"/>
      <c r="BB447" s="27"/>
      <c r="BC447" s="27"/>
      <c r="BD447" s="27"/>
      <c r="BE447" s="27"/>
      <c r="BF447" s="27"/>
      <c r="BG447" s="27"/>
      <c r="BH447" s="27"/>
      <c r="BI447" s="27"/>
      <c r="BJ447" s="27"/>
      <c r="BK447" s="27"/>
      <c r="BL447" s="27"/>
      <c r="BM447" s="27"/>
      <c r="BN447" s="27"/>
      <c r="BO447" s="27"/>
      <c r="BP447" s="27"/>
      <c r="BQ447" s="27"/>
      <c r="BR447" s="27"/>
      <c r="BS447" s="27"/>
      <c r="BT447" s="27"/>
      <c r="BU447" s="27"/>
      <c r="BV447" s="27"/>
      <c r="BW447" s="27"/>
    </row>
    <row r="448" spans="1:75" ht="12" x14ac:dyDescent="0.2">
      <c r="A448" s="33">
        <v>15</v>
      </c>
      <c r="B448" s="34">
        <v>5045.66</v>
      </c>
      <c r="C448" s="34">
        <v>4972.9000000000005</v>
      </c>
      <c r="D448" s="34">
        <v>4947.75</v>
      </c>
      <c r="E448" s="34">
        <v>4952.6400000000003</v>
      </c>
      <c r="F448" s="34">
        <v>5004.13</v>
      </c>
      <c r="G448" s="34">
        <v>5106.8100000000004</v>
      </c>
      <c r="H448" s="34">
        <v>5364.7</v>
      </c>
      <c r="I448" s="34">
        <v>5496.39</v>
      </c>
      <c r="J448" s="34">
        <v>5546.79</v>
      </c>
      <c r="K448" s="34">
        <v>5568.01</v>
      </c>
      <c r="L448" s="34">
        <v>5591.5</v>
      </c>
      <c r="M448" s="34">
        <v>5694.9299999999994</v>
      </c>
      <c r="N448" s="34">
        <v>5613.03</v>
      </c>
      <c r="O448" s="34">
        <v>5643.19</v>
      </c>
      <c r="P448" s="34">
        <v>5613.45</v>
      </c>
      <c r="Q448" s="34">
        <v>5565.51</v>
      </c>
      <c r="R448" s="34">
        <v>5530.87</v>
      </c>
      <c r="S448" s="34">
        <v>5545.5999999999995</v>
      </c>
      <c r="T448" s="34">
        <v>5583.56</v>
      </c>
      <c r="U448" s="34">
        <v>5601.28</v>
      </c>
      <c r="V448" s="34">
        <v>5575.36</v>
      </c>
      <c r="W448" s="34">
        <v>5514.83</v>
      </c>
      <c r="X448" s="34">
        <v>5382.58</v>
      </c>
      <c r="Y448" s="34">
        <v>5178.6400000000003</v>
      </c>
      <c r="AZ448" s="27"/>
      <c r="BA448" s="27"/>
      <c r="BB448" s="27"/>
      <c r="BC448" s="27"/>
      <c r="BD448" s="27"/>
      <c r="BE448" s="27"/>
      <c r="BF448" s="27"/>
      <c r="BG448" s="27"/>
      <c r="BH448" s="27"/>
      <c r="BI448" s="27"/>
      <c r="BJ448" s="27"/>
      <c r="BK448" s="27"/>
      <c r="BL448" s="27"/>
      <c r="BM448" s="27"/>
      <c r="BN448" s="27"/>
      <c r="BO448" s="27"/>
      <c r="BP448" s="27"/>
      <c r="BQ448" s="27"/>
      <c r="BR448" s="27"/>
      <c r="BS448" s="27"/>
      <c r="BT448" s="27"/>
      <c r="BU448" s="27"/>
      <c r="BV448" s="27"/>
      <c r="BW448" s="27"/>
    </row>
    <row r="449" spans="1:75" ht="12" x14ac:dyDescent="0.2">
      <c r="A449" s="33">
        <v>16</v>
      </c>
      <c r="B449" s="34">
        <v>5026.8900000000003</v>
      </c>
      <c r="C449" s="34">
        <v>4977.6500000000005</v>
      </c>
      <c r="D449" s="34">
        <v>4948.0199999999995</v>
      </c>
      <c r="E449" s="34">
        <v>4954.71</v>
      </c>
      <c r="F449" s="34">
        <v>5016.6899999999996</v>
      </c>
      <c r="G449" s="34">
        <v>5129.7</v>
      </c>
      <c r="H449" s="34">
        <v>5351.87</v>
      </c>
      <c r="I449" s="34">
        <v>5465.7300000000005</v>
      </c>
      <c r="J449" s="34">
        <v>5503.76</v>
      </c>
      <c r="K449" s="34">
        <v>5512.55</v>
      </c>
      <c r="L449" s="34">
        <v>5526</v>
      </c>
      <c r="M449" s="34">
        <v>5557.78</v>
      </c>
      <c r="N449" s="34">
        <v>5536.67</v>
      </c>
      <c r="O449" s="34">
        <v>5536.09</v>
      </c>
      <c r="P449" s="34">
        <v>5531.33</v>
      </c>
      <c r="Q449" s="34">
        <v>5499.59</v>
      </c>
      <c r="R449" s="34">
        <v>5479.66</v>
      </c>
      <c r="S449" s="34">
        <v>5492.39</v>
      </c>
      <c r="T449" s="34">
        <v>5515.2699999999995</v>
      </c>
      <c r="U449" s="34">
        <v>5533.83</v>
      </c>
      <c r="V449" s="34">
        <v>5514.54</v>
      </c>
      <c r="W449" s="34">
        <v>5495.17</v>
      </c>
      <c r="X449" s="34">
        <v>5381.91</v>
      </c>
      <c r="Y449" s="34">
        <v>5131.2400000000007</v>
      </c>
      <c r="AZ449" s="27"/>
      <c r="BA449" s="27"/>
      <c r="BB449" s="27"/>
      <c r="BC449" s="27"/>
      <c r="BD449" s="27"/>
      <c r="BE449" s="27"/>
      <c r="BF449" s="27"/>
      <c r="BG449" s="27"/>
      <c r="BH449" s="27"/>
      <c r="BI449" s="27"/>
      <c r="BJ449" s="27"/>
      <c r="BK449" s="27"/>
      <c r="BL449" s="27"/>
      <c r="BM449" s="27"/>
      <c r="BN449" s="27"/>
      <c r="BO449" s="27"/>
      <c r="BP449" s="27"/>
      <c r="BQ449" s="27"/>
      <c r="BR449" s="27"/>
      <c r="BS449" s="27"/>
      <c r="BT449" s="27"/>
      <c r="BU449" s="27"/>
      <c r="BV449" s="27"/>
      <c r="BW449" s="27"/>
    </row>
    <row r="450" spans="1:75" ht="12" x14ac:dyDescent="0.2">
      <c r="A450" s="33">
        <v>17</v>
      </c>
      <c r="B450" s="34">
        <v>5064.5199999999995</v>
      </c>
      <c r="C450" s="34">
        <v>4964.3900000000003</v>
      </c>
      <c r="D450" s="34">
        <v>4929.3200000000006</v>
      </c>
      <c r="E450" s="34">
        <v>4941.9900000000007</v>
      </c>
      <c r="F450" s="34">
        <v>5017.9900000000007</v>
      </c>
      <c r="G450" s="34">
        <v>5184.5199999999995</v>
      </c>
      <c r="H450" s="34">
        <v>5423.83</v>
      </c>
      <c r="I450" s="34">
        <v>5544.97</v>
      </c>
      <c r="J450" s="34">
        <v>5617.55</v>
      </c>
      <c r="K450" s="34">
        <v>5626.9000000000005</v>
      </c>
      <c r="L450" s="34">
        <v>5628.13</v>
      </c>
      <c r="M450" s="34">
        <v>5699.69</v>
      </c>
      <c r="N450" s="34">
        <v>5666.11</v>
      </c>
      <c r="O450" s="34">
        <v>5671.7</v>
      </c>
      <c r="P450" s="34">
        <v>5652.03</v>
      </c>
      <c r="Q450" s="34">
        <v>5616.42</v>
      </c>
      <c r="R450" s="34">
        <v>5587.21</v>
      </c>
      <c r="S450" s="34">
        <v>5598.81</v>
      </c>
      <c r="T450" s="34">
        <v>5618.29</v>
      </c>
      <c r="U450" s="34">
        <v>5646.1500000000005</v>
      </c>
      <c r="V450" s="34">
        <v>5633.04</v>
      </c>
      <c r="W450" s="34">
        <v>5613.3499999999995</v>
      </c>
      <c r="X450" s="34">
        <v>5477.38</v>
      </c>
      <c r="Y450" s="34">
        <v>5391.42</v>
      </c>
      <c r="AZ450" s="27"/>
      <c r="BA450" s="27"/>
      <c r="BB450" s="27"/>
      <c r="BC450" s="27"/>
      <c r="BD450" s="27"/>
      <c r="BE450" s="27"/>
      <c r="BF450" s="27"/>
      <c r="BG450" s="27"/>
      <c r="BH450" s="27"/>
      <c r="BI450" s="27"/>
      <c r="BJ450" s="27"/>
      <c r="BK450" s="27"/>
      <c r="BL450" s="27"/>
      <c r="BM450" s="27"/>
      <c r="BN450" s="27"/>
      <c r="BO450" s="27"/>
      <c r="BP450" s="27"/>
      <c r="BQ450" s="27"/>
      <c r="BR450" s="27"/>
      <c r="BS450" s="27"/>
      <c r="BT450" s="27"/>
      <c r="BU450" s="27"/>
      <c r="BV450" s="27"/>
      <c r="BW450" s="27"/>
    </row>
    <row r="451" spans="1:75" ht="12" x14ac:dyDescent="0.2">
      <c r="A451" s="33">
        <v>18</v>
      </c>
      <c r="B451" s="34">
        <v>5350.03</v>
      </c>
      <c r="C451" s="34">
        <v>5108.8200000000006</v>
      </c>
      <c r="D451" s="34">
        <v>5069.04</v>
      </c>
      <c r="E451" s="34">
        <v>5061.0700000000006</v>
      </c>
      <c r="F451" s="34">
        <v>5097.38</v>
      </c>
      <c r="G451" s="34">
        <v>5204.58</v>
      </c>
      <c r="H451" s="34">
        <v>5326</v>
      </c>
      <c r="I451" s="34">
        <v>5437.03</v>
      </c>
      <c r="J451" s="34">
        <v>5503.84</v>
      </c>
      <c r="K451" s="34">
        <v>5556.66</v>
      </c>
      <c r="L451" s="34">
        <v>5586.64</v>
      </c>
      <c r="M451" s="34">
        <v>5613.29</v>
      </c>
      <c r="N451" s="34">
        <v>5636.4299999999994</v>
      </c>
      <c r="O451" s="34">
        <v>5612.9000000000005</v>
      </c>
      <c r="P451" s="34">
        <v>5599.88</v>
      </c>
      <c r="Q451" s="34">
        <v>5598.42</v>
      </c>
      <c r="R451" s="34">
        <v>5578.12</v>
      </c>
      <c r="S451" s="34">
        <v>5600.5199999999995</v>
      </c>
      <c r="T451" s="34">
        <v>5626.26</v>
      </c>
      <c r="U451" s="34">
        <v>5612.09</v>
      </c>
      <c r="V451" s="34">
        <v>5627.3</v>
      </c>
      <c r="W451" s="34">
        <v>5583.7300000000005</v>
      </c>
      <c r="X451" s="34">
        <v>5437.58</v>
      </c>
      <c r="Y451" s="34">
        <v>5372.04</v>
      </c>
      <c r="AZ451" s="27"/>
      <c r="BA451" s="27"/>
      <c r="BB451" s="27"/>
      <c r="BC451" s="27"/>
      <c r="BD451" s="27"/>
      <c r="BE451" s="27"/>
      <c r="BF451" s="27"/>
      <c r="BG451" s="27"/>
      <c r="BH451" s="27"/>
      <c r="BI451" s="27"/>
      <c r="BJ451" s="27"/>
      <c r="BK451" s="27"/>
      <c r="BL451" s="27"/>
      <c r="BM451" s="27"/>
      <c r="BN451" s="27"/>
      <c r="BO451" s="27"/>
      <c r="BP451" s="27"/>
      <c r="BQ451" s="27"/>
      <c r="BR451" s="27"/>
      <c r="BS451" s="27"/>
      <c r="BT451" s="27"/>
      <c r="BU451" s="27"/>
      <c r="BV451" s="27"/>
      <c r="BW451" s="27"/>
    </row>
    <row r="452" spans="1:75" ht="12" x14ac:dyDescent="0.2">
      <c r="A452" s="33">
        <v>19</v>
      </c>
      <c r="B452" s="34">
        <v>5129.3100000000004</v>
      </c>
      <c r="C452" s="34">
        <v>5052.17</v>
      </c>
      <c r="D452" s="34">
        <v>5014.5199999999995</v>
      </c>
      <c r="E452" s="34">
        <v>4996.41</v>
      </c>
      <c r="F452" s="34">
        <v>5021.79</v>
      </c>
      <c r="G452" s="34">
        <v>5052.55</v>
      </c>
      <c r="H452" s="34">
        <v>5058.34</v>
      </c>
      <c r="I452" s="34">
        <v>5207.66</v>
      </c>
      <c r="J452" s="34">
        <v>5413.5999999999995</v>
      </c>
      <c r="K452" s="34">
        <v>5458.29</v>
      </c>
      <c r="L452" s="34">
        <v>5507.7400000000007</v>
      </c>
      <c r="M452" s="34">
        <v>5560.63</v>
      </c>
      <c r="N452" s="34">
        <v>5558.67</v>
      </c>
      <c r="O452" s="34">
        <v>5556.13</v>
      </c>
      <c r="P452" s="34">
        <v>5551.34</v>
      </c>
      <c r="Q452" s="34">
        <v>5537.6799999999994</v>
      </c>
      <c r="R452" s="34">
        <v>5525.0199999999995</v>
      </c>
      <c r="S452" s="34">
        <v>5550.9299999999994</v>
      </c>
      <c r="T452" s="34">
        <v>5588.56</v>
      </c>
      <c r="U452" s="34">
        <v>5621.51</v>
      </c>
      <c r="V452" s="34">
        <v>5587.8200000000006</v>
      </c>
      <c r="W452" s="34">
        <v>5546.29</v>
      </c>
      <c r="X452" s="34">
        <v>5445.12</v>
      </c>
      <c r="Y452" s="34">
        <v>5374.0999999999995</v>
      </c>
      <c r="AZ452" s="27"/>
      <c r="BA452" s="27"/>
      <c r="BB452" s="27"/>
      <c r="BC452" s="27"/>
      <c r="BD452" s="27"/>
      <c r="BE452" s="27"/>
      <c r="BF452" s="27"/>
      <c r="BG452" s="27"/>
      <c r="BH452" s="27"/>
      <c r="BI452" s="27"/>
      <c r="BJ452" s="27"/>
      <c r="BK452" s="27"/>
      <c r="BL452" s="27"/>
      <c r="BM452" s="27"/>
      <c r="BN452" s="27"/>
      <c r="BO452" s="27"/>
      <c r="BP452" s="27"/>
      <c r="BQ452" s="27"/>
      <c r="BR452" s="27"/>
      <c r="BS452" s="27"/>
      <c r="BT452" s="27"/>
      <c r="BU452" s="27"/>
      <c r="BV452" s="27"/>
      <c r="BW452" s="27"/>
    </row>
    <row r="453" spans="1:75" ht="12" x14ac:dyDescent="0.2">
      <c r="A453" s="33">
        <v>20</v>
      </c>
      <c r="B453" s="34">
        <v>5098.6899999999996</v>
      </c>
      <c r="C453" s="34">
        <v>5046.29</v>
      </c>
      <c r="D453" s="34">
        <v>5000.26</v>
      </c>
      <c r="E453" s="34">
        <v>5001.58</v>
      </c>
      <c r="F453" s="34">
        <v>5076.6500000000005</v>
      </c>
      <c r="G453" s="34">
        <v>5213.41</v>
      </c>
      <c r="H453" s="34">
        <v>5388.2300000000005</v>
      </c>
      <c r="I453" s="34">
        <v>5516.84</v>
      </c>
      <c r="J453" s="34">
        <v>5638.36</v>
      </c>
      <c r="K453" s="34">
        <v>5655.26</v>
      </c>
      <c r="L453" s="34">
        <v>5662.8499999999995</v>
      </c>
      <c r="M453" s="34">
        <v>5714.17</v>
      </c>
      <c r="N453" s="34">
        <v>5659.58</v>
      </c>
      <c r="O453" s="34">
        <v>5631.33</v>
      </c>
      <c r="P453" s="34">
        <v>5630.36</v>
      </c>
      <c r="Q453" s="34">
        <v>5621.9299999999994</v>
      </c>
      <c r="R453" s="34">
        <v>5583.2699999999995</v>
      </c>
      <c r="S453" s="34">
        <v>5588.89</v>
      </c>
      <c r="T453" s="34">
        <v>5610.84</v>
      </c>
      <c r="U453" s="34">
        <v>5629.66</v>
      </c>
      <c r="V453" s="34">
        <v>5592.9900000000007</v>
      </c>
      <c r="W453" s="34">
        <v>5517.8499999999995</v>
      </c>
      <c r="X453" s="34">
        <v>5369.59</v>
      </c>
      <c r="Y453" s="34">
        <v>5118.3</v>
      </c>
      <c r="AZ453" s="27"/>
      <c r="BA453" s="27"/>
      <c r="BB453" s="27"/>
      <c r="BC453" s="27"/>
      <c r="BD453" s="27"/>
      <c r="BE453" s="27"/>
      <c r="BF453" s="27"/>
      <c r="BG453" s="27"/>
      <c r="BH453" s="27"/>
      <c r="BI453" s="27"/>
      <c r="BJ453" s="27"/>
      <c r="BK453" s="27"/>
      <c r="BL453" s="27"/>
      <c r="BM453" s="27"/>
      <c r="BN453" s="27"/>
      <c r="BO453" s="27"/>
      <c r="BP453" s="27"/>
      <c r="BQ453" s="27"/>
      <c r="BR453" s="27"/>
      <c r="BS453" s="27"/>
      <c r="BT453" s="27"/>
      <c r="BU453" s="27"/>
      <c r="BV453" s="27"/>
      <c r="BW453" s="27"/>
    </row>
    <row r="454" spans="1:75" ht="12" x14ac:dyDescent="0.2">
      <c r="A454" s="33">
        <v>21</v>
      </c>
      <c r="B454" s="34">
        <v>5016.2300000000005</v>
      </c>
      <c r="C454" s="34">
        <v>4937.4800000000005</v>
      </c>
      <c r="D454" s="34">
        <v>4917.1899999999996</v>
      </c>
      <c r="E454" s="34">
        <v>4922.0199999999995</v>
      </c>
      <c r="F454" s="34">
        <v>4953.6899999999996</v>
      </c>
      <c r="G454" s="34">
        <v>5080.92</v>
      </c>
      <c r="H454" s="34">
        <v>5331.25</v>
      </c>
      <c r="I454" s="34">
        <v>5465.67</v>
      </c>
      <c r="J454" s="34">
        <v>5558.53</v>
      </c>
      <c r="K454" s="34">
        <v>5591.19</v>
      </c>
      <c r="L454" s="34">
        <v>5603.22</v>
      </c>
      <c r="M454" s="34">
        <v>5684.56</v>
      </c>
      <c r="N454" s="34">
        <v>5628.42</v>
      </c>
      <c r="O454" s="34">
        <v>5619.4000000000005</v>
      </c>
      <c r="P454" s="34">
        <v>5673.94</v>
      </c>
      <c r="Q454" s="34">
        <v>5574.8</v>
      </c>
      <c r="R454" s="34">
        <v>5532.0999999999995</v>
      </c>
      <c r="S454" s="34">
        <v>5546.26</v>
      </c>
      <c r="T454" s="34">
        <v>5584.78</v>
      </c>
      <c r="U454" s="34">
        <v>5607.19</v>
      </c>
      <c r="V454" s="34">
        <v>5558.41</v>
      </c>
      <c r="W454" s="34">
        <v>5518.72</v>
      </c>
      <c r="X454" s="34">
        <v>5376.0700000000006</v>
      </c>
      <c r="Y454" s="34">
        <v>5150.59</v>
      </c>
      <c r="AZ454" s="27"/>
      <c r="BA454" s="27"/>
      <c r="BB454" s="27"/>
      <c r="BC454" s="27"/>
      <c r="BD454" s="27"/>
      <c r="BE454" s="27"/>
      <c r="BF454" s="27"/>
      <c r="BG454" s="27"/>
      <c r="BH454" s="27"/>
      <c r="BI454" s="27"/>
      <c r="BJ454" s="27"/>
      <c r="BK454" s="27"/>
      <c r="BL454" s="27"/>
      <c r="BM454" s="27"/>
      <c r="BN454" s="27"/>
      <c r="BO454" s="27"/>
      <c r="BP454" s="27"/>
      <c r="BQ454" s="27"/>
      <c r="BR454" s="27"/>
      <c r="BS454" s="27"/>
      <c r="BT454" s="27"/>
      <c r="BU454" s="27"/>
      <c r="BV454" s="27"/>
      <c r="BW454" s="27"/>
    </row>
    <row r="455" spans="1:75" ht="12" x14ac:dyDescent="0.2">
      <c r="A455" s="33">
        <v>22</v>
      </c>
      <c r="B455" s="34">
        <v>5027.72</v>
      </c>
      <c r="C455" s="34">
        <v>4933.75</v>
      </c>
      <c r="D455" s="34">
        <v>4927.8900000000003</v>
      </c>
      <c r="E455" s="34">
        <v>4932.08</v>
      </c>
      <c r="F455" s="34">
        <v>4998.3499999999995</v>
      </c>
      <c r="G455" s="34">
        <v>5104.2</v>
      </c>
      <c r="H455" s="34">
        <v>5353.6799999999994</v>
      </c>
      <c r="I455" s="34">
        <v>5481.3</v>
      </c>
      <c r="J455" s="34">
        <v>5615.8499999999995</v>
      </c>
      <c r="K455" s="34">
        <v>5644.62</v>
      </c>
      <c r="L455" s="34">
        <v>5655.45</v>
      </c>
      <c r="M455" s="34">
        <v>5687.33</v>
      </c>
      <c r="N455" s="34">
        <v>5667.8499999999995</v>
      </c>
      <c r="O455" s="34">
        <v>5650.79</v>
      </c>
      <c r="P455" s="34">
        <v>5666.88</v>
      </c>
      <c r="Q455" s="34">
        <v>5615.78</v>
      </c>
      <c r="R455" s="34">
        <v>5580.1799999999994</v>
      </c>
      <c r="S455" s="34">
        <v>5591.3499999999995</v>
      </c>
      <c r="T455" s="34">
        <v>5637.3</v>
      </c>
      <c r="U455" s="34">
        <v>5674.34</v>
      </c>
      <c r="V455" s="34">
        <v>5628.62</v>
      </c>
      <c r="W455" s="34">
        <v>5597.2400000000007</v>
      </c>
      <c r="X455" s="34">
        <v>5432.4000000000005</v>
      </c>
      <c r="Y455" s="34">
        <v>5371.9900000000007</v>
      </c>
      <c r="AZ455" s="27"/>
      <c r="BA455" s="27"/>
      <c r="BB455" s="27"/>
      <c r="BC455" s="27"/>
      <c r="BD455" s="27"/>
      <c r="BE455" s="27"/>
      <c r="BF455" s="27"/>
      <c r="BG455" s="27"/>
      <c r="BH455" s="27"/>
      <c r="BI455" s="27"/>
      <c r="BJ455" s="27"/>
      <c r="BK455" s="27"/>
      <c r="BL455" s="27"/>
      <c r="BM455" s="27"/>
      <c r="BN455" s="27"/>
      <c r="BO455" s="27"/>
      <c r="BP455" s="27"/>
      <c r="BQ455" s="27"/>
      <c r="BR455" s="27"/>
      <c r="BS455" s="27"/>
      <c r="BT455" s="27"/>
      <c r="BU455" s="27"/>
      <c r="BV455" s="27"/>
      <c r="BW455" s="27"/>
    </row>
    <row r="456" spans="1:75" ht="12" x14ac:dyDescent="0.2">
      <c r="A456" s="33">
        <v>23</v>
      </c>
      <c r="B456" s="34">
        <v>5306.13</v>
      </c>
      <c r="C456" s="34">
        <v>5100.3200000000006</v>
      </c>
      <c r="D456" s="34">
        <v>5064.45</v>
      </c>
      <c r="E456" s="34">
        <v>5050.0199999999995</v>
      </c>
      <c r="F456" s="34">
        <v>5079.51</v>
      </c>
      <c r="G456" s="34">
        <v>5120.7400000000007</v>
      </c>
      <c r="H456" s="34">
        <v>5222.3</v>
      </c>
      <c r="I456" s="34">
        <v>5344.47</v>
      </c>
      <c r="J456" s="34">
        <v>5441.5700000000006</v>
      </c>
      <c r="K456" s="34">
        <v>5538.17</v>
      </c>
      <c r="L456" s="34">
        <v>5571.75</v>
      </c>
      <c r="M456" s="34">
        <v>5581.1500000000005</v>
      </c>
      <c r="N456" s="34">
        <v>5570.0199999999995</v>
      </c>
      <c r="O456" s="34">
        <v>5566.0700000000006</v>
      </c>
      <c r="P456" s="34">
        <v>5526.95</v>
      </c>
      <c r="Q456" s="34">
        <v>5521.95</v>
      </c>
      <c r="R456" s="34">
        <v>5516.86</v>
      </c>
      <c r="S456" s="34">
        <v>5536.2699999999995</v>
      </c>
      <c r="T456" s="34">
        <v>5577.8200000000006</v>
      </c>
      <c r="U456" s="34">
        <v>5581.36</v>
      </c>
      <c r="V456" s="34">
        <v>5595.5700000000006</v>
      </c>
      <c r="W456" s="34">
        <v>5550</v>
      </c>
      <c r="X456" s="34">
        <v>5427.4000000000005</v>
      </c>
      <c r="Y456" s="34">
        <v>5384.8499999999995</v>
      </c>
      <c r="AZ456" s="27"/>
      <c r="BA456" s="27"/>
      <c r="BB456" s="27"/>
      <c r="BC456" s="27"/>
      <c r="BD456" s="27"/>
      <c r="BE456" s="27"/>
      <c r="BF456" s="27"/>
      <c r="BG456" s="27"/>
      <c r="BH456" s="27"/>
      <c r="BI456" s="27"/>
      <c r="BJ456" s="27"/>
      <c r="BK456" s="27"/>
      <c r="BL456" s="27"/>
      <c r="BM456" s="27"/>
      <c r="BN456" s="27"/>
      <c r="BO456" s="27"/>
      <c r="BP456" s="27"/>
      <c r="BQ456" s="27"/>
      <c r="BR456" s="27"/>
      <c r="BS456" s="27"/>
      <c r="BT456" s="27"/>
      <c r="BU456" s="27"/>
      <c r="BV456" s="27"/>
      <c r="BW456" s="27"/>
    </row>
    <row r="457" spans="1:75" ht="12" x14ac:dyDescent="0.2">
      <c r="A457" s="33">
        <v>24</v>
      </c>
      <c r="B457" s="34">
        <v>5330.5700000000006</v>
      </c>
      <c r="C457" s="34">
        <v>5173.09</v>
      </c>
      <c r="D457" s="34">
        <v>5090.03</v>
      </c>
      <c r="E457" s="34">
        <v>5055.8900000000003</v>
      </c>
      <c r="F457" s="34">
        <v>5092.5700000000006</v>
      </c>
      <c r="G457" s="34">
        <v>5179.33</v>
      </c>
      <c r="H457" s="34">
        <v>5288.05</v>
      </c>
      <c r="I457" s="34">
        <v>5411.19</v>
      </c>
      <c r="J457" s="34">
        <v>5494.95</v>
      </c>
      <c r="K457" s="34">
        <v>5632.86</v>
      </c>
      <c r="L457" s="34">
        <v>5663.25</v>
      </c>
      <c r="M457" s="34">
        <v>5672.1500000000005</v>
      </c>
      <c r="N457" s="34">
        <v>5671.7</v>
      </c>
      <c r="O457" s="34">
        <v>5670.8200000000006</v>
      </c>
      <c r="P457" s="34">
        <v>5636.81</v>
      </c>
      <c r="Q457" s="34">
        <v>5632.34</v>
      </c>
      <c r="R457" s="34">
        <v>5625.79</v>
      </c>
      <c r="S457" s="34">
        <v>5645.08</v>
      </c>
      <c r="T457" s="34">
        <v>5672.26</v>
      </c>
      <c r="U457" s="34">
        <v>5670.37</v>
      </c>
      <c r="V457" s="34">
        <v>5681.9800000000005</v>
      </c>
      <c r="W457" s="34">
        <v>5649.2</v>
      </c>
      <c r="X457" s="34">
        <v>5456.08</v>
      </c>
      <c r="Y457" s="34">
        <v>5424.19</v>
      </c>
      <c r="AZ457" s="27"/>
      <c r="BA457" s="27"/>
      <c r="BB457" s="27"/>
      <c r="BC457" s="27"/>
      <c r="BD457" s="27"/>
      <c r="BE457" s="27"/>
      <c r="BF457" s="27"/>
      <c r="BG457" s="27"/>
      <c r="BH457" s="27"/>
      <c r="BI457" s="27"/>
      <c r="BJ457" s="27"/>
      <c r="BK457" s="27"/>
      <c r="BL457" s="27"/>
      <c r="BM457" s="27"/>
      <c r="BN457" s="27"/>
      <c r="BO457" s="27"/>
      <c r="BP457" s="27"/>
      <c r="BQ457" s="27"/>
      <c r="BR457" s="27"/>
      <c r="BS457" s="27"/>
      <c r="BT457" s="27"/>
      <c r="BU457" s="27"/>
      <c r="BV457" s="27"/>
      <c r="BW457" s="27"/>
    </row>
    <row r="458" spans="1:75" ht="12" x14ac:dyDescent="0.2">
      <c r="A458" s="33">
        <v>25</v>
      </c>
      <c r="B458" s="34">
        <v>5331.2300000000005</v>
      </c>
      <c r="C458" s="34">
        <v>5102.13</v>
      </c>
      <c r="D458" s="34">
        <v>5052.9800000000005</v>
      </c>
      <c r="E458" s="34">
        <v>5023.78</v>
      </c>
      <c r="F458" s="34">
        <v>5059.2</v>
      </c>
      <c r="G458" s="34">
        <v>5137.09</v>
      </c>
      <c r="H458" s="34">
        <v>5216.0600000000004</v>
      </c>
      <c r="I458" s="34">
        <v>5375.2</v>
      </c>
      <c r="J458" s="34">
        <v>5531.4000000000005</v>
      </c>
      <c r="K458" s="34">
        <v>5646.87</v>
      </c>
      <c r="L458" s="34">
        <v>5680.34</v>
      </c>
      <c r="M458" s="34">
        <v>5688.92</v>
      </c>
      <c r="N458" s="34">
        <v>5681.05</v>
      </c>
      <c r="O458" s="34">
        <v>5675.4299999999994</v>
      </c>
      <c r="P458" s="34">
        <v>5633.46</v>
      </c>
      <c r="Q458" s="34">
        <v>5627.96</v>
      </c>
      <c r="R458" s="34">
        <v>5622.36</v>
      </c>
      <c r="S458" s="34">
        <v>5625.14</v>
      </c>
      <c r="T458" s="34">
        <v>5607.34</v>
      </c>
      <c r="U458" s="34">
        <v>5659.5</v>
      </c>
      <c r="V458" s="34">
        <v>5665.92</v>
      </c>
      <c r="W458" s="34">
        <v>5609.75</v>
      </c>
      <c r="X458" s="34">
        <v>5447.71</v>
      </c>
      <c r="Y458" s="34">
        <v>5398.71</v>
      </c>
      <c r="AZ458" s="27"/>
      <c r="BA458" s="27"/>
      <c r="BB458" s="27"/>
      <c r="BC458" s="27"/>
      <c r="BD458" s="27"/>
      <c r="BE458" s="27"/>
      <c r="BF458" s="27"/>
      <c r="BG458" s="27"/>
      <c r="BH458" s="27"/>
      <c r="BI458" s="27"/>
      <c r="BJ458" s="27"/>
      <c r="BK458" s="27"/>
      <c r="BL458" s="27"/>
      <c r="BM458" s="27"/>
      <c r="BN458" s="27"/>
      <c r="BO458" s="27"/>
      <c r="BP458" s="27"/>
      <c r="BQ458" s="27"/>
      <c r="BR458" s="27"/>
      <c r="BS458" s="27"/>
      <c r="BT458" s="27"/>
      <c r="BU458" s="27"/>
      <c r="BV458" s="27"/>
      <c r="BW458" s="27"/>
    </row>
    <row r="459" spans="1:75" ht="12" x14ac:dyDescent="0.2">
      <c r="A459" s="33">
        <v>26</v>
      </c>
      <c r="B459" s="34">
        <v>5229.37</v>
      </c>
      <c r="C459" s="34">
        <v>5055.96</v>
      </c>
      <c r="D459" s="34">
        <v>5018.75</v>
      </c>
      <c r="E459" s="34">
        <v>5000.54</v>
      </c>
      <c r="F459" s="34">
        <v>5018.13</v>
      </c>
      <c r="G459" s="34">
        <v>5031.6400000000003</v>
      </c>
      <c r="H459" s="34">
        <v>5057.08</v>
      </c>
      <c r="I459" s="34">
        <v>5207.4399999999996</v>
      </c>
      <c r="J459" s="34">
        <v>5405.84</v>
      </c>
      <c r="K459" s="34">
        <v>5474.22</v>
      </c>
      <c r="L459" s="34">
        <v>5495.34</v>
      </c>
      <c r="M459" s="34">
        <v>5505.45</v>
      </c>
      <c r="N459" s="34">
        <v>5503.5700000000006</v>
      </c>
      <c r="O459" s="34">
        <v>5501.25</v>
      </c>
      <c r="P459" s="34">
        <v>5497.29</v>
      </c>
      <c r="Q459" s="34">
        <v>5478.47</v>
      </c>
      <c r="R459" s="34">
        <v>5476.2699999999995</v>
      </c>
      <c r="S459" s="34">
        <v>5489.78</v>
      </c>
      <c r="T459" s="34">
        <v>5530.54</v>
      </c>
      <c r="U459" s="34">
        <v>5532.7400000000007</v>
      </c>
      <c r="V459" s="34">
        <v>5534.12</v>
      </c>
      <c r="W459" s="34">
        <v>5494.47</v>
      </c>
      <c r="X459" s="34">
        <v>5433.09</v>
      </c>
      <c r="Y459" s="34">
        <v>5347.91</v>
      </c>
      <c r="AZ459" s="27"/>
      <c r="BA459" s="27"/>
      <c r="BB459" s="27"/>
      <c r="BC459" s="27"/>
      <c r="BD459" s="27"/>
      <c r="BE459" s="27"/>
      <c r="BF459" s="27"/>
      <c r="BG459" s="27"/>
      <c r="BH459" s="27"/>
      <c r="BI459" s="27"/>
      <c r="BJ459" s="27"/>
      <c r="BK459" s="27"/>
      <c r="BL459" s="27"/>
      <c r="BM459" s="27"/>
      <c r="BN459" s="27"/>
      <c r="BO459" s="27"/>
      <c r="BP459" s="27"/>
      <c r="BQ459" s="27"/>
      <c r="BR459" s="27"/>
      <c r="BS459" s="27"/>
      <c r="BT459" s="27"/>
      <c r="BU459" s="27"/>
      <c r="BV459" s="27"/>
      <c r="BW459" s="27"/>
    </row>
    <row r="460" spans="1:75" ht="12" x14ac:dyDescent="0.2">
      <c r="A460" s="33">
        <v>27</v>
      </c>
      <c r="B460" s="34">
        <v>5061.62</v>
      </c>
      <c r="C460" s="34">
        <v>5012.88</v>
      </c>
      <c r="D460" s="34">
        <v>4960.6899999999996</v>
      </c>
      <c r="E460" s="34">
        <v>4960.66</v>
      </c>
      <c r="F460" s="34">
        <v>5039.37</v>
      </c>
      <c r="G460" s="34">
        <v>5218.58</v>
      </c>
      <c r="H460" s="34">
        <v>5411.5</v>
      </c>
      <c r="I460" s="34">
        <v>5607.6500000000005</v>
      </c>
      <c r="J460" s="34">
        <v>5678.33</v>
      </c>
      <c r="K460" s="34">
        <v>5699.21</v>
      </c>
      <c r="L460" s="34">
        <v>5706.94</v>
      </c>
      <c r="M460" s="34">
        <v>5733.16</v>
      </c>
      <c r="N460" s="34">
        <v>5712.79</v>
      </c>
      <c r="O460" s="34">
        <v>5712.9900000000007</v>
      </c>
      <c r="P460" s="34">
        <v>5708.2300000000005</v>
      </c>
      <c r="Q460" s="34">
        <v>5695.47</v>
      </c>
      <c r="R460" s="34">
        <v>5656.6500000000005</v>
      </c>
      <c r="S460" s="34">
        <v>5660.06</v>
      </c>
      <c r="T460" s="34">
        <v>5687.78</v>
      </c>
      <c r="U460" s="34">
        <v>5687.46</v>
      </c>
      <c r="V460" s="34">
        <v>5674.91</v>
      </c>
      <c r="W460" s="34">
        <v>5628.4900000000007</v>
      </c>
      <c r="X460" s="34">
        <v>5445</v>
      </c>
      <c r="Y460" s="34">
        <v>5344.2699999999995</v>
      </c>
      <c r="AZ460" s="27"/>
      <c r="BA460" s="27"/>
      <c r="BB460" s="27"/>
      <c r="BC460" s="27"/>
      <c r="BD460" s="27"/>
      <c r="BE460" s="27"/>
      <c r="BF460" s="27"/>
      <c r="BG460" s="27"/>
      <c r="BH460" s="27"/>
      <c r="BI460" s="27"/>
      <c r="BJ460" s="27"/>
      <c r="BK460" s="27"/>
      <c r="BL460" s="27"/>
      <c r="BM460" s="27"/>
      <c r="BN460" s="27"/>
      <c r="BO460" s="27"/>
      <c r="BP460" s="27"/>
      <c r="BQ460" s="27"/>
      <c r="BR460" s="27"/>
      <c r="BS460" s="27"/>
      <c r="BT460" s="27"/>
      <c r="BU460" s="27"/>
      <c r="BV460" s="27"/>
      <c r="BW460" s="27"/>
    </row>
    <row r="461" spans="1:75" ht="12" x14ac:dyDescent="0.2">
      <c r="A461" s="33">
        <v>28</v>
      </c>
      <c r="B461" s="34">
        <v>5057.1799999999994</v>
      </c>
      <c r="C461" s="34">
        <v>5015.01</v>
      </c>
      <c r="D461" s="34">
        <v>4977.03</v>
      </c>
      <c r="E461" s="34">
        <v>4978.8499999999995</v>
      </c>
      <c r="F461" s="34">
        <v>5049.6099999999997</v>
      </c>
      <c r="G461" s="34">
        <v>5232.96</v>
      </c>
      <c r="H461" s="34">
        <v>5430.38</v>
      </c>
      <c r="I461" s="34">
        <v>5635.3</v>
      </c>
      <c r="J461" s="34">
        <v>5702.01</v>
      </c>
      <c r="K461" s="34">
        <v>5718.21</v>
      </c>
      <c r="L461" s="34">
        <v>5724.72</v>
      </c>
      <c r="M461" s="34">
        <v>5745.8499999999995</v>
      </c>
      <c r="N461" s="34">
        <v>5726.66</v>
      </c>
      <c r="O461" s="34">
        <v>5731.76</v>
      </c>
      <c r="P461" s="34">
        <v>5726</v>
      </c>
      <c r="Q461" s="34">
        <v>5693.75</v>
      </c>
      <c r="R461" s="34">
        <v>5676.2400000000007</v>
      </c>
      <c r="S461" s="34">
        <v>5674.83</v>
      </c>
      <c r="T461" s="34">
        <v>5703.8</v>
      </c>
      <c r="U461" s="34">
        <v>5696.4000000000005</v>
      </c>
      <c r="V461" s="34">
        <v>5701.13</v>
      </c>
      <c r="W461" s="34">
        <v>5666.55</v>
      </c>
      <c r="X461" s="34">
        <v>5479.6500000000005</v>
      </c>
      <c r="Y461" s="34">
        <v>5355.71</v>
      </c>
      <c r="AZ461" s="27"/>
      <c r="BA461" s="27"/>
      <c r="BB461" s="27"/>
      <c r="BC461" s="27"/>
      <c r="BD461" s="27"/>
      <c r="BE461" s="27"/>
      <c r="BF461" s="27"/>
      <c r="BG461" s="27"/>
      <c r="BH461" s="27"/>
      <c r="BI461" s="27"/>
      <c r="BJ461" s="27"/>
      <c r="BK461" s="27"/>
      <c r="BL461" s="27"/>
      <c r="BM461" s="27"/>
      <c r="BN461" s="27"/>
      <c r="BO461" s="27"/>
      <c r="BP461" s="27"/>
      <c r="BQ461" s="27"/>
      <c r="BR461" s="27"/>
      <c r="BS461" s="27"/>
      <c r="BT461" s="27"/>
      <c r="BU461" s="27"/>
      <c r="BV461" s="27"/>
      <c r="BW461" s="27"/>
    </row>
    <row r="462" spans="1:75" ht="12" hidden="1" x14ac:dyDescent="0.2">
      <c r="A462" s="33">
        <v>29</v>
      </c>
      <c r="B462" s="34" t="e">
        <v>#VALUE!</v>
      </c>
      <c r="C462" s="34" t="e">
        <v>#VALUE!</v>
      </c>
      <c r="D462" s="34" t="e">
        <v>#VALUE!</v>
      </c>
      <c r="E462" s="34" t="e">
        <v>#VALUE!</v>
      </c>
      <c r="F462" s="34" t="e">
        <v>#VALUE!</v>
      </c>
      <c r="G462" s="34" t="e">
        <v>#VALUE!</v>
      </c>
      <c r="H462" s="34" t="e">
        <v>#VALUE!</v>
      </c>
      <c r="I462" s="34" t="e">
        <v>#VALUE!</v>
      </c>
      <c r="J462" s="34" t="e">
        <v>#VALUE!</v>
      </c>
      <c r="K462" s="34" t="e">
        <v>#VALUE!</v>
      </c>
      <c r="L462" s="34" t="e">
        <v>#VALUE!</v>
      </c>
      <c r="M462" s="34" t="e">
        <v>#VALUE!</v>
      </c>
      <c r="N462" s="34" t="e">
        <v>#VALUE!</v>
      </c>
      <c r="O462" s="34" t="e">
        <v>#VALUE!</v>
      </c>
      <c r="P462" s="34" t="e">
        <v>#VALUE!</v>
      </c>
      <c r="Q462" s="34" t="e">
        <v>#VALUE!</v>
      </c>
      <c r="R462" s="34" t="e">
        <v>#VALUE!</v>
      </c>
      <c r="S462" s="34" t="e">
        <v>#VALUE!</v>
      </c>
      <c r="T462" s="34" t="e">
        <v>#VALUE!</v>
      </c>
      <c r="U462" s="34" t="e">
        <v>#VALUE!</v>
      </c>
      <c r="V462" s="34" t="e">
        <v>#VALUE!</v>
      </c>
      <c r="W462" s="34" t="e">
        <v>#VALUE!</v>
      </c>
      <c r="X462" s="34" t="e">
        <v>#VALUE!</v>
      </c>
      <c r="Y462" s="34" t="e">
        <v>#VALUE!</v>
      </c>
      <c r="Z462" s="19" t="str">
        <f>IFERROR(Y462,"скрыть")</f>
        <v>скрыть</v>
      </c>
      <c r="AZ462" s="27"/>
      <c r="BA462" s="27"/>
      <c r="BB462" s="27"/>
      <c r="BC462" s="27"/>
      <c r="BD462" s="27"/>
      <c r="BE462" s="27"/>
      <c r="BF462" s="27"/>
      <c r="BG462" s="27"/>
      <c r="BH462" s="27"/>
      <c r="BI462" s="27"/>
      <c r="BJ462" s="27"/>
      <c r="BK462" s="27"/>
      <c r="BL462" s="27"/>
      <c r="BM462" s="27"/>
      <c r="BN462" s="27"/>
      <c r="BO462" s="27"/>
      <c r="BP462" s="27"/>
      <c r="BQ462" s="27"/>
      <c r="BR462" s="27"/>
      <c r="BS462" s="27"/>
      <c r="BT462" s="27"/>
      <c r="BU462" s="27"/>
      <c r="BV462" s="27"/>
      <c r="BW462" s="27"/>
    </row>
    <row r="463" spans="1:75" ht="12" hidden="1" x14ac:dyDescent="0.2">
      <c r="A463" s="33">
        <v>30</v>
      </c>
      <c r="B463" s="34" t="e">
        <v>#VALUE!</v>
      </c>
      <c r="C463" s="34" t="e">
        <v>#VALUE!</v>
      </c>
      <c r="D463" s="34" t="e">
        <v>#VALUE!</v>
      </c>
      <c r="E463" s="34" t="e">
        <v>#VALUE!</v>
      </c>
      <c r="F463" s="34" t="e">
        <v>#VALUE!</v>
      </c>
      <c r="G463" s="34" t="e">
        <v>#VALUE!</v>
      </c>
      <c r="H463" s="34" t="e">
        <v>#VALUE!</v>
      </c>
      <c r="I463" s="34" t="e">
        <v>#VALUE!</v>
      </c>
      <c r="J463" s="34" t="e">
        <v>#VALUE!</v>
      </c>
      <c r="K463" s="34" t="e">
        <v>#VALUE!</v>
      </c>
      <c r="L463" s="34" t="e">
        <v>#VALUE!</v>
      </c>
      <c r="M463" s="34" t="e">
        <v>#VALUE!</v>
      </c>
      <c r="N463" s="34" t="e">
        <v>#VALUE!</v>
      </c>
      <c r="O463" s="34" t="e">
        <v>#VALUE!</v>
      </c>
      <c r="P463" s="34" t="e">
        <v>#VALUE!</v>
      </c>
      <c r="Q463" s="34" t="e">
        <v>#VALUE!</v>
      </c>
      <c r="R463" s="34" t="e">
        <v>#VALUE!</v>
      </c>
      <c r="S463" s="34" t="e">
        <v>#VALUE!</v>
      </c>
      <c r="T463" s="34" t="e">
        <v>#VALUE!</v>
      </c>
      <c r="U463" s="34" t="e">
        <v>#VALUE!</v>
      </c>
      <c r="V463" s="34" t="e">
        <v>#VALUE!</v>
      </c>
      <c r="W463" s="34" t="e">
        <v>#VALUE!</v>
      </c>
      <c r="X463" s="34" t="e">
        <v>#VALUE!</v>
      </c>
      <c r="Y463" s="34" t="e">
        <v>#VALUE!</v>
      </c>
      <c r="Z463" s="19" t="str">
        <f>IFERROR(Y463,"скрыть")</f>
        <v>скрыть</v>
      </c>
      <c r="AZ463" s="27"/>
      <c r="BA463" s="27"/>
      <c r="BB463" s="27"/>
      <c r="BC463" s="27"/>
      <c r="BD463" s="27"/>
      <c r="BE463" s="27"/>
      <c r="BF463" s="27"/>
      <c r="BG463" s="27"/>
      <c r="BH463" s="27"/>
      <c r="BI463" s="27"/>
      <c r="BJ463" s="27"/>
      <c r="BK463" s="27"/>
      <c r="BL463" s="27"/>
      <c r="BM463" s="27"/>
      <c r="BN463" s="27"/>
      <c r="BO463" s="27"/>
      <c r="BP463" s="27"/>
      <c r="BQ463" s="27"/>
      <c r="BR463" s="27"/>
      <c r="BS463" s="27"/>
      <c r="BT463" s="27"/>
      <c r="BU463" s="27"/>
      <c r="BV463" s="27"/>
      <c r="BW463" s="27"/>
    </row>
    <row r="464" spans="1:75" ht="12" hidden="1" x14ac:dyDescent="0.2">
      <c r="A464" s="33">
        <v>31</v>
      </c>
      <c r="B464" s="34" t="e">
        <v>#VALUE!</v>
      </c>
      <c r="C464" s="34" t="e">
        <v>#VALUE!</v>
      </c>
      <c r="D464" s="34" t="e">
        <v>#VALUE!</v>
      </c>
      <c r="E464" s="34" t="e">
        <v>#VALUE!</v>
      </c>
      <c r="F464" s="34" t="e">
        <v>#VALUE!</v>
      </c>
      <c r="G464" s="34" t="e">
        <v>#VALUE!</v>
      </c>
      <c r="H464" s="34" t="e">
        <v>#VALUE!</v>
      </c>
      <c r="I464" s="34" t="e">
        <v>#VALUE!</v>
      </c>
      <c r="J464" s="34" t="e">
        <v>#VALUE!</v>
      </c>
      <c r="K464" s="34" t="e">
        <v>#VALUE!</v>
      </c>
      <c r="L464" s="34" t="e">
        <v>#VALUE!</v>
      </c>
      <c r="M464" s="34" t="e">
        <v>#VALUE!</v>
      </c>
      <c r="N464" s="34" t="e">
        <v>#VALUE!</v>
      </c>
      <c r="O464" s="34" t="e">
        <v>#VALUE!</v>
      </c>
      <c r="P464" s="34" t="e">
        <v>#VALUE!</v>
      </c>
      <c r="Q464" s="34" t="e">
        <v>#VALUE!</v>
      </c>
      <c r="R464" s="34" t="e">
        <v>#VALUE!</v>
      </c>
      <c r="S464" s="34" t="e">
        <v>#VALUE!</v>
      </c>
      <c r="T464" s="34" t="e">
        <v>#VALUE!</v>
      </c>
      <c r="U464" s="34" t="e">
        <v>#VALUE!</v>
      </c>
      <c r="V464" s="34" t="e">
        <v>#VALUE!</v>
      </c>
      <c r="W464" s="34" t="e">
        <v>#VALUE!</v>
      </c>
      <c r="X464" s="34" t="e">
        <v>#VALUE!</v>
      </c>
      <c r="Y464" s="34" t="e">
        <v>#VALUE!</v>
      </c>
      <c r="Z464" s="19" t="str">
        <f>IFERROR(Y464,"скрыть")</f>
        <v>скрыть</v>
      </c>
      <c r="AZ464" s="27"/>
      <c r="BA464" s="27"/>
      <c r="BB464" s="27"/>
      <c r="BC464" s="27"/>
      <c r="BD464" s="27"/>
      <c r="BE464" s="27"/>
      <c r="BF464" s="27"/>
      <c r="BG464" s="27"/>
      <c r="BH464" s="27"/>
      <c r="BI464" s="27"/>
      <c r="BJ464" s="27"/>
      <c r="BK464" s="27"/>
      <c r="BL464" s="27"/>
      <c r="BM464" s="27"/>
      <c r="BN464" s="27"/>
      <c r="BO464" s="27"/>
      <c r="BP464" s="27"/>
      <c r="BQ464" s="27"/>
      <c r="BR464" s="27"/>
      <c r="BS464" s="27"/>
      <c r="BT464" s="27"/>
      <c r="BU464" s="27"/>
      <c r="BV464" s="27"/>
      <c r="BW464" s="27"/>
    </row>
    <row r="465" spans="1:75" ht="11.25" customHeight="1" x14ac:dyDescent="0.2">
      <c r="A465" s="29"/>
      <c r="B465" s="30" t="s">
        <v>91</v>
      </c>
      <c r="C465" s="30"/>
      <c r="D465" s="30"/>
      <c r="E465" s="30"/>
      <c r="F465" s="30"/>
      <c r="G465" s="30"/>
      <c r="H465" s="30"/>
      <c r="I465" s="30"/>
      <c r="J465" s="30"/>
      <c r="K465" s="30"/>
      <c r="L465" s="30"/>
      <c r="M465" s="30"/>
      <c r="N465" s="30"/>
      <c r="O465" s="30"/>
      <c r="P465" s="30"/>
      <c r="Q465" s="30"/>
      <c r="R465" s="30"/>
      <c r="S465" s="30"/>
      <c r="T465" s="30"/>
      <c r="U465" s="30"/>
      <c r="V465" s="30"/>
      <c r="W465" s="30"/>
      <c r="X465" s="30"/>
      <c r="Y465" s="30"/>
      <c r="AZ465" s="27"/>
      <c r="BA465" s="27"/>
      <c r="BB465" s="27"/>
      <c r="BC465" s="27"/>
      <c r="BD465" s="27"/>
      <c r="BE465" s="27"/>
      <c r="BF465" s="27"/>
      <c r="BG465" s="27"/>
      <c r="BH465" s="27"/>
      <c r="BI465" s="27"/>
      <c r="BJ465" s="27"/>
      <c r="BK465" s="27"/>
      <c r="BL465" s="27"/>
      <c r="BM465" s="27"/>
      <c r="BN465" s="27"/>
      <c r="BO465" s="27"/>
      <c r="BP465" s="27"/>
      <c r="BQ465" s="27"/>
      <c r="BR465" s="27"/>
      <c r="BS465" s="27"/>
      <c r="BT465" s="27"/>
      <c r="BU465" s="27"/>
      <c r="BV465" s="27"/>
      <c r="BW465" s="27"/>
    </row>
    <row r="466" spans="1:75" ht="11.25" customHeight="1" x14ac:dyDescent="0.2">
      <c r="A466" s="29"/>
      <c r="B466" s="30"/>
      <c r="C466" s="30"/>
      <c r="D466" s="30"/>
      <c r="E466" s="30"/>
      <c r="F466" s="30"/>
      <c r="G466" s="30"/>
      <c r="H466" s="30"/>
      <c r="I466" s="30"/>
      <c r="J466" s="30"/>
      <c r="K466" s="30"/>
      <c r="L466" s="30"/>
      <c r="M466" s="30"/>
      <c r="N466" s="30"/>
      <c r="O466" s="30"/>
      <c r="P466" s="30"/>
      <c r="Q466" s="30"/>
      <c r="R466" s="30"/>
      <c r="S466" s="30"/>
      <c r="T466" s="30"/>
      <c r="U466" s="30"/>
      <c r="V466" s="30"/>
      <c r="W466" s="30"/>
      <c r="X466" s="30"/>
      <c r="Y466" s="30"/>
      <c r="AZ466" s="27"/>
      <c r="BA466" s="27"/>
      <c r="BB466" s="27"/>
      <c r="BC466" s="27"/>
      <c r="BD466" s="27"/>
      <c r="BE466" s="27"/>
      <c r="BF466" s="27"/>
      <c r="BG466" s="27"/>
      <c r="BH466" s="27"/>
      <c r="BI466" s="27"/>
      <c r="BJ466" s="27"/>
      <c r="BK466" s="27"/>
      <c r="BL466" s="27"/>
      <c r="BM466" s="27"/>
      <c r="BN466" s="27"/>
      <c r="BO466" s="27"/>
      <c r="BP466" s="27"/>
      <c r="BQ466" s="27"/>
      <c r="BR466" s="27"/>
      <c r="BS466" s="27"/>
      <c r="BT466" s="27"/>
      <c r="BU466" s="27"/>
      <c r="BV466" s="27"/>
      <c r="BW466" s="27"/>
    </row>
    <row r="467" spans="1:75" s="25" customFormat="1" ht="32.65" customHeight="1" x14ac:dyDescent="0.2">
      <c r="A467" s="31" t="s">
        <v>64</v>
      </c>
      <c r="B467" s="32" t="s">
        <v>65</v>
      </c>
      <c r="C467" s="32" t="s">
        <v>66</v>
      </c>
      <c r="D467" s="32" t="s">
        <v>67</v>
      </c>
      <c r="E467" s="32" t="s">
        <v>68</v>
      </c>
      <c r="F467" s="32" t="s">
        <v>69</v>
      </c>
      <c r="G467" s="32" t="s">
        <v>70</v>
      </c>
      <c r="H467" s="32" t="s">
        <v>71</v>
      </c>
      <c r="I467" s="32" t="s">
        <v>72</v>
      </c>
      <c r="J467" s="32" t="s">
        <v>73</v>
      </c>
      <c r="K467" s="32" t="s">
        <v>74</v>
      </c>
      <c r="L467" s="32" t="s">
        <v>75</v>
      </c>
      <c r="M467" s="32" t="s">
        <v>76</v>
      </c>
      <c r="N467" s="32" t="s">
        <v>77</v>
      </c>
      <c r="O467" s="32" t="s">
        <v>78</v>
      </c>
      <c r="P467" s="32" t="s">
        <v>79</v>
      </c>
      <c r="Q467" s="32" t="s">
        <v>80</v>
      </c>
      <c r="R467" s="32" t="s">
        <v>81</v>
      </c>
      <c r="S467" s="32" t="s">
        <v>82</v>
      </c>
      <c r="T467" s="32" t="s">
        <v>83</v>
      </c>
      <c r="U467" s="32" t="s">
        <v>84</v>
      </c>
      <c r="V467" s="32" t="s">
        <v>85</v>
      </c>
      <c r="W467" s="32" t="s">
        <v>86</v>
      </c>
      <c r="X467" s="32" t="s">
        <v>87</v>
      </c>
      <c r="Y467" s="32" t="s">
        <v>88</v>
      </c>
      <c r="Z467" s="24"/>
      <c r="AZ467" s="27"/>
      <c r="BA467" s="27"/>
      <c r="BB467" s="27"/>
      <c r="BC467" s="27"/>
      <c r="BD467" s="27"/>
      <c r="BE467" s="27"/>
      <c r="BF467" s="27"/>
      <c r="BG467" s="27"/>
      <c r="BH467" s="27"/>
      <c r="BI467" s="27"/>
      <c r="BJ467" s="27"/>
      <c r="BK467" s="27"/>
      <c r="BL467" s="27"/>
      <c r="BM467" s="27"/>
      <c r="BN467" s="27"/>
      <c r="BO467" s="27"/>
      <c r="BP467" s="27"/>
      <c r="BQ467" s="27"/>
      <c r="BR467" s="27"/>
      <c r="BS467" s="27"/>
      <c r="BT467" s="27"/>
      <c r="BU467" s="27"/>
      <c r="BV467" s="27"/>
      <c r="BW467" s="27"/>
    </row>
    <row r="468" spans="1:75" ht="12" x14ac:dyDescent="0.2">
      <c r="A468" s="33">
        <v>1</v>
      </c>
      <c r="B468" s="34">
        <v>6168.9299999999994</v>
      </c>
      <c r="C468" s="34">
        <v>6130.32</v>
      </c>
      <c r="D468" s="34">
        <v>6118.99</v>
      </c>
      <c r="E468" s="34">
        <v>6127.08</v>
      </c>
      <c r="F468" s="34">
        <v>6176.3399999999992</v>
      </c>
      <c r="G468" s="34">
        <v>6250.12</v>
      </c>
      <c r="H468" s="34">
        <v>6513.22</v>
      </c>
      <c r="I468" s="34">
        <v>6684.1799999999994</v>
      </c>
      <c r="J468" s="34">
        <v>6790.9800000000005</v>
      </c>
      <c r="K468" s="34">
        <v>6794.03</v>
      </c>
      <c r="L468" s="34">
        <v>6800.75</v>
      </c>
      <c r="M468" s="34">
        <v>6849.38</v>
      </c>
      <c r="N468" s="34">
        <v>6827.63</v>
      </c>
      <c r="O468" s="34">
        <v>6833.49</v>
      </c>
      <c r="P468" s="34">
        <v>6832.14</v>
      </c>
      <c r="Q468" s="34">
        <v>6826.31</v>
      </c>
      <c r="R468" s="34">
        <v>6793.37</v>
      </c>
      <c r="S468" s="34">
        <v>6811.2300000000005</v>
      </c>
      <c r="T468" s="34">
        <v>6796.41</v>
      </c>
      <c r="U468" s="34">
        <v>6816.8399999999992</v>
      </c>
      <c r="V468" s="34">
        <v>6777.9</v>
      </c>
      <c r="W468" s="34">
        <v>6665.97</v>
      </c>
      <c r="X468" s="34">
        <v>6437.89</v>
      </c>
      <c r="Y468" s="34">
        <v>6178.32</v>
      </c>
      <c r="AZ468" s="27"/>
      <c r="BA468" s="27"/>
      <c r="BB468" s="27"/>
      <c r="BC468" s="27"/>
      <c r="BD468" s="27"/>
      <c r="BE468" s="27"/>
      <c r="BF468" s="27"/>
      <c r="BG468" s="27"/>
      <c r="BH468" s="27"/>
      <c r="BI468" s="27"/>
      <c r="BJ468" s="27"/>
      <c r="BK468" s="27"/>
      <c r="BL468" s="27"/>
      <c r="BM468" s="27"/>
      <c r="BN468" s="27"/>
      <c r="BO468" s="27"/>
      <c r="BP468" s="27"/>
      <c r="BQ468" s="27"/>
      <c r="BR468" s="27"/>
      <c r="BS468" s="27"/>
      <c r="BT468" s="27"/>
      <c r="BU468" s="27"/>
      <c r="BV468" s="27"/>
      <c r="BW468" s="27"/>
    </row>
    <row r="469" spans="1:75" ht="12" x14ac:dyDescent="0.2">
      <c r="A469" s="33">
        <v>2</v>
      </c>
      <c r="B469" s="34">
        <v>6174.2699999999995</v>
      </c>
      <c r="C469" s="34">
        <v>6151.53</v>
      </c>
      <c r="D469" s="34">
        <v>6129.1799999999994</v>
      </c>
      <c r="E469" s="34">
        <v>6132.15</v>
      </c>
      <c r="F469" s="34">
        <v>6181.55</v>
      </c>
      <c r="G469" s="34">
        <v>6243.4199999999992</v>
      </c>
      <c r="H469" s="34">
        <v>6431.6799999999994</v>
      </c>
      <c r="I469" s="34">
        <v>6647.7300000000005</v>
      </c>
      <c r="J469" s="34">
        <v>6774.24</v>
      </c>
      <c r="K469" s="34">
        <v>6784.33</v>
      </c>
      <c r="L469" s="34">
        <v>6799.72</v>
      </c>
      <c r="M469" s="34">
        <v>6834.07</v>
      </c>
      <c r="N469" s="34">
        <v>6820.65</v>
      </c>
      <c r="O469" s="34">
        <v>6828.8499999999995</v>
      </c>
      <c r="P469" s="34">
        <v>6822.9299999999994</v>
      </c>
      <c r="Q469" s="34">
        <v>6812.15</v>
      </c>
      <c r="R469" s="34">
        <v>6760.5199999999995</v>
      </c>
      <c r="S469" s="34">
        <v>6781.37</v>
      </c>
      <c r="T469" s="34">
        <v>6791.6699999999992</v>
      </c>
      <c r="U469" s="34">
        <v>6803.78</v>
      </c>
      <c r="V469" s="34">
        <v>6737</v>
      </c>
      <c r="W469" s="34">
        <v>6653.6699999999992</v>
      </c>
      <c r="X469" s="34">
        <v>6377.8499999999995</v>
      </c>
      <c r="Y469" s="34">
        <v>6211.99</v>
      </c>
      <c r="AZ469" s="27"/>
      <c r="BA469" s="27"/>
      <c r="BB469" s="27"/>
      <c r="BC469" s="27"/>
      <c r="BD469" s="27"/>
      <c r="BE469" s="27"/>
      <c r="BF469" s="27"/>
      <c r="BG469" s="27"/>
      <c r="BH469" s="27"/>
      <c r="BI469" s="27"/>
      <c r="BJ469" s="27"/>
      <c r="BK469" s="27"/>
      <c r="BL469" s="27"/>
      <c r="BM469" s="27"/>
      <c r="BN469" s="27"/>
      <c r="BO469" s="27"/>
      <c r="BP469" s="27"/>
      <c r="BQ469" s="27"/>
      <c r="BR469" s="27"/>
      <c r="BS469" s="27"/>
      <c r="BT469" s="27"/>
      <c r="BU469" s="27"/>
      <c r="BV469" s="27"/>
      <c r="BW469" s="27"/>
    </row>
    <row r="470" spans="1:75" ht="12" x14ac:dyDescent="0.2">
      <c r="A470" s="33">
        <v>3</v>
      </c>
      <c r="B470" s="34">
        <v>6265.55</v>
      </c>
      <c r="C470" s="34">
        <v>6239.8399999999992</v>
      </c>
      <c r="D470" s="34">
        <v>6187.47</v>
      </c>
      <c r="E470" s="34">
        <v>6188.75</v>
      </c>
      <c r="F470" s="34">
        <v>6267.79</v>
      </c>
      <c r="G470" s="34">
        <v>6398.0999999999995</v>
      </c>
      <c r="H470" s="34">
        <v>6593.44</v>
      </c>
      <c r="I470" s="34">
        <v>6798.2</v>
      </c>
      <c r="J470" s="34">
        <v>6945.56</v>
      </c>
      <c r="K470" s="34">
        <v>6951.8</v>
      </c>
      <c r="L470" s="34">
        <v>6961.22</v>
      </c>
      <c r="M470" s="34">
        <v>6992.0899999999992</v>
      </c>
      <c r="N470" s="34">
        <v>6980.05</v>
      </c>
      <c r="O470" s="34">
        <v>6983.61</v>
      </c>
      <c r="P470" s="34">
        <v>6975.45</v>
      </c>
      <c r="Q470" s="34">
        <v>6962.05</v>
      </c>
      <c r="R470" s="34">
        <v>6917.57</v>
      </c>
      <c r="S470" s="34">
        <v>6932.58</v>
      </c>
      <c r="T470" s="34">
        <v>6941.1799999999994</v>
      </c>
      <c r="U470" s="34">
        <v>6956.24</v>
      </c>
      <c r="V470" s="34">
        <v>6927.64</v>
      </c>
      <c r="W470" s="34">
        <v>6776.6799999999994</v>
      </c>
      <c r="X470" s="34">
        <v>6643.87</v>
      </c>
      <c r="Y470" s="34">
        <v>6460.72</v>
      </c>
      <c r="AZ470" s="27"/>
      <c r="BA470" s="27"/>
      <c r="BB470" s="27"/>
      <c r="BC470" s="27"/>
      <c r="BD470" s="27"/>
      <c r="BE470" s="27"/>
      <c r="BF470" s="27"/>
      <c r="BG470" s="27"/>
      <c r="BH470" s="27"/>
      <c r="BI470" s="27"/>
      <c r="BJ470" s="27"/>
      <c r="BK470" s="27"/>
      <c r="BL470" s="27"/>
      <c r="BM470" s="27"/>
      <c r="BN470" s="27"/>
      <c r="BO470" s="27"/>
      <c r="BP470" s="27"/>
      <c r="BQ470" s="27"/>
      <c r="BR470" s="27"/>
      <c r="BS470" s="27"/>
      <c r="BT470" s="27"/>
      <c r="BU470" s="27"/>
      <c r="BV470" s="27"/>
      <c r="BW470" s="27"/>
    </row>
    <row r="471" spans="1:75" ht="12" x14ac:dyDescent="0.2">
      <c r="A471" s="33">
        <v>4</v>
      </c>
      <c r="B471" s="34">
        <v>6569.99</v>
      </c>
      <c r="C471" s="34">
        <v>6470.16</v>
      </c>
      <c r="D471" s="34">
        <v>6345.31</v>
      </c>
      <c r="E471" s="34">
        <v>6316.7</v>
      </c>
      <c r="F471" s="34">
        <v>6378.99</v>
      </c>
      <c r="G471" s="34">
        <v>6414.89</v>
      </c>
      <c r="H471" s="34">
        <v>6533.89</v>
      </c>
      <c r="I471" s="34">
        <v>6635.82</v>
      </c>
      <c r="J471" s="34">
        <v>6819.32</v>
      </c>
      <c r="K471" s="34">
        <v>6922.62</v>
      </c>
      <c r="L471" s="34">
        <v>6947.11</v>
      </c>
      <c r="M471" s="34">
        <v>6952.4299999999994</v>
      </c>
      <c r="N471" s="34">
        <v>6949.1699999999992</v>
      </c>
      <c r="O471" s="34">
        <v>6945.71</v>
      </c>
      <c r="P471" s="34">
        <v>6940.5999999999995</v>
      </c>
      <c r="Q471" s="34">
        <v>6907.19</v>
      </c>
      <c r="R471" s="34">
        <v>6905.65</v>
      </c>
      <c r="S471" s="34">
        <v>6929.61</v>
      </c>
      <c r="T471" s="34">
        <v>6935.13</v>
      </c>
      <c r="U471" s="34">
        <v>6932.06</v>
      </c>
      <c r="V471" s="34">
        <v>6933.12</v>
      </c>
      <c r="W471" s="34">
        <v>6818.7599999999993</v>
      </c>
      <c r="X471" s="34">
        <v>6640.74</v>
      </c>
      <c r="Y471" s="34">
        <v>6518.6799999999994</v>
      </c>
      <c r="AZ471" s="27"/>
      <c r="BA471" s="27"/>
      <c r="BB471" s="27"/>
      <c r="BC471" s="27"/>
      <c r="BD471" s="27"/>
      <c r="BE471" s="27"/>
      <c r="BF471" s="27"/>
      <c r="BG471" s="27"/>
      <c r="BH471" s="27"/>
      <c r="BI471" s="27"/>
      <c r="BJ471" s="27"/>
      <c r="BK471" s="27"/>
      <c r="BL471" s="27"/>
      <c r="BM471" s="27"/>
      <c r="BN471" s="27"/>
      <c r="BO471" s="27"/>
      <c r="BP471" s="27"/>
      <c r="BQ471" s="27"/>
      <c r="BR471" s="27"/>
      <c r="BS471" s="27"/>
      <c r="BT471" s="27"/>
      <c r="BU471" s="27"/>
      <c r="BV471" s="27"/>
      <c r="BW471" s="27"/>
    </row>
    <row r="472" spans="1:75" ht="12" x14ac:dyDescent="0.2">
      <c r="A472" s="33">
        <v>5</v>
      </c>
      <c r="B472" s="34">
        <v>6285.99</v>
      </c>
      <c r="C472" s="34">
        <v>6236.2599999999993</v>
      </c>
      <c r="D472" s="34">
        <v>6196.44</v>
      </c>
      <c r="E472" s="34">
        <v>6182.0899999999992</v>
      </c>
      <c r="F472" s="34">
        <v>6216.15</v>
      </c>
      <c r="G472" s="34">
        <v>6222.14</v>
      </c>
      <c r="H472" s="34">
        <v>6239.47</v>
      </c>
      <c r="I472" s="34">
        <v>6364.24</v>
      </c>
      <c r="J472" s="34">
        <v>6549.71</v>
      </c>
      <c r="K472" s="34">
        <v>6638.2599999999993</v>
      </c>
      <c r="L472" s="34">
        <v>6667.88</v>
      </c>
      <c r="M472" s="34">
        <v>6688.5199999999995</v>
      </c>
      <c r="N472" s="34">
        <v>6687.7599999999993</v>
      </c>
      <c r="O472" s="34">
        <v>6695.57</v>
      </c>
      <c r="P472" s="34">
        <v>6693.24</v>
      </c>
      <c r="Q472" s="34">
        <v>6661.9199999999992</v>
      </c>
      <c r="R472" s="34">
        <v>6669.22</v>
      </c>
      <c r="S472" s="34">
        <v>6703.49</v>
      </c>
      <c r="T472" s="34">
        <v>6714.5899999999992</v>
      </c>
      <c r="U472" s="34">
        <v>6713.31</v>
      </c>
      <c r="V472" s="34">
        <v>6715.33</v>
      </c>
      <c r="W472" s="34">
        <v>6671.88</v>
      </c>
      <c r="X472" s="34">
        <v>6559.9299999999994</v>
      </c>
      <c r="Y472" s="34">
        <v>6251.55</v>
      </c>
      <c r="AZ472" s="27"/>
      <c r="BA472" s="27"/>
      <c r="BB472" s="27"/>
      <c r="BC472" s="27"/>
      <c r="BD472" s="27"/>
      <c r="BE472" s="27"/>
      <c r="BF472" s="27"/>
      <c r="BG472" s="27"/>
      <c r="BH472" s="27"/>
      <c r="BI472" s="27"/>
      <c r="BJ472" s="27"/>
      <c r="BK472" s="27"/>
      <c r="BL472" s="27"/>
      <c r="BM472" s="27"/>
      <c r="BN472" s="27"/>
      <c r="BO472" s="27"/>
      <c r="BP472" s="27"/>
      <c r="BQ472" s="27"/>
      <c r="BR472" s="27"/>
      <c r="BS472" s="27"/>
      <c r="BT472" s="27"/>
      <c r="BU472" s="27"/>
      <c r="BV472" s="27"/>
      <c r="BW472" s="27"/>
    </row>
    <row r="473" spans="1:75" ht="12" x14ac:dyDescent="0.2">
      <c r="A473" s="33">
        <v>6</v>
      </c>
      <c r="B473" s="34">
        <v>6199.0099999999993</v>
      </c>
      <c r="C473" s="34">
        <v>6149.56</v>
      </c>
      <c r="D473" s="34">
        <v>6119.83</v>
      </c>
      <c r="E473" s="34">
        <v>6104.4</v>
      </c>
      <c r="F473" s="34">
        <v>6139.81</v>
      </c>
      <c r="G473" s="34">
        <v>6212.08</v>
      </c>
      <c r="H473" s="34">
        <v>6412.31</v>
      </c>
      <c r="I473" s="34">
        <v>6643.63</v>
      </c>
      <c r="J473" s="34">
        <v>6713.1799999999994</v>
      </c>
      <c r="K473" s="34">
        <v>6725.5999999999995</v>
      </c>
      <c r="L473" s="34">
        <v>6741.49</v>
      </c>
      <c r="M473" s="34">
        <v>6786.8399999999992</v>
      </c>
      <c r="N473" s="34">
        <v>6756.58</v>
      </c>
      <c r="O473" s="34">
        <v>6764.03</v>
      </c>
      <c r="P473" s="34">
        <v>6754.58</v>
      </c>
      <c r="Q473" s="34">
        <v>6729.38</v>
      </c>
      <c r="R473" s="34">
        <v>6696.81</v>
      </c>
      <c r="S473" s="34">
        <v>6709.66</v>
      </c>
      <c r="T473" s="34">
        <v>6718.97</v>
      </c>
      <c r="U473" s="34">
        <v>6741.2</v>
      </c>
      <c r="V473" s="34">
        <v>6679.2599999999993</v>
      </c>
      <c r="W473" s="34">
        <v>6642.5</v>
      </c>
      <c r="X473" s="34">
        <v>6340.95</v>
      </c>
      <c r="Y473" s="34">
        <v>6200.2300000000005</v>
      </c>
      <c r="AZ473" s="27"/>
      <c r="BA473" s="27"/>
      <c r="BB473" s="27"/>
      <c r="BC473" s="27"/>
      <c r="BD473" s="27"/>
      <c r="BE473" s="27"/>
      <c r="BF473" s="27"/>
      <c r="BG473" s="27"/>
      <c r="BH473" s="27"/>
      <c r="BI473" s="27"/>
      <c r="BJ473" s="27"/>
      <c r="BK473" s="27"/>
      <c r="BL473" s="27"/>
      <c r="BM473" s="27"/>
      <c r="BN473" s="27"/>
      <c r="BO473" s="27"/>
      <c r="BP473" s="27"/>
      <c r="BQ473" s="27"/>
      <c r="BR473" s="27"/>
      <c r="BS473" s="27"/>
      <c r="BT473" s="27"/>
      <c r="BU473" s="27"/>
      <c r="BV473" s="27"/>
      <c r="BW473" s="27"/>
    </row>
    <row r="474" spans="1:75" ht="12" x14ac:dyDescent="0.2">
      <c r="A474" s="33">
        <v>7</v>
      </c>
      <c r="B474" s="34">
        <v>6131.78</v>
      </c>
      <c r="C474" s="34">
        <v>6060.82</v>
      </c>
      <c r="D474" s="34">
        <v>6019.81</v>
      </c>
      <c r="E474" s="34">
        <v>6013.54</v>
      </c>
      <c r="F474" s="34">
        <v>6114.04</v>
      </c>
      <c r="G474" s="34">
        <v>6170.39</v>
      </c>
      <c r="H474" s="34">
        <v>6390.5099999999993</v>
      </c>
      <c r="I474" s="34">
        <v>6640.8</v>
      </c>
      <c r="J474" s="34">
        <v>6676</v>
      </c>
      <c r="K474" s="34">
        <v>6680.63</v>
      </c>
      <c r="L474" s="34">
        <v>6684.88</v>
      </c>
      <c r="M474" s="34">
        <v>6717.86</v>
      </c>
      <c r="N474" s="34">
        <v>6700.74</v>
      </c>
      <c r="O474" s="34">
        <v>6707.4800000000005</v>
      </c>
      <c r="P474" s="34">
        <v>6699.29</v>
      </c>
      <c r="Q474" s="34">
        <v>6677.83</v>
      </c>
      <c r="R474" s="34">
        <v>6666.6799999999994</v>
      </c>
      <c r="S474" s="34">
        <v>6674.0999999999995</v>
      </c>
      <c r="T474" s="34">
        <v>6679.83</v>
      </c>
      <c r="U474" s="34">
        <v>6687.9800000000005</v>
      </c>
      <c r="V474" s="34">
        <v>6669.13</v>
      </c>
      <c r="W474" s="34">
        <v>6639.54</v>
      </c>
      <c r="X474" s="34">
        <v>6380.4800000000005</v>
      </c>
      <c r="Y474" s="34">
        <v>6225.38</v>
      </c>
      <c r="AZ474" s="27"/>
      <c r="BA474" s="27"/>
      <c r="BB474" s="27"/>
      <c r="BC474" s="27"/>
      <c r="BD474" s="27"/>
      <c r="BE474" s="27"/>
      <c r="BF474" s="27"/>
      <c r="BG474" s="27"/>
      <c r="BH474" s="27"/>
      <c r="BI474" s="27"/>
      <c r="BJ474" s="27"/>
      <c r="BK474" s="27"/>
      <c r="BL474" s="27"/>
      <c r="BM474" s="27"/>
      <c r="BN474" s="27"/>
      <c r="BO474" s="27"/>
      <c r="BP474" s="27"/>
      <c r="BQ474" s="27"/>
      <c r="BR474" s="27"/>
      <c r="BS474" s="27"/>
      <c r="BT474" s="27"/>
      <c r="BU474" s="27"/>
      <c r="BV474" s="27"/>
      <c r="BW474" s="27"/>
    </row>
    <row r="475" spans="1:75" ht="12" x14ac:dyDescent="0.2">
      <c r="A475" s="33">
        <v>8</v>
      </c>
      <c r="B475" s="34">
        <v>6138.0899999999992</v>
      </c>
      <c r="C475" s="34">
        <v>6095.67</v>
      </c>
      <c r="D475" s="34">
        <v>6064.49</v>
      </c>
      <c r="E475" s="34">
        <v>6082.5</v>
      </c>
      <c r="F475" s="34">
        <v>6118.5199999999995</v>
      </c>
      <c r="G475" s="34">
        <v>6198.44</v>
      </c>
      <c r="H475" s="34">
        <v>6468.94</v>
      </c>
      <c r="I475" s="34">
        <v>6643.78</v>
      </c>
      <c r="J475" s="34">
        <v>6680.03</v>
      </c>
      <c r="K475" s="34">
        <v>6683.5099999999993</v>
      </c>
      <c r="L475" s="34">
        <v>6686.2699999999995</v>
      </c>
      <c r="M475" s="34">
        <v>6705.64</v>
      </c>
      <c r="N475" s="34">
        <v>6697.9299999999994</v>
      </c>
      <c r="O475" s="34">
        <v>6713.94</v>
      </c>
      <c r="P475" s="34">
        <v>6708.32</v>
      </c>
      <c r="Q475" s="34">
        <v>6680.9</v>
      </c>
      <c r="R475" s="34">
        <v>6662.2300000000005</v>
      </c>
      <c r="S475" s="34">
        <v>6676.8499999999995</v>
      </c>
      <c r="T475" s="34">
        <v>6682.62</v>
      </c>
      <c r="U475" s="34">
        <v>6692.11</v>
      </c>
      <c r="V475" s="34">
        <v>6676.78</v>
      </c>
      <c r="W475" s="34">
        <v>6647.4800000000005</v>
      </c>
      <c r="X475" s="34">
        <v>6421.9</v>
      </c>
      <c r="Y475" s="34">
        <v>6244.38</v>
      </c>
      <c r="AZ475" s="27"/>
      <c r="BA475" s="27"/>
      <c r="BB475" s="27"/>
      <c r="BC475" s="27"/>
      <c r="BD475" s="27"/>
      <c r="BE475" s="27"/>
      <c r="BF475" s="27"/>
      <c r="BG475" s="27"/>
      <c r="BH475" s="27"/>
      <c r="BI475" s="27"/>
      <c r="BJ475" s="27"/>
      <c r="BK475" s="27"/>
      <c r="BL475" s="27"/>
      <c r="BM475" s="27"/>
      <c r="BN475" s="27"/>
      <c r="BO475" s="27"/>
      <c r="BP475" s="27"/>
      <c r="BQ475" s="27"/>
      <c r="BR475" s="27"/>
      <c r="BS475" s="27"/>
      <c r="BT475" s="27"/>
      <c r="BU475" s="27"/>
      <c r="BV475" s="27"/>
      <c r="BW475" s="27"/>
    </row>
    <row r="476" spans="1:75" ht="12" x14ac:dyDescent="0.2">
      <c r="A476" s="33">
        <v>9</v>
      </c>
      <c r="B476" s="34">
        <v>6152.64</v>
      </c>
      <c r="C476" s="34">
        <v>6120.61</v>
      </c>
      <c r="D476" s="34">
        <v>6113.92</v>
      </c>
      <c r="E476" s="34">
        <v>6119.75</v>
      </c>
      <c r="F476" s="34">
        <v>6166.4800000000005</v>
      </c>
      <c r="G476" s="34">
        <v>6261.63</v>
      </c>
      <c r="H476" s="34">
        <v>6516.22</v>
      </c>
      <c r="I476" s="34">
        <v>6684.96</v>
      </c>
      <c r="J476" s="34">
        <v>6777.75</v>
      </c>
      <c r="K476" s="34">
        <v>6786.64</v>
      </c>
      <c r="L476" s="34">
        <v>6792.9800000000005</v>
      </c>
      <c r="M476" s="34">
        <v>6828.57</v>
      </c>
      <c r="N476" s="34">
        <v>6811.63</v>
      </c>
      <c r="O476" s="34">
        <v>6800.04</v>
      </c>
      <c r="P476" s="34">
        <v>6795.16</v>
      </c>
      <c r="Q476" s="34">
        <v>6779.47</v>
      </c>
      <c r="R476" s="34">
        <v>6752.55</v>
      </c>
      <c r="S476" s="34">
        <v>6768.4299999999994</v>
      </c>
      <c r="T476" s="34">
        <v>6777.82</v>
      </c>
      <c r="U476" s="34">
        <v>6796.14</v>
      </c>
      <c r="V476" s="34">
        <v>6754.4800000000005</v>
      </c>
      <c r="W476" s="34">
        <v>6671.45</v>
      </c>
      <c r="X476" s="34">
        <v>6549.31</v>
      </c>
      <c r="Y476" s="34">
        <v>6276.49</v>
      </c>
      <c r="AZ476" s="27"/>
      <c r="BA476" s="27"/>
      <c r="BB476" s="27"/>
      <c r="BC476" s="27"/>
      <c r="BD476" s="27"/>
      <c r="BE476" s="27"/>
      <c r="BF476" s="27"/>
      <c r="BG476" s="27"/>
      <c r="BH476" s="27"/>
      <c r="BI476" s="27"/>
      <c r="BJ476" s="27"/>
      <c r="BK476" s="27"/>
      <c r="BL476" s="27"/>
      <c r="BM476" s="27"/>
      <c r="BN476" s="27"/>
      <c r="BO476" s="27"/>
      <c r="BP476" s="27"/>
      <c r="BQ476" s="27"/>
      <c r="BR476" s="27"/>
      <c r="BS476" s="27"/>
      <c r="BT476" s="27"/>
      <c r="BU476" s="27"/>
      <c r="BV476" s="27"/>
      <c r="BW476" s="27"/>
    </row>
    <row r="477" spans="1:75" ht="12" x14ac:dyDescent="0.2">
      <c r="A477" s="33">
        <v>10</v>
      </c>
      <c r="B477" s="34">
        <v>6222.38</v>
      </c>
      <c r="C477" s="34">
        <v>6179.04</v>
      </c>
      <c r="D477" s="34">
        <v>6149.5999999999995</v>
      </c>
      <c r="E477" s="34">
        <v>6153.0999999999995</v>
      </c>
      <c r="F477" s="34">
        <v>6220.44</v>
      </c>
      <c r="G477" s="34">
        <v>6302.96</v>
      </c>
      <c r="H477" s="34">
        <v>6591.75</v>
      </c>
      <c r="I477" s="34">
        <v>6690.05</v>
      </c>
      <c r="J477" s="34">
        <v>6769.3499999999995</v>
      </c>
      <c r="K477" s="34">
        <v>6796.7</v>
      </c>
      <c r="L477" s="34">
        <v>6809.62</v>
      </c>
      <c r="M477" s="34">
        <v>6833.96</v>
      </c>
      <c r="N477" s="34">
        <v>6819.37</v>
      </c>
      <c r="O477" s="34">
        <v>6826.81</v>
      </c>
      <c r="P477" s="34">
        <v>6816.65</v>
      </c>
      <c r="Q477" s="34">
        <v>6778.07</v>
      </c>
      <c r="R477" s="34">
        <v>6756.2699999999995</v>
      </c>
      <c r="S477" s="34">
        <v>6779.65</v>
      </c>
      <c r="T477" s="34">
        <v>6797.56</v>
      </c>
      <c r="U477" s="34">
        <v>6787.6699999999992</v>
      </c>
      <c r="V477" s="34">
        <v>6767.21</v>
      </c>
      <c r="W477" s="34">
        <v>6713.4800000000005</v>
      </c>
      <c r="X477" s="34">
        <v>6609.62</v>
      </c>
      <c r="Y477" s="34">
        <v>6444.96</v>
      </c>
      <c r="AZ477" s="27"/>
      <c r="BA477" s="27"/>
      <c r="BB477" s="27"/>
      <c r="BC477" s="27"/>
      <c r="BD477" s="27"/>
      <c r="BE477" s="27"/>
      <c r="BF477" s="27"/>
      <c r="BG477" s="27"/>
      <c r="BH477" s="27"/>
      <c r="BI477" s="27"/>
      <c r="BJ477" s="27"/>
      <c r="BK477" s="27"/>
      <c r="BL477" s="27"/>
      <c r="BM477" s="27"/>
      <c r="BN477" s="27"/>
      <c r="BO477" s="27"/>
      <c r="BP477" s="27"/>
      <c r="BQ477" s="27"/>
      <c r="BR477" s="27"/>
      <c r="BS477" s="27"/>
      <c r="BT477" s="27"/>
      <c r="BU477" s="27"/>
      <c r="BV477" s="27"/>
      <c r="BW477" s="27"/>
    </row>
    <row r="478" spans="1:75" ht="12" x14ac:dyDescent="0.2">
      <c r="A478" s="33">
        <v>11</v>
      </c>
      <c r="B478" s="34">
        <v>6309.0199999999995</v>
      </c>
      <c r="C478" s="34">
        <v>6276.69</v>
      </c>
      <c r="D478" s="34">
        <v>6257.55</v>
      </c>
      <c r="E478" s="34">
        <v>6244.1699999999992</v>
      </c>
      <c r="F478" s="34">
        <v>6260.83</v>
      </c>
      <c r="G478" s="34">
        <v>6280.4</v>
      </c>
      <c r="H478" s="34">
        <v>6346.4199999999992</v>
      </c>
      <c r="I478" s="34">
        <v>6607</v>
      </c>
      <c r="J478" s="34">
        <v>6692.5</v>
      </c>
      <c r="K478" s="34">
        <v>6824.9199999999992</v>
      </c>
      <c r="L478" s="34">
        <v>6858.4199999999992</v>
      </c>
      <c r="M478" s="34">
        <v>6868.9</v>
      </c>
      <c r="N478" s="34">
        <v>6864.49</v>
      </c>
      <c r="O478" s="34">
        <v>6859.2300000000005</v>
      </c>
      <c r="P478" s="34">
        <v>6853.11</v>
      </c>
      <c r="Q478" s="34">
        <v>6819.99</v>
      </c>
      <c r="R478" s="34">
        <v>6820.7599999999993</v>
      </c>
      <c r="S478" s="34">
        <v>6843.8399999999992</v>
      </c>
      <c r="T478" s="34">
        <v>6858.86</v>
      </c>
      <c r="U478" s="34">
        <v>6848.55</v>
      </c>
      <c r="V478" s="34">
        <v>6845.31</v>
      </c>
      <c r="W478" s="34">
        <v>6738.83</v>
      </c>
      <c r="X478" s="34">
        <v>6635.3</v>
      </c>
      <c r="Y478" s="34">
        <v>6525.88</v>
      </c>
      <c r="AZ478" s="27"/>
      <c r="BA478" s="27"/>
      <c r="BB478" s="27"/>
      <c r="BC478" s="27"/>
      <c r="BD478" s="27"/>
      <c r="BE478" s="27"/>
      <c r="BF478" s="27"/>
      <c r="BG478" s="27"/>
      <c r="BH478" s="27"/>
      <c r="BI478" s="27"/>
      <c r="BJ478" s="27"/>
      <c r="BK478" s="27"/>
      <c r="BL478" s="27"/>
      <c r="BM478" s="27"/>
      <c r="BN478" s="27"/>
      <c r="BO478" s="27"/>
      <c r="BP478" s="27"/>
      <c r="BQ478" s="27"/>
      <c r="BR478" s="27"/>
      <c r="BS478" s="27"/>
      <c r="BT478" s="27"/>
      <c r="BU478" s="27"/>
      <c r="BV478" s="27"/>
      <c r="BW478" s="27"/>
    </row>
    <row r="479" spans="1:75" ht="12" x14ac:dyDescent="0.2">
      <c r="A479" s="33">
        <v>12</v>
      </c>
      <c r="B479" s="34">
        <v>6289.5199999999995</v>
      </c>
      <c r="C479" s="34">
        <v>6239.12</v>
      </c>
      <c r="D479" s="34">
        <v>6235.3499999999995</v>
      </c>
      <c r="E479" s="34">
        <v>6225.82</v>
      </c>
      <c r="F479" s="34">
        <v>6230.45</v>
      </c>
      <c r="G479" s="34">
        <v>6243.3399999999992</v>
      </c>
      <c r="H479" s="34">
        <v>6249.45</v>
      </c>
      <c r="I479" s="34">
        <v>6351.86</v>
      </c>
      <c r="J479" s="34">
        <v>6601.14</v>
      </c>
      <c r="K479" s="34">
        <v>6697.61</v>
      </c>
      <c r="L479" s="34">
        <v>6733.2300000000005</v>
      </c>
      <c r="M479" s="34">
        <v>6746.3</v>
      </c>
      <c r="N479" s="34">
        <v>6747</v>
      </c>
      <c r="O479" s="34">
        <v>6747.37</v>
      </c>
      <c r="P479" s="34">
        <v>6720.62</v>
      </c>
      <c r="Q479" s="34">
        <v>6720.95</v>
      </c>
      <c r="R479" s="34">
        <v>6731.45</v>
      </c>
      <c r="S479" s="34">
        <v>6746.69</v>
      </c>
      <c r="T479" s="34">
        <v>6773.82</v>
      </c>
      <c r="U479" s="34">
        <v>6765.95</v>
      </c>
      <c r="V479" s="34">
        <v>6779.1699999999992</v>
      </c>
      <c r="W479" s="34">
        <v>6736.0099999999993</v>
      </c>
      <c r="X479" s="34">
        <v>6634.2300000000005</v>
      </c>
      <c r="Y479" s="34">
        <v>6398.7</v>
      </c>
      <c r="AZ479" s="27"/>
      <c r="BA479" s="27"/>
      <c r="BB479" s="27"/>
      <c r="BC479" s="27"/>
      <c r="BD479" s="27"/>
      <c r="BE479" s="27"/>
      <c r="BF479" s="27"/>
      <c r="BG479" s="27"/>
      <c r="BH479" s="27"/>
      <c r="BI479" s="27"/>
      <c r="BJ479" s="27"/>
      <c r="BK479" s="27"/>
      <c r="BL479" s="27"/>
      <c r="BM479" s="27"/>
      <c r="BN479" s="27"/>
      <c r="BO479" s="27"/>
      <c r="BP479" s="27"/>
      <c r="BQ479" s="27"/>
      <c r="BR479" s="27"/>
      <c r="BS479" s="27"/>
      <c r="BT479" s="27"/>
      <c r="BU479" s="27"/>
      <c r="BV479" s="27"/>
      <c r="BW479" s="27"/>
    </row>
    <row r="480" spans="1:75" ht="12" x14ac:dyDescent="0.2">
      <c r="A480" s="33">
        <v>13</v>
      </c>
      <c r="B480" s="34">
        <v>6257.57</v>
      </c>
      <c r="C480" s="34">
        <v>6231.6799999999994</v>
      </c>
      <c r="D480" s="34">
        <v>6189.4299999999994</v>
      </c>
      <c r="E480" s="34">
        <v>6156.91</v>
      </c>
      <c r="F480" s="34">
        <v>6231.97</v>
      </c>
      <c r="G480" s="34">
        <v>6331.88</v>
      </c>
      <c r="H480" s="34">
        <v>6614.86</v>
      </c>
      <c r="I480" s="34">
        <v>6742.6799999999994</v>
      </c>
      <c r="J480" s="34">
        <v>6859.31</v>
      </c>
      <c r="K480" s="34">
        <v>6829.94</v>
      </c>
      <c r="L480" s="34">
        <v>6829.8499999999995</v>
      </c>
      <c r="M480" s="34">
        <v>6897.8399999999992</v>
      </c>
      <c r="N480" s="34">
        <v>6878.78</v>
      </c>
      <c r="O480" s="34">
        <v>6883.9199999999992</v>
      </c>
      <c r="P480" s="34">
        <v>6873.7599999999993</v>
      </c>
      <c r="Q480" s="34">
        <v>6808.12</v>
      </c>
      <c r="R480" s="34">
        <v>6795.03</v>
      </c>
      <c r="S480" s="34">
        <v>6802.03</v>
      </c>
      <c r="T480" s="34">
        <v>6810.0199999999995</v>
      </c>
      <c r="U480" s="34">
        <v>6796.19</v>
      </c>
      <c r="V480" s="34">
        <v>6820.87</v>
      </c>
      <c r="W480" s="34">
        <v>6710.5</v>
      </c>
      <c r="X480" s="34">
        <v>6602.0899999999992</v>
      </c>
      <c r="Y480" s="34">
        <v>6395.74</v>
      </c>
      <c r="AZ480" s="27"/>
      <c r="BA480" s="27"/>
      <c r="BB480" s="27"/>
      <c r="BC480" s="27"/>
      <c r="BD480" s="27"/>
      <c r="BE480" s="27"/>
      <c r="BF480" s="27"/>
      <c r="BG480" s="27"/>
      <c r="BH480" s="27"/>
      <c r="BI480" s="27"/>
      <c r="BJ480" s="27"/>
      <c r="BK480" s="27"/>
      <c r="BL480" s="27"/>
      <c r="BM480" s="27"/>
      <c r="BN480" s="27"/>
      <c r="BO480" s="27"/>
      <c r="BP480" s="27"/>
      <c r="BQ480" s="27"/>
      <c r="BR480" s="27"/>
      <c r="BS480" s="27"/>
      <c r="BT480" s="27"/>
      <c r="BU480" s="27"/>
      <c r="BV480" s="27"/>
      <c r="BW480" s="27"/>
    </row>
    <row r="481" spans="1:75" ht="12" x14ac:dyDescent="0.2">
      <c r="A481" s="33">
        <v>14</v>
      </c>
      <c r="B481" s="34">
        <v>6258.81</v>
      </c>
      <c r="C481" s="34">
        <v>6208.78</v>
      </c>
      <c r="D481" s="34">
        <v>6170.44</v>
      </c>
      <c r="E481" s="34">
        <v>6170.96</v>
      </c>
      <c r="F481" s="34">
        <v>6222.46</v>
      </c>
      <c r="G481" s="34">
        <v>6320.6699999999992</v>
      </c>
      <c r="H481" s="34">
        <v>6611.0199999999995</v>
      </c>
      <c r="I481" s="34">
        <v>6707.56</v>
      </c>
      <c r="J481" s="34">
        <v>6770.32</v>
      </c>
      <c r="K481" s="34">
        <v>6780.74</v>
      </c>
      <c r="L481" s="34">
        <v>6783.9299999999994</v>
      </c>
      <c r="M481" s="34">
        <v>6828.54</v>
      </c>
      <c r="N481" s="34">
        <v>6800.03</v>
      </c>
      <c r="O481" s="34">
        <v>6806.6699999999992</v>
      </c>
      <c r="P481" s="34">
        <v>6798.19</v>
      </c>
      <c r="Q481" s="34">
        <v>6762.28</v>
      </c>
      <c r="R481" s="34">
        <v>6759.3499999999995</v>
      </c>
      <c r="S481" s="34">
        <v>6762.8</v>
      </c>
      <c r="T481" s="34">
        <v>6772.72</v>
      </c>
      <c r="U481" s="34">
        <v>6774.63</v>
      </c>
      <c r="V481" s="34">
        <v>6761.19</v>
      </c>
      <c r="W481" s="34">
        <v>6699.11</v>
      </c>
      <c r="X481" s="34">
        <v>6610.89</v>
      </c>
      <c r="Y481" s="34">
        <v>6446.7599999999993</v>
      </c>
      <c r="AZ481" s="27"/>
      <c r="BA481" s="27"/>
      <c r="BB481" s="27"/>
      <c r="BC481" s="27"/>
      <c r="BD481" s="27"/>
      <c r="BE481" s="27"/>
      <c r="BF481" s="27"/>
      <c r="BG481" s="27"/>
      <c r="BH481" s="27"/>
      <c r="BI481" s="27"/>
      <c r="BJ481" s="27"/>
      <c r="BK481" s="27"/>
      <c r="BL481" s="27"/>
      <c r="BM481" s="27"/>
      <c r="BN481" s="27"/>
      <c r="BO481" s="27"/>
      <c r="BP481" s="27"/>
      <c r="BQ481" s="27"/>
      <c r="BR481" s="27"/>
      <c r="BS481" s="27"/>
      <c r="BT481" s="27"/>
      <c r="BU481" s="27"/>
      <c r="BV481" s="27"/>
      <c r="BW481" s="27"/>
    </row>
    <row r="482" spans="1:75" ht="12" x14ac:dyDescent="0.2">
      <c r="A482" s="33">
        <v>15</v>
      </c>
      <c r="B482" s="34">
        <v>6260.9199999999992</v>
      </c>
      <c r="C482" s="34">
        <v>6188.16</v>
      </c>
      <c r="D482" s="34">
        <v>6163.0099999999993</v>
      </c>
      <c r="E482" s="34">
        <v>6167.9</v>
      </c>
      <c r="F482" s="34">
        <v>6219.39</v>
      </c>
      <c r="G482" s="34">
        <v>6322.07</v>
      </c>
      <c r="H482" s="34">
        <v>6579.96</v>
      </c>
      <c r="I482" s="34">
        <v>6711.65</v>
      </c>
      <c r="J482" s="34">
        <v>6762.05</v>
      </c>
      <c r="K482" s="34">
        <v>6783.2699999999995</v>
      </c>
      <c r="L482" s="34">
        <v>6806.7599999999993</v>
      </c>
      <c r="M482" s="34">
        <v>6910.19</v>
      </c>
      <c r="N482" s="34">
        <v>6828.29</v>
      </c>
      <c r="O482" s="34">
        <v>6858.45</v>
      </c>
      <c r="P482" s="34">
        <v>6828.71</v>
      </c>
      <c r="Q482" s="34">
        <v>6780.7699999999995</v>
      </c>
      <c r="R482" s="34">
        <v>6746.13</v>
      </c>
      <c r="S482" s="34">
        <v>6760.86</v>
      </c>
      <c r="T482" s="34">
        <v>6798.82</v>
      </c>
      <c r="U482" s="34">
        <v>6816.54</v>
      </c>
      <c r="V482" s="34">
        <v>6790.62</v>
      </c>
      <c r="W482" s="34">
        <v>6730.0899999999992</v>
      </c>
      <c r="X482" s="34">
        <v>6597.8399999999992</v>
      </c>
      <c r="Y482" s="34">
        <v>6393.9</v>
      </c>
      <c r="AZ482" s="27"/>
      <c r="BA482" s="27"/>
      <c r="BB482" s="27"/>
      <c r="BC482" s="27"/>
      <c r="BD482" s="27"/>
      <c r="BE482" s="27"/>
      <c r="BF482" s="27"/>
      <c r="BG482" s="27"/>
      <c r="BH482" s="27"/>
      <c r="BI482" s="27"/>
      <c r="BJ482" s="27"/>
      <c r="BK482" s="27"/>
      <c r="BL482" s="27"/>
      <c r="BM482" s="27"/>
      <c r="BN482" s="27"/>
      <c r="BO482" s="27"/>
      <c r="BP482" s="27"/>
      <c r="BQ482" s="27"/>
      <c r="BR482" s="27"/>
      <c r="BS482" s="27"/>
      <c r="BT482" s="27"/>
      <c r="BU482" s="27"/>
      <c r="BV482" s="27"/>
      <c r="BW482" s="27"/>
    </row>
    <row r="483" spans="1:75" ht="12" x14ac:dyDescent="0.2">
      <c r="A483" s="33">
        <v>16</v>
      </c>
      <c r="B483" s="34">
        <v>6242.15</v>
      </c>
      <c r="C483" s="34">
        <v>6192.91</v>
      </c>
      <c r="D483" s="34">
        <v>6163.28</v>
      </c>
      <c r="E483" s="34">
        <v>6169.97</v>
      </c>
      <c r="F483" s="34">
        <v>6231.95</v>
      </c>
      <c r="G483" s="34">
        <v>6344.96</v>
      </c>
      <c r="H483" s="34">
        <v>6567.13</v>
      </c>
      <c r="I483" s="34">
        <v>6680.99</v>
      </c>
      <c r="J483" s="34">
        <v>6719.0199999999995</v>
      </c>
      <c r="K483" s="34">
        <v>6727.81</v>
      </c>
      <c r="L483" s="34">
        <v>6741.2599999999993</v>
      </c>
      <c r="M483" s="34">
        <v>6773.04</v>
      </c>
      <c r="N483" s="34">
        <v>6751.9299999999994</v>
      </c>
      <c r="O483" s="34">
        <v>6751.3499999999995</v>
      </c>
      <c r="P483" s="34">
        <v>6746.5899999999992</v>
      </c>
      <c r="Q483" s="34">
        <v>6714.8499999999995</v>
      </c>
      <c r="R483" s="34">
        <v>6694.9199999999992</v>
      </c>
      <c r="S483" s="34">
        <v>6707.65</v>
      </c>
      <c r="T483" s="34">
        <v>6730.53</v>
      </c>
      <c r="U483" s="34">
        <v>6749.0899999999992</v>
      </c>
      <c r="V483" s="34">
        <v>6729.8</v>
      </c>
      <c r="W483" s="34">
        <v>6710.4299999999994</v>
      </c>
      <c r="X483" s="34">
        <v>6597.1699999999992</v>
      </c>
      <c r="Y483" s="34">
        <v>6346.5</v>
      </c>
      <c r="AZ483" s="27"/>
      <c r="BA483" s="27"/>
      <c r="BB483" s="27"/>
      <c r="BC483" s="27"/>
      <c r="BD483" s="27"/>
      <c r="BE483" s="27"/>
      <c r="BF483" s="27"/>
      <c r="BG483" s="27"/>
      <c r="BH483" s="27"/>
      <c r="BI483" s="27"/>
      <c r="BJ483" s="27"/>
      <c r="BK483" s="27"/>
      <c r="BL483" s="27"/>
      <c r="BM483" s="27"/>
      <c r="BN483" s="27"/>
      <c r="BO483" s="27"/>
      <c r="BP483" s="27"/>
      <c r="BQ483" s="27"/>
      <c r="BR483" s="27"/>
      <c r="BS483" s="27"/>
      <c r="BT483" s="27"/>
      <c r="BU483" s="27"/>
      <c r="BV483" s="27"/>
      <c r="BW483" s="27"/>
    </row>
    <row r="484" spans="1:75" ht="12" x14ac:dyDescent="0.2">
      <c r="A484" s="33">
        <v>17</v>
      </c>
      <c r="B484" s="34">
        <v>6279.78</v>
      </c>
      <c r="C484" s="34">
        <v>6179.65</v>
      </c>
      <c r="D484" s="34">
        <v>6144.58</v>
      </c>
      <c r="E484" s="34">
        <v>6157.25</v>
      </c>
      <c r="F484" s="34">
        <v>6233.25</v>
      </c>
      <c r="G484" s="34">
        <v>6399.78</v>
      </c>
      <c r="H484" s="34">
        <v>6639.0899999999992</v>
      </c>
      <c r="I484" s="34">
        <v>6760.2300000000005</v>
      </c>
      <c r="J484" s="34">
        <v>6832.81</v>
      </c>
      <c r="K484" s="34">
        <v>6842.16</v>
      </c>
      <c r="L484" s="34">
        <v>6843.39</v>
      </c>
      <c r="M484" s="34">
        <v>6914.95</v>
      </c>
      <c r="N484" s="34">
        <v>6881.37</v>
      </c>
      <c r="O484" s="34">
        <v>6886.96</v>
      </c>
      <c r="P484" s="34">
        <v>6867.29</v>
      </c>
      <c r="Q484" s="34">
        <v>6831.6799999999994</v>
      </c>
      <c r="R484" s="34">
        <v>6802.47</v>
      </c>
      <c r="S484" s="34">
        <v>6814.07</v>
      </c>
      <c r="T484" s="34">
        <v>6833.55</v>
      </c>
      <c r="U484" s="34">
        <v>6861.41</v>
      </c>
      <c r="V484" s="34">
        <v>6848.3</v>
      </c>
      <c r="W484" s="34">
        <v>6828.61</v>
      </c>
      <c r="X484" s="34">
        <v>6692.64</v>
      </c>
      <c r="Y484" s="34">
        <v>6606.6799999999994</v>
      </c>
      <c r="AZ484" s="27"/>
      <c r="BA484" s="27"/>
      <c r="BB484" s="27"/>
      <c r="BC484" s="27"/>
      <c r="BD484" s="27"/>
      <c r="BE484" s="27"/>
      <c r="BF484" s="27"/>
      <c r="BG484" s="27"/>
      <c r="BH484" s="27"/>
      <c r="BI484" s="27"/>
      <c r="BJ484" s="27"/>
      <c r="BK484" s="27"/>
      <c r="BL484" s="27"/>
      <c r="BM484" s="27"/>
      <c r="BN484" s="27"/>
      <c r="BO484" s="27"/>
      <c r="BP484" s="27"/>
      <c r="BQ484" s="27"/>
      <c r="BR484" s="27"/>
      <c r="BS484" s="27"/>
      <c r="BT484" s="27"/>
      <c r="BU484" s="27"/>
      <c r="BV484" s="27"/>
      <c r="BW484" s="27"/>
    </row>
    <row r="485" spans="1:75" ht="12" x14ac:dyDescent="0.2">
      <c r="A485" s="33">
        <v>18</v>
      </c>
      <c r="B485" s="34">
        <v>6565.29</v>
      </c>
      <c r="C485" s="34">
        <v>6324.08</v>
      </c>
      <c r="D485" s="34">
        <v>6284.3</v>
      </c>
      <c r="E485" s="34">
        <v>6276.33</v>
      </c>
      <c r="F485" s="34">
        <v>6312.64</v>
      </c>
      <c r="G485" s="34">
        <v>6419.8399999999992</v>
      </c>
      <c r="H485" s="34">
        <v>6541.2599999999993</v>
      </c>
      <c r="I485" s="34">
        <v>6652.29</v>
      </c>
      <c r="J485" s="34">
        <v>6719.0999999999995</v>
      </c>
      <c r="K485" s="34">
        <v>6771.9199999999992</v>
      </c>
      <c r="L485" s="34">
        <v>6801.9</v>
      </c>
      <c r="M485" s="34">
        <v>6828.55</v>
      </c>
      <c r="N485" s="34">
        <v>6851.69</v>
      </c>
      <c r="O485" s="34">
        <v>6828.16</v>
      </c>
      <c r="P485" s="34">
        <v>6815.14</v>
      </c>
      <c r="Q485" s="34">
        <v>6813.6799999999994</v>
      </c>
      <c r="R485" s="34">
        <v>6793.38</v>
      </c>
      <c r="S485" s="34">
        <v>6815.78</v>
      </c>
      <c r="T485" s="34">
        <v>6841.5199999999995</v>
      </c>
      <c r="U485" s="34">
        <v>6827.3499999999995</v>
      </c>
      <c r="V485" s="34">
        <v>6842.56</v>
      </c>
      <c r="W485" s="34">
        <v>6798.99</v>
      </c>
      <c r="X485" s="34">
        <v>6652.8399999999992</v>
      </c>
      <c r="Y485" s="34">
        <v>6587.3</v>
      </c>
      <c r="AZ485" s="27"/>
      <c r="BA485" s="27"/>
      <c r="BB485" s="27"/>
      <c r="BC485" s="27"/>
      <c r="BD485" s="27"/>
      <c r="BE485" s="27"/>
      <c r="BF485" s="27"/>
      <c r="BG485" s="27"/>
      <c r="BH485" s="27"/>
      <c r="BI485" s="27"/>
      <c r="BJ485" s="27"/>
      <c r="BK485" s="27"/>
      <c r="BL485" s="27"/>
      <c r="BM485" s="27"/>
      <c r="BN485" s="27"/>
      <c r="BO485" s="27"/>
      <c r="BP485" s="27"/>
      <c r="BQ485" s="27"/>
      <c r="BR485" s="27"/>
      <c r="BS485" s="27"/>
      <c r="BT485" s="27"/>
      <c r="BU485" s="27"/>
      <c r="BV485" s="27"/>
      <c r="BW485" s="27"/>
    </row>
    <row r="486" spans="1:75" ht="12" x14ac:dyDescent="0.2">
      <c r="A486" s="33">
        <v>19</v>
      </c>
      <c r="B486" s="34">
        <v>6344.57</v>
      </c>
      <c r="C486" s="34">
        <v>6267.4299999999994</v>
      </c>
      <c r="D486" s="34">
        <v>6229.78</v>
      </c>
      <c r="E486" s="34">
        <v>6211.6699999999992</v>
      </c>
      <c r="F486" s="34">
        <v>6237.05</v>
      </c>
      <c r="G486" s="34">
        <v>6267.81</v>
      </c>
      <c r="H486" s="34">
        <v>6273.5999999999995</v>
      </c>
      <c r="I486" s="34">
        <v>6422.9199999999992</v>
      </c>
      <c r="J486" s="34">
        <v>6628.86</v>
      </c>
      <c r="K486" s="34">
        <v>6673.55</v>
      </c>
      <c r="L486" s="34">
        <v>6723</v>
      </c>
      <c r="M486" s="34">
        <v>6775.89</v>
      </c>
      <c r="N486" s="34">
        <v>6773.9299999999994</v>
      </c>
      <c r="O486" s="34">
        <v>6771.39</v>
      </c>
      <c r="P486" s="34">
        <v>6766.5999999999995</v>
      </c>
      <c r="Q486" s="34">
        <v>6752.94</v>
      </c>
      <c r="R486" s="34">
        <v>6740.28</v>
      </c>
      <c r="S486" s="34">
        <v>6766.19</v>
      </c>
      <c r="T486" s="34">
        <v>6803.82</v>
      </c>
      <c r="U486" s="34">
        <v>6836.7699999999995</v>
      </c>
      <c r="V486" s="34">
        <v>6803.08</v>
      </c>
      <c r="W486" s="34">
        <v>6761.55</v>
      </c>
      <c r="X486" s="34">
        <v>6660.38</v>
      </c>
      <c r="Y486" s="34">
        <v>6589.36</v>
      </c>
      <c r="AZ486" s="27"/>
      <c r="BA486" s="27"/>
      <c r="BB486" s="27"/>
      <c r="BC486" s="27"/>
      <c r="BD486" s="27"/>
      <c r="BE486" s="27"/>
      <c r="BF486" s="27"/>
      <c r="BG486" s="27"/>
      <c r="BH486" s="27"/>
      <c r="BI486" s="27"/>
      <c r="BJ486" s="27"/>
      <c r="BK486" s="27"/>
      <c r="BL486" s="27"/>
      <c r="BM486" s="27"/>
      <c r="BN486" s="27"/>
      <c r="BO486" s="27"/>
      <c r="BP486" s="27"/>
      <c r="BQ486" s="27"/>
      <c r="BR486" s="27"/>
      <c r="BS486" s="27"/>
      <c r="BT486" s="27"/>
      <c r="BU486" s="27"/>
      <c r="BV486" s="27"/>
      <c r="BW486" s="27"/>
    </row>
    <row r="487" spans="1:75" ht="12" x14ac:dyDescent="0.2">
      <c r="A487" s="33">
        <v>20</v>
      </c>
      <c r="B487" s="34">
        <v>6313.95</v>
      </c>
      <c r="C487" s="34">
        <v>6261.55</v>
      </c>
      <c r="D487" s="34">
        <v>6215.5199999999995</v>
      </c>
      <c r="E487" s="34">
        <v>6216.8399999999992</v>
      </c>
      <c r="F487" s="34">
        <v>6291.91</v>
      </c>
      <c r="G487" s="34">
        <v>6428.6699999999992</v>
      </c>
      <c r="H487" s="34">
        <v>6603.49</v>
      </c>
      <c r="I487" s="34">
        <v>6732.0999999999995</v>
      </c>
      <c r="J487" s="34">
        <v>6853.62</v>
      </c>
      <c r="K487" s="34">
        <v>6870.5199999999995</v>
      </c>
      <c r="L487" s="34">
        <v>6878.11</v>
      </c>
      <c r="M487" s="34">
        <v>6929.4299999999994</v>
      </c>
      <c r="N487" s="34">
        <v>6874.8399999999992</v>
      </c>
      <c r="O487" s="34">
        <v>6846.5899999999992</v>
      </c>
      <c r="P487" s="34">
        <v>6845.62</v>
      </c>
      <c r="Q487" s="34">
        <v>6837.19</v>
      </c>
      <c r="R487" s="34">
        <v>6798.53</v>
      </c>
      <c r="S487" s="34">
        <v>6804.15</v>
      </c>
      <c r="T487" s="34">
        <v>6826.0999999999995</v>
      </c>
      <c r="U487" s="34">
        <v>6844.9199999999992</v>
      </c>
      <c r="V487" s="34">
        <v>6808.25</v>
      </c>
      <c r="W487" s="34">
        <v>6733.11</v>
      </c>
      <c r="X487" s="34">
        <v>6584.8499999999995</v>
      </c>
      <c r="Y487" s="34">
        <v>6333.56</v>
      </c>
      <c r="AZ487" s="27"/>
      <c r="BA487" s="27"/>
      <c r="BB487" s="27"/>
      <c r="BC487" s="27"/>
      <c r="BD487" s="27"/>
      <c r="BE487" s="27"/>
      <c r="BF487" s="27"/>
      <c r="BG487" s="27"/>
      <c r="BH487" s="27"/>
      <c r="BI487" s="27"/>
      <c r="BJ487" s="27"/>
      <c r="BK487" s="27"/>
      <c r="BL487" s="27"/>
      <c r="BM487" s="27"/>
      <c r="BN487" s="27"/>
      <c r="BO487" s="27"/>
      <c r="BP487" s="27"/>
      <c r="BQ487" s="27"/>
      <c r="BR487" s="27"/>
      <c r="BS487" s="27"/>
      <c r="BT487" s="27"/>
      <c r="BU487" s="27"/>
      <c r="BV487" s="27"/>
      <c r="BW487" s="27"/>
    </row>
    <row r="488" spans="1:75" ht="12" x14ac:dyDescent="0.2">
      <c r="A488" s="33">
        <v>21</v>
      </c>
      <c r="B488" s="34">
        <v>6231.49</v>
      </c>
      <c r="C488" s="34">
        <v>6152.74</v>
      </c>
      <c r="D488" s="34">
        <v>6132.45</v>
      </c>
      <c r="E488" s="34">
        <v>6137.28</v>
      </c>
      <c r="F488" s="34">
        <v>6168.95</v>
      </c>
      <c r="G488" s="34">
        <v>6296.1799999999994</v>
      </c>
      <c r="H488" s="34">
        <v>6546.5099999999993</v>
      </c>
      <c r="I488" s="34">
        <v>6680.9299999999994</v>
      </c>
      <c r="J488" s="34">
        <v>6773.79</v>
      </c>
      <c r="K488" s="34">
        <v>6806.45</v>
      </c>
      <c r="L488" s="34">
        <v>6818.4800000000005</v>
      </c>
      <c r="M488" s="34">
        <v>6899.82</v>
      </c>
      <c r="N488" s="34">
        <v>6843.6799999999994</v>
      </c>
      <c r="O488" s="34">
        <v>6834.66</v>
      </c>
      <c r="P488" s="34">
        <v>6889.2</v>
      </c>
      <c r="Q488" s="34">
        <v>6790.06</v>
      </c>
      <c r="R488" s="34">
        <v>6747.36</v>
      </c>
      <c r="S488" s="34">
        <v>6761.5199999999995</v>
      </c>
      <c r="T488" s="34">
        <v>6800.04</v>
      </c>
      <c r="U488" s="34">
        <v>6822.45</v>
      </c>
      <c r="V488" s="34">
        <v>6773.6699999999992</v>
      </c>
      <c r="W488" s="34">
        <v>6733.9800000000005</v>
      </c>
      <c r="X488" s="34">
        <v>6591.33</v>
      </c>
      <c r="Y488" s="34">
        <v>6365.8499999999995</v>
      </c>
      <c r="AZ488" s="27"/>
      <c r="BA488" s="27"/>
      <c r="BB488" s="27"/>
      <c r="BC488" s="27"/>
      <c r="BD488" s="27"/>
      <c r="BE488" s="27"/>
      <c r="BF488" s="27"/>
      <c r="BG488" s="27"/>
      <c r="BH488" s="27"/>
      <c r="BI488" s="27"/>
      <c r="BJ488" s="27"/>
      <c r="BK488" s="27"/>
      <c r="BL488" s="27"/>
      <c r="BM488" s="27"/>
      <c r="BN488" s="27"/>
      <c r="BO488" s="27"/>
      <c r="BP488" s="27"/>
      <c r="BQ488" s="27"/>
      <c r="BR488" s="27"/>
      <c r="BS488" s="27"/>
      <c r="BT488" s="27"/>
      <c r="BU488" s="27"/>
      <c r="BV488" s="27"/>
      <c r="BW488" s="27"/>
    </row>
    <row r="489" spans="1:75" ht="12" x14ac:dyDescent="0.2">
      <c r="A489" s="33">
        <v>22</v>
      </c>
      <c r="B489" s="34">
        <v>6242.9800000000005</v>
      </c>
      <c r="C489" s="34">
        <v>6149.0099999999993</v>
      </c>
      <c r="D489" s="34">
        <v>6143.15</v>
      </c>
      <c r="E489" s="34">
        <v>6147.3399999999992</v>
      </c>
      <c r="F489" s="34">
        <v>6213.61</v>
      </c>
      <c r="G489" s="34">
        <v>6319.46</v>
      </c>
      <c r="H489" s="34">
        <v>6568.94</v>
      </c>
      <c r="I489" s="34">
        <v>6696.56</v>
      </c>
      <c r="J489" s="34">
        <v>6831.11</v>
      </c>
      <c r="K489" s="34">
        <v>6859.88</v>
      </c>
      <c r="L489" s="34">
        <v>6870.71</v>
      </c>
      <c r="M489" s="34">
        <v>6902.5899999999992</v>
      </c>
      <c r="N489" s="34">
        <v>6883.11</v>
      </c>
      <c r="O489" s="34">
        <v>6866.05</v>
      </c>
      <c r="P489" s="34">
        <v>6882.14</v>
      </c>
      <c r="Q489" s="34">
        <v>6831.04</v>
      </c>
      <c r="R489" s="34">
        <v>6795.44</v>
      </c>
      <c r="S489" s="34">
        <v>6806.61</v>
      </c>
      <c r="T489" s="34">
        <v>6852.56</v>
      </c>
      <c r="U489" s="34">
        <v>6889.5999999999995</v>
      </c>
      <c r="V489" s="34">
        <v>6843.88</v>
      </c>
      <c r="W489" s="34">
        <v>6812.5</v>
      </c>
      <c r="X489" s="34">
        <v>6647.66</v>
      </c>
      <c r="Y489" s="34">
        <v>6587.25</v>
      </c>
      <c r="AZ489" s="27"/>
      <c r="BA489" s="27"/>
      <c r="BB489" s="27"/>
      <c r="BC489" s="27"/>
      <c r="BD489" s="27"/>
      <c r="BE489" s="27"/>
      <c r="BF489" s="27"/>
      <c r="BG489" s="27"/>
      <c r="BH489" s="27"/>
      <c r="BI489" s="27"/>
      <c r="BJ489" s="27"/>
      <c r="BK489" s="27"/>
      <c r="BL489" s="27"/>
      <c r="BM489" s="27"/>
      <c r="BN489" s="27"/>
      <c r="BO489" s="27"/>
      <c r="BP489" s="27"/>
      <c r="BQ489" s="27"/>
      <c r="BR489" s="27"/>
      <c r="BS489" s="27"/>
      <c r="BT489" s="27"/>
      <c r="BU489" s="27"/>
      <c r="BV489" s="27"/>
      <c r="BW489" s="27"/>
    </row>
    <row r="490" spans="1:75" ht="12" x14ac:dyDescent="0.2">
      <c r="A490" s="33">
        <v>23</v>
      </c>
      <c r="B490" s="34">
        <v>6521.39</v>
      </c>
      <c r="C490" s="34">
        <v>6315.58</v>
      </c>
      <c r="D490" s="34">
        <v>6279.71</v>
      </c>
      <c r="E490" s="34">
        <v>6265.28</v>
      </c>
      <c r="F490" s="34">
        <v>6294.7699999999995</v>
      </c>
      <c r="G490" s="34">
        <v>6336</v>
      </c>
      <c r="H490" s="34">
        <v>6437.56</v>
      </c>
      <c r="I490" s="34">
        <v>6559.7300000000005</v>
      </c>
      <c r="J490" s="34">
        <v>6656.83</v>
      </c>
      <c r="K490" s="34">
        <v>6753.4299999999994</v>
      </c>
      <c r="L490" s="34">
        <v>6787.0099999999993</v>
      </c>
      <c r="M490" s="34">
        <v>6796.41</v>
      </c>
      <c r="N490" s="34">
        <v>6785.28</v>
      </c>
      <c r="O490" s="34">
        <v>6781.33</v>
      </c>
      <c r="P490" s="34">
        <v>6742.21</v>
      </c>
      <c r="Q490" s="34">
        <v>6737.21</v>
      </c>
      <c r="R490" s="34">
        <v>6732.12</v>
      </c>
      <c r="S490" s="34">
        <v>6751.53</v>
      </c>
      <c r="T490" s="34">
        <v>6793.08</v>
      </c>
      <c r="U490" s="34">
        <v>6796.62</v>
      </c>
      <c r="V490" s="34">
        <v>6810.83</v>
      </c>
      <c r="W490" s="34">
        <v>6765.2599999999993</v>
      </c>
      <c r="X490" s="34">
        <v>6642.66</v>
      </c>
      <c r="Y490" s="34">
        <v>6600.11</v>
      </c>
      <c r="AZ490" s="27"/>
      <c r="BA490" s="27"/>
      <c r="BB490" s="27"/>
      <c r="BC490" s="27"/>
      <c r="BD490" s="27"/>
      <c r="BE490" s="27"/>
      <c r="BF490" s="27"/>
      <c r="BG490" s="27"/>
      <c r="BH490" s="27"/>
      <c r="BI490" s="27"/>
      <c r="BJ490" s="27"/>
      <c r="BK490" s="27"/>
      <c r="BL490" s="27"/>
      <c r="BM490" s="27"/>
      <c r="BN490" s="27"/>
      <c r="BO490" s="27"/>
      <c r="BP490" s="27"/>
      <c r="BQ490" s="27"/>
      <c r="BR490" s="27"/>
      <c r="BS490" s="27"/>
      <c r="BT490" s="27"/>
      <c r="BU490" s="27"/>
      <c r="BV490" s="27"/>
      <c r="BW490" s="27"/>
    </row>
    <row r="491" spans="1:75" ht="12" x14ac:dyDescent="0.2">
      <c r="A491" s="33">
        <v>24</v>
      </c>
      <c r="B491" s="34">
        <v>6545.83</v>
      </c>
      <c r="C491" s="34">
        <v>6388.3499999999995</v>
      </c>
      <c r="D491" s="34">
        <v>6305.29</v>
      </c>
      <c r="E491" s="34">
        <v>6271.15</v>
      </c>
      <c r="F491" s="34">
        <v>6307.83</v>
      </c>
      <c r="G491" s="34">
        <v>6394.5899999999992</v>
      </c>
      <c r="H491" s="34">
        <v>6503.31</v>
      </c>
      <c r="I491" s="34">
        <v>6626.45</v>
      </c>
      <c r="J491" s="34">
        <v>6710.21</v>
      </c>
      <c r="K491" s="34">
        <v>6848.12</v>
      </c>
      <c r="L491" s="34">
        <v>6878.5099999999993</v>
      </c>
      <c r="M491" s="34">
        <v>6887.41</v>
      </c>
      <c r="N491" s="34">
        <v>6886.96</v>
      </c>
      <c r="O491" s="34">
        <v>6886.08</v>
      </c>
      <c r="P491" s="34">
        <v>6852.07</v>
      </c>
      <c r="Q491" s="34">
        <v>6847.5999999999995</v>
      </c>
      <c r="R491" s="34">
        <v>6841.05</v>
      </c>
      <c r="S491" s="34">
        <v>6860.3399999999992</v>
      </c>
      <c r="T491" s="34">
        <v>6887.5199999999995</v>
      </c>
      <c r="U491" s="34">
        <v>6885.63</v>
      </c>
      <c r="V491" s="34">
        <v>6897.24</v>
      </c>
      <c r="W491" s="34">
        <v>6864.46</v>
      </c>
      <c r="X491" s="34">
        <v>6671.3399999999992</v>
      </c>
      <c r="Y491" s="34">
        <v>6639.45</v>
      </c>
      <c r="AZ491" s="27"/>
      <c r="BA491" s="27"/>
      <c r="BB491" s="27"/>
      <c r="BC491" s="27"/>
      <c r="BD491" s="27"/>
      <c r="BE491" s="27"/>
      <c r="BF491" s="27"/>
      <c r="BG491" s="27"/>
      <c r="BH491" s="27"/>
      <c r="BI491" s="27"/>
      <c r="BJ491" s="27"/>
      <c r="BK491" s="27"/>
      <c r="BL491" s="27"/>
      <c r="BM491" s="27"/>
      <c r="BN491" s="27"/>
      <c r="BO491" s="27"/>
      <c r="BP491" s="27"/>
      <c r="BQ491" s="27"/>
      <c r="BR491" s="27"/>
      <c r="BS491" s="27"/>
      <c r="BT491" s="27"/>
      <c r="BU491" s="27"/>
      <c r="BV491" s="27"/>
      <c r="BW491" s="27"/>
    </row>
    <row r="492" spans="1:75" ht="12" x14ac:dyDescent="0.2">
      <c r="A492" s="33">
        <v>25</v>
      </c>
      <c r="B492" s="34">
        <v>6546.49</v>
      </c>
      <c r="C492" s="34">
        <v>6317.39</v>
      </c>
      <c r="D492" s="34">
        <v>6268.24</v>
      </c>
      <c r="E492" s="34">
        <v>6239.04</v>
      </c>
      <c r="F492" s="34">
        <v>6274.46</v>
      </c>
      <c r="G492" s="34">
        <v>6352.3499999999995</v>
      </c>
      <c r="H492" s="34">
        <v>6431.32</v>
      </c>
      <c r="I492" s="34">
        <v>6590.46</v>
      </c>
      <c r="J492" s="34">
        <v>6746.66</v>
      </c>
      <c r="K492" s="34">
        <v>6862.13</v>
      </c>
      <c r="L492" s="34">
        <v>6895.5999999999995</v>
      </c>
      <c r="M492" s="34">
        <v>6904.1799999999994</v>
      </c>
      <c r="N492" s="34">
        <v>6896.31</v>
      </c>
      <c r="O492" s="34">
        <v>6890.69</v>
      </c>
      <c r="P492" s="34">
        <v>6848.72</v>
      </c>
      <c r="Q492" s="34">
        <v>6843.22</v>
      </c>
      <c r="R492" s="34">
        <v>6837.62</v>
      </c>
      <c r="S492" s="34">
        <v>6840.4</v>
      </c>
      <c r="T492" s="34">
        <v>6822.5999999999995</v>
      </c>
      <c r="U492" s="34">
        <v>6874.7599999999993</v>
      </c>
      <c r="V492" s="34">
        <v>6881.1799999999994</v>
      </c>
      <c r="W492" s="34">
        <v>6825.0099999999993</v>
      </c>
      <c r="X492" s="34">
        <v>6662.97</v>
      </c>
      <c r="Y492" s="34">
        <v>6613.97</v>
      </c>
      <c r="AZ492" s="27"/>
      <c r="BA492" s="27"/>
      <c r="BB492" s="27"/>
      <c r="BC492" s="27"/>
      <c r="BD492" s="27"/>
      <c r="BE492" s="27"/>
      <c r="BF492" s="27"/>
      <c r="BG492" s="27"/>
      <c r="BH492" s="27"/>
      <c r="BI492" s="27"/>
      <c r="BJ492" s="27"/>
      <c r="BK492" s="27"/>
      <c r="BL492" s="27"/>
      <c r="BM492" s="27"/>
      <c r="BN492" s="27"/>
      <c r="BO492" s="27"/>
      <c r="BP492" s="27"/>
      <c r="BQ492" s="27"/>
      <c r="BR492" s="27"/>
      <c r="BS492" s="27"/>
      <c r="BT492" s="27"/>
      <c r="BU492" s="27"/>
      <c r="BV492" s="27"/>
      <c r="BW492" s="27"/>
    </row>
    <row r="493" spans="1:75" ht="12" x14ac:dyDescent="0.2">
      <c r="A493" s="33">
        <v>26</v>
      </c>
      <c r="B493" s="34">
        <v>6444.63</v>
      </c>
      <c r="C493" s="34">
        <v>6271.22</v>
      </c>
      <c r="D493" s="34">
        <v>6234.0099999999993</v>
      </c>
      <c r="E493" s="34">
        <v>6215.8</v>
      </c>
      <c r="F493" s="34">
        <v>6233.39</v>
      </c>
      <c r="G493" s="34">
        <v>6246.9</v>
      </c>
      <c r="H493" s="34">
        <v>6272.3399999999992</v>
      </c>
      <c r="I493" s="34">
        <v>6422.7</v>
      </c>
      <c r="J493" s="34">
        <v>6621.0999999999995</v>
      </c>
      <c r="K493" s="34">
        <v>6689.4800000000005</v>
      </c>
      <c r="L493" s="34">
        <v>6710.5999999999995</v>
      </c>
      <c r="M493" s="34">
        <v>6720.71</v>
      </c>
      <c r="N493" s="34">
        <v>6718.83</v>
      </c>
      <c r="O493" s="34">
        <v>6716.5099999999993</v>
      </c>
      <c r="P493" s="34">
        <v>6712.55</v>
      </c>
      <c r="Q493" s="34">
        <v>6693.7300000000005</v>
      </c>
      <c r="R493" s="34">
        <v>6691.53</v>
      </c>
      <c r="S493" s="34">
        <v>6705.04</v>
      </c>
      <c r="T493" s="34">
        <v>6745.8</v>
      </c>
      <c r="U493" s="34">
        <v>6748</v>
      </c>
      <c r="V493" s="34">
        <v>6749.38</v>
      </c>
      <c r="W493" s="34">
        <v>6709.7300000000005</v>
      </c>
      <c r="X493" s="34">
        <v>6648.3499999999995</v>
      </c>
      <c r="Y493" s="34">
        <v>6563.1699999999992</v>
      </c>
      <c r="AZ493" s="27"/>
      <c r="BA493" s="27"/>
      <c r="BB493" s="27"/>
      <c r="BC493" s="27"/>
      <c r="BD493" s="27"/>
      <c r="BE493" s="27"/>
      <c r="BF493" s="27"/>
      <c r="BG493" s="27"/>
      <c r="BH493" s="27"/>
      <c r="BI493" s="27"/>
      <c r="BJ493" s="27"/>
      <c r="BK493" s="27"/>
      <c r="BL493" s="27"/>
      <c r="BM493" s="27"/>
      <c r="BN493" s="27"/>
      <c r="BO493" s="27"/>
      <c r="BP493" s="27"/>
      <c r="BQ493" s="27"/>
      <c r="BR493" s="27"/>
      <c r="BS493" s="27"/>
      <c r="BT493" s="27"/>
      <c r="BU493" s="27"/>
      <c r="BV493" s="27"/>
      <c r="BW493" s="27"/>
    </row>
    <row r="494" spans="1:75" ht="12" x14ac:dyDescent="0.2">
      <c r="A494" s="33">
        <v>27</v>
      </c>
      <c r="B494" s="34">
        <v>6276.88</v>
      </c>
      <c r="C494" s="34">
        <v>6228.14</v>
      </c>
      <c r="D494" s="34">
        <v>6175.95</v>
      </c>
      <c r="E494" s="34">
        <v>6175.9199999999992</v>
      </c>
      <c r="F494" s="34">
        <v>6254.63</v>
      </c>
      <c r="G494" s="34">
        <v>6433.8399999999992</v>
      </c>
      <c r="H494" s="34">
        <v>6626.7599999999993</v>
      </c>
      <c r="I494" s="34">
        <v>6822.91</v>
      </c>
      <c r="J494" s="34">
        <v>6893.5899999999992</v>
      </c>
      <c r="K494" s="34">
        <v>6914.47</v>
      </c>
      <c r="L494" s="34">
        <v>6922.2</v>
      </c>
      <c r="M494" s="34">
        <v>6948.4199999999992</v>
      </c>
      <c r="N494" s="34">
        <v>6928.05</v>
      </c>
      <c r="O494" s="34">
        <v>6928.25</v>
      </c>
      <c r="P494" s="34">
        <v>6923.49</v>
      </c>
      <c r="Q494" s="34">
        <v>6910.7300000000005</v>
      </c>
      <c r="R494" s="34">
        <v>6871.91</v>
      </c>
      <c r="S494" s="34">
        <v>6875.32</v>
      </c>
      <c r="T494" s="34">
        <v>6903.04</v>
      </c>
      <c r="U494" s="34">
        <v>6902.72</v>
      </c>
      <c r="V494" s="34">
        <v>6890.1699999999992</v>
      </c>
      <c r="W494" s="34">
        <v>6843.75</v>
      </c>
      <c r="X494" s="34">
        <v>6660.2599999999993</v>
      </c>
      <c r="Y494" s="34">
        <v>6559.53</v>
      </c>
      <c r="AZ494" s="27"/>
      <c r="BA494" s="27"/>
      <c r="BB494" s="27"/>
      <c r="BC494" s="27"/>
      <c r="BD494" s="27"/>
      <c r="BE494" s="27"/>
      <c r="BF494" s="27"/>
      <c r="BG494" s="27"/>
      <c r="BH494" s="27"/>
      <c r="BI494" s="27"/>
      <c r="BJ494" s="27"/>
      <c r="BK494" s="27"/>
      <c r="BL494" s="27"/>
      <c r="BM494" s="27"/>
      <c r="BN494" s="27"/>
      <c r="BO494" s="27"/>
      <c r="BP494" s="27"/>
      <c r="BQ494" s="27"/>
      <c r="BR494" s="27"/>
      <c r="BS494" s="27"/>
      <c r="BT494" s="27"/>
      <c r="BU494" s="27"/>
      <c r="BV494" s="27"/>
      <c r="BW494" s="27"/>
    </row>
    <row r="495" spans="1:75" ht="12" x14ac:dyDescent="0.2">
      <c r="A495" s="33">
        <v>28</v>
      </c>
      <c r="B495" s="34">
        <v>6272.44</v>
      </c>
      <c r="C495" s="34">
        <v>6230.2699999999995</v>
      </c>
      <c r="D495" s="34">
        <v>6192.29</v>
      </c>
      <c r="E495" s="34">
        <v>6194.11</v>
      </c>
      <c r="F495" s="34">
        <v>6264.87</v>
      </c>
      <c r="G495" s="34">
        <v>6448.22</v>
      </c>
      <c r="H495" s="34">
        <v>6645.64</v>
      </c>
      <c r="I495" s="34">
        <v>6850.56</v>
      </c>
      <c r="J495" s="34">
        <v>6917.2699999999995</v>
      </c>
      <c r="K495" s="34">
        <v>6933.47</v>
      </c>
      <c r="L495" s="34">
        <v>6939.9800000000005</v>
      </c>
      <c r="M495" s="34">
        <v>6961.11</v>
      </c>
      <c r="N495" s="34">
        <v>6941.9199999999992</v>
      </c>
      <c r="O495" s="34">
        <v>6947.0199999999995</v>
      </c>
      <c r="P495" s="34">
        <v>6941.2599999999993</v>
      </c>
      <c r="Q495" s="34">
        <v>6909.0099999999993</v>
      </c>
      <c r="R495" s="34">
        <v>6891.5</v>
      </c>
      <c r="S495" s="34">
        <v>6890.0899999999992</v>
      </c>
      <c r="T495" s="34">
        <v>6919.06</v>
      </c>
      <c r="U495" s="34">
        <v>6911.66</v>
      </c>
      <c r="V495" s="34">
        <v>6916.39</v>
      </c>
      <c r="W495" s="34">
        <v>6881.81</v>
      </c>
      <c r="X495" s="34">
        <v>6694.91</v>
      </c>
      <c r="Y495" s="34">
        <v>6570.97</v>
      </c>
      <c r="AZ495" s="27"/>
      <c r="BA495" s="27"/>
      <c r="BB495" s="27"/>
      <c r="BC495" s="27"/>
      <c r="BD495" s="27"/>
      <c r="BE495" s="27"/>
      <c r="BF495" s="27"/>
      <c r="BG495" s="27"/>
      <c r="BH495" s="27"/>
      <c r="BI495" s="27"/>
      <c r="BJ495" s="27"/>
      <c r="BK495" s="27"/>
      <c r="BL495" s="27"/>
      <c r="BM495" s="27"/>
      <c r="BN495" s="27"/>
      <c r="BO495" s="27"/>
      <c r="BP495" s="27"/>
      <c r="BQ495" s="27"/>
      <c r="BR495" s="27"/>
      <c r="BS495" s="27"/>
      <c r="BT495" s="27"/>
      <c r="BU495" s="27"/>
      <c r="BV495" s="27"/>
      <c r="BW495" s="27"/>
    </row>
    <row r="496" spans="1:75" ht="12" hidden="1" x14ac:dyDescent="0.2">
      <c r="A496" s="33">
        <v>29</v>
      </c>
      <c r="B496" s="34" t="e">
        <v>#VALUE!</v>
      </c>
      <c r="C496" s="34" t="e">
        <v>#VALUE!</v>
      </c>
      <c r="D496" s="34" t="e">
        <v>#VALUE!</v>
      </c>
      <c r="E496" s="34" t="e">
        <v>#VALUE!</v>
      </c>
      <c r="F496" s="34" t="e">
        <v>#VALUE!</v>
      </c>
      <c r="G496" s="34" t="e">
        <v>#VALUE!</v>
      </c>
      <c r="H496" s="34" t="e">
        <v>#VALUE!</v>
      </c>
      <c r="I496" s="34" t="e">
        <v>#VALUE!</v>
      </c>
      <c r="J496" s="34" t="e">
        <v>#VALUE!</v>
      </c>
      <c r="K496" s="34" t="e">
        <v>#VALUE!</v>
      </c>
      <c r="L496" s="34" t="e">
        <v>#VALUE!</v>
      </c>
      <c r="M496" s="34" t="e">
        <v>#VALUE!</v>
      </c>
      <c r="N496" s="34" t="e">
        <v>#VALUE!</v>
      </c>
      <c r="O496" s="34" t="e">
        <v>#VALUE!</v>
      </c>
      <c r="P496" s="34" t="e">
        <v>#VALUE!</v>
      </c>
      <c r="Q496" s="34" t="e">
        <v>#VALUE!</v>
      </c>
      <c r="R496" s="34" t="e">
        <v>#VALUE!</v>
      </c>
      <c r="S496" s="34" t="e">
        <v>#VALUE!</v>
      </c>
      <c r="T496" s="34" t="e">
        <v>#VALUE!</v>
      </c>
      <c r="U496" s="34" t="e">
        <v>#VALUE!</v>
      </c>
      <c r="V496" s="34" t="e">
        <v>#VALUE!</v>
      </c>
      <c r="W496" s="34" t="e">
        <v>#VALUE!</v>
      </c>
      <c r="X496" s="34" t="e">
        <v>#VALUE!</v>
      </c>
      <c r="Y496" s="34" t="e">
        <v>#VALUE!</v>
      </c>
      <c r="Z496" s="19" t="str">
        <f>IFERROR(Y496,"скрыть")</f>
        <v>скрыть</v>
      </c>
      <c r="AZ496" s="27"/>
      <c r="BA496" s="27"/>
      <c r="BB496" s="27"/>
      <c r="BC496" s="27"/>
      <c r="BD496" s="27"/>
      <c r="BE496" s="27"/>
      <c r="BF496" s="27"/>
      <c r="BG496" s="27"/>
      <c r="BH496" s="27"/>
      <c r="BI496" s="27"/>
      <c r="BJ496" s="27"/>
      <c r="BK496" s="27"/>
      <c r="BL496" s="27"/>
      <c r="BM496" s="27"/>
      <c r="BN496" s="27"/>
      <c r="BO496" s="27"/>
      <c r="BP496" s="27"/>
      <c r="BQ496" s="27"/>
      <c r="BR496" s="27"/>
      <c r="BS496" s="27"/>
      <c r="BT496" s="27"/>
      <c r="BU496" s="27"/>
      <c r="BV496" s="27"/>
      <c r="BW496" s="27"/>
    </row>
    <row r="497" spans="1:75" ht="12" hidden="1" x14ac:dyDescent="0.2">
      <c r="A497" s="33">
        <v>30</v>
      </c>
      <c r="B497" s="34" t="e">
        <v>#VALUE!</v>
      </c>
      <c r="C497" s="34" t="e">
        <v>#VALUE!</v>
      </c>
      <c r="D497" s="34" t="e">
        <v>#VALUE!</v>
      </c>
      <c r="E497" s="34" t="e">
        <v>#VALUE!</v>
      </c>
      <c r="F497" s="34" t="e">
        <v>#VALUE!</v>
      </c>
      <c r="G497" s="34" t="e">
        <v>#VALUE!</v>
      </c>
      <c r="H497" s="34" t="e">
        <v>#VALUE!</v>
      </c>
      <c r="I497" s="34" t="e">
        <v>#VALUE!</v>
      </c>
      <c r="J497" s="34" t="e">
        <v>#VALUE!</v>
      </c>
      <c r="K497" s="34" t="e">
        <v>#VALUE!</v>
      </c>
      <c r="L497" s="34" t="e">
        <v>#VALUE!</v>
      </c>
      <c r="M497" s="34" t="e">
        <v>#VALUE!</v>
      </c>
      <c r="N497" s="34" t="e">
        <v>#VALUE!</v>
      </c>
      <c r="O497" s="34" t="e">
        <v>#VALUE!</v>
      </c>
      <c r="P497" s="34" t="e">
        <v>#VALUE!</v>
      </c>
      <c r="Q497" s="34" t="e">
        <v>#VALUE!</v>
      </c>
      <c r="R497" s="34" t="e">
        <v>#VALUE!</v>
      </c>
      <c r="S497" s="34" t="e">
        <v>#VALUE!</v>
      </c>
      <c r="T497" s="34" t="e">
        <v>#VALUE!</v>
      </c>
      <c r="U497" s="34" t="e">
        <v>#VALUE!</v>
      </c>
      <c r="V497" s="34" t="e">
        <v>#VALUE!</v>
      </c>
      <c r="W497" s="34" t="e">
        <v>#VALUE!</v>
      </c>
      <c r="X497" s="34" t="e">
        <v>#VALUE!</v>
      </c>
      <c r="Y497" s="34" t="e">
        <v>#VALUE!</v>
      </c>
      <c r="Z497" s="19" t="str">
        <f>IFERROR(Y497,"скрыть")</f>
        <v>скрыть</v>
      </c>
      <c r="AZ497" s="27"/>
      <c r="BA497" s="27"/>
      <c r="BB497" s="27"/>
      <c r="BC497" s="27"/>
      <c r="BD497" s="27"/>
      <c r="BE497" s="27"/>
      <c r="BF497" s="27"/>
      <c r="BG497" s="27"/>
      <c r="BH497" s="27"/>
      <c r="BI497" s="27"/>
      <c r="BJ497" s="27"/>
      <c r="BK497" s="27"/>
      <c r="BL497" s="27"/>
      <c r="BM497" s="27"/>
      <c r="BN497" s="27"/>
      <c r="BO497" s="27"/>
      <c r="BP497" s="27"/>
      <c r="BQ497" s="27"/>
      <c r="BR497" s="27"/>
      <c r="BS497" s="27"/>
      <c r="BT497" s="27"/>
      <c r="BU497" s="27"/>
      <c r="BV497" s="27"/>
      <c r="BW497" s="27"/>
    </row>
    <row r="498" spans="1:75" ht="12" hidden="1" x14ac:dyDescent="0.2">
      <c r="A498" s="33">
        <v>31</v>
      </c>
      <c r="B498" s="34" t="e">
        <v>#VALUE!</v>
      </c>
      <c r="C498" s="34" t="e">
        <v>#VALUE!</v>
      </c>
      <c r="D498" s="34" t="e">
        <v>#VALUE!</v>
      </c>
      <c r="E498" s="34" t="e">
        <v>#VALUE!</v>
      </c>
      <c r="F498" s="34" t="e">
        <v>#VALUE!</v>
      </c>
      <c r="G498" s="34" t="e">
        <v>#VALUE!</v>
      </c>
      <c r="H498" s="34" t="e">
        <v>#VALUE!</v>
      </c>
      <c r="I498" s="34" t="e">
        <v>#VALUE!</v>
      </c>
      <c r="J498" s="34" t="e">
        <v>#VALUE!</v>
      </c>
      <c r="K498" s="34" t="e">
        <v>#VALUE!</v>
      </c>
      <c r="L498" s="34" t="e">
        <v>#VALUE!</v>
      </c>
      <c r="M498" s="34" t="e">
        <v>#VALUE!</v>
      </c>
      <c r="N498" s="34" t="e">
        <v>#VALUE!</v>
      </c>
      <c r="O498" s="34" t="e">
        <v>#VALUE!</v>
      </c>
      <c r="P498" s="34" t="e">
        <v>#VALUE!</v>
      </c>
      <c r="Q498" s="34" t="e">
        <v>#VALUE!</v>
      </c>
      <c r="R498" s="34" t="e">
        <v>#VALUE!</v>
      </c>
      <c r="S498" s="34" t="e">
        <v>#VALUE!</v>
      </c>
      <c r="T498" s="34" t="e">
        <v>#VALUE!</v>
      </c>
      <c r="U498" s="34" t="e">
        <v>#VALUE!</v>
      </c>
      <c r="V498" s="34" t="e">
        <v>#VALUE!</v>
      </c>
      <c r="W498" s="34" t="e">
        <v>#VALUE!</v>
      </c>
      <c r="X498" s="34" t="e">
        <v>#VALUE!</v>
      </c>
      <c r="Y498" s="34" t="e">
        <v>#VALUE!</v>
      </c>
      <c r="Z498" s="19" t="str">
        <f>IFERROR(Y498,"скрыть")</f>
        <v>скрыть</v>
      </c>
      <c r="AZ498" s="27"/>
      <c r="BA498" s="27"/>
      <c r="BB498" s="27"/>
      <c r="BC498" s="27"/>
      <c r="BD498" s="27"/>
      <c r="BE498" s="27"/>
      <c r="BF498" s="27"/>
      <c r="BG498" s="27"/>
      <c r="BH498" s="27"/>
      <c r="BI498" s="27"/>
      <c r="BJ498" s="27"/>
      <c r="BK498" s="27"/>
      <c r="BL498" s="27"/>
      <c r="BM498" s="27"/>
      <c r="BN498" s="27"/>
      <c r="BO498" s="27"/>
      <c r="BP498" s="27"/>
      <c r="BQ498" s="27"/>
      <c r="BR498" s="27"/>
      <c r="BS498" s="27"/>
      <c r="BT498" s="27"/>
      <c r="BU498" s="27"/>
      <c r="BV498" s="27"/>
      <c r="BW498" s="27"/>
    </row>
    <row r="499" spans="1:75" ht="11.25" customHeight="1" x14ac:dyDescent="0.2">
      <c r="A499" s="29"/>
      <c r="B499" s="30" t="s">
        <v>98</v>
      </c>
      <c r="C499" s="30"/>
      <c r="D499" s="30"/>
      <c r="E499" s="30"/>
      <c r="F499" s="30"/>
      <c r="G499" s="30"/>
      <c r="H499" s="30"/>
      <c r="I499" s="30"/>
      <c r="J499" s="30"/>
      <c r="K499" s="30"/>
      <c r="L499" s="30"/>
      <c r="M499" s="30"/>
      <c r="N499" s="30"/>
      <c r="O499" s="30"/>
      <c r="P499" s="30"/>
      <c r="Q499" s="30"/>
      <c r="R499" s="30"/>
      <c r="S499" s="30"/>
      <c r="T499" s="30"/>
      <c r="U499" s="30"/>
      <c r="V499" s="30"/>
      <c r="W499" s="30"/>
      <c r="X499" s="30"/>
      <c r="Y499" s="30"/>
      <c r="AZ499" s="27"/>
      <c r="BA499" s="27"/>
      <c r="BB499" s="27"/>
      <c r="BC499" s="27"/>
      <c r="BD499" s="27"/>
      <c r="BE499" s="27"/>
      <c r="BF499" s="27"/>
      <c r="BG499" s="27"/>
      <c r="BH499" s="27"/>
      <c r="BI499" s="27"/>
      <c r="BJ499" s="27"/>
      <c r="BK499" s="27"/>
      <c r="BL499" s="27"/>
      <c r="BM499" s="27"/>
      <c r="BN499" s="27"/>
      <c r="BO499" s="27"/>
      <c r="BP499" s="27"/>
      <c r="BQ499" s="27"/>
      <c r="BR499" s="27"/>
      <c r="BS499" s="27"/>
      <c r="BT499" s="27"/>
      <c r="BU499" s="27"/>
      <c r="BV499" s="27"/>
      <c r="BW499" s="27"/>
    </row>
    <row r="500" spans="1:75" ht="11.25" customHeight="1" x14ac:dyDescent="0.2">
      <c r="A500" s="29"/>
      <c r="B500" s="30"/>
      <c r="C500" s="30"/>
      <c r="D500" s="30"/>
      <c r="E500" s="30"/>
      <c r="F500" s="30"/>
      <c r="G500" s="30"/>
      <c r="H500" s="30"/>
      <c r="I500" s="30"/>
      <c r="J500" s="30"/>
      <c r="K500" s="30"/>
      <c r="L500" s="30"/>
      <c r="M500" s="30"/>
      <c r="N500" s="30"/>
      <c r="O500" s="30"/>
      <c r="P500" s="30"/>
      <c r="Q500" s="30"/>
      <c r="R500" s="30"/>
      <c r="S500" s="30"/>
      <c r="T500" s="30"/>
      <c r="U500" s="30"/>
      <c r="V500" s="30"/>
      <c r="W500" s="30"/>
      <c r="X500" s="30"/>
      <c r="Y500" s="30"/>
      <c r="AZ500" s="27"/>
      <c r="BA500" s="27"/>
      <c r="BB500" s="27"/>
      <c r="BC500" s="27"/>
      <c r="BD500" s="27"/>
      <c r="BE500" s="27"/>
      <c r="BF500" s="27"/>
      <c r="BG500" s="27"/>
      <c r="BH500" s="27"/>
      <c r="BI500" s="27"/>
      <c r="BJ500" s="27"/>
      <c r="BK500" s="27"/>
      <c r="BL500" s="27"/>
      <c r="BM500" s="27"/>
      <c r="BN500" s="27"/>
      <c r="BO500" s="27"/>
      <c r="BP500" s="27"/>
      <c r="BQ500" s="27"/>
      <c r="BR500" s="27"/>
      <c r="BS500" s="27"/>
      <c r="BT500" s="27"/>
      <c r="BU500" s="27"/>
      <c r="BV500" s="27"/>
      <c r="BW500" s="27"/>
    </row>
    <row r="501" spans="1:75" s="25" customFormat="1" ht="32.65" customHeight="1" x14ac:dyDescent="0.2">
      <c r="A501" s="31" t="s">
        <v>64</v>
      </c>
      <c r="B501" s="32" t="s">
        <v>65</v>
      </c>
      <c r="C501" s="32" t="s">
        <v>66</v>
      </c>
      <c r="D501" s="32" t="s">
        <v>67</v>
      </c>
      <c r="E501" s="32" t="s">
        <v>68</v>
      </c>
      <c r="F501" s="32" t="s">
        <v>69</v>
      </c>
      <c r="G501" s="32" t="s">
        <v>70</v>
      </c>
      <c r="H501" s="32" t="s">
        <v>71</v>
      </c>
      <c r="I501" s="32" t="s">
        <v>72</v>
      </c>
      <c r="J501" s="32" t="s">
        <v>73</v>
      </c>
      <c r="K501" s="32" t="s">
        <v>74</v>
      </c>
      <c r="L501" s="32" t="s">
        <v>75</v>
      </c>
      <c r="M501" s="32" t="s">
        <v>76</v>
      </c>
      <c r="N501" s="32" t="s">
        <v>77</v>
      </c>
      <c r="O501" s="32" t="s">
        <v>78</v>
      </c>
      <c r="P501" s="32" t="s">
        <v>79</v>
      </c>
      <c r="Q501" s="32" t="s">
        <v>80</v>
      </c>
      <c r="R501" s="32" t="s">
        <v>81</v>
      </c>
      <c r="S501" s="32" t="s">
        <v>82</v>
      </c>
      <c r="T501" s="32" t="s">
        <v>83</v>
      </c>
      <c r="U501" s="32" t="s">
        <v>84</v>
      </c>
      <c r="V501" s="32" t="s">
        <v>85</v>
      </c>
      <c r="W501" s="32" t="s">
        <v>86</v>
      </c>
      <c r="X501" s="32" t="s">
        <v>87</v>
      </c>
      <c r="Y501" s="32" t="s">
        <v>88</v>
      </c>
      <c r="Z501" s="24"/>
      <c r="AZ501" s="27"/>
      <c r="BA501" s="27"/>
      <c r="BB501" s="27"/>
      <c r="BC501" s="27"/>
      <c r="BD501" s="27"/>
      <c r="BE501" s="27"/>
      <c r="BF501" s="27"/>
      <c r="BG501" s="27"/>
      <c r="BH501" s="27"/>
      <c r="BI501" s="27"/>
      <c r="BJ501" s="27"/>
      <c r="BK501" s="27"/>
      <c r="BL501" s="27"/>
      <c r="BM501" s="27"/>
      <c r="BN501" s="27"/>
      <c r="BO501" s="27"/>
      <c r="BP501" s="27"/>
      <c r="BQ501" s="27"/>
      <c r="BR501" s="27"/>
      <c r="BS501" s="27"/>
      <c r="BT501" s="27"/>
      <c r="BU501" s="27"/>
      <c r="BV501" s="27"/>
      <c r="BW501" s="27"/>
    </row>
    <row r="502" spans="1:75" ht="12" x14ac:dyDescent="0.2">
      <c r="A502" s="33">
        <v>1</v>
      </c>
      <c r="B502" s="40">
        <v>0</v>
      </c>
      <c r="C502" s="40">
        <v>0</v>
      </c>
      <c r="D502" s="40">
        <v>0</v>
      </c>
      <c r="E502" s="40">
        <v>0</v>
      </c>
      <c r="F502" s="40">
        <v>11.2</v>
      </c>
      <c r="G502" s="40">
        <v>19.13</v>
      </c>
      <c r="H502" s="40">
        <v>0</v>
      </c>
      <c r="I502" s="40">
        <v>3.43</v>
      </c>
      <c r="J502" s="40">
        <v>0</v>
      </c>
      <c r="K502" s="40">
        <v>0</v>
      </c>
      <c r="L502" s="40">
        <v>0</v>
      </c>
      <c r="M502" s="40">
        <v>0</v>
      </c>
      <c r="N502" s="40">
        <v>0</v>
      </c>
      <c r="O502" s="40">
        <v>0</v>
      </c>
      <c r="P502" s="40">
        <v>0</v>
      </c>
      <c r="Q502" s="40">
        <v>0</v>
      </c>
      <c r="R502" s="40">
        <v>0</v>
      </c>
      <c r="S502" s="40">
        <v>0</v>
      </c>
      <c r="T502" s="40">
        <v>0</v>
      </c>
      <c r="U502" s="40">
        <v>0</v>
      </c>
      <c r="V502" s="40">
        <v>0</v>
      </c>
      <c r="W502" s="40">
        <v>0</v>
      </c>
      <c r="X502" s="40">
        <v>0</v>
      </c>
      <c r="Y502" s="40">
        <v>0</v>
      </c>
      <c r="AZ502" s="27"/>
      <c r="BA502" s="27"/>
      <c r="BB502" s="27"/>
      <c r="BC502" s="27"/>
      <c r="BD502" s="27"/>
      <c r="BE502" s="27"/>
      <c r="BF502" s="27"/>
      <c r="BG502" s="27"/>
      <c r="BH502" s="27"/>
      <c r="BI502" s="27"/>
      <c r="BJ502" s="27"/>
      <c r="BK502" s="27"/>
      <c r="BL502" s="27"/>
      <c r="BM502" s="27"/>
      <c r="BN502" s="27"/>
      <c r="BO502" s="27"/>
      <c r="BP502" s="27"/>
      <c r="BQ502" s="27"/>
      <c r="BR502" s="27"/>
      <c r="BS502" s="27"/>
      <c r="BT502" s="27"/>
      <c r="BU502" s="27"/>
      <c r="BV502" s="27"/>
      <c r="BW502" s="27"/>
    </row>
    <row r="503" spans="1:75" ht="12" x14ac:dyDescent="0.2">
      <c r="A503" s="33">
        <v>2</v>
      </c>
      <c r="B503" s="40">
        <v>0</v>
      </c>
      <c r="C503" s="40">
        <v>0</v>
      </c>
      <c r="D503" s="40">
        <v>0</v>
      </c>
      <c r="E503" s="40">
        <v>0</v>
      </c>
      <c r="F503" s="40">
        <v>13.43</v>
      </c>
      <c r="G503" s="40">
        <v>145.54</v>
      </c>
      <c r="H503" s="40">
        <v>162</v>
      </c>
      <c r="I503" s="40">
        <v>65.36</v>
      </c>
      <c r="J503" s="40">
        <v>14.02</v>
      </c>
      <c r="K503" s="40">
        <v>0</v>
      </c>
      <c r="L503" s="40">
        <v>0</v>
      </c>
      <c r="M503" s="40">
        <v>0</v>
      </c>
      <c r="N503" s="40">
        <v>0</v>
      </c>
      <c r="O503" s="40">
        <v>0</v>
      </c>
      <c r="P503" s="40">
        <v>0</v>
      </c>
      <c r="Q503" s="40">
        <v>0</v>
      </c>
      <c r="R503" s="40">
        <v>0</v>
      </c>
      <c r="S503" s="40">
        <v>0</v>
      </c>
      <c r="T503" s="40">
        <v>0</v>
      </c>
      <c r="U503" s="40">
        <v>0</v>
      </c>
      <c r="V503" s="40">
        <v>0</v>
      </c>
      <c r="W503" s="40">
        <v>0</v>
      </c>
      <c r="X503" s="40">
        <v>0</v>
      </c>
      <c r="Y503" s="40">
        <v>0</v>
      </c>
      <c r="AZ503" s="27"/>
      <c r="BA503" s="27"/>
      <c r="BB503" s="27"/>
      <c r="BC503" s="27"/>
      <c r="BD503" s="27"/>
      <c r="BE503" s="27"/>
      <c r="BF503" s="27"/>
      <c r="BG503" s="27"/>
      <c r="BH503" s="27"/>
      <c r="BI503" s="27"/>
      <c r="BJ503" s="27"/>
      <c r="BK503" s="27"/>
      <c r="BL503" s="27"/>
      <c r="BM503" s="27"/>
      <c r="BN503" s="27"/>
      <c r="BO503" s="27"/>
      <c r="BP503" s="27"/>
      <c r="BQ503" s="27"/>
      <c r="BR503" s="27"/>
      <c r="BS503" s="27"/>
      <c r="BT503" s="27"/>
      <c r="BU503" s="27"/>
      <c r="BV503" s="27"/>
      <c r="BW503" s="27"/>
    </row>
    <row r="504" spans="1:75" ht="12" x14ac:dyDescent="0.2">
      <c r="A504" s="33">
        <v>3</v>
      </c>
      <c r="B504" s="40">
        <v>0</v>
      </c>
      <c r="C504" s="40">
        <v>0</v>
      </c>
      <c r="D504" s="40">
        <v>0</v>
      </c>
      <c r="E504" s="40">
        <v>23.38</v>
      </c>
      <c r="F504" s="40">
        <v>147.07</v>
      </c>
      <c r="G504" s="40">
        <v>175.7</v>
      </c>
      <c r="H504" s="40">
        <v>45.39</v>
      </c>
      <c r="I504" s="40">
        <v>141.13</v>
      </c>
      <c r="J504" s="40">
        <v>44.43</v>
      </c>
      <c r="K504" s="40">
        <v>17.940000000000001</v>
      </c>
      <c r="L504" s="40">
        <v>0</v>
      </c>
      <c r="M504" s="40">
        <v>0</v>
      </c>
      <c r="N504" s="40">
        <v>0</v>
      </c>
      <c r="O504" s="40">
        <v>0</v>
      </c>
      <c r="P504" s="40">
        <v>0</v>
      </c>
      <c r="Q504" s="40">
        <v>0</v>
      </c>
      <c r="R504" s="40">
        <v>0</v>
      </c>
      <c r="S504" s="40">
        <v>0</v>
      </c>
      <c r="T504" s="40">
        <v>0</v>
      </c>
      <c r="U504" s="40">
        <v>0</v>
      </c>
      <c r="V504" s="40">
        <v>0</v>
      </c>
      <c r="W504" s="40">
        <v>0</v>
      </c>
      <c r="X504" s="40">
        <v>0</v>
      </c>
      <c r="Y504" s="40">
        <v>0</v>
      </c>
      <c r="AZ504" s="27"/>
      <c r="BA504" s="27"/>
      <c r="BB504" s="27"/>
      <c r="BC504" s="27"/>
      <c r="BD504" s="27"/>
      <c r="BE504" s="27"/>
      <c r="BF504" s="27"/>
      <c r="BG504" s="27"/>
      <c r="BH504" s="27"/>
      <c r="BI504" s="27"/>
      <c r="BJ504" s="27"/>
      <c r="BK504" s="27"/>
      <c r="BL504" s="27"/>
      <c r="BM504" s="27"/>
      <c r="BN504" s="27"/>
      <c r="BO504" s="27"/>
      <c r="BP504" s="27"/>
      <c r="BQ504" s="27"/>
      <c r="BR504" s="27"/>
      <c r="BS504" s="27"/>
      <c r="BT504" s="27"/>
      <c r="BU504" s="27"/>
      <c r="BV504" s="27"/>
      <c r="BW504" s="27"/>
    </row>
    <row r="505" spans="1:75" ht="12" x14ac:dyDescent="0.2">
      <c r="A505" s="33">
        <v>4</v>
      </c>
      <c r="B505" s="40">
        <v>0</v>
      </c>
      <c r="C505" s="40">
        <v>0</v>
      </c>
      <c r="D505" s="40">
        <v>0</v>
      </c>
      <c r="E505" s="40">
        <v>0</v>
      </c>
      <c r="F505" s="40">
        <v>0</v>
      </c>
      <c r="G505" s="40">
        <v>0</v>
      </c>
      <c r="H505" s="40">
        <v>0</v>
      </c>
      <c r="I505" s="40">
        <v>0</v>
      </c>
      <c r="J505" s="40">
        <v>0</v>
      </c>
      <c r="K505" s="40">
        <v>0</v>
      </c>
      <c r="L505" s="40">
        <v>0</v>
      </c>
      <c r="M505" s="40">
        <v>0</v>
      </c>
      <c r="N505" s="40">
        <v>0</v>
      </c>
      <c r="O505" s="40">
        <v>0</v>
      </c>
      <c r="P505" s="40">
        <v>0</v>
      </c>
      <c r="Q505" s="40">
        <v>0</v>
      </c>
      <c r="R505" s="40">
        <v>0</v>
      </c>
      <c r="S505" s="40">
        <v>0</v>
      </c>
      <c r="T505" s="40">
        <v>0</v>
      </c>
      <c r="U505" s="40">
        <v>0</v>
      </c>
      <c r="V505" s="40">
        <v>0</v>
      </c>
      <c r="W505" s="40">
        <v>0</v>
      </c>
      <c r="X505" s="40">
        <v>0</v>
      </c>
      <c r="Y505" s="40">
        <v>0</v>
      </c>
      <c r="AZ505" s="27"/>
      <c r="BA505" s="27"/>
      <c r="BB505" s="27"/>
      <c r="BC505" s="27"/>
      <c r="BD505" s="27"/>
      <c r="BE505" s="27"/>
      <c r="BF505" s="27"/>
      <c r="BG505" s="27"/>
      <c r="BH505" s="27"/>
      <c r="BI505" s="27"/>
      <c r="BJ505" s="27"/>
      <c r="BK505" s="27"/>
      <c r="BL505" s="27"/>
      <c r="BM505" s="27"/>
      <c r="BN505" s="27"/>
      <c r="BO505" s="27"/>
      <c r="BP505" s="27"/>
      <c r="BQ505" s="27"/>
      <c r="BR505" s="27"/>
      <c r="BS505" s="27"/>
      <c r="BT505" s="27"/>
      <c r="BU505" s="27"/>
      <c r="BV505" s="27"/>
      <c r="BW505" s="27"/>
    </row>
    <row r="506" spans="1:75" ht="12" x14ac:dyDescent="0.2">
      <c r="A506" s="33">
        <v>5</v>
      </c>
      <c r="B506" s="40">
        <v>0</v>
      </c>
      <c r="C506" s="40">
        <v>0</v>
      </c>
      <c r="D506" s="40">
        <v>0</v>
      </c>
      <c r="E506" s="40">
        <v>0</v>
      </c>
      <c r="F506" s="40">
        <v>0</v>
      </c>
      <c r="G506" s="40">
        <v>33.82</v>
      </c>
      <c r="H506" s="40">
        <v>99.85</v>
      </c>
      <c r="I506" s="40">
        <v>72.83</v>
      </c>
      <c r="J506" s="40">
        <v>0</v>
      </c>
      <c r="K506" s="40">
        <v>0</v>
      </c>
      <c r="L506" s="40">
        <v>29.4</v>
      </c>
      <c r="M506" s="40">
        <v>13.69</v>
      </c>
      <c r="N506" s="40">
        <v>0</v>
      </c>
      <c r="O506" s="40">
        <v>0</v>
      </c>
      <c r="P506" s="40">
        <v>0</v>
      </c>
      <c r="Q506" s="40">
        <v>0</v>
      </c>
      <c r="R506" s="40">
        <v>0</v>
      </c>
      <c r="S506" s="40">
        <v>0</v>
      </c>
      <c r="T506" s="40">
        <v>0</v>
      </c>
      <c r="U506" s="40">
        <v>0</v>
      </c>
      <c r="V506" s="40">
        <v>0</v>
      </c>
      <c r="W506" s="40">
        <v>0</v>
      </c>
      <c r="X506" s="40">
        <v>0</v>
      </c>
      <c r="Y506" s="40">
        <v>0</v>
      </c>
      <c r="AZ506" s="27"/>
      <c r="BA506" s="27"/>
      <c r="BB506" s="27"/>
      <c r="BC506" s="27"/>
      <c r="BD506" s="27"/>
      <c r="BE506" s="27"/>
      <c r="BF506" s="27"/>
      <c r="BG506" s="27"/>
      <c r="BH506" s="27"/>
      <c r="BI506" s="27"/>
      <c r="BJ506" s="27"/>
      <c r="BK506" s="27"/>
      <c r="BL506" s="27"/>
      <c r="BM506" s="27"/>
      <c r="BN506" s="27"/>
      <c r="BO506" s="27"/>
      <c r="BP506" s="27"/>
      <c r="BQ506" s="27"/>
      <c r="BR506" s="27"/>
      <c r="BS506" s="27"/>
      <c r="BT506" s="27"/>
      <c r="BU506" s="27"/>
      <c r="BV506" s="27"/>
      <c r="BW506" s="27"/>
    </row>
    <row r="507" spans="1:75" ht="12" x14ac:dyDescent="0.2">
      <c r="A507" s="33">
        <v>6</v>
      </c>
      <c r="B507" s="40">
        <v>0</v>
      </c>
      <c r="C507" s="40">
        <v>0</v>
      </c>
      <c r="D507" s="40">
        <v>6.68</v>
      </c>
      <c r="E507" s="40">
        <v>8.39</v>
      </c>
      <c r="F507" s="40">
        <v>28.56</v>
      </c>
      <c r="G507" s="40">
        <v>210.68</v>
      </c>
      <c r="H507" s="40">
        <v>207.15</v>
      </c>
      <c r="I507" s="40">
        <v>134.88999999999999</v>
      </c>
      <c r="J507" s="40">
        <v>131.04</v>
      </c>
      <c r="K507" s="40">
        <v>111.66</v>
      </c>
      <c r="L507" s="40">
        <v>69.91</v>
      </c>
      <c r="M507" s="40">
        <v>33.85</v>
      </c>
      <c r="N507" s="40">
        <v>33.99</v>
      </c>
      <c r="O507" s="40">
        <v>47.36</v>
      </c>
      <c r="P507" s="40">
        <v>50.26</v>
      </c>
      <c r="Q507" s="40">
        <v>63.3</v>
      </c>
      <c r="R507" s="40">
        <v>0.39</v>
      </c>
      <c r="S507" s="40">
        <v>44.3</v>
      </c>
      <c r="T507" s="40">
        <v>0.02</v>
      </c>
      <c r="U507" s="40">
        <v>0</v>
      </c>
      <c r="V507" s="40">
        <v>0</v>
      </c>
      <c r="W507" s="40">
        <v>0</v>
      </c>
      <c r="X507" s="40">
        <v>0</v>
      </c>
      <c r="Y507" s="40">
        <v>0</v>
      </c>
      <c r="AZ507" s="27"/>
      <c r="BA507" s="27"/>
      <c r="BB507" s="27"/>
      <c r="BC507" s="27"/>
      <c r="BD507" s="27"/>
      <c r="BE507" s="27"/>
      <c r="BF507" s="27"/>
      <c r="BG507" s="27"/>
      <c r="BH507" s="27"/>
      <c r="BI507" s="27"/>
      <c r="BJ507" s="27"/>
      <c r="BK507" s="27"/>
      <c r="BL507" s="27"/>
      <c r="BM507" s="27"/>
      <c r="BN507" s="27"/>
      <c r="BO507" s="27"/>
      <c r="BP507" s="27"/>
      <c r="BQ507" s="27"/>
      <c r="BR507" s="27"/>
      <c r="BS507" s="27"/>
      <c r="BT507" s="27"/>
      <c r="BU507" s="27"/>
      <c r="BV507" s="27"/>
      <c r="BW507" s="27"/>
    </row>
    <row r="508" spans="1:75" ht="12" x14ac:dyDescent="0.2">
      <c r="A508" s="33">
        <v>7</v>
      </c>
      <c r="B508" s="40">
        <v>0</v>
      </c>
      <c r="C508" s="40">
        <v>0</v>
      </c>
      <c r="D508" s="40">
        <v>0</v>
      </c>
      <c r="E508" s="40">
        <v>80.2</v>
      </c>
      <c r="F508" s="40">
        <v>47.53</v>
      </c>
      <c r="G508" s="40">
        <v>175.81</v>
      </c>
      <c r="H508" s="40">
        <v>212.82</v>
      </c>
      <c r="I508" s="40">
        <v>62.73</v>
      </c>
      <c r="J508" s="40">
        <v>89.51</v>
      </c>
      <c r="K508" s="40">
        <v>65.22</v>
      </c>
      <c r="L508" s="40">
        <v>18.64</v>
      </c>
      <c r="M508" s="40">
        <v>16.18</v>
      </c>
      <c r="N508" s="40">
        <v>0.7</v>
      </c>
      <c r="O508" s="40">
        <v>0</v>
      </c>
      <c r="P508" s="40">
        <v>0</v>
      </c>
      <c r="Q508" s="40">
        <v>0</v>
      </c>
      <c r="R508" s="40">
        <v>0</v>
      </c>
      <c r="S508" s="40">
        <v>0</v>
      </c>
      <c r="T508" s="40">
        <v>0</v>
      </c>
      <c r="U508" s="40">
        <v>0</v>
      </c>
      <c r="V508" s="40">
        <v>0</v>
      </c>
      <c r="W508" s="40">
        <v>0</v>
      </c>
      <c r="X508" s="40">
        <v>0</v>
      </c>
      <c r="Y508" s="40">
        <v>0</v>
      </c>
      <c r="AZ508" s="27"/>
      <c r="BA508" s="27"/>
      <c r="BB508" s="27"/>
      <c r="BC508" s="27"/>
      <c r="BD508" s="27"/>
      <c r="BE508" s="27"/>
      <c r="BF508" s="27"/>
      <c r="BG508" s="27"/>
      <c r="BH508" s="27"/>
      <c r="BI508" s="27"/>
      <c r="BJ508" s="27"/>
      <c r="BK508" s="27"/>
      <c r="BL508" s="27"/>
      <c r="BM508" s="27"/>
      <c r="BN508" s="27"/>
      <c r="BO508" s="27"/>
      <c r="BP508" s="27"/>
      <c r="BQ508" s="27"/>
      <c r="BR508" s="27"/>
      <c r="BS508" s="27"/>
      <c r="BT508" s="27"/>
      <c r="BU508" s="27"/>
      <c r="BV508" s="27"/>
      <c r="BW508" s="27"/>
    </row>
    <row r="509" spans="1:75" ht="12" x14ac:dyDescent="0.2">
      <c r="A509" s="33">
        <v>8</v>
      </c>
      <c r="B509" s="40">
        <v>0</v>
      </c>
      <c r="C509" s="40">
        <v>0</v>
      </c>
      <c r="D509" s="40">
        <v>52.39</v>
      </c>
      <c r="E509" s="40">
        <v>78.680000000000007</v>
      </c>
      <c r="F509" s="40">
        <v>157.15</v>
      </c>
      <c r="G509" s="40">
        <v>338.94</v>
      </c>
      <c r="H509" s="40">
        <v>200.46</v>
      </c>
      <c r="I509" s="40">
        <v>148.12</v>
      </c>
      <c r="J509" s="40">
        <v>164.12</v>
      </c>
      <c r="K509" s="40">
        <v>139.69</v>
      </c>
      <c r="L509" s="40">
        <v>114.39</v>
      </c>
      <c r="M509" s="40">
        <v>123.1</v>
      </c>
      <c r="N509" s="40">
        <v>108.34</v>
      </c>
      <c r="O509" s="40">
        <v>90.82</v>
      </c>
      <c r="P509" s="40">
        <v>69.12</v>
      </c>
      <c r="Q509" s="40">
        <v>47.72</v>
      </c>
      <c r="R509" s="40">
        <v>48.96</v>
      </c>
      <c r="S509" s="40">
        <v>49.65</v>
      </c>
      <c r="T509" s="40">
        <v>7.05</v>
      </c>
      <c r="U509" s="40">
        <v>0</v>
      </c>
      <c r="V509" s="40">
        <v>0</v>
      </c>
      <c r="W509" s="40">
        <v>0</v>
      </c>
      <c r="X509" s="40">
        <v>0</v>
      </c>
      <c r="Y509" s="40">
        <v>0</v>
      </c>
      <c r="AZ509" s="27"/>
      <c r="BA509" s="27"/>
      <c r="BB509" s="27"/>
      <c r="BC509" s="27"/>
      <c r="BD509" s="27"/>
      <c r="BE509" s="27"/>
      <c r="BF509" s="27"/>
      <c r="BG509" s="27"/>
      <c r="BH509" s="27"/>
      <c r="BI509" s="27"/>
      <c r="BJ509" s="27"/>
      <c r="BK509" s="27"/>
      <c r="BL509" s="27"/>
      <c r="BM509" s="27"/>
      <c r="BN509" s="27"/>
      <c r="BO509" s="27"/>
      <c r="BP509" s="27"/>
      <c r="BQ509" s="27"/>
      <c r="BR509" s="27"/>
      <c r="BS509" s="27"/>
      <c r="BT509" s="27"/>
      <c r="BU509" s="27"/>
      <c r="BV509" s="27"/>
      <c r="BW509" s="27"/>
    </row>
    <row r="510" spans="1:75" ht="12" x14ac:dyDescent="0.2">
      <c r="A510" s="33">
        <v>9</v>
      </c>
      <c r="B510" s="40">
        <v>0</v>
      </c>
      <c r="C510" s="40">
        <v>6.59</v>
      </c>
      <c r="D510" s="40">
        <v>10.37</v>
      </c>
      <c r="E510" s="40">
        <v>26.61</v>
      </c>
      <c r="F510" s="40">
        <v>43.25</v>
      </c>
      <c r="G510" s="40">
        <v>229.48</v>
      </c>
      <c r="H510" s="40">
        <v>146.82</v>
      </c>
      <c r="I510" s="40">
        <v>100.78</v>
      </c>
      <c r="J510" s="40">
        <v>71.27</v>
      </c>
      <c r="K510" s="40">
        <v>61.57</v>
      </c>
      <c r="L510" s="40">
        <v>0</v>
      </c>
      <c r="M510" s="40">
        <v>0</v>
      </c>
      <c r="N510" s="40">
        <v>0</v>
      </c>
      <c r="O510" s="40">
        <v>0</v>
      </c>
      <c r="P510" s="40">
        <v>0</v>
      </c>
      <c r="Q510" s="40">
        <v>0</v>
      </c>
      <c r="R510" s="40">
        <v>0</v>
      </c>
      <c r="S510" s="40">
        <v>0</v>
      </c>
      <c r="T510" s="40">
        <v>0</v>
      </c>
      <c r="U510" s="40">
        <v>0</v>
      </c>
      <c r="V510" s="40">
        <v>0</v>
      </c>
      <c r="W510" s="40">
        <v>0</v>
      </c>
      <c r="X510" s="40">
        <v>0</v>
      </c>
      <c r="Y510" s="40">
        <v>0</v>
      </c>
      <c r="AZ510" s="27"/>
      <c r="BA510" s="27"/>
      <c r="BB510" s="27"/>
      <c r="BC510" s="27"/>
      <c r="BD510" s="27"/>
      <c r="BE510" s="27"/>
      <c r="BF510" s="27"/>
      <c r="BG510" s="27"/>
      <c r="BH510" s="27"/>
      <c r="BI510" s="27"/>
      <c r="BJ510" s="27"/>
      <c r="BK510" s="27"/>
      <c r="BL510" s="27"/>
      <c r="BM510" s="27"/>
      <c r="BN510" s="27"/>
      <c r="BO510" s="27"/>
      <c r="BP510" s="27"/>
      <c r="BQ510" s="27"/>
      <c r="BR510" s="27"/>
      <c r="BS510" s="27"/>
      <c r="BT510" s="27"/>
      <c r="BU510" s="27"/>
      <c r="BV510" s="27"/>
      <c r="BW510" s="27"/>
    </row>
    <row r="511" spans="1:75" ht="12" x14ac:dyDescent="0.2">
      <c r="A511" s="33">
        <v>10</v>
      </c>
      <c r="B511" s="40">
        <v>0</v>
      </c>
      <c r="C511" s="40">
        <v>0</v>
      </c>
      <c r="D511" s="40">
        <v>0</v>
      </c>
      <c r="E511" s="40">
        <v>0</v>
      </c>
      <c r="F511" s="40">
        <v>0</v>
      </c>
      <c r="G511" s="40">
        <v>142.65</v>
      </c>
      <c r="H511" s="40">
        <v>14.18</v>
      </c>
      <c r="I511" s="40">
        <v>0</v>
      </c>
      <c r="J511" s="40">
        <v>0</v>
      </c>
      <c r="K511" s="40">
        <v>0</v>
      </c>
      <c r="L511" s="40">
        <v>0</v>
      </c>
      <c r="M511" s="40">
        <v>0</v>
      </c>
      <c r="N511" s="40">
        <v>0</v>
      </c>
      <c r="O511" s="40">
        <v>0</v>
      </c>
      <c r="P511" s="40">
        <v>0</v>
      </c>
      <c r="Q511" s="40">
        <v>0</v>
      </c>
      <c r="R511" s="40">
        <v>0</v>
      </c>
      <c r="S511" s="40">
        <v>0</v>
      </c>
      <c r="T511" s="40">
        <v>0</v>
      </c>
      <c r="U511" s="40">
        <v>0</v>
      </c>
      <c r="V511" s="40">
        <v>0</v>
      </c>
      <c r="W511" s="40">
        <v>0</v>
      </c>
      <c r="X511" s="40">
        <v>0</v>
      </c>
      <c r="Y511" s="40">
        <v>0</v>
      </c>
      <c r="AZ511" s="27"/>
      <c r="BA511" s="27"/>
      <c r="BB511" s="27"/>
      <c r="BC511" s="27"/>
      <c r="BD511" s="27"/>
      <c r="BE511" s="27"/>
      <c r="BF511" s="27"/>
      <c r="BG511" s="27"/>
      <c r="BH511" s="27"/>
      <c r="BI511" s="27"/>
      <c r="BJ511" s="27"/>
      <c r="BK511" s="27"/>
      <c r="BL511" s="27"/>
      <c r="BM511" s="27"/>
      <c r="BN511" s="27"/>
      <c r="BO511" s="27"/>
      <c r="BP511" s="27"/>
      <c r="BQ511" s="27"/>
      <c r="BR511" s="27"/>
      <c r="BS511" s="27"/>
      <c r="BT511" s="27"/>
      <c r="BU511" s="27"/>
      <c r="BV511" s="27"/>
      <c r="BW511" s="27"/>
    </row>
    <row r="512" spans="1:75" ht="12" x14ac:dyDescent="0.2">
      <c r="A512" s="33">
        <v>11</v>
      </c>
      <c r="B512" s="40">
        <v>0</v>
      </c>
      <c r="C512" s="40">
        <v>3.11</v>
      </c>
      <c r="D512" s="40">
        <v>0.19</v>
      </c>
      <c r="E512" s="40">
        <v>20.2</v>
      </c>
      <c r="F512" s="40">
        <v>71.12</v>
      </c>
      <c r="G512" s="40">
        <v>198.7</v>
      </c>
      <c r="H512" s="40">
        <v>62.31</v>
      </c>
      <c r="I512" s="40">
        <v>50.61</v>
      </c>
      <c r="J512" s="40">
        <v>125.57</v>
      </c>
      <c r="K512" s="40">
        <v>29.74</v>
      </c>
      <c r="L512" s="40">
        <v>21.63</v>
      </c>
      <c r="M512" s="40">
        <v>31.71</v>
      </c>
      <c r="N512" s="40">
        <v>22.92</v>
      </c>
      <c r="O512" s="40">
        <v>20.58</v>
      </c>
      <c r="P512" s="40">
        <v>0</v>
      </c>
      <c r="Q512" s="40">
        <v>21.31</v>
      </c>
      <c r="R512" s="40">
        <v>30.3</v>
      </c>
      <c r="S512" s="40">
        <v>51.09</v>
      </c>
      <c r="T512" s="40">
        <v>0.13</v>
      </c>
      <c r="U512" s="40">
        <v>0</v>
      </c>
      <c r="V512" s="40">
        <v>0</v>
      </c>
      <c r="W512" s="40">
        <v>0</v>
      </c>
      <c r="X512" s="40">
        <v>0</v>
      </c>
      <c r="Y512" s="40">
        <v>0.35</v>
      </c>
      <c r="AZ512" s="27"/>
      <c r="BA512" s="27"/>
      <c r="BB512" s="27"/>
      <c r="BC512" s="27"/>
      <c r="BD512" s="27"/>
      <c r="BE512" s="27"/>
      <c r="BF512" s="27"/>
      <c r="BG512" s="27"/>
      <c r="BH512" s="27"/>
      <c r="BI512" s="27"/>
      <c r="BJ512" s="27"/>
      <c r="BK512" s="27"/>
      <c r="BL512" s="27"/>
      <c r="BM512" s="27"/>
      <c r="BN512" s="27"/>
      <c r="BO512" s="27"/>
      <c r="BP512" s="27"/>
      <c r="BQ512" s="27"/>
      <c r="BR512" s="27"/>
      <c r="BS512" s="27"/>
      <c r="BT512" s="27"/>
      <c r="BU512" s="27"/>
      <c r="BV512" s="27"/>
      <c r="BW512" s="27"/>
    </row>
    <row r="513" spans="1:75" ht="12" x14ac:dyDescent="0.2">
      <c r="A513" s="33">
        <v>12</v>
      </c>
      <c r="B513" s="40">
        <v>0</v>
      </c>
      <c r="C513" s="40">
        <v>0</v>
      </c>
      <c r="D513" s="40">
        <v>5.0199999999999996</v>
      </c>
      <c r="E513" s="40">
        <v>16.77</v>
      </c>
      <c r="F513" s="40">
        <v>17.920000000000002</v>
      </c>
      <c r="G513" s="40">
        <v>51.51</v>
      </c>
      <c r="H513" s="40">
        <v>86.1</v>
      </c>
      <c r="I513" s="40">
        <v>153.65</v>
      </c>
      <c r="J513" s="40">
        <v>31.48</v>
      </c>
      <c r="K513" s="40">
        <v>17.079999999999998</v>
      </c>
      <c r="L513" s="40">
        <v>2.81</v>
      </c>
      <c r="M513" s="40">
        <v>26.62</v>
      </c>
      <c r="N513" s="40">
        <v>2.77</v>
      </c>
      <c r="O513" s="40">
        <v>2.31</v>
      </c>
      <c r="P513" s="40">
        <v>1.36</v>
      </c>
      <c r="Q513" s="40">
        <v>13.64</v>
      </c>
      <c r="R513" s="40">
        <v>17.87</v>
      </c>
      <c r="S513" s="40">
        <v>33</v>
      </c>
      <c r="T513" s="40">
        <v>0</v>
      </c>
      <c r="U513" s="40">
        <v>0</v>
      </c>
      <c r="V513" s="40">
        <v>0</v>
      </c>
      <c r="W513" s="40">
        <v>0</v>
      </c>
      <c r="X513" s="40">
        <v>0</v>
      </c>
      <c r="Y513" s="40">
        <v>0</v>
      </c>
      <c r="AZ513" s="27"/>
      <c r="BA513" s="27"/>
      <c r="BB513" s="27"/>
      <c r="BC513" s="27"/>
      <c r="BD513" s="27"/>
      <c r="BE513" s="27"/>
      <c r="BF513" s="27"/>
      <c r="BG513" s="27"/>
      <c r="BH513" s="27"/>
      <c r="BI513" s="27"/>
      <c r="BJ513" s="27"/>
      <c r="BK513" s="27"/>
      <c r="BL513" s="27"/>
      <c r="BM513" s="27"/>
      <c r="BN513" s="27"/>
      <c r="BO513" s="27"/>
      <c r="BP513" s="27"/>
      <c r="BQ513" s="27"/>
      <c r="BR513" s="27"/>
      <c r="BS513" s="27"/>
      <c r="BT513" s="27"/>
      <c r="BU513" s="27"/>
      <c r="BV513" s="27"/>
      <c r="BW513" s="27"/>
    </row>
    <row r="514" spans="1:75" ht="12" x14ac:dyDescent="0.2">
      <c r="A514" s="33">
        <v>13</v>
      </c>
      <c r="B514" s="40">
        <v>0</v>
      </c>
      <c r="C514" s="40">
        <v>0</v>
      </c>
      <c r="D514" s="40">
        <v>0</v>
      </c>
      <c r="E514" s="40">
        <v>0</v>
      </c>
      <c r="F514" s="40">
        <v>29.23</v>
      </c>
      <c r="G514" s="40">
        <v>136.28</v>
      </c>
      <c r="H514" s="40">
        <v>106.08</v>
      </c>
      <c r="I514" s="40">
        <v>91.66</v>
      </c>
      <c r="J514" s="40">
        <v>32.049999999999997</v>
      </c>
      <c r="K514" s="40">
        <v>0.95</v>
      </c>
      <c r="L514" s="40">
        <v>0.64</v>
      </c>
      <c r="M514" s="40">
        <v>0</v>
      </c>
      <c r="N514" s="40">
        <v>0</v>
      </c>
      <c r="O514" s="40">
        <v>0</v>
      </c>
      <c r="P514" s="40">
        <v>0</v>
      </c>
      <c r="Q514" s="40">
        <v>0</v>
      </c>
      <c r="R514" s="40">
        <v>0</v>
      </c>
      <c r="S514" s="40">
        <v>0</v>
      </c>
      <c r="T514" s="40">
        <v>0</v>
      </c>
      <c r="U514" s="40">
        <v>0</v>
      </c>
      <c r="V514" s="40">
        <v>0</v>
      </c>
      <c r="W514" s="40">
        <v>0</v>
      </c>
      <c r="X514" s="40">
        <v>0</v>
      </c>
      <c r="Y514" s="40">
        <v>0</v>
      </c>
      <c r="AZ514" s="27"/>
      <c r="BA514" s="27"/>
      <c r="BB514" s="27"/>
      <c r="BC514" s="27"/>
      <c r="BD514" s="27"/>
      <c r="BE514" s="27"/>
      <c r="BF514" s="27"/>
      <c r="BG514" s="27"/>
      <c r="BH514" s="27"/>
      <c r="BI514" s="27"/>
      <c r="BJ514" s="27"/>
      <c r="BK514" s="27"/>
      <c r="BL514" s="27"/>
      <c r="BM514" s="27"/>
      <c r="BN514" s="27"/>
      <c r="BO514" s="27"/>
      <c r="BP514" s="27"/>
      <c r="BQ514" s="27"/>
      <c r="BR514" s="27"/>
      <c r="BS514" s="27"/>
      <c r="BT514" s="27"/>
      <c r="BU514" s="27"/>
      <c r="BV514" s="27"/>
      <c r="BW514" s="27"/>
    </row>
    <row r="515" spans="1:75" ht="12" x14ac:dyDescent="0.2">
      <c r="A515" s="33">
        <v>14</v>
      </c>
      <c r="B515" s="40">
        <v>0</v>
      </c>
      <c r="C515" s="40">
        <v>0</v>
      </c>
      <c r="D515" s="40">
        <v>0</v>
      </c>
      <c r="E515" s="40">
        <v>0</v>
      </c>
      <c r="F515" s="40">
        <v>2.81</v>
      </c>
      <c r="G515" s="40">
        <v>157.82</v>
      </c>
      <c r="H515" s="40">
        <v>52.49</v>
      </c>
      <c r="I515" s="40">
        <v>11.01</v>
      </c>
      <c r="J515" s="40">
        <v>34.54</v>
      </c>
      <c r="K515" s="40">
        <v>0</v>
      </c>
      <c r="L515" s="40">
        <v>0</v>
      </c>
      <c r="M515" s="40">
        <v>0</v>
      </c>
      <c r="N515" s="40">
        <v>0</v>
      </c>
      <c r="O515" s="40">
        <v>0</v>
      </c>
      <c r="P515" s="40">
        <v>0</v>
      </c>
      <c r="Q515" s="40">
        <v>0</v>
      </c>
      <c r="R515" s="40">
        <v>0</v>
      </c>
      <c r="S515" s="40">
        <v>0</v>
      </c>
      <c r="T515" s="40">
        <v>0</v>
      </c>
      <c r="U515" s="40">
        <v>0</v>
      </c>
      <c r="V515" s="40">
        <v>0</v>
      </c>
      <c r="W515" s="40">
        <v>0</v>
      </c>
      <c r="X515" s="40">
        <v>0</v>
      </c>
      <c r="Y515" s="40">
        <v>0</v>
      </c>
      <c r="AZ515" s="27"/>
      <c r="BA515" s="27"/>
      <c r="BB515" s="27"/>
      <c r="BC515" s="27"/>
      <c r="BD515" s="27"/>
      <c r="BE515" s="27"/>
      <c r="BF515" s="27"/>
      <c r="BG515" s="27"/>
      <c r="BH515" s="27"/>
      <c r="BI515" s="27"/>
      <c r="BJ515" s="27"/>
      <c r="BK515" s="27"/>
      <c r="BL515" s="27"/>
      <c r="BM515" s="27"/>
      <c r="BN515" s="27"/>
      <c r="BO515" s="27"/>
      <c r="BP515" s="27"/>
      <c r="BQ515" s="27"/>
      <c r="BR515" s="27"/>
      <c r="BS515" s="27"/>
      <c r="BT515" s="27"/>
      <c r="BU515" s="27"/>
      <c r="BV515" s="27"/>
      <c r="BW515" s="27"/>
    </row>
    <row r="516" spans="1:75" ht="12" x14ac:dyDescent="0.2">
      <c r="A516" s="33">
        <v>15</v>
      </c>
      <c r="B516" s="40">
        <v>0</v>
      </c>
      <c r="C516" s="40">
        <v>0</v>
      </c>
      <c r="D516" s="40">
        <v>0</v>
      </c>
      <c r="E516" s="40">
        <v>0</v>
      </c>
      <c r="F516" s="40">
        <v>31.06</v>
      </c>
      <c r="G516" s="40">
        <v>163.51</v>
      </c>
      <c r="H516" s="40">
        <v>85.14</v>
      </c>
      <c r="I516" s="40">
        <v>40.130000000000003</v>
      </c>
      <c r="J516" s="40">
        <v>76.959999999999994</v>
      </c>
      <c r="K516" s="40">
        <v>0</v>
      </c>
      <c r="L516" s="40">
        <v>0</v>
      </c>
      <c r="M516" s="40">
        <v>0</v>
      </c>
      <c r="N516" s="40">
        <v>0</v>
      </c>
      <c r="O516" s="40">
        <v>0</v>
      </c>
      <c r="P516" s="40">
        <v>0</v>
      </c>
      <c r="Q516" s="40">
        <v>0</v>
      </c>
      <c r="R516" s="40">
        <v>0</v>
      </c>
      <c r="S516" s="40">
        <v>0</v>
      </c>
      <c r="T516" s="40">
        <v>0</v>
      </c>
      <c r="U516" s="40">
        <v>0</v>
      </c>
      <c r="V516" s="40">
        <v>0</v>
      </c>
      <c r="W516" s="40">
        <v>0</v>
      </c>
      <c r="X516" s="40">
        <v>0</v>
      </c>
      <c r="Y516" s="40">
        <v>0</v>
      </c>
      <c r="AZ516" s="27"/>
      <c r="BA516" s="27"/>
      <c r="BB516" s="27"/>
      <c r="BC516" s="27"/>
      <c r="BD516" s="27"/>
      <c r="BE516" s="27"/>
      <c r="BF516" s="27"/>
      <c r="BG516" s="27"/>
      <c r="BH516" s="27"/>
      <c r="BI516" s="27"/>
      <c r="BJ516" s="27"/>
      <c r="BK516" s="27"/>
      <c r="BL516" s="27"/>
      <c r="BM516" s="27"/>
      <c r="BN516" s="27"/>
      <c r="BO516" s="27"/>
      <c r="BP516" s="27"/>
      <c r="BQ516" s="27"/>
      <c r="BR516" s="27"/>
      <c r="BS516" s="27"/>
      <c r="BT516" s="27"/>
      <c r="BU516" s="27"/>
      <c r="BV516" s="27"/>
      <c r="BW516" s="27"/>
    </row>
    <row r="517" spans="1:75" ht="12" x14ac:dyDescent="0.2">
      <c r="A517" s="33">
        <v>16</v>
      </c>
      <c r="B517" s="40">
        <v>0</v>
      </c>
      <c r="C517" s="40">
        <v>0</v>
      </c>
      <c r="D517" s="40">
        <v>0</v>
      </c>
      <c r="E517" s="40">
        <v>0</v>
      </c>
      <c r="F517" s="40">
        <v>78.150000000000006</v>
      </c>
      <c r="G517" s="40">
        <v>209.55</v>
      </c>
      <c r="H517" s="40">
        <v>82.27</v>
      </c>
      <c r="I517" s="40">
        <v>20.22</v>
      </c>
      <c r="J517" s="40">
        <v>70.819999999999993</v>
      </c>
      <c r="K517" s="40">
        <v>52.45</v>
      </c>
      <c r="L517" s="40">
        <v>19.27</v>
      </c>
      <c r="M517" s="40">
        <v>13.24</v>
      </c>
      <c r="N517" s="40">
        <v>0</v>
      </c>
      <c r="O517" s="40">
        <v>0</v>
      </c>
      <c r="P517" s="40">
        <v>0</v>
      </c>
      <c r="Q517" s="40">
        <v>0</v>
      </c>
      <c r="R517" s="40">
        <v>0</v>
      </c>
      <c r="S517" s="40">
        <v>0</v>
      </c>
      <c r="T517" s="40">
        <v>0</v>
      </c>
      <c r="U517" s="40">
        <v>0</v>
      </c>
      <c r="V517" s="40">
        <v>0</v>
      </c>
      <c r="W517" s="40">
        <v>0</v>
      </c>
      <c r="X517" s="40">
        <v>0</v>
      </c>
      <c r="Y517" s="40">
        <v>0</v>
      </c>
      <c r="AZ517" s="27"/>
      <c r="BA517" s="27"/>
      <c r="BB517" s="27"/>
      <c r="BC517" s="27"/>
      <c r="BD517" s="27"/>
      <c r="BE517" s="27"/>
      <c r="BF517" s="27"/>
      <c r="BG517" s="27"/>
      <c r="BH517" s="27"/>
      <c r="BI517" s="27"/>
      <c r="BJ517" s="27"/>
      <c r="BK517" s="27"/>
      <c r="BL517" s="27"/>
      <c r="BM517" s="27"/>
      <c r="BN517" s="27"/>
      <c r="BO517" s="27"/>
      <c r="BP517" s="27"/>
      <c r="BQ517" s="27"/>
      <c r="BR517" s="27"/>
      <c r="BS517" s="27"/>
      <c r="BT517" s="27"/>
      <c r="BU517" s="27"/>
      <c r="BV517" s="27"/>
      <c r="BW517" s="27"/>
    </row>
    <row r="518" spans="1:75" ht="12" x14ac:dyDescent="0.2">
      <c r="A518" s="33">
        <v>17</v>
      </c>
      <c r="B518" s="40">
        <v>0</v>
      </c>
      <c r="C518" s="40">
        <v>0</v>
      </c>
      <c r="D518" s="40">
        <v>5.63</v>
      </c>
      <c r="E518" s="40">
        <v>9.7200000000000006</v>
      </c>
      <c r="F518" s="40">
        <v>107.12</v>
      </c>
      <c r="G518" s="40">
        <v>178.04</v>
      </c>
      <c r="H518" s="40">
        <v>67.14</v>
      </c>
      <c r="I518" s="40">
        <v>31.07</v>
      </c>
      <c r="J518" s="40">
        <v>59.67</v>
      </c>
      <c r="K518" s="40">
        <v>1.5</v>
      </c>
      <c r="L518" s="40">
        <v>0</v>
      </c>
      <c r="M518" s="40">
        <v>0</v>
      </c>
      <c r="N518" s="40">
        <v>0</v>
      </c>
      <c r="O518" s="40">
        <v>0</v>
      </c>
      <c r="P518" s="40">
        <v>0</v>
      </c>
      <c r="Q518" s="40">
        <v>0</v>
      </c>
      <c r="R518" s="40">
        <v>0</v>
      </c>
      <c r="S518" s="40">
        <v>0</v>
      </c>
      <c r="T518" s="40">
        <v>0</v>
      </c>
      <c r="U518" s="40">
        <v>0</v>
      </c>
      <c r="V518" s="40">
        <v>0</v>
      </c>
      <c r="W518" s="40">
        <v>0</v>
      </c>
      <c r="X518" s="40">
        <v>0</v>
      </c>
      <c r="Y518" s="40">
        <v>0</v>
      </c>
      <c r="AZ518" s="27"/>
      <c r="BA518" s="27"/>
      <c r="BB518" s="27"/>
      <c r="BC518" s="27"/>
      <c r="BD518" s="27"/>
      <c r="BE518" s="27"/>
      <c r="BF518" s="27"/>
      <c r="BG518" s="27"/>
      <c r="BH518" s="27"/>
      <c r="BI518" s="27"/>
      <c r="BJ518" s="27"/>
      <c r="BK518" s="27"/>
      <c r="BL518" s="27"/>
      <c r="BM518" s="27"/>
      <c r="BN518" s="27"/>
      <c r="BO518" s="27"/>
      <c r="BP518" s="27"/>
      <c r="BQ518" s="27"/>
      <c r="BR518" s="27"/>
      <c r="BS518" s="27"/>
      <c r="BT518" s="27"/>
      <c r="BU518" s="27"/>
      <c r="BV518" s="27"/>
      <c r="BW518" s="27"/>
    </row>
    <row r="519" spans="1:75" ht="12" x14ac:dyDescent="0.2">
      <c r="A519" s="33">
        <v>18</v>
      </c>
      <c r="B519" s="40">
        <v>0</v>
      </c>
      <c r="C519" s="40">
        <v>0</v>
      </c>
      <c r="D519" s="40">
        <v>0</v>
      </c>
      <c r="E519" s="40">
        <v>14.83</v>
      </c>
      <c r="F519" s="40">
        <v>147.01</v>
      </c>
      <c r="G519" s="40">
        <v>204.45</v>
      </c>
      <c r="H519" s="40">
        <v>92.4</v>
      </c>
      <c r="I519" s="40">
        <v>37.85</v>
      </c>
      <c r="J519" s="40">
        <v>111.59</v>
      </c>
      <c r="K519" s="40">
        <v>89.13</v>
      </c>
      <c r="L519" s="40">
        <v>69.48</v>
      </c>
      <c r="M519" s="40">
        <v>60.83</v>
      </c>
      <c r="N519" s="40">
        <v>61.59</v>
      </c>
      <c r="O519" s="40">
        <v>60.83</v>
      </c>
      <c r="P519" s="40">
        <v>54.29</v>
      </c>
      <c r="Q519" s="40">
        <v>48.32</v>
      </c>
      <c r="R519" s="40">
        <v>67</v>
      </c>
      <c r="S519" s="40">
        <v>105.25</v>
      </c>
      <c r="T519" s="40">
        <v>80.55</v>
      </c>
      <c r="U519" s="40">
        <v>12.38</v>
      </c>
      <c r="V519" s="40">
        <v>0</v>
      </c>
      <c r="W519" s="40">
        <v>0</v>
      </c>
      <c r="X519" s="40">
        <v>7.16</v>
      </c>
      <c r="Y519" s="40">
        <v>0</v>
      </c>
      <c r="AZ519" s="27"/>
      <c r="BA519" s="27"/>
      <c r="BB519" s="27"/>
      <c r="BC519" s="27"/>
      <c r="BD519" s="27"/>
      <c r="BE519" s="27"/>
      <c r="BF519" s="27"/>
      <c r="BG519" s="27"/>
      <c r="BH519" s="27"/>
      <c r="BI519" s="27"/>
      <c r="BJ519" s="27"/>
      <c r="BK519" s="27"/>
      <c r="BL519" s="27"/>
      <c r="BM519" s="27"/>
      <c r="BN519" s="27"/>
      <c r="BO519" s="27"/>
      <c r="BP519" s="27"/>
      <c r="BQ519" s="27"/>
      <c r="BR519" s="27"/>
      <c r="BS519" s="27"/>
      <c r="BT519" s="27"/>
      <c r="BU519" s="27"/>
      <c r="BV519" s="27"/>
      <c r="BW519" s="27"/>
    </row>
    <row r="520" spans="1:75" ht="12" x14ac:dyDescent="0.2">
      <c r="A520" s="33">
        <v>19</v>
      </c>
      <c r="B520" s="40">
        <v>0</v>
      </c>
      <c r="C520" s="40">
        <v>0</v>
      </c>
      <c r="D520" s="40">
        <v>0</v>
      </c>
      <c r="E520" s="40">
        <v>0</v>
      </c>
      <c r="F520" s="40">
        <v>0</v>
      </c>
      <c r="G520" s="40">
        <v>0</v>
      </c>
      <c r="H520" s="40">
        <v>31.08</v>
      </c>
      <c r="I520" s="40">
        <v>35.72</v>
      </c>
      <c r="J520" s="40">
        <v>0</v>
      </c>
      <c r="K520" s="40">
        <v>0</v>
      </c>
      <c r="L520" s="40">
        <v>0</v>
      </c>
      <c r="M520" s="40">
        <v>0</v>
      </c>
      <c r="N520" s="40">
        <v>0</v>
      </c>
      <c r="O520" s="40">
        <v>0</v>
      </c>
      <c r="P520" s="40">
        <v>0</v>
      </c>
      <c r="Q520" s="40">
        <v>0</v>
      </c>
      <c r="R520" s="40">
        <v>0</v>
      </c>
      <c r="S520" s="40">
        <v>0</v>
      </c>
      <c r="T520" s="40">
        <v>0</v>
      </c>
      <c r="U520" s="40">
        <v>0</v>
      </c>
      <c r="V520" s="40">
        <v>0</v>
      </c>
      <c r="W520" s="40">
        <v>0</v>
      </c>
      <c r="X520" s="40">
        <v>0</v>
      </c>
      <c r="Y520" s="40">
        <v>0</v>
      </c>
      <c r="AZ520" s="27"/>
      <c r="BA520" s="27"/>
      <c r="BB520" s="27"/>
      <c r="BC520" s="27"/>
      <c r="BD520" s="27"/>
      <c r="BE520" s="27"/>
      <c r="BF520" s="27"/>
      <c r="BG520" s="27"/>
      <c r="BH520" s="27"/>
      <c r="BI520" s="27"/>
      <c r="BJ520" s="27"/>
      <c r="BK520" s="27"/>
      <c r="BL520" s="27"/>
      <c r="BM520" s="27"/>
      <c r="BN520" s="27"/>
      <c r="BO520" s="27"/>
      <c r="BP520" s="27"/>
      <c r="BQ520" s="27"/>
      <c r="BR520" s="27"/>
      <c r="BS520" s="27"/>
      <c r="BT520" s="27"/>
      <c r="BU520" s="27"/>
      <c r="BV520" s="27"/>
      <c r="BW520" s="27"/>
    </row>
    <row r="521" spans="1:75" ht="12" x14ac:dyDescent="0.2">
      <c r="A521" s="33">
        <v>20</v>
      </c>
      <c r="B521" s="40">
        <v>0</v>
      </c>
      <c r="C521" s="40">
        <v>0</v>
      </c>
      <c r="D521" s="40">
        <v>0</v>
      </c>
      <c r="E521" s="40">
        <v>0</v>
      </c>
      <c r="F521" s="40">
        <v>50.85</v>
      </c>
      <c r="G521" s="40">
        <v>135.93</v>
      </c>
      <c r="H521" s="40">
        <v>157.55000000000001</v>
      </c>
      <c r="I521" s="40">
        <v>154.30000000000001</v>
      </c>
      <c r="J521" s="40">
        <v>134.34</v>
      </c>
      <c r="K521" s="40">
        <v>80.88</v>
      </c>
      <c r="L521" s="40">
        <v>45.03</v>
      </c>
      <c r="M521" s="40">
        <v>11.19</v>
      </c>
      <c r="N521" s="40">
        <v>39.51</v>
      </c>
      <c r="O521" s="40">
        <v>10.32</v>
      </c>
      <c r="P521" s="40">
        <v>0</v>
      </c>
      <c r="Q521" s="40">
        <v>3.34</v>
      </c>
      <c r="R521" s="40">
        <v>0.86</v>
      </c>
      <c r="S521" s="40">
        <v>7.77</v>
      </c>
      <c r="T521" s="40">
        <v>0</v>
      </c>
      <c r="U521" s="40">
        <v>0</v>
      </c>
      <c r="V521" s="40">
        <v>0</v>
      </c>
      <c r="W521" s="40">
        <v>0</v>
      </c>
      <c r="X521" s="40">
        <v>0</v>
      </c>
      <c r="Y521" s="40">
        <v>0</v>
      </c>
      <c r="AZ521" s="27"/>
      <c r="BA521" s="27"/>
      <c r="BB521" s="27"/>
      <c r="BC521" s="27"/>
      <c r="BD521" s="27"/>
      <c r="BE521" s="27"/>
      <c r="BF521" s="27"/>
      <c r="BG521" s="27"/>
      <c r="BH521" s="27"/>
      <c r="BI521" s="27"/>
      <c r="BJ521" s="27"/>
      <c r="BK521" s="27"/>
      <c r="BL521" s="27"/>
      <c r="BM521" s="27"/>
      <c r="BN521" s="27"/>
      <c r="BO521" s="27"/>
      <c r="BP521" s="27"/>
      <c r="BQ521" s="27"/>
      <c r="BR521" s="27"/>
      <c r="BS521" s="27"/>
      <c r="BT521" s="27"/>
      <c r="BU521" s="27"/>
      <c r="BV521" s="27"/>
      <c r="BW521" s="27"/>
    </row>
    <row r="522" spans="1:75" ht="12" x14ac:dyDescent="0.2">
      <c r="A522" s="33">
        <v>21</v>
      </c>
      <c r="B522" s="40">
        <v>0</v>
      </c>
      <c r="C522" s="40">
        <v>2.71</v>
      </c>
      <c r="D522" s="40">
        <v>0.33</v>
      </c>
      <c r="E522" s="40">
        <v>6.22</v>
      </c>
      <c r="F522" s="40">
        <v>21.66</v>
      </c>
      <c r="G522" s="40">
        <v>123.9</v>
      </c>
      <c r="H522" s="40">
        <v>90.78</v>
      </c>
      <c r="I522" s="40">
        <v>139.47999999999999</v>
      </c>
      <c r="J522" s="40">
        <v>178.66</v>
      </c>
      <c r="K522" s="40">
        <v>97.04</v>
      </c>
      <c r="L522" s="40">
        <v>24.01</v>
      </c>
      <c r="M522" s="40">
        <v>6.48</v>
      </c>
      <c r="N522" s="40">
        <v>34.93</v>
      </c>
      <c r="O522" s="40">
        <v>17.75</v>
      </c>
      <c r="P522" s="40">
        <v>1.5</v>
      </c>
      <c r="Q522" s="40">
        <v>16.260000000000002</v>
      </c>
      <c r="R522" s="40">
        <v>12.39</v>
      </c>
      <c r="S522" s="40">
        <v>51.92</v>
      </c>
      <c r="T522" s="40">
        <v>26.93</v>
      </c>
      <c r="U522" s="40">
        <v>1.69</v>
      </c>
      <c r="V522" s="40">
        <v>0</v>
      </c>
      <c r="W522" s="40">
        <v>0</v>
      </c>
      <c r="X522" s="40">
        <v>0</v>
      </c>
      <c r="Y522" s="40">
        <v>0</v>
      </c>
      <c r="AZ522" s="27"/>
      <c r="BA522" s="27"/>
      <c r="BB522" s="27"/>
      <c r="BC522" s="27"/>
      <c r="BD522" s="27"/>
      <c r="BE522" s="27"/>
      <c r="BF522" s="27"/>
      <c r="BG522" s="27"/>
      <c r="BH522" s="27"/>
      <c r="BI522" s="27"/>
      <c r="BJ522" s="27"/>
      <c r="BK522" s="27"/>
      <c r="BL522" s="27"/>
      <c r="BM522" s="27"/>
      <c r="BN522" s="27"/>
      <c r="BO522" s="27"/>
      <c r="BP522" s="27"/>
      <c r="BQ522" s="27"/>
      <c r="BR522" s="27"/>
      <c r="BS522" s="27"/>
      <c r="BT522" s="27"/>
      <c r="BU522" s="27"/>
      <c r="BV522" s="27"/>
      <c r="BW522" s="27"/>
    </row>
    <row r="523" spans="1:75" ht="12" x14ac:dyDescent="0.2">
      <c r="A523" s="33">
        <v>22</v>
      </c>
      <c r="B523" s="40">
        <v>0</v>
      </c>
      <c r="C523" s="40">
        <v>7.68</v>
      </c>
      <c r="D523" s="40">
        <v>5.57</v>
      </c>
      <c r="E523" s="40">
        <v>22.78</v>
      </c>
      <c r="F523" s="40">
        <v>88.7</v>
      </c>
      <c r="G523" s="40">
        <v>236.68</v>
      </c>
      <c r="H523" s="40">
        <v>112.42</v>
      </c>
      <c r="I523" s="40">
        <v>152.9</v>
      </c>
      <c r="J523" s="40">
        <v>129.44</v>
      </c>
      <c r="K523" s="40">
        <v>11.41</v>
      </c>
      <c r="L523" s="40">
        <v>1.92</v>
      </c>
      <c r="M523" s="40">
        <v>3.87</v>
      </c>
      <c r="N523" s="40">
        <v>1</v>
      </c>
      <c r="O523" s="40">
        <v>0.03</v>
      </c>
      <c r="P523" s="40">
        <v>0</v>
      </c>
      <c r="Q523" s="40">
        <v>0</v>
      </c>
      <c r="R523" s="40">
        <v>0</v>
      </c>
      <c r="S523" s="40">
        <v>0</v>
      </c>
      <c r="T523" s="40">
        <v>0</v>
      </c>
      <c r="U523" s="40">
        <v>0</v>
      </c>
      <c r="V523" s="40">
        <v>0</v>
      </c>
      <c r="W523" s="40">
        <v>0</v>
      </c>
      <c r="X523" s="40">
        <v>0</v>
      </c>
      <c r="Y523" s="40">
        <v>0</v>
      </c>
      <c r="AZ523" s="27"/>
      <c r="BA523" s="27"/>
      <c r="BB523" s="27"/>
      <c r="BC523" s="27"/>
      <c r="BD523" s="27"/>
      <c r="BE523" s="27"/>
      <c r="BF523" s="27"/>
      <c r="BG523" s="27"/>
      <c r="BH523" s="27"/>
      <c r="BI523" s="27"/>
      <c r="BJ523" s="27"/>
      <c r="BK523" s="27"/>
      <c r="BL523" s="27"/>
      <c r="BM523" s="27"/>
      <c r="BN523" s="27"/>
      <c r="BO523" s="27"/>
      <c r="BP523" s="27"/>
      <c r="BQ523" s="27"/>
      <c r="BR523" s="27"/>
      <c r="BS523" s="27"/>
      <c r="BT523" s="27"/>
      <c r="BU523" s="27"/>
      <c r="BV523" s="27"/>
      <c r="BW523" s="27"/>
    </row>
    <row r="524" spans="1:75" ht="12" x14ac:dyDescent="0.2">
      <c r="A524" s="33">
        <v>23</v>
      </c>
      <c r="B524" s="40">
        <v>0</v>
      </c>
      <c r="C524" s="40">
        <v>9.1300000000000008</v>
      </c>
      <c r="D524" s="40">
        <v>31.88</v>
      </c>
      <c r="E524" s="40">
        <v>40.020000000000003</v>
      </c>
      <c r="F524" s="40">
        <v>110.56</v>
      </c>
      <c r="G524" s="40">
        <v>204.5</v>
      </c>
      <c r="H524" s="40">
        <v>131.38</v>
      </c>
      <c r="I524" s="40">
        <v>30.04</v>
      </c>
      <c r="J524" s="40">
        <v>128.34</v>
      </c>
      <c r="K524" s="40">
        <v>85.11</v>
      </c>
      <c r="L524" s="40">
        <v>86.2</v>
      </c>
      <c r="M524" s="40">
        <v>50.48</v>
      </c>
      <c r="N524" s="40">
        <v>17.75</v>
      </c>
      <c r="O524" s="40">
        <v>0.7</v>
      </c>
      <c r="P524" s="40">
        <v>0</v>
      </c>
      <c r="Q524" s="40">
        <v>0</v>
      </c>
      <c r="R524" s="40">
        <v>0</v>
      </c>
      <c r="S524" s="40">
        <v>0</v>
      </c>
      <c r="T524" s="40">
        <v>0</v>
      </c>
      <c r="U524" s="40">
        <v>0</v>
      </c>
      <c r="V524" s="40">
        <v>0</v>
      </c>
      <c r="W524" s="40">
        <v>0</v>
      </c>
      <c r="X524" s="40">
        <v>0</v>
      </c>
      <c r="Y524" s="40">
        <v>0</v>
      </c>
      <c r="AZ524" s="27"/>
      <c r="BA524" s="27"/>
      <c r="BB524" s="27"/>
      <c r="BC524" s="27"/>
      <c r="BD524" s="27"/>
      <c r="BE524" s="27"/>
      <c r="BF524" s="27"/>
      <c r="BG524" s="27"/>
      <c r="BH524" s="27"/>
      <c r="BI524" s="27"/>
      <c r="BJ524" s="27"/>
      <c r="BK524" s="27"/>
      <c r="BL524" s="27"/>
      <c r="BM524" s="27"/>
      <c r="BN524" s="27"/>
      <c r="BO524" s="27"/>
      <c r="BP524" s="27"/>
      <c r="BQ524" s="27"/>
      <c r="BR524" s="27"/>
      <c r="BS524" s="27"/>
      <c r="BT524" s="27"/>
      <c r="BU524" s="27"/>
      <c r="BV524" s="27"/>
      <c r="BW524" s="27"/>
    </row>
    <row r="525" spans="1:75" ht="12" x14ac:dyDescent="0.2">
      <c r="A525" s="33">
        <v>24</v>
      </c>
      <c r="B525" s="40">
        <v>0</v>
      </c>
      <c r="C525" s="40">
        <v>0</v>
      </c>
      <c r="D525" s="40">
        <v>0</v>
      </c>
      <c r="E525" s="40">
        <v>0</v>
      </c>
      <c r="F525" s="40">
        <v>0</v>
      </c>
      <c r="G525" s="40">
        <v>0.44</v>
      </c>
      <c r="H525" s="40">
        <v>0</v>
      </c>
      <c r="I525" s="40">
        <v>0</v>
      </c>
      <c r="J525" s="40">
        <v>5.91</v>
      </c>
      <c r="K525" s="40">
        <v>0</v>
      </c>
      <c r="L525" s="40">
        <v>0</v>
      </c>
      <c r="M525" s="40">
        <v>0</v>
      </c>
      <c r="N525" s="40">
        <v>0</v>
      </c>
      <c r="O525" s="40">
        <v>0</v>
      </c>
      <c r="P525" s="40">
        <v>0</v>
      </c>
      <c r="Q525" s="40">
        <v>0</v>
      </c>
      <c r="R525" s="40">
        <v>0</v>
      </c>
      <c r="S525" s="40">
        <v>0</v>
      </c>
      <c r="T525" s="40">
        <v>0</v>
      </c>
      <c r="U525" s="40">
        <v>0</v>
      </c>
      <c r="V525" s="40">
        <v>0</v>
      </c>
      <c r="W525" s="40">
        <v>0</v>
      </c>
      <c r="X525" s="40">
        <v>0</v>
      </c>
      <c r="Y525" s="40">
        <v>0</v>
      </c>
      <c r="AZ525" s="27"/>
      <c r="BA525" s="27"/>
      <c r="BB525" s="27"/>
      <c r="BC525" s="27"/>
      <c r="BD525" s="27"/>
      <c r="BE525" s="27"/>
      <c r="BF525" s="27"/>
      <c r="BG525" s="27"/>
      <c r="BH525" s="27"/>
      <c r="BI525" s="27"/>
      <c r="BJ525" s="27"/>
      <c r="BK525" s="27"/>
      <c r="BL525" s="27"/>
      <c r="BM525" s="27"/>
      <c r="BN525" s="27"/>
      <c r="BO525" s="27"/>
      <c r="BP525" s="27"/>
      <c r="BQ525" s="27"/>
      <c r="BR525" s="27"/>
      <c r="BS525" s="27"/>
      <c r="BT525" s="27"/>
      <c r="BU525" s="27"/>
      <c r="BV525" s="27"/>
      <c r="BW525" s="27"/>
    </row>
    <row r="526" spans="1:75" ht="12" x14ac:dyDescent="0.2">
      <c r="A526" s="33">
        <v>25</v>
      </c>
      <c r="B526" s="40">
        <v>0</v>
      </c>
      <c r="C526" s="40">
        <v>0</v>
      </c>
      <c r="D526" s="40">
        <v>0</v>
      </c>
      <c r="E526" s="40">
        <v>0</v>
      </c>
      <c r="F526" s="40">
        <v>0</v>
      </c>
      <c r="G526" s="40">
        <v>30.31</v>
      </c>
      <c r="H526" s="40">
        <v>0</v>
      </c>
      <c r="I526" s="40">
        <v>0</v>
      </c>
      <c r="J526" s="40">
        <v>5.04</v>
      </c>
      <c r="K526" s="40">
        <v>0</v>
      </c>
      <c r="L526" s="40">
        <v>0</v>
      </c>
      <c r="M526" s="40">
        <v>0</v>
      </c>
      <c r="N526" s="40">
        <v>0</v>
      </c>
      <c r="O526" s="40">
        <v>0</v>
      </c>
      <c r="P526" s="40">
        <v>0</v>
      </c>
      <c r="Q526" s="40">
        <v>0</v>
      </c>
      <c r="R526" s="40">
        <v>15.68</v>
      </c>
      <c r="S526" s="40">
        <v>38.85</v>
      </c>
      <c r="T526" s="40">
        <v>93.91</v>
      </c>
      <c r="U526" s="40">
        <v>0</v>
      </c>
      <c r="V526" s="40">
        <v>0</v>
      </c>
      <c r="W526" s="40">
        <v>0</v>
      </c>
      <c r="X526" s="40">
        <v>0</v>
      </c>
      <c r="Y526" s="40">
        <v>0</v>
      </c>
      <c r="AZ526" s="27"/>
      <c r="BA526" s="27"/>
      <c r="BB526" s="27"/>
      <c r="BC526" s="27"/>
      <c r="BD526" s="27"/>
      <c r="BE526" s="27"/>
      <c r="BF526" s="27"/>
      <c r="BG526" s="27"/>
      <c r="BH526" s="27"/>
      <c r="BI526" s="27"/>
      <c r="BJ526" s="27"/>
      <c r="BK526" s="27"/>
      <c r="BL526" s="27"/>
      <c r="BM526" s="27"/>
      <c r="BN526" s="27"/>
      <c r="BO526" s="27"/>
      <c r="BP526" s="27"/>
      <c r="BQ526" s="27"/>
      <c r="BR526" s="27"/>
      <c r="BS526" s="27"/>
      <c r="BT526" s="27"/>
      <c r="BU526" s="27"/>
      <c r="BV526" s="27"/>
      <c r="BW526" s="27"/>
    </row>
    <row r="527" spans="1:75" ht="12" x14ac:dyDescent="0.2">
      <c r="A527" s="33">
        <v>26</v>
      </c>
      <c r="B527" s="40">
        <v>0</v>
      </c>
      <c r="C527" s="40">
        <v>0</v>
      </c>
      <c r="D527" s="40">
        <v>0</v>
      </c>
      <c r="E527" s="40">
        <v>0</v>
      </c>
      <c r="F527" s="40">
        <v>0</v>
      </c>
      <c r="G527" s="40">
        <v>0</v>
      </c>
      <c r="H527" s="40">
        <v>69.790000000000006</v>
      </c>
      <c r="I527" s="40">
        <v>2.74</v>
      </c>
      <c r="J527" s="40">
        <v>0</v>
      </c>
      <c r="K527" s="40">
        <v>0</v>
      </c>
      <c r="L527" s="40">
        <v>0</v>
      </c>
      <c r="M527" s="40">
        <v>0</v>
      </c>
      <c r="N527" s="40">
        <v>0</v>
      </c>
      <c r="O527" s="40">
        <v>0</v>
      </c>
      <c r="P527" s="40">
        <v>0</v>
      </c>
      <c r="Q527" s="40">
        <v>0</v>
      </c>
      <c r="R527" s="40">
        <v>0</v>
      </c>
      <c r="S527" s="40">
        <v>0</v>
      </c>
      <c r="T527" s="40">
        <v>2.97</v>
      </c>
      <c r="U527" s="40">
        <v>0</v>
      </c>
      <c r="V527" s="40">
        <v>0</v>
      </c>
      <c r="W527" s="40">
        <v>0</v>
      </c>
      <c r="X527" s="40">
        <v>0</v>
      </c>
      <c r="Y527" s="40">
        <v>0</v>
      </c>
      <c r="AZ527" s="27"/>
      <c r="BA527" s="27"/>
      <c r="BB527" s="27"/>
      <c r="BC527" s="27"/>
      <c r="BD527" s="27"/>
      <c r="BE527" s="27"/>
      <c r="BF527" s="27"/>
      <c r="BG527" s="27"/>
      <c r="BH527" s="27"/>
      <c r="BI527" s="27"/>
      <c r="BJ527" s="27"/>
      <c r="BK527" s="27"/>
      <c r="BL527" s="27"/>
      <c r="BM527" s="27"/>
      <c r="BN527" s="27"/>
      <c r="BO527" s="27"/>
      <c r="BP527" s="27"/>
      <c r="BQ527" s="27"/>
      <c r="BR527" s="27"/>
      <c r="BS527" s="27"/>
      <c r="BT527" s="27"/>
      <c r="BU527" s="27"/>
      <c r="BV527" s="27"/>
      <c r="BW527" s="27"/>
    </row>
    <row r="528" spans="1:75" ht="12" x14ac:dyDescent="0.2">
      <c r="A528" s="33">
        <v>27</v>
      </c>
      <c r="B528" s="40">
        <v>0</v>
      </c>
      <c r="C528" s="40">
        <v>0</v>
      </c>
      <c r="D528" s="40">
        <v>0</v>
      </c>
      <c r="E528" s="40">
        <v>0</v>
      </c>
      <c r="F528" s="40">
        <v>42.99</v>
      </c>
      <c r="G528" s="40">
        <v>75.09</v>
      </c>
      <c r="H528" s="40">
        <v>72.03</v>
      </c>
      <c r="I528" s="40">
        <v>58.61</v>
      </c>
      <c r="J528" s="40">
        <v>52.27</v>
      </c>
      <c r="K528" s="40">
        <v>18.87</v>
      </c>
      <c r="L528" s="40">
        <v>0</v>
      </c>
      <c r="M528" s="40">
        <v>0</v>
      </c>
      <c r="N528" s="40">
        <v>0</v>
      </c>
      <c r="O528" s="40">
        <v>0.3</v>
      </c>
      <c r="P528" s="40">
        <v>1.07</v>
      </c>
      <c r="Q528" s="40">
        <v>0.28000000000000003</v>
      </c>
      <c r="R528" s="40">
        <v>0</v>
      </c>
      <c r="S528" s="40">
        <v>0</v>
      </c>
      <c r="T528" s="40">
        <v>0</v>
      </c>
      <c r="U528" s="40">
        <v>0</v>
      </c>
      <c r="V528" s="40">
        <v>0</v>
      </c>
      <c r="W528" s="40">
        <v>0</v>
      </c>
      <c r="X528" s="40">
        <v>0</v>
      </c>
      <c r="Y528" s="40">
        <v>0</v>
      </c>
      <c r="AZ528" s="27"/>
      <c r="BA528" s="27"/>
      <c r="BB528" s="27"/>
      <c r="BC528" s="27"/>
      <c r="BD528" s="27"/>
      <c r="BE528" s="27"/>
      <c r="BF528" s="27"/>
      <c r="BG528" s="27"/>
      <c r="BH528" s="27"/>
      <c r="BI528" s="27"/>
      <c r="BJ528" s="27"/>
      <c r="BK528" s="27"/>
      <c r="BL528" s="27"/>
      <c r="BM528" s="27"/>
      <c r="BN528" s="27"/>
      <c r="BO528" s="27"/>
      <c r="BP528" s="27"/>
      <c r="BQ528" s="27"/>
      <c r="BR528" s="27"/>
      <c r="BS528" s="27"/>
      <c r="BT528" s="27"/>
      <c r="BU528" s="27"/>
      <c r="BV528" s="27"/>
      <c r="BW528" s="27"/>
    </row>
    <row r="529" spans="1:75" ht="12" x14ac:dyDescent="0.2">
      <c r="A529" s="33">
        <v>28</v>
      </c>
      <c r="B529" s="40">
        <v>0</v>
      </c>
      <c r="C529" s="40">
        <v>0</v>
      </c>
      <c r="D529" s="40">
        <v>0</v>
      </c>
      <c r="E529" s="40">
        <v>0</v>
      </c>
      <c r="F529" s="40">
        <v>48.98</v>
      </c>
      <c r="G529" s="40">
        <v>4.4400000000000004</v>
      </c>
      <c r="H529" s="40">
        <v>145.99</v>
      </c>
      <c r="I529" s="40">
        <v>70.77</v>
      </c>
      <c r="J529" s="40">
        <v>55.64</v>
      </c>
      <c r="K529" s="40">
        <v>19.66</v>
      </c>
      <c r="L529" s="40">
        <v>0.04</v>
      </c>
      <c r="M529" s="40">
        <v>0</v>
      </c>
      <c r="N529" s="40">
        <v>0</v>
      </c>
      <c r="O529" s="40">
        <v>0</v>
      </c>
      <c r="P529" s="40">
        <v>0</v>
      </c>
      <c r="Q529" s="40">
        <v>0</v>
      </c>
      <c r="R529" s="40">
        <v>0</v>
      </c>
      <c r="S529" s="40">
        <v>0</v>
      </c>
      <c r="T529" s="40">
        <v>0</v>
      </c>
      <c r="U529" s="40">
        <v>0</v>
      </c>
      <c r="V529" s="40">
        <v>0</v>
      </c>
      <c r="W529" s="40">
        <v>0</v>
      </c>
      <c r="X529" s="40">
        <v>0</v>
      </c>
      <c r="Y529" s="40">
        <v>0</v>
      </c>
      <c r="Z529" s="41" t="str">
        <f>IF(Y529=0,"скрыть","")</f>
        <v>скрыть</v>
      </c>
      <c r="AZ529" s="27"/>
      <c r="BA529" s="27"/>
      <c r="BB529" s="27"/>
      <c r="BC529" s="27"/>
      <c r="BD529" s="27"/>
      <c r="BE529" s="27"/>
      <c r="BF529" s="27"/>
      <c r="BG529" s="27"/>
      <c r="BH529" s="27"/>
      <c r="BI529" s="27"/>
      <c r="BJ529" s="27"/>
      <c r="BK529" s="27"/>
      <c r="BL529" s="27"/>
      <c r="BM529" s="27"/>
      <c r="BN529" s="27"/>
      <c r="BO529" s="27"/>
      <c r="BP529" s="27"/>
      <c r="BQ529" s="27"/>
      <c r="BR529" s="27"/>
      <c r="BS529" s="27"/>
      <c r="BT529" s="27"/>
      <c r="BU529" s="27"/>
      <c r="BV529" s="27"/>
      <c r="BW529" s="27"/>
    </row>
    <row r="530" spans="1:75" ht="12" hidden="1" x14ac:dyDescent="0.2">
      <c r="A530" s="33">
        <v>29</v>
      </c>
      <c r="B530" s="40" t="s">
        <v>139</v>
      </c>
      <c r="C530" s="40" t="s">
        <v>139</v>
      </c>
      <c r="D530" s="40" t="s">
        <v>139</v>
      </c>
      <c r="E530" s="40" t="s">
        <v>139</v>
      </c>
      <c r="F530" s="40" t="s">
        <v>139</v>
      </c>
      <c r="G530" s="40" t="s">
        <v>139</v>
      </c>
      <c r="H530" s="40" t="s">
        <v>139</v>
      </c>
      <c r="I530" s="40" t="s">
        <v>139</v>
      </c>
      <c r="J530" s="40" t="s">
        <v>139</v>
      </c>
      <c r="K530" s="40" t="s">
        <v>139</v>
      </c>
      <c r="L530" s="40" t="s">
        <v>139</v>
      </c>
      <c r="M530" s="40" t="s">
        <v>139</v>
      </c>
      <c r="N530" s="40" t="s">
        <v>139</v>
      </c>
      <c r="O530" s="40" t="s">
        <v>139</v>
      </c>
      <c r="P530" s="40" t="s">
        <v>139</v>
      </c>
      <c r="Q530" s="40" t="s">
        <v>139</v>
      </c>
      <c r="R530" s="40" t="s">
        <v>139</v>
      </c>
      <c r="S530" s="40" t="s">
        <v>139</v>
      </c>
      <c r="T530" s="40" t="s">
        <v>139</v>
      </c>
      <c r="U530" s="40" t="s">
        <v>139</v>
      </c>
      <c r="V530" s="40" t="s">
        <v>139</v>
      </c>
      <c r="W530" s="40" t="s">
        <v>139</v>
      </c>
      <c r="X530" s="40" t="s">
        <v>139</v>
      </c>
      <c r="Y530" s="40" t="s">
        <v>139</v>
      </c>
      <c r="Z530" s="41" t="str">
        <f>IF(Y530=0,"скрыть","")</f>
        <v/>
      </c>
      <c r="AZ530" s="27"/>
      <c r="BA530" s="27"/>
      <c r="BB530" s="27"/>
      <c r="BC530" s="27"/>
      <c r="BD530" s="27"/>
      <c r="BE530" s="27"/>
      <c r="BF530" s="27"/>
      <c r="BG530" s="27"/>
      <c r="BH530" s="27"/>
      <c r="BI530" s="27"/>
      <c r="BJ530" s="27"/>
      <c r="BK530" s="27"/>
      <c r="BL530" s="27"/>
      <c r="BM530" s="27"/>
      <c r="BN530" s="27"/>
      <c r="BO530" s="27"/>
      <c r="BP530" s="27"/>
      <c r="BQ530" s="27"/>
      <c r="BR530" s="27"/>
      <c r="BS530" s="27"/>
      <c r="BT530" s="27"/>
      <c r="BU530" s="27"/>
      <c r="BV530" s="27"/>
      <c r="BW530" s="27"/>
    </row>
    <row r="531" spans="1:75" ht="12" hidden="1" x14ac:dyDescent="0.2">
      <c r="A531" s="33">
        <v>30</v>
      </c>
      <c r="B531" s="40" t="s">
        <v>139</v>
      </c>
      <c r="C531" s="40" t="s">
        <v>139</v>
      </c>
      <c r="D531" s="40" t="s">
        <v>139</v>
      </c>
      <c r="E531" s="40" t="s">
        <v>139</v>
      </c>
      <c r="F531" s="40" t="s">
        <v>139</v>
      </c>
      <c r="G531" s="40" t="s">
        <v>139</v>
      </c>
      <c r="H531" s="40" t="s">
        <v>139</v>
      </c>
      <c r="I531" s="40" t="s">
        <v>139</v>
      </c>
      <c r="J531" s="40" t="s">
        <v>139</v>
      </c>
      <c r="K531" s="40" t="s">
        <v>139</v>
      </c>
      <c r="L531" s="40" t="s">
        <v>139</v>
      </c>
      <c r="M531" s="40" t="s">
        <v>139</v>
      </c>
      <c r="N531" s="40" t="s">
        <v>139</v>
      </c>
      <c r="O531" s="40" t="s">
        <v>139</v>
      </c>
      <c r="P531" s="40" t="s">
        <v>139</v>
      </c>
      <c r="Q531" s="40" t="s">
        <v>139</v>
      </c>
      <c r="R531" s="40" t="s">
        <v>139</v>
      </c>
      <c r="S531" s="40" t="s">
        <v>139</v>
      </c>
      <c r="T531" s="40" t="s">
        <v>139</v>
      </c>
      <c r="U531" s="40" t="s">
        <v>139</v>
      </c>
      <c r="V531" s="40" t="s">
        <v>139</v>
      </c>
      <c r="W531" s="40" t="s">
        <v>139</v>
      </c>
      <c r="X531" s="40" t="s">
        <v>139</v>
      </c>
      <c r="Y531" s="40" t="s">
        <v>139</v>
      </c>
      <c r="Z531" s="41" t="str">
        <f>IF(Y531=0,"скрыть","")</f>
        <v/>
      </c>
      <c r="AZ531" s="27"/>
      <c r="BA531" s="27"/>
      <c r="BB531" s="27"/>
      <c r="BC531" s="27"/>
      <c r="BD531" s="27"/>
      <c r="BE531" s="27"/>
      <c r="BF531" s="27"/>
      <c r="BG531" s="27"/>
      <c r="BH531" s="27"/>
      <c r="BI531" s="27"/>
      <c r="BJ531" s="27"/>
      <c r="BK531" s="27"/>
      <c r="BL531" s="27"/>
      <c r="BM531" s="27"/>
      <c r="BN531" s="27"/>
      <c r="BO531" s="27"/>
      <c r="BP531" s="27"/>
      <c r="BQ531" s="27"/>
      <c r="BR531" s="27"/>
      <c r="BS531" s="27"/>
      <c r="BT531" s="27"/>
      <c r="BU531" s="27"/>
      <c r="BV531" s="27"/>
      <c r="BW531" s="27"/>
    </row>
    <row r="532" spans="1:75" ht="12" hidden="1" x14ac:dyDescent="0.2">
      <c r="A532" s="33">
        <v>31</v>
      </c>
      <c r="B532" s="40" t="s">
        <v>139</v>
      </c>
      <c r="C532" s="40" t="s">
        <v>139</v>
      </c>
      <c r="D532" s="40" t="s">
        <v>139</v>
      </c>
      <c r="E532" s="40" t="s">
        <v>139</v>
      </c>
      <c r="F532" s="40" t="s">
        <v>139</v>
      </c>
      <c r="G532" s="40" t="s">
        <v>139</v>
      </c>
      <c r="H532" s="40" t="s">
        <v>139</v>
      </c>
      <c r="I532" s="40" t="s">
        <v>139</v>
      </c>
      <c r="J532" s="40" t="s">
        <v>139</v>
      </c>
      <c r="K532" s="40" t="s">
        <v>139</v>
      </c>
      <c r="L532" s="40" t="s">
        <v>139</v>
      </c>
      <c r="M532" s="40" t="s">
        <v>139</v>
      </c>
      <c r="N532" s="40" t="s">
        <v>139</v>
      </c>
      <c r="O532" s="40" t="s">
        <v>139</v>
      </c>
      <c r="P532" s="40" t="s">
        <v>139</v>
      </c>
      <c r="Q532" s="40" t="s">
        <v>139</v>
      </c>
      <c r="R532" s="40" t="s">
        <v>139</v>
      </c>
      <c r="S532" s="40" t="s">
        <v>139</v>
      </c>
      <c r="T532" s="40" t="s">
        <v>139</v>
      </c>
      <c r="U532" s="40" t="s">
        <v>139</v>
      </c>
      <c r="V532" s="40" t="s">
        <v>139</v>
      </c>
      <c r="W532" s="40" t="s">
        <v>139</v>
      </c>
      <c r="X532" s="40" t="s">
        <v>139</v>
      </c>
      <c r="Y532" s="40" t="s">
        <v>139</v>
      </c>
      <c r="Z532" s="41" t="str">
        <f>IF(Y532=0,"скрыть","")</f>
        <v/>
      </c>
      <c r="AZ532" s="27"/>
      <c r="BA532" s="27"/>
      <c r="BB532" s="27"/>
      <c r="BC532" s="27"/>
      <c r="BD532" s="27"/>
      <c r="BE532" s="27"/>
      <c r="BF532" s="27"/>
      <c r="BG532" s="27"/>
      <c r="BH532" s="27"/>
      <c r="BI532" s="27"/>
      <c r="BJ532" s="27"/>
      <c r="BK532" s="27"/>
      <c r="BL532" s="27"/>
      <c r="BM532" s="27"/>
      <c r="BN532" s="27"/>
      <c r="BO532" s="27"/>
      <c r="BP532" s="27"/>
      <c r="BQ532" s="27"/>
      <c r="BR532" s="27"/>
      <c r="BS532" s="27"/>
      <c r="BT532" s="27"/>
      <c r="BU532" s="27"/>
      <c r="BV532" s="27"/>
      <c r="BW532" s="27"/>
    </row>
    <row r="533" spans="1:75" ht="11.25" customHeight="1" x14ac:dyDescent="0.2">
      <c r="A533" s="29"/>
      <c r="B533" s="30" t="s">
        <v>99</v>
      </c>
      <c r="C533" s="30"/>
      <c r="D533" s="30"/>
      <c r="E533" s="30"/>
      <c r="F533" s="30"/>
      <c r="G533" s="30"/>
      <c r="H533" s="30"/>
      <c r="I533" s="30"/>
      <c r="J533" s="30"/>
      <c r="K533" s="30"/>
      <c r="L533" s="30"/>
      <c r="M533" s="30"/>
      <c r="N533" s="30"/>
      <c r="O533" s="30"/>
      <c r="P533" s="30"/>
      <c r="Q533" s="30"/>
      <c r="R533" s="30"/>
      <c r="S533" s="30"/>
      <c r="T533" s="30"/>
      <c r="U533" s="30"/>
      <c r="V533" s="30"/>
      <c r="W533" s="30"/>
      <c r="X533" s="30"/>
      <c r="Y533" s="30"/>
      <c r="AZ533" s="27"/>
      <c r="BA533" s="27"/>
      <c r="BB533" s="27"/>
      <c r="BC533" s="27"/>
      <c r="BD533" s="27"/>
      <c r="BE533" s="27"/>
      <c r="BF533" s="27"/>
      <c r="BG533" s="27"/>
      <c r="BH533" s="27"/>
      <c r="BI533" s="27"/>
      <c r="BJ533" s="27"/>
      <c r="BK533" s="27"/>
      <c r="BL533" s="27"/>
      <c r="BM533" s="27"/>
      <c r="BN533" s="27"/>
      <c r="BO533" s="27"/>
      <c r="BP533" s="27"/>
      <c r="BQ533" s="27"/>
      <c r="BR533" s="27"/>
      <c r="BS533" s="27"/>
      <c r="BT533" s="27"/>
      <c r="BU533" s="27"/>
      <c r="BV533" s="27"/>
      <c r="BW533" s="27"/>
    </row>
    <row r="534" spans="1:75" ht="11.25" customHeight="1" x14ac:dyDescent="0.2">
      <c r="A534" s="29"/>
      <c r="B534" s="30"/>
      <c r="C534" s="30"/>
      <c r="D534" s="30"/>
      <c r="E534" s="30"/>
      <c r="F534" s="30"/>
      <c r="G534" s="30"/>
      <c r="H534" s="30"/>
      <c r="I534" s="30"/>
      <c r="J534" s="30"/>
      <c r="K534" s="30"/>
      <c r="L534" s="30"/>
      <c r="M534" s="30"/>
      <c r="N534" s="30"/>
      <c r="O534" s="30"/>
      <c r="P534" s="30"/>
      <c r="Q534" s="30"/>
      <c r="R534" s="30"/>
      <c r="S534" s="30"/>
      <c r="T534" s="30"/>
      <c r="U534" s="30"/>
      <c r="V534" s="30"/>
      <c r="W534" s="30"/>
      <c r="X534" s="30"/>
      <c r="Y534" s="30"/>
      <c r="AZ534" s="27"/>
      <c r="BA534" s="27"/>
      <c r="BB534" s="27"/>
      <c r="BC534" s="27"/>
      <c r="BD534" s="27"/>
      <c r="BE534" s="27"/>
      <c r="BF534" s="27"/>
      <c r="BG534" s="27"/>
      <c r="BH534" s="27"/>
      <c r="BI534" s="27"/>
      <c r="BJ534" s="27"/>
      <c r="BK534" s="27"/>
      <c r="BL534" s="27"/>
      <c r="BM534" s="27"/>
      <c r="BN534" s="27"/>
      <c r="BO534" s="27"/>
      <c r="BP534" s="27"/>
      <c r="BQ534" s="27"/>
      <c r="BR534" s="27"/>
      <c r="BS534" s="27"/>
      <c r="BT534" s="27"/>
      <c r="BU534" s="27"/>
      <c r="BV534" s="27"/>
      <c r="BW534" s="27"/>
    </row>
    <row r="535" spans="1:75" s="25" customFormat="1" ht="32.65" customHeight="1" x14ac:dyDescent="0.2">
      <c r="A535" s="31" t="s">
        <v>64</v>
      </c>
      <c r="B535" s="32" t="s">
        <v>65</v>
      </c>
      <c r="C535" s="32" t="s">
        <v>66</v>
      </c>
      <c r="D535" s="32" t="s">
        <v>67</v>
      </c>
      <c r="E535" s="32" t="s">
        <v>68</v>
      </c>
      <c r="F535" s="32" t="s">
        <v>69</v>
      </c>
      <c r="G535" s="32" t="s">
        <v>70</v>
      </c>
      <c r="H535" s="32" t="s">
        <v>71</v>
      </c>
      <c r="I535" s="32" t="s">
        <v>72</v>
      </c>
      <c r="J535" s="32" t="s">
        <v>73</v>
      </c>
      <c r="K535" s="32" t="s">
        <v>74</v>
      </c>
      <c r="L535" s="32" t="s">
        <v>75</v>
      </c>
      <c r="M535" s="32" t="s">
        <v>76</v>
      </c>
      <c r="N535" s="32" t="s">
        <v>77</v>
      </c>
      <c r="O535" s="32" t="s">
        <v>78</v>
      </c>
      <c r="P535" s="32" t="s">
        <v>79</v>
      </c>
      <c r="Q535" s="32" t="s">
        <v>80</v>
      </c>
      <c r="R535" s="32" t="s">
        <v>81</v>
      </c>
      <c r="S535" s="32" t="s">
        <v>82</v>
      </c>
      <c r="T535" s="32" t="s">
        <v>83</v>
      </c>
      <c r="U535" s="32" t="s">
        <v>84</v>
      </c>
      <c r="V535" s="32" t="s">
        <v>85</v>
      </c>
      <c r="W535" s="32" t="s">
        <v>86</v>
      </c>
      <c r="X535" s="32" t="s">
        <v>87</v>
      </c>
      <c r="Y535" s="32" t="s">
        <v>88</v>
      </c>
      <c r="Z535" s="24"/>
      <c r="AZ535" s="27"/>
      <c r="BA535" s="27"/>
      <c r="BB535" s="27"/>
      <c r="BC535" s="27"/>
      <c r="BD535" s="27"/>
      <c r="BE535" s="27"/>
      <c r="BF535" s="27"/>
      <c r="BG535" s="27"/>
      <c r="BH535" s="27"/>
      <c r="BI535" s="27"/>
      <c r="BJ535" s="27"/>
      <c r="BK535" s="27"/>
      <c r="BL535" s="27"/>
      <c r="BM535" s="27"/>
      <c r="BN535" s="27"/>
      <c r="BO535" s="27"/>
      <c r="BP535" s="27"/>
      <c r="BQ535" s="27"/>
      <c r="BR535" s="27"/>
      <c r="BS535" s="27"/>
      <c r="BT535" s="27"/>
      <c r="BU535" s="27"/>
      <c r="BV535" s="27"/>
      <c r="BW535" s="27"/>
    </row>
    <row r="536" spans="1:75" ht="12" x14ac:dyDescent="0.2">
      <c r="A536" s="33">
        <v>1</v>
      </c>
      <c r="B536" s="40">
        <v>159.26</v>
      </c>
      <c r="C536" s="40">
        <v>134.25</v>
      </c>
      <c r="D536" s="40">
        <v>157.87</v>
      </c>
      <c r="E536" s="40">
        <v>125.23</v>
      </c>
      <c r="F536" s="40">
        <v>0</v>
      </c>
      <c r="G536" s="40">
        <v>0.05</v>
      </c>
      <c r="H536" s="40">
        <v>60.01</v>
      </c>
      <c r="I536" s="40">
        <v>2.96</v>
      </c>
      <c r="J536" s="40">
        <v>30.24</v>
      </c>
      <c r="K536" s="40">
        <v>78.92</v>
      </c>
      <c r="L536" s="40">
        <v>184.62</v>
      </c>
      <c r="M536" s="40">
        <v>258.08</v>
      </c>
      <c r="N536" s="40">
        <v>189.8</v>
      </c>
      <c r="O536" s="40">
        <v>195.1</v>
      </c>
      <c r="P536" s="40">
        <v>182.95</v>
      </c>
      <c r="Q536" s="40">
        <v>169.23</v>
      </c>
      <c r="R536" s="40">
        <v>174.33</v>
      </c>
      <c r="S536" s="40">
        <v>165.3</v>
      </c>
      <c r="T536" s="40">
        <v>287.52</v>
      </c>
      <c r="U536" s="40">
        <v>569.28</v>
      </c>
      <c r="V536" s="40">
        <v>428.42</v>
      </c>
      <c r="W536" s="40">
        <v>312.73</v>
      </c>
      <c r="X536" s="40">
        <v>434.61</v>
      </c>
      <c r="Y536" s="40">
        <v>281.04000000000002</v>
      </c>
      <c r="AZ536" s="27"/>
      <c r="BA536" s="27"/>
      <c r="BB536" s="27"/>
      <c r="BC536" s="27"/>
      <c r="BD536" s="27"/>
      <c r="BE536" s="27"/>
      <c r="BF536" s="27"/>
      <c r="BG536" s="27"/>
      <c r="BH536" s="27"/>
      <c r="BI536" s="27"/>
      <c r="BJ536" s="27"/>
      <c r="BK536" s="27"/>
      <c r="BL536" s="27"/>
      <c r="BM536" s="27"/>
      <c r="BN536" s="27"/>
      <c r="BO536" s="27"/>
      <c r="BP536" s="27"/>
      <c r="BQ536" s="27"/>
      <c r="BR536" s="27"/>
      <c r="BS536" s="27"/>
      <c r="BT536" s="27"/>
      <c r="BU536" s="27"/>
      <c r="BV536" s="27"/>
      <c r="BW536" s="27"/>
    </row>
    <row r="537" spans="1:75" ht="12" x14ac:dyDescent="0.2">
      <c r="A537" s="33">
        <v>2</v>
      </c>
      <c r="B537" s="40">
        <v>128.21</v>
      </c>
      <c r="C537" s="40">
        <v>187.9</v>
      </c>
      <c r="D537" s="40">
        <v>142.26</v>
      </c>
      <c r="E537" s="40">
        <v>21.58</v>
      </c>
      <c r="F537" s="40">
        <v>0</v>
      </c>
      <c r="G537" s="40">
        <v>0</v>
      </c>
      <c r="H537" s="40">
        <v>0</v>
      </c>
      <c r="I537" s="40">
        <v>0</v>
      </c>
      <c r="J537" s="40">
        <v>0</v>
      </c>
      <c r="K537" s="40">
        <v>7.14</v>
      </c>
      <c r="L537" s="40">
        <v>39.270000000000003</v>
      </c>
      <c r="M537" s="40">
        <v>40.520000000000003</v>
      </c>
      <c r="N537" s="40">
        <v>36.5</v>
      </c>
      <c r="O537" s="40">
        <v>86.85</v>
      </c>
      <c r="P537" s="40">
        <v>100.35</v>
      </c>
      <c r="Q537" s="40">
        <v>101.5</v>
      </c>
      <c r="R537" s="40">
        <v>113.45</v>
      </c>
      <c r="S537" s="40">
        <v>122.13</v>
      </c>
      <c r="T537" s="40">
        <v>148.88999999999999</v>
      </c>
      <c r="U537" s="40">
        <v>232.71</v>
      </c>
      <c r="V537" s="40">
        <v>210.58</v>
      </c>
      <c r="W537" s="40">
        <v>211.9</v>
      </c>
      <c r="X537" s="40">
        <v>34.979999999999997</v>
      </c>
      <c r="Y537" s="40">
        <v>11.99</v>
      </c>
      <c r="AZ537" s="27"/>
      <c r="BA537" s="27"/>
      <c r="BB537" s="27"/>
      <c r="BC537" s="27"/>
      <c r="BD537" s="27"/>
      <c r="BE537" s="27"/>
      <c r="BF537" s="27"/>
      <c r="BG537" s="27"/>
      <c r="BH537" s="27"/>
      <c r="BI537" s="27"/>
      <c r="BJ537" s="27"/>
      <c r="BK537" s="27"/>
      <c r="BL537" s="27"/>
      <c r="BM537" s="27"/>
      <c r="BN537" s="27"/>
      <c r="BO537" s="27"/>
      <c r="BP537" s="27"/>
      <c r="BQ537" s="27"/>
      <c r="BR537" s="27"/>
      <c r="BS537" s="27"/>
      <c r="BT537" s="27"/>
      <c r="BU537" s="27"/>
      <c r="BV537" s="27"/>
      <c r="BW537" s="27"/>
    </row>
    <row r="538" spans="1:75" ht="12" x14ac:dyDescent="0.2">
      <c r="A538" s="33">
        <v>3</v>
      </c>
      <c r="B538" s="40">
        <v>121.77</v>
      </c>
      <c r="C538" s="40">
        <v>67.45</v>
      </c>
      <c r="D538" s="40">
        <v>33.200000000000003</v>
      </c>
      <c r="E538" s="40">
        <v>0</v>
      </c>
      <c r="F538" s="40">
        <v>0</v>
      </c>
      <c r="G538" s="40">
        <v>0</v>
      </c>
      <c r="H538" s="40">
        <v>0</v>
      </c>
      <c r="I538" s="40">
        <v>0</v>
      </c>
      <c r="J538" s="40">
        <v>0</v>
      </c>
      <c r="K538" s="40">
        <v>0.04</v>
      </c>
      <c r="L538" s="40">
        <v>25.74</v>
      </c>
      <c r="M538" s="40">
        <v>13.44</v>
      </c>
      <c r="N538" s="40">
        <v>101.11</v>
      </c>
      <c r="O538" s="40">
        <v>124.64</v>
      </c>
      <c r="P538" s="40">
        <v>174.11</v>
      </c>
      <c r="Q538" s="40">
        <v>179.4</v>
      </c>
      <c r="R538" s="40">
        <v>220.73</v>
      </c>
      <c r="S538" s="40">
        <v>292.63</v>
      </c>
      <c r="T538" s="40">
        <v>256.92</v>
      </c>
      <c r="U538" s="40">
        <v>331.32</v>
      </c>
      <c r="V538" s="40">
        <v>465.82</v>
      </c>
      <c r="W538" s="40">
        <v>552.44000000000005</v>
      </c>
      <c r="X538" s="40">
        <v>522.62</v>
      </c>
      <c r="Y538" s="40">
        <v>293.25</v>
      </c>
      <c r="AZ538" s="27"/>
      <c r="BA538" s="27"/>
      <c r="BB538" s="27"/>
      <c r="BC538" s="27"/>
      <c r="BD538" s="27"/>
      <c r="BE538" s="27"/>
      <c r="BF538" s="27"/>
      <c r="BG538" s="27"/>
      <c r="BH538" s="27"/>
      <c r="BI538" s="27"/>
      <c r="BJ538" s="27"/>
      <c r="BK538" s="27"/>
      <c r="BL538" s="27"/>
      <c r="BM538" s="27"/>
      <c r="BN538" s="27"/>
      <c r="BO538" s="27"/>
      <c r="BP538" s="27"/>
      <c r="BQ538" s="27"/>
      <c r="BR538" s="27"/>
      <c r="BS538" s="27"/>
      <c r="BT538" s="27"/>
      <c r="BU538" s="27"/>
      <c r="BV538" s="27"/>
      <c r="BW538" s="27"/>
    </row>
    <row r="539" spans="1:75" ht="12" x14ac:dyDescent="0.2">
      <c r="A539" s="33">
        <v>4</v>
      </c>
      <c r="B539" s="40">
        <v>274.05</v>
      </c>
      <c r="C539" s="40">
        <v>277.47000000000003</v>
      </c>
      <c r="D539" s="40">
        <v>241.33</v>
      </c>
      <c r="E539" s="40">
        <v>221.5</v>
      </c>
      <c r="F539" s="40">
        <v>351.38</v>
      </c>
      <c r="G539" s="40">
        <v>195.7</v>
      </c>
      <c r="H539" s="40">
        <v>129.84</v>
      </c>
      <c r="I539" s="40">
        <v>151.4</v>
      </c>
      <c r="J539" s="40">
        <v>104.32</v>
      </c>
      <c r="K539" s="40">
        <v>125.33</v>
      </c>
      <c r="L539" s="40">
        <v>141.96</v>
      </c>
      <c r="M539" s="40">
        <v>205.2</v>
      </c>
      <c r="N539" s="40">
        <v>225.01</v>
      </c>
      <c r="O539" s="40">
        <v>256.49</v>
      </c>
      <c r="P539" s="40">
        <v>285.06</v>
      </c>
      <c r="Q539" s="40">
        <v>378.46</v>
      </c>
      <c r="R539" s="40">
        <v>339.8</v>
      </c>
      <c r="S539" s="40">
        <v>310.16000000000003</v>
      </c>
      <c r="T539" s="40">
        <v>353.52</v>
      </c>
      <c r="U539" s="40">
        <v>453.76</v>
      </c>
      <c r="V539" s="40">
        <v>472.35</v>
      </c>
      <c r="W539" s="40">
        <v>684</v>
      </c>
      <c r="X539" s="40">
        <v>540.4</v>
      </c>
      <c r="Y539" s="40">
        <v>282.42</v>
      </c>
      <c r="AZ539" s="27"/>
      <c r="BA539" s="27"/>
      <c r="BB539" s="27"/>
      <c r="BC539" s="27"/>
      <c r="BD539" s="27"/>
      <c r="BE539" s="27"/>
      <c r="BF539" s="27"/>
      <c r="BG539" s="27"/>
      <c r="BH539" s="27"/>
      <c r="BI539" s="27"/>
      <c r="BJ539" s="27"/>
      <c r="BK539" s="27"/>
      <c r="BL539" s="27"/>
      <c r="BM539" s="27"/>
      <c r="BN539" s="27"/>
      <c r="BO539" s="27"/>
      <c r="BP539" s="27"/>
      <c r="BQ539" s="27"/>
      <c r="BR539" s="27"/>
      <c r="BS539" s="27"/>
      <c r="BT539" s="27"/>
      <c r="BU539" s="27"/>
      <c r="BV539" s="27"/>
      <c r="BW539" s="27"/>
    </row>
    <row r="540" spans="1:75" ht="12" x14ac:dyDescent="0.2">
      <c r="A540" s="33">
        <v>5</v>
      </c>
      <c r="B540" s="40">
        <v>47.5</v>
      </c>
      <c r="C540" s="40">
        <v>78.37</v>
      </c>
      <c r="D540" s="40">
        <v>66.89</v>
      </c>
      <c r="E540" s="40">
        <v>46.97</v>
      </c>
      <c r="F540" s="40">
        <v>14.2</v>
      </c>
      <c r="G540" s="40">
        <v>0</v>
      </c>
      <c r="H540" s="40">
        <v>0</v>
      </c>
      <c r="I540" s="40">
        <v>0</v>
      </c>
      <c r="J540" s="40">
        <v>22.27</v>
      </c>
      <c r="K540" s="40">
        <v>15.5</v>
      </c>
      <c r="L540" s="40">
        <v>0</v>
      </c>
      <c r="M540" s="40">
        <v>0</v>
      </c>
      <c r="N540" s="40">
        <v>14.81</v>
      </c>
      <c r="O540" s="40">
        <v>49.76</v>
      </c>
      <c r="P540" s="40">
        <v>80.459999999999994</v>
      </c>
      <c r="Q540" s="40">
        <v>110.01</v>
      </c>
      <c r="R540" s="40">
        <v>77.66</v>
      </c>
      <c r="S540" s="40">
        <v>42.15</v>
      </c>
      <c r="T540" s="40">
        <v>149.5</v>
      </c>
      <c r="U540" s="40">
        <v>201.06</v>
      </c>
      <c r="V540" s="40">
        <v>222.98</v>
      </c>
      <c r="W540" s="40">
        <v>358.99</v>
      </c>
      <c r="X540" s="40">
        <v>240.4</v>
      </c>
      <c r="Y540" s="40">
        <v>130.07</v>
      </c>
      <c r="AZ540" s="27"/>
      <c r="BA540" s="27"/>
      <c r="BB540" s="27"/>
      <c r="BC540" s="27"/>
      <c r="BD540" s="27"/>
      <c r="BE540" s="27"/>
      <c r="BF540" s="27"/>
      <c r="BG540" s="27"/>
      <c r="BH540" s="27"/>
      <c r="BI540" s="27"/>
      <c r="BJ540" s="27"/>
      <c r="BK540" s="27"/>
      <c r="BL540" s="27"/>
      <c r="BM540" s="27"/>
      <c r="BN540" s="27"/>
      <c r="BO540" s="27"/>
      <c r="BP540" s="27"/>
      <c r="BQ540" s="27"/>
      <c r="BR540" s="27"/>
      <c r="BS540" s="27"/>
      <c r="BT540" s="27"/>
      <c r="BU540" s="27"/>
      <c r="BV540" s="27"/>
      <c r="BW540" s="27"/>
    </row>
    <row r="541" spans="1:75" ht="12" x14ac:dyDescent="0.2">
      <c r="A541" s="33">
        <v>6</v>
      </c>
      <c r="B541" s="40">
        <v>38.979999999999997</v>
      </c>
      <c r="C541" s="40">
        <v>8.06</v>
      </c>
      <c r="D541" s="40">
        <v>0.25</v>
      </c>
      <c r="E541" s="40">
        <v>0.1</v>
      </c>
      <c r="F541" s="40">
        <v>0</v>
      </c>
      <c r="G541" s="40">
        <v>0</v>
      </c>
      <c r="H541" s="40">
        <v>0</v>
      </c>
      <c r="I541" s="40">
        <v>0</v>
      </c>
      <c r="J541" s="40">
        <v>0</v>
      </c>
      <c r="K541" s="40">
        <v>0</v>
      </c>
      <c r="L541" s="40">
        <v>0.23</v>
      </c>
      <c r="M541" s="40">
        <v>1.3</v>
      </c>
      <c r="N541" s="40">
        <v>0.87</v>
      </c>
      <c r="O541" s="40">
        <v>0.46</v>
      </c>
      <c r="P541" s="40">
        <v>0.42</v>
      </c>
      <c r="Q541" s="40">
        <v>0.35</v>
      </c>
      <c r="R541" s="40">
        <v>6.54</v>
      </c>
      <c r="S541" s="40">
        <v>0.55000000000000004</v>
      </c>
      <c r="T541" s="40">
        <v>19.28</v>
      </c>
      <c r="U541" s="40">
        <v>181.68</v>
      </c>
      <c r="V541" s="40">
        <v>444.18</v>
      </c>
      <c r="W541" s="40">
        <v>555.67999999999995</v>
      </c>
      <c r="X541" s="40">
        <v>262.08999999999997</v>
      </c>
      <c r="Y541" s="40">
        <v>129.91</v>
      </c>
      <c r="AZ541" s="27"/>
      <c r="BA541" s="27"/>
      <c r="BB541" s="27"/>
      <c r="BC541" s="27"/>
      <c r="BD541" s="27"/>
      <c r="BE541" s="27"/>
      <c r="BF541" s="27"/>
      <c r="BG541" s="27"/>
      <c r="BH541" s="27"/>
      <c r="BI541" s="27"/>
      <c r="BJ541" s="27"/>
      <c r="BK541" s="27"/>
      <c r="BL541" s="27"/>
      <c r="BM541" s="27"/>
      <c r="BN541" s="27"/>
      <c r="BO541" s="27"/>
      <c r="BP541" s="27"/>
      <c r="BQ541" s="27"/>
      <c r="BR541" s="27"/>
      <c r="BS541" s="27"/>
      <c r="BT541" s="27"/>
      <c r="BU541" s="27"/>
      <c r="BV541" s="27"/>
      <c r="BW541" s="27"/>
    </row>
    <row r="542" spans="1:75" ht="12" x14ac:dyDescent="0.2">
      <c r="A542" s="33">
        <v>7</v>
      </c>
      <c r="B542" s="40">
        <v>67.64</v>
      </c>
      <c r="C542" s="40">
        <v>7.84</v>
      </c>
      <c r="D542" s="40">
        <v>34.33</v>
      </c>
      <c r="E542" s="40">
        <v>0</v>
      </c>
      <c r="F542" s="40">
        <v>0</v>
      </c>
      <c r="G542" s="40">
        <v>0</v>
      </c>
      <c r="H542" s="40">
        <v>0</v>
      </c>
      <c r="I542" s="40">
        <v>0.02</v>
      </c>
      <c r="J542" s="40">
        <v>0</v>
      </c>
      <c r="K542" s="40">
        <v>0.15</v>
      </c>
      <c r="L542" s="40">
        <v>1.39</v>
      </c>
      <c r="M542" s="40">
        <v>1.43</v>
      </c>
      <c r="N542" s="40">
        <v>12.04</v>
      </c>
      <c r="O542" s="40">
        <v>60.87</v>
      </c>
      <c r="P542" s="40">
        <v>93.19</v>
      </c>
      <c r="Q542" s="40">
        <v>166.56</v>
      </c>
      <c r="R542" s="40">
        <v>165.25</v>
      </c>
      <c r="S542" s="40">
        <v>144.13</v>
      </c>
      <c r="T542" s="40">
        <v>149.38999999999999</v>
      </c>
      <c r="U542" s="40">
        <v>182.48</v>
      </c>
      <c r="V542" s="40">
        <v>179.05</v>
      </c>
      <c r="W542" s="40">
        <v>463.79</v>
      </c>
      <c r="X542" s="40">
        <v>322.18</v>
      </c>
      <c r="Y542" s="40">
        <v>120.73</v>
      </c>
      <c r="AZ542" s="27"/>
      <c r="BA542" s="27"/>
      <c r="BB542" s="27"/>
      <c r="BC542" s="27"/>
      <c r="BD542" s="27"/>
      <c r="BE542" s="27"/>
      <c r="BF542" s="27"/>
      <c r="BG542" s="27"/>
      <c r="BH542" s="27"/>
      <c r="BI542" s="27"/>
      <c r="BJ542" s="27"/>
      <c r="BK542" s="27"/>
      <c r="BL542" s="27"/>
      <c r="BM542" s="27"/>
      <c r="BN542" s="27"/>
      <c r="BO542" s="27"/>
      <c r="BP542" s="27"/>
      <c r="BQ542" s="27"/>
      <c r="BR542" s="27"/>
      <c r="BS542" s="27"/>
      <c r="BT542" s="27"/>
      <c r="BU542" s="27"/>
      <c r="BV542" s="27"/>
      <c r="BW542" s="27"/>
    </row>
    <row r="543" spans="1:75" ht="12" x14ac:dyDescent="0.2">
      <c r="A543" s="33">
        <v>8</v>
      </c>
      <c r="B543" s="40">
        <v>46.94</v>
      </c>
      <c r="C543" s="40">
        <v>33.18</v>
      </c>
      <c r="D543" s="40">
        <v>0</v>
      </c>
      <c r="E543" s="40">
        <v>0</v>
      </c>
      <c r="F543" s="40">
        <v>0</v>
      </c>
      <c r="G543" s="40">
        <v>0</v>
      </c>
      <c r="H543" s="40">
        <v>0</v>
      </c>
      <c r="I543" s="40">
        <v>0</v>
      </c>
      <c r="J543" s="40">
        <v>0</v>
      </c>
      <c r="K543" s="40">
        <v>0</v>
      </c>
      <c r="L543" s="40">
        <v>0</v>
      </c>
      <c r="M543" s="40">
        <v>0</v>
      </c>
      <c r="N543" s="40">
        <v>0</v>
      </c>
      <c r="O543" s="40">
        <v>0</v>
      </c>
      <c r="P543" s="40">
        <v>0</v>
      </c>
      <c r="Q543" s="40">
        <v>0</v>
      </c>
      <c r="R543" s="40">
        <v>0</v>
      </c>
      <c r="S543" s="40">
        <v>0</v>
      </c>
      <c r="T543" s="40">
        <v>0.92</v>
      </c>
      <c r="U543" s="40">
        <v>61.3</v>
      </c>
      <c r="V543" s="40">
        <v>71.39</v>
      </c>
      <c r="W543" s="40">
        <v>194.77</v>
      </c>
      <c r="X543" s="40">
        <v>191.68</v>
      </c>
      <c r="Y543" s="40">
        <v>83.68</v>
      </c>
      <c r="AZ543" s="27"/>
      <c r="BA543" s="27"/>
      <c r="BB543" s="27"/>
      <c r="BC543" s="27"/>
      <c r="BD543" s="27"/>
      <c r="BE543" s="27"/>
      <c r="BF543" s="27"/>
      <c r="BG543" s="27"/>
      <c r="BH543" s="27"/>
      <c r="BI543" s="27"/>
      <c r="BJ543" s="27"/>
      <c r="BK543" s="27"/>
      <c r="BL543" s="27"/>
      <c r="BM543" s="27"/>
      <c r="BN543" s="27"/>
      <c r="BO543" s="27"/>
      <c r="BP543" s="27"/>
      <c r="BQ543" s="27"/>
      <c r="BR543" s="27"/>
      <c r="BS543" s="27"/>
      <c r="BT543" s="27"/>
      <c r="BU543" s="27"/>
      <c r="BV543" s="27"/>
      <c r="BW543" s="27"/>
    </row>
    <row r="544" spans="1:75" ht="12" x14ac:dyDescent="0.2">
      <c r="A544" s="33">
        <v>9</v>
      </c>
      <c r="B544" s="40">
        <v>34.76</v>
      </c>
      <c r="C544" s="40">
        <v>0</v>
      </c>
      <c r="D544" s="40">
        <v>0.13</v>
      </c>
      <c r="E544" s="40">
        <v>0</v>
      </c>
      <c r="F544" s="40">
        <v>0</v>
      </c>
      <c r="G544" s="40">
        <v>0</v>
      </c>
      <c r="H544" s="40">
        <v>0</v>
      </c>
      <c r="I544" s="40">
        <v>0</v>
      </c>
      <c r="J544" s="40">
        <v>0</v>
      </c>
      <c r="K544" s="40">
        <v>0</v>
      </c>
      <c r="L544" s="40">
        <v>6.39</v>
      </c>
      <c r="M544" s="40">
        <v>29.78</v>
      </c>
      <c r="N544" s="40">
        <v>13.91</v>
      </c>
      <c r="O544" s="40">
        <v>9.7200000000000006</v>
      </c>
      <c r="P544" s="40">
        <v>21.03</v>
      </c>
      <c r="Q544" s="40">
        <v>17.63</v>
      </c>
      <c r="R544" s="40">
        <v>42.47</v>
      </c>
      <c r="S544" s="40">
        <v>36.1</v>
      </c>
      <c r="T544" s="40">
        <v>80.989999999999995</v>
      </c>
      <c r="U544" s="40">
        <v>169.95</v>
      </c>
      <c r="V544" s="40">
        <v>261.35000000000002</v>
      </c>
      <c r="W544" s="40">
        <v>292.49</v>
      </c>
      <c r="X544" s="40">
        <v>259.04000000000002</v>
      </c>
      <c r="Y544" s="40">
        <v>127.11</v>
      </c>
      <c r="AZ544" s="27"/>
      <c r="BA544" s="27"/>
      <c r="BB544" s="27"/>
      <c r="BC544" s="27"/>
      <c r="BD544" s="27"/>
      <c r="BE544" s="27"/>
      <c r="BF544" s="27"/>
      <c r="BG544" s="27"/>
      <c r="BH544" s="27"/>
      <c r="BI544" s="27"/>
      <c r="BJ544" s="27"/>
      <c r="BK544" s="27"/>
      <c r="BL544" s="27"/>
      <c r="BM544" s="27"/>
      <c r="BN544" s="27"/>
      <c r="BO544" s="27"/>
      <c r="BP544" s="27"/>
      <c r="BQ544" s="27"/>
      <c r="BR544" s="27"/>
      <c r="BS544" s="27"/>
      <c r="BT544" s="27"/>
      <c r="BU544" s="27"/>
      <c r="BV544" s="27"/>
      <c r="BW544" s="27"/>
    </row>
    <row r="545" spans="1:75" ht="12" x14ac:dyDescent="0.2">
      <c r="A545" s="33">
        <v>10</v>
      </c>
      <c r="B545" s="40">
        <v>109.91</v>
      </c>
      <c r="C545" s="40">
        <v>89.75</v>
      </c>
      <c r="D545" s="40">
        <v>56.76</v>
      </c>
      <c r="E545" s="40">
        <v>31.86</v>
      </c>
      <c r="F545" s="40">
        <v>58.11</v>
      </c>
      <c r="G545" s="40">
        <v>0</v>
      </c>
      <c r="H545" s="40">
        <v>0</v>
      </c>
      <c r="I545" s="40">
        <v>28</v>
      </c>
      <c r="J545" s="40">
        <v>71.8</v>
      </c>
      <c r="K545" s="40">
        <v>130.52000000000001</v>
      </c>
      <c r="L545" s="40">
        <v>189.47</v>
      </c>
      <c r="M545" s="40">
        <v>212.35</v>
      </c>
      <c r="N545" s="40">
        <v>206.84</v>
      </c>
      <c r="O545" s="40">
        <v>233.02</v>
      </c>
      <c r="P545" s="40">
        <v>225.81</v>
      </c>
      <c r="Q545" s="40">
        <v>204.17</v>
      </c>
      <c r="R545" s="40">
        <v>162.97</v>
      </c>
      <c r="S545" s="40">
        <v>159.79</v>
      </c>
      <c r="T545" s="40">
        <v>185.95</v>
      </c>
      <c r="U545" s="40">
        <v>227.04</v>
      </c>
      <c r="V545" s="40">
        <v>193.61</v>
      </c>
      <c r="W545" s="40">
        <v>463.79</v>
      </c>
      <c r="X545" s="40">
        <v>402.35</v>
      </c>
      <c r="Y545" s="40">
        <v>241.21</v>
      </c>
      <c r="AZ545" s="27"/>
      <c r="BA545" s="27"/>
      <c r="BB545" s="27"/>
      <c r="BC545" s="27"/>
      <c r="BD545" s="27"/>
      <c r="BE545" s="27"/>
      <c r="BF545" s="27"/>
      <c r="BG545" s="27"/>
      <c r="BH545" s="27"/>
      <c r="BI545" s="27"/>
      <c r="BJ545" s="27"/>
      <c r="BK545" s="27"/>
      <c r="BL545" s="27"/>
      <c r="BM545" s="27"/>
      <c r="BN545" s="27"/>
      <c r="BO545" s="27"/>
      <c r="BP545" s="27"/>
      <c r="BQ545" s="27"/>
      <c r="BR545" s="27"/>
      <c r="BS545" s="27"/>
      <c r="BT545" s="27"/>
      <c r="BU545" s="27"/>
      <c r="BV545" s="27"/>
      <c r="BW545" s="27"/>
    </row>
    <row r="546" spans="1:75" ht="12" x14ac:dyDescent="0.2">
      <c r="A546" s="33">
        <v>11</v>
      </c>
      <c r="B546" s="40">
        <v>25.16</v>
      </c>
      <c r="C546" s="40">
        <v>0.14000000000000001</v>
      </c>
      <c r="D546" s="40">
        <v>2.0499999999999998</v>
      </c>
      <c r="E546" s="40">
        <v>0</v>
      </c>
      <c r="F546" s="40">
        <v>0</v>
      </c>
      <c r="G546" s="40">
        <v>0</v>
      </c>
      <c r="H546" s="40">
        <v>0</v>
      </c>
      <c r="I546" s="40">
        <v>0</v>
      </c>
      <c r="J546" s="40">
        <v>0</v>
      </c>
      <c r="K546" s="40">
        <v>0</v>
      </c>
      <c r="L546" s="40">
        <v>0</v>
      </c>
      <c r="M546" s="40">
        <v>0</v>
      </c>
      <c r="N546" s="40">
        <v>0</v>
      </c>
      <c r="O546" s="40">
        <v>0</v>
      </c>
      <c r="P546" s="40">
        <v>13.3</v>
      </c>
      <c r="Q546" s="40">
        <v>0</v>
      </c>
      <c r="R546" s="40">
        <v>0</v>
      </c>
      <c r="S546" s="40">
        <v>0</v>
      </c>
      <c r="T546" s="40">
        <v>3.51</v>
      </c>
      <c r="U546" s="40">
        <v>55.1</v>
      </c>
      <c r="V546" s="40">
        <v>50.37</v>
      </c>
      <c r="W546" s="40">
        <v>27.08</v>
      </c>
      <c r="X546" s="40">
        <v>82.02</v>
      </c>
      <c r="Y546" s="40">
        <v>1.07</v>
      </c>
      <c r="AZ546" s="27"/>
      <c r="BA546" s="27"/>
      <c r="BB546" s="27"/>
      <c r="BC546" s="27"/>
      <c r="BD546" s="27"/>
      <c r="BE546" s="27"/>
      <c r="BF546" s="27"/>
      <c r="BG546" s="27"/>
      <c r="BH546" s="27"/>
      <c r="BI546" s="27"/>
      <c r="BJ546" s="27"/>
      <c r="BK546" s="27"/>
      <c r="BL546" s="27"/>
      <c r="BM546" s="27"/>
      <c r="BN546" s="27"/>
      <c r="BO546" s="27"/>
      <c r="BP546" s="27"/>
      <c r="BQ546" s="27"/>
      <c r="BR546" s="27"/>
      <c r="BS546" s="27"/>
      <c r="BT546" s="27"/>
      <c r="BU546" s="27"/>
      <c r="BV546" s="27"/>
      <c r="BW546" s="27"/>
    </row>
    <row r="547" spans="1:75" ht="12" x14ac:dyDescent="0.2">
      <c r="A547" s="33">
        <v>12</v>
      </c>
      <c r="B547" s="40">
        <v>46.22</v>
      </c>
      <c r="C547" s="40">
        <v>55.4</v>
      </c>
      <c r="D547" s="40">
        <v>0.23</v>
      </c>
      <c r="E547" s="40">
        <v>0</v>
      </c>
      <c r="F547" s="40">
        <v>0</v>
      </c>
      <c r="G547" s="40">
        <v>0</v>
      </c>
      <c r="H547" s="40">
        <v>0</v>
      </c>
      <c r="I547" s="40">
        <v>0</v>
      </c>
      <c r="J547" s="40">
        <v>0</v>
      </c>
      <c r="K547" s="40">
        <v>0</v>
      </c>
      <c r="L547" s="40">
        <v>0.67</v>
      </c>
      <c r="M547" s="40">
        <v>0</v>
      </c>
      <c r="N547" s="40">
        <v>0.57999999999999996</v>
      </c>
      <c r="O547" s="40">
        <v>0.44</v>
      </c>
      <c r="P547" s="40">
        <v>18.489999999999998</v>
      </c>
      <c r="Q547" s="40">
        <v>7.43</v>
      </c>
      <c r="R547" s="40">
        <v>16.36</v>
      </c>
      <c r="S547" s="40">
        <v>0</v>
      </c>
      <c r="T547" s="40">
        <v>33.43</v>
      </c>
      <c r="U547" s="40">
        <v>88.27</v>
      </c>
      <c r="V547" s="40">
        <v>121.46</v>
      </c>
      <c r="W547" s="40">
        <v>543.95000000000005</v>
      </c>
      <c r="X547" s="40">
        <v>615.58000000000004</v>
      </c>
      <c r="Y547" s="40">
        <v>404.16</v>
      </c>
      <c r="AZ547" s="27"/>
      <c r="BA547" s="27"/>
      <c r="BB547" s="27"/>
      <c r="BC547" s="27"/>
      <c r="BD547" s="27"/>
      <c r="BE547" s="27"/>
      <c r="BF547" s="27"/>
      <c r="BG547" s="27"/>
      <c r="BH547" s="27"/>
      <c r="BI547" s="27"/>
      <c r="BJ547" s="27"/>
      <c r="BK547" s="27"/>
      <c r="BL547" s="27"/>
      <c r="BM547" s="27"/>
      <c r="BN547" s="27"/>
      <c r="BO547" s="27"/>
      <c r="BP547" s="27"/>
      <c r="BQ547" s="27"/>
      <c r="BR547" s="27"/>
      <c r="BS547" s="27"/>
      <c r="BT547" s="27"/>
      <c r="BU547" s="27"/>
      <c r="BV547" s="27"/>
      <c r="BW547" s="27"/>
    </row>
    <row r="548" spans="1:75" ht="12" x14ac:dyDescent="0.2">
      <c r="A548" s="33">
        <v>13</v>
      </c>
      <c r="B548" s="40">
        <v>183.4</v>
      </c>
      <c r="C548" s="40">
        <v>161.22999999999999</v>
      </c>
      <c r="D548" s="40">
        <v>117.87</v>
      </c>
      <c r="E548" s="40">
        <v>38.04</v>
      </c>
      <c r="F548" s="40">
        <v>0</v>
      </c>
      <c r="G548" s="40">
        <v>0</v>
      </c>
      <c r="H548" s="40">
        <v>0</v>
      </c>
      <c r="I548" s="40">
        <v>0</v>
      </c>
      <c r="J548" s="40">
        <v>0.06</v>
      </c>
      <c r="K548" s="40">
        <v>45.13</v>
      </c>
      <c r="L548" s="40">
        <v>41.4</v>
      </c>
      <c r="M548" s="40">
        <v>63.17</v>
      </c>
      <c r="N548" s="40">
        <v>113.5</v>
      </c>
      <c r="O548" s="40">
        <v>114.11</v>
      </c>
      <c r="P548" s="40">
        <v>112.73</v>
      </c>
      <c r="Q548" s="40">
        <v>111.61</v>
      </c>
      <c r="R548" s="40">
        <v>123.49</v>
      </c>
      <c r="S548" s="40">
        <v>109.64</v>
      </c>
      <c r="T548" s="40">
        <v>195.33</v>
      </c>
      <c r="U548" s="40">
        <v>247.45</v>
      </c>
      <c r="V548" s="40">
        <v>265.48</v>
      </c>
      <c r="W548" s="40">
        <v>412.03</v>
      </c>
      <c r="X548" s="40">
        <v>579.37</v>
      </c>
      <c r="Y548" s="40">
        <v>651.62</v>
      </c>
      <c r="AZ548" s="27"/>
      <c r="BA548" s="27"/>
      <c r="BB548" s="27"/>
      <c r="BC548" s="27"/>
      <c r="BD548" s="27"/>
      <c r="BE548" s="27"/>
      <c r="BF548" s="27"/>
      <c r="BG548" s="27"/>
      <c r="BH548" s="27"/>
      <c r="BI548" s="27"/>
      <c r="BJ548" s="27"/>
      <c r="BK548" s="27"/>
      <c r="BL548" s="27"/>
      <c r="BM548" s="27"/>
      <c r="BN548" s="27"/>
      <c r="BO548" s="27"/>
      <c r="BP548" s="27"/>
      <c r="BQ548" s="27"/>
      <c r="BR548" s="27"/>
      <c r="BS548" s="27"/>
      <c r="BT548" s="27"/>
      <c r="BU548" s="27"/>
      <c r="BV548" s="27"/>
      <c r="BW548" s="27"/>
    </row>
    <row r="549" spans="1:75" ht="12" x14ac:dyDescent="0.2">
      <c r="A549" s="33">
        <v>14</v>
      </c>
      <c r="B549" s="40">
        <v>149.93</v>
      </c>
      <c r="C549" s="40">
        <v>82.46</v>
      </c>
      <c r="D549" s="40">
        <v>82.81</v>
      </c>
      <c r="E549" s="40">
        <v>17.809999999999999</v>
      </c>
      <c r="F549" s="40">
        <v>1.42</v>
      </c>
      <c r="G549" s="40">
        <v>0</v>
      </c>
      <c r="H549" s="40">
        <v>0</v>
      </c>
      <c r="I549" s="40">
        <v>2.02</v>
      </c>
      <c r="J549" s="40">
        <v>0</v>
      </c>
      <c r="K549" s="40">
        <v>33.15</v>
      </c>
      <c r="L549" s="40">
        <v>70.69</v>
      </c>
      <c r="M549" s="40">
        <v>157.16</v>
      </c>
      <c r="N549" s="40">
        <v>183.83</v>
      </c>
      <c r="O549" s="40">
        <v>189.41</v>
      </c>
      <c r="P549" s="40">
        <v>198.66</v>
      </c>
      <c r="Q549" s="40">
        <v>182.95</v>
      </c>
      <c r="R549" s="40">
        <v>175.56</v>
      </c>
      <c r="S549" s="40">
        <v>100.63</v>
      </c>
      <c r="T549" s="40">
        <v>375.93</v>
      </c>
      <c r="U549" s="40">
        <v>224.4</v>
      </c>
      <c r="V549" s="40">
        <v>209</v>
      </c>
      <c r="W549" s="40">
        <v>274.17</v>
      </c>
      <c r="X549" s="40">
        <v>687.36</v>
      </c>
      <c r="Y549" s="40">
        <v>468.56</v>
      </c>
      <c r="AZ549" s="27"/>
      <c r="BA549" s="27"/>
      <c r="BB549" s="27"/>
      <c r="BC549" s="27"/>
      <c r="BD549" s="27"/>
      <c r="BE549" s="27"/>
      <c r="BF549" s="27"/>
      <c r="BG549" s="27"/>
      <c r="BH549" s="27"/>
      <c r="BI549" s="27"/>
      <c r="BJ549" s="27"/>
      <c r="BK549" s="27"/>
      <c r="BL549" s="27"/>
      <c r="BM549" s="27"/>
      <c r="BN549" s="27"/>
      <c r="BO549" s="27"/>
      <c r="BP549" s="27"/>
      <c r="BQ549" s="27"/>
      <c r="BR549" s="27"/>
      <c r="BS549" s="27"/>
      <c r="BT549" s="27"/>
      <c r="BU549" s="27"/>
      <c r="BV549" s="27"/>
      <c r="BW549" s="27"/>
    </row>
    <row r="550" spans="1:75" ht="12" x14ac:dyDescent="0.2">
      <c r="A550" s="33">
        <v>15</v>
      </c>
      <c r="B550" s="40">
        <v>221.28</v>
      </c>
      <c r="C550" s="40">
        <v>105.5</v>
      </c>
      <c r="D550" s="40">
        <v>72.03</v>
      </c>
      <c r="E550" s="40">
        <v>70.39</v>
      </c>
      <c r="F550" s="40">
        <v>0</v>
      </c>
      <c r="G550" s="40">
        <v>0</v>
      </c>
      <c r="H550" s="40">
        <v>0</v>
      </c>
      <c r="I550" s="40">
        <v>0</v>
      </c>
      <c r="J550" s="40">
        <v>0</v>
      </c>
      <c r="K550" s="40">
        <v>61.14</v>
      </c>
      <c r="L550" s="40">
        <v>137.87</v>
      </c>
      <c r="M550" s="40">
        <v>231.43</v>
      </c>
      <c r="N550" s="40">
        <v>185.4</v>
      </c>
      <c r="O550" s="40">
        <v>227.16</v>
      </c>
      <c r="P550" s="40">
        <v>220.11</v>
      </c>
      <c r="Q550" s="40">
        <v>205.8</v>
      </c>
      <c r="R550" s="40">
        <v>213.06</v>
      </c>
      <c r="S550" s="40">
        <v>174.83</v>
      </c>
      <c r="T550" s="40">
        <v>248.17</v>
      </c>
      <c r="U550" s="40">
        <v>373.42</v>
      </c>
      <c r="V550" s="40">
        <v>407.67</v>
      </c>
      <c r="W550" s="40">
        <v>465.61</v>
      </c>
      <c r="X550" s="40">
        <v>374.08</v>
      </c>
      <c r="Y550" s="40">
        <v>192.3</v>
      </c>
      <c r="AZ550" s="27"/>
      <c r="BA550" s="27"/>
      <c r="BB550" s="27"/>
      <c r="BC550" s="27"/>
      <c r="BD550" s="27"/>
      <c r="BE550" s="27"/>
      <c r="BF550" s="27"/>
      <c r="BG550" s="27"/>
      <c r="BH550" s="27"/>
      <c r="BI550" s="27"/>
      <c r="BJ550" s="27"/>
      <c r="BK550" s="27"/>
      <c r="BL550" s="27"/>
      <c r="BM550" s="27"/>
      <c r="BN550" s="27"/>
      <c r="BO550" s="27"/>
      <c r="BP550" s="27"/>
      <c r="BQ550" s="27"/>
      <c r="BR550" s="27"/>
      <c r="BS550" s="27"/>
      <c r="BT550" s="27"/>
      <c r="BU550" s="27"/>
      <c r="BV550" s="27"/>
      <c r="BW550" s="27"/>
    </row>
    <row r="551" spans="1:75" ht="12" x14ac:dyDescent="0.2">
      <c r="A551" s="33">
        <v>16</v>
      </c>
      <c r="B551" s="40">
        <v>22.43</v>
      </c>
      <c r="C551" s="40">
        <v>65.290000000000006</v>
      </c>
      <c r="D551" s="40">
        <v>38.01</v>
      </c>
      <c r="E551" s="40">
        <v>8.26</v>
      </c>
      <c r="F551" s="40">
        <v>0</v>
      </c>
      <c r="G551" s="40">
        <v>0</v>
      </c>
      <c r="H551" s="40">
        <v>0</v>
      </c>
      <c r="I551" s="40">
        <v>0</v>
      </c>
      <c r="J551" s="40">
        <v>0</v>
      </c>
      <c r="K551" s="40">
        <v>0</v>
      </c>
      <c r="L551" s="40">
        <v>0</v>
      </c>
      <c r="M551" s="40">
        <v>0</v>
      </c>
      <c r="N551" s="40">
        <v>29.74</v>
      </c>
      <c r="O551" s="40">
        <v>36.020000000000003</v>
      </c>
      <c r="P551" s="40">
        <v>109.46</v>
      </c>
      <c r="Q551" s="40">
        <v>333.16</v>
      </c>
      <c r="R551" s="40">
        <v>305.79000000000002</v>
      </c>
      <c r="S551" s="40">
        <v>145.29</v>
      </c>
      <c r="T551" s="40">
        <v>184.04</v>
      </c>
      <c r="U551" s="40">
        <v>342.22</v>
      </c>
      <c r="V551" s="40">
        <v>363.69</v>
      </c>
      <c r="W551" s="40">
        <v>361.57</v>
      </c>
      <c r="X551" s="40">
        <v>465.75</v>
      </c>
      <c r="Y551" s="40">
        <v>227.5</v>
      </c>
      <c r="AZ551" s="27"/>
      <c r="BA551" s="27"/>
      <c r="BB551" s="27"/>
      <c r="BC551" s="27"/>
      <c r="BD551" s="27"/>
      <c r="BE551" s="27"/>
      <c r="BF551" s="27"/>
      <c r="BG551" s="27"/>
      <c r="BH551" s="27"/>
      <c r="BI551" s="27"/>
      <c r="BJ551" s="27"/>
      <c r="BK551" s="27"/>
      <c r="BL551" s="27"/>
      <c r="BM551" s="27"/>
      <c r="BN551" s="27"/>
      <c r="BO551" s="27"/>
      <c r="BP551" s="27"/>
      <c r="BQ551" s="27"/>
      <c r="BR551" s="27"/>
      <c r="BS551" s="27"/>
      <c r="BT551" s="27"/>
      <c r="BU551" s="27"/>
      <c r="BV551" s="27"/>
      <c r="BW551" s="27"/>
    </row>
    <row r="552" spans="1:75" ht="12" x14ac:dyDescent="0.2">
      <c r="A552" s="33">
        <v>17</v>
      </c>
      <c r="B552" s="40">
        <v>112.69</v>
      </c>
      <c r="C552" s="40">
        <v>32.9</v>
      </c>
      <c r="D552" s="40">
        <v>0.01</v>
      </c>
      <c r="E552" s="40">
        <v>0</v>
      </c>
      <c r="F552" s="40">
        <v>0</v>
      </c>
      <c r="G552" s="40">
        <v>0</v>
      </c>
      <c r="H552" s="40">
        <v>0</v>
      </c>
      <c r="I552" s="40">
        <v>0</v>
      </c>
      <c r="J552" s="40">
        <v>0</v>
      </c>
      <c r="K552" s="40">
        <v>1.85</v>
      </c>
      <c r="L552" s="40">
        <v>18.39</v>
      </c>
      <c r="M552" s="40">
        <v>42.5</v>
      </c>
      <c r="N552" s="40">
        <v>35.340000000000003</v>
      </c>
      <c r="O552" s="40">
        <v>70.39</v>
      </c>
      <c r="P552" s="40">
        <v>70.69</v>
      </c>
      <c r="Q552" s="40">
        <v>68.760000000000005</v>
      </c>
      <c r="R552" s="40">
        <v>85.85</v>
      </c>
      <c r="S552" s="40">
        <v>64.760000000000005</v>
      </c>
      <c r="T552" s="40">
        <v>95.27</v>
      </c>
      <c r="U552" s="40">
        <v>194.19</v>
      </c>
      <c r="V552" s="40">
        <v>218.5</v>
      </c>
      <c r="W552" s="40">
        <v>509.39</v>
      </c>
      <c r="X552" s="40">
        <v>484.03</v>
      </c>
      <c r="Y552" s="40">
        <v>118.62</v>
      </c>
      <c r="AZ552" s="27"/>
      <c r="BA552" s="27"/>
      <c r="BB552" s="27"/>
      <c r="BC552" s="27"/>
      <c r="BD552" s="27"/>
      <c r="BE552" s="27"/>
      <c r="BF552" s="27"/>
      <c r="BG552" s="27"/>
      <c r="BH552" s="27"/>
      <c r="BI552" s="27"/>
      <c r="BJ552" s="27"/>
      <c r="BK552" s="27"/>
      <c r="BL552" s="27"/>
      <c r="BM552" s="27"/>
      <c r="BN552" s="27"/>
      <c r="BO552" s="27"/>
      <c r="BP552" s="27"/>
      <c r="BQ552" s="27"/>
      <c r="BR552" s="27"/>
      <c r="BS552" s="27"/>
      <c r="BT552" s="27"/>
      <c r="BU552" s="27"/>
      <c r="BV552" s="27"/>
      <c r="BW552" s="27"/>
    </row>
    <row r="553" spans="1:75" ht="12" x14ac:dyDescent="0.2">
      <c r="A553" s="33">
        <v>18</v>
      </c>
      <c r="B553" s="40">
        <v>68.59</v>
      </c>
      <c r="C553" s="40">
        <v>2.92</v>
      </c>
      <c r="D553" s="40">
        <v>20.76</v>
      </c>
      <c r="E553" s="40">
        <v>0</v>
      </c>
      <c r="F553" s="40">
        <v>0</v>
      </c>
      <c r="G553" s="40">
        <v>0</v>
      </c>
      <c r="H553" s="40">
        <v>0</v>
      </c>
      <c r="I553" s="40">
        <v>0</v>
      </c>
      <c r="J553" s="40">
        <v>0</v>
      </c>
      <c r="K553" s="40">
        <v>0</v>
      </c>
      <c r="L553" s="40">
        <v>0</v>
      </c>
      <c r="M553" s="40">
        <v>0</v>
      </c>
      <c r="N553" s="40">
        <v>0</v>
      </c>
      <c r="O553" s="40">
        <v>0</v>
      </c>
      <c r="P553" s="40">
        <v>0</v>
      </c>
      <c r="Q553" s="40">
        <v>0</v>
      </c>
      <c r="R553" s="40">
        <v>0</v>
      </c>
      <c r="S553" s="40">
        <v>0</v>
      </c>
      <c r="T553" s="40">
        <v>0</v>
      </c>
      <c r="U553" s="40">
        <v>0</v>
      </c>
      <c r="V553" s="40">
        <v>20.02</v>
      </c>
      <c r="W553" s="40">
        <v>38.659999999999997</v>
      </c>
      <c r="X553" s="40">
        <v>0.47</v>
      </c>
      <c r="Y553" s="40">
        <v>72.92</v>
      </c>
      <c r="AZ553" s="27"/>
      <c r="BA553" s="27"/>
      <c r="BB553" s="27"/>
      <c r="BC553" s="27"/>
      <c r="BD553" s="27"/>
      <c r="BE553" s="27"/>
      <c r="BF553" s="27"/>
      <c r="BG553" s="27"/>
      <c r="BH553" s="27"/>
      <c r="BI553" s="27"/>
      <c r="BJ553" s="27"/>
      <c r="BK553" s="27"/>
      <c r="BL553" s="27"/>
      <c r="BM553" s="27"/>
      <c r="BN553" s="27"/>
      <c r="BO553" s="27"/>
      <c r="BP553" s="27"/>
      <c r="BQ553" s="27"/>
      <c r="BR553" s="27"/>
      <c r="BS553" s="27"/>
      <c r="BT553" s="27"/>
      <c r="BU553" s="27"/>
      <c r="BV553" s="27"/>
      <c r="BW553" s="27"/>
    </row>
    <row r="554" spans="1:75" ht="12" x14ac:dyDescent="0.2">
      <c r="A554" s="33">
        <v>19</v>
      </c>
      <c r="B554" s="40">
        <v>62.67</v>
      </c>
      <c r="C554" s="40">
        <v>101.53</v>
      </c>
      <c r="D554" s="40">
        <v>64.56</v>
      </c>
      <c r="E554" s="40">
        <v>52.43</v>
      </c>
      <c r="F554" s="40">
        <v>45.75</v>
      </c>
      <c r="G554" s="40">
        <v>50.8</v>
      </c>
      <c r="H554" s="40">
        <v>0</v>
      </c>
      <c r="I554" s="40">
        <v>0</v>
      </c>
      <c r="J554" s="40">
        <v>47.96</v>
      </c>
      <c r="K554" s="40">
        <v>30.53</v>
      </c>
      <c r="L554" s="40">
        <v>46.54</v>
      </c>
      <c r="M554" s="40">
        <v>66.03</v>
      </c>
      <c r="N554" s="40">
        <v>87.71</v>
      </c>
      <c r="O554" s="40">
        <v>86.15</v>
      </c>
      <c r="P554" s="40">
        <v>101.72</v>
      </c>
      <c r="Q554" s="40">
        <v>128.09</v>
      </c>
      <c r="R554" s="40">
        <v>96.7</v>
      </c>
      <c r="S554" s="40">
        <v>30.26</v>
      </c>
      <c r="T554" s="40">
        <v>38.32</v>
      </c>
      <c r="U554" s="40">
        <v>113.55</v>
      </c>
      <c r="V554" s="40">
        <v>120.6</v>
      </c>
      <c r="W554" s="40">
        <v>481.1</v>
      </c>
      <c r="X554" s="40">
        <v>205.46</v>
      </c>
      <c r="Y554" s="40">
        <v>58.18</v>
      </c>
      <c r="AZ554" s="27"/>
      <c r="BA554" s="27"/>
      <c r="BB554" s="27"/>
      <c r="BC554" s="27"/>
      <c r="BD554" s="27"/>
      <c r="BE554" s="27"/>
      <c r="BF554" s="27"/>
      <c r="BG554" s="27"/>
      <c r="BH554" s="27"/>
      <c r="BI554" s="27"/>
      <c r="BJ554" s="27"/>
      <c r="BK554" s="27"/>
      <c r="BL554" s="27"/>
      <c r="BM554" s="27"/>
      <c r="BN554" s="27"/>
      <c r="BO554" s="27"/>
      <c r="BP554" s="27"/>
      <c r="BQ554" s="27"/>
      <c r="BR554" s="27"/>
      <c r="BS554" s="27"/>
      <c r="BT554" s="27"/>
      <c r="BU554" s="27"/>
      <c r="BV554" s="27"/>
      <c r="BW554" s="27"/>
    </row>
    <row r="555" spans="1:75" ht="12" x14ac:dyDescent="0.2">
      <c r="A555" s="33">
        <v>20</v>
      </c>
      <c r="B555" s="40">
        <v>21.89</v>
      </c>
      <c r="C555" s="40">
        <v>17.38</v>
      </c>
      <c r="D555" s="40">
        <v>35.049999999999997</v>
      </c>
      <c r="E555" s="40">
        <v>10</v>
      </c>
      <c r="F555" s="40">
        <v>0</v>
      </c>
      <c r="G555" s="40">
        <v>0</v>
      </c>
      <c r="H555" s="40">
        <v>0</v>
      </c>
      <c r="I555" s="40">
        <v>0</v>
      </c>
      <c r="J555" s="40">
        <v>0</v>
      </c>
      <c r="K555" s="40">
        <v>0</v>
      </c>
      <c r="L555" s="40">
        <v>0</v>
      </c>
      <c r="M555" s="40">
        <v>0</v>
      </c>
      <c r="N555" s="40">
        <v>0</v>
      </c>
      <c r="O555" s="40">
        <v>0</v>
      </c>
      <c r="P555" s="40">
        <v>13.91</v>
      </c>
      <c r="Q555" s="40">
        <v>10.67</v>
      </c>
      <c r="R555" s="40">
        <v>41.34</v>
      </c>
      <c r="S555" s="40">
        <v>17.64</v>
      </c>
      <c r="T555" s="40">
        <v>68.760000000000005</v>
      </c>
      <c r="U555" s="40">
        <v>163.38</v>
      </c>
      <c r="V555" s="40">
        <v>246.75</v>
      </c>
      <c r="W555" s="40">
        <v>645.76</v>
      </c>
      <c r="X555" s="40">
        <v>633.83000000000004</v>
      </c>
      <c r="Y555" s="40">
        <v>495.53</v>
      </c>
      <c r="AZ555" s="27"/>
      <c r="BA555" s="27"/>
      <c r="BB555" s="27"/>
      <c r="BC555" s="27"/>
      <c r="BD555" s="27"/>
      <c r="BE555" s="27"/>
      <c r="BF555" s="27"/>
      <c r="BG555" s="27"/>
      <c r="BH555" s="27"/>
      <c r="BI555" s="27"/>
      <c r="BJ555" s="27"/>
      <c r="BK555" s="27"/>
      <c r="BL555" s="27"/>
      <c r="BM555" s="27"/>
      <c r="BN555" s="27"/>
      <c r="BO555" s="27"/>
      <c r="BP555" s="27"/>
      <c r="BQ555" s="27"/>
      <c r="BR555" s="27"/>
      <c r="BS555" s="27"/>
      <c r="BT555" s="27"/>
      <c r="BU555" s="27"/>
      <c r="BV555" s="27"/>
      <c r="BW555" s="27"/>
    </row>
    <row r="556" spans="1:75" ht="12" x14ac:dyDescent="0.2">
      <c r="A556" s="33">
        <v>21</v>
      </c>
      <c r="B556" s="40">
        <v>91.07</v>
      </c>
      <c r="C556" s="40">
        <v>14.48</v>
      </c>
      <c r="D556" s="40">
        <v>28.4</v>
      </c>
      <c r="E556" s="40">
        <v>5.69</v>
      </c>
      <c r="F556" s="40">
        <v>0</v>
      </c>
      <c r="G556" s="40">
        <v>0</v>
      </c>
      <c r="H556" s="40">
        <v>0</v>
      </c>
      <c r="I556" s="40">
        <v>0</v>
      </c>
      <c r="J556" s="40">
        <v>0</v>
      </c>
      <c r="K556" s="40">
        <v>0</v>
      </c>
      <c r="L556" s="40">
        <v>5.35</v>
      </c>
      <c r="M556" s="40">
        <v>21.34</v>
      </c>
      <c r="N556" s="40">
        <v>0.85</v>
      </c>
      <c r="O556" s="40">
        <v>9.3000000000000007</v>
      </c>
      <c r="P556" s="40">
        <v>36.75</v>
      </c>
      <c r="Q556" s="40">
        <v>13.18</v>
      </c>
      <c r="R556" s="40">
        <v>15.06</v>
      </c>
      <c r="S556" s="40">
        <v>0</v>
      </c>
      <c r="T556" s="40">
        <v>2.63</v>
      </c>
      <c r="U556" s="40">
        <v>34.369999999999997</v>
      </c>
      <c r="V556" s="40">
        <v>77.010000000000005</v>
      </c>
      <c r="W556" s="40">
        <v>160.07</v>
      </c>
      <c r="X556" s="40">
        <v>302.25</v>
      </c>
      <c r="Y556" s="40">
        <v>185.51</v>
      </c>
      <c r="AZ556" s="27"/>
      <c r="BA556" s="27"/>
      <c r="BB556" s="27"/>
      <c r="BC556" s="27"/>
      <c r="BD556" s="27"/>
      <c r="BE556" s="27"/>
      <c r="BF556" s="27"/>
      <c r="BG556" s="27"/>
      <c r="BH556" s="27"/>
      <c r="BI556" s="27"/>
      <c r="BJ556" s="27"/>
      <c r="BK556" s="27"/>
      <c r="BL556" s="27"/>
      <c r="BM556" s="27"/>
      <c r="BN556" s="27"/>
      <c r="BO556" s="27"/>
      <c r="BP556" s="27"/>
      <c r="BQ556" s="27"/>
      <c r="BR556" s="27"/>
      <c r="BS556" s="27"/>
      <c r="BT556" s="27"/>
      <c r="BU556" s="27"/>
      <c r="BV556" s="27"/>
      <c r="BW556" s="27"/>
    </row>
    <row r="557" spans="1:75" ht="12" x14ac:dyDescent="0.2">
      <c r="A557" s="33">
        <v>22</v>
      </c>
      <c r="B557" s="40">
        <v>111.56</v>
      </c>
      <c r="C557" s="40">
        <v>3.02</v>
      </c>
      <c r="D557" s="40">
        <v>7.66</v>
      </c>
      <c r="E557" s="40">
        <v>0</v>
      </c>
      <c r="F557" s="40">
        <v>0</v>
      </c>
      <c r="G557" s="40">
        <v>0</v>
      </c>
      <c r="H557" s="40">
        <v>0</v>
      </c>
      <c r="I557" s="40">
        <v>0</v>
      </c>
      <c r="J557" s="40">
        <v>0</v>
      </c>
      <c r="K557" s="40">
        <v>9.0299999999999994</v>
      </c>
      <c r="L557" s="40">
        <v>30.96</v>
      </c>
      <c r="M557" s="40">
        <v>23.32</v>
      </c>
      <c r="N557" s="40">
        <v>49.26</v>
      </c>
      <c r="O557" s="40">
        <v>90.81</v>
      </c>
      <c r="P557" s="40">
        <v>120.18</v>
      </c>
      <c r="Q557" s="40">
        <v>116.87</v>
      </c>
      <c r="R557" s="40">
        <v>153.94999999999999</v>
      </c>
      <c r="S557" s="40">
        <v>144.31</v>
      </c>
      <c r="T557" s="40">
        <v>201.74</v>
      </c>
      <c r="U557" s="40">
        <v>260.27</v>
      </c>
      <c r="V557" s="40">
        <v>239.96</v>
      </c>
      <c r="W557" s="40">
        <v>354.08</v>
      </c>
      <c r="X557" s="40">
        <v>367.13</v>
      </c>
      <c r="Y557" s="40">
        <v>424.07</v>
      </c>
      <c r="AZ557" s="27"/>
      <c r="BA557" s="27"/>
      <c r="BB557" s="27"/>
      <c r="BC557" s="27"/>
      <c r="BD557" s="27"/>
      <c r="BE557" s="27"/>
      <c r="BF557" s="27"/>
      <c r="BG557" s="27"/>
      <c r="BH557" s="27"/>
      <c r="BI557" s="27"/>
      <c r="BJ557" s="27"/>
      <c r="BK557" s="27"/>
      <c r="BL557" s="27"/>
      <c r="BM557" s="27"/>
      <c r="BN557" s="27"/>
      <c r="BO557" s="27"/>
      <c r="BP557" s="27"/>
      <c r="BQ557" s="27"/>
      <c r="BR557" s="27"/>
      <c r="BS557" s="27"/>
      <c r="BT557" s="27"/>
      <c r="BU557" s="27"/>
      <c r="BV557" s="27"/>
      <c r="BW557" s="27"/>
    </row>
    <row r="558" spans="1:75" ht="12" x14ac:dyDescent="0.2">
      <c r="A558" s="33">
        <v>23</v>
      </c>
      <c r="B558" s="40">
        <v>121.98</v>
      </c>
      <c r="C558" s="40">
        <v>3.08</v>
      </c>
      <c r="D558" s="40">
        <v>0</v>
      </c>
      <c r="E558" s="40">
        <v>0</v>
      </c>
      <c r="F558" s="40">
        <v>0</v>
      </c>
      <c r="G558" s="40">
        <v>0</v>
      </c>
      <c r="H558" s="40">
        <v>0</v>
      </c>
      <c r="I558" s="40">
        <v>0</v>
      </c>
      <c r="J558" s="40">
        <v>0</v>
      </c>
      <c r="K558" s="40">
        <v>0</v>
      </c>
      <c r="L558" s="40">
        <v>0</v>
      </c>
      <c r="M558" s="40">
        <v>0</v>
      </c>
      <c r="N558" s="40">
        <v>2.78</v>
      </c>
      <c r="O558" s="40">
        <v>42.68</v>
      </c>
      <c r="P558" s="40">
        <v>75.849999999999994</v>
      </c>
      <c r="Q558" s="40">
        <v>70.03</v>
      </c>
      <c r="R558" s="40">
        <v>79.709999999999994</v>
      </c>
      <c r="S558" s="40">
        <v>109.18</v>
      </c>
      <c r="T558" s="40">
        <v>119.75</v>
      </c>
      <c r="U558" s="40">
        <v>263.89</v>
      </c>
      <c r="V558" s="40">
        <v>513.67999999999995</v>
      </c>
      <c r="W558" s="40">
        <v>665.97</v>
      </c>
      <c r="X558" s="40">
        <v>425.26</v>
      </c>
      <c r="Y558" s="40">
        <v>233.87</v>
      </c>
      <c r="AZ558" s="27"/>
      <c r="BA558" s="27"/>
      <c r="BB558" s="27"/>
      <c r="BC558" s="27"/>
      <c r="BD558" s="27"/>
      <c r="BE558" s="27"/>
      <c r="BF558" s="27"/>
      <c r="BG558" s="27"/>
      <c r="BH558" s="27"/>
      <c r="BI558" s="27"/>
      <c r="BJ558" s="27"/>
      <c r="BK558" s="27"/>
      <c r="BL558" s="27"/>
      <c r="BM558" s="27"/>
      <c r="BN558" s="27"/>
      <c r="BO558" s="27"/>
      <c r="BP558" s="27"/>
      <c r="BQ558" s="27"/>
      <c r="BR558" s="27"/>
      <c r="BS558" s="27"/>
      <c r="BT558" s="27"/>
      <c r="BU558" s="27"/>
      <c r="BV558" s="27"/>
      <c r="BW558" s="27"/>
    </row>
    <row r="559" spans="1:75" ht="12" x14ac:dyDescent="0.2">
      <c r="A559" s="33">
        <v>24</v>
      </c>
      <c r="B559" s="40">
        <v>176.3</v>
      </c>
      <c r="C559" s="40">
        <v>125.67</v>
      </c>
      <c r="D559" s="40">
        <v>117.22</v>
      </c>
      <c r="E559" s="40">
        <v>82.81</v>
      </c>
      <c r="F559" s="40">
        <v>60.5</v>
      </c>
      <c r="G559" s="40">
        <v>32.729999999999997</v>
      </c>
      <c r="H559" s="40">
        <v>68.180000000000007</v>
      </c>
      <c r="I559" s="40">
        <v>176.62</v>
      </c>
      <c r="J559" s="40">
        <v>9.1999999999999993</v>
      </c>
      <c r="K559" s="40">
        <v>128.36000000000001</v>
      </c>
      <c r="L559" s="40">
        <v>143.49</v>
      </c>
      <c r="M559" s="40">
        <v>151.11000000000001</v>
      </c>
      <c r="N559" s="40">
        <v>130.31</v>
      </c>
      <c r="O559" s="40">
        <v>134.94</v>
      </c>
      <c r="P559" s="40">
        <v>124.76</v>
      </c>
      <c r="Q559" s="40">
        <v>121.42</v>
      </c>
      <c r="R559" s="40">
        <v>118.45</v>
      </c>
      <c r="S559" s="40">
        <v>133.15</v>
      </c>
      <c r="T559" s="40">
        <v>146.38</v>
      </c>
      <c r="U559" s="40">
        <v>251.47</v>
      </c>
      <c r="V559" s="40">
        <v>490.88</v>
      </c>
      <c r="W559" s="40">
        <v>722.56</v>
      </c>
      <c r="X559" s="40">
        <v>480.06</v>
      </c>
      <c r="Y559" s="40">
        <v>651.86</v>
      </c>
      <c r="AZ559" s="27"/>
      <c r="BA559" s="27"/>
      <c r="BB559" s="27"/>
      <c r="BC559" s="27"/>
      <c r="BD559" s="27"/>
      <c r="BE559" s="27"/>
      <c r="BF559" s="27"/>
      <c r="BG559" s="27"/>
      <c r="BH559" s="27"/>
      <c r="BI559" s="27"/>
      <c r="BJ559" s="27"/>
      <c r="BK559" s="27"/>
      <c r="BL559" s="27"/>
      <c r="BM559" s="27"/>
      <c r="BN559" s="27"/>
      <c r="BO559" s="27"/>
      <c r="BP559" s="27"/>
      <c r="BQ559" s="27"/>
      <c r="BR559" s="27"/>
      <c r="BS559" s="27"/>
      <c r="BT559" s="27"/>
      <c r="BU559" s="27"/>
      <c r="BV559" s="27"/>
      <c r="BW559" s="27"/>
    </row>
    <row r="560" spans="1:75" ht="12" x14ac:dyDescent="0.2">
      <c r="A560" s="33">
        <v>25</v>
      </c>
      <c r="B560" s="40">
        <v>259.64999999999998</v>
      </c>
      <c r="C560" s="40">
        <v>154.07</v>
      </c>
      <c r="D560" s="40">
        <v>117.53</v>
      </c>
      <c r="E560" s="40">
        <v>66.64</v>
      </c>
      <c r="F560" s="40">
        <v>31.34</v>
      </c>
      <c r="G560" s="40">
        <v>0</v>
      </c>
      <c r="H560" s="40">
        <v>25.74</v>
      </c>
      <c r="I560" s="40">
        <v>70.89</v>
      </c>
      <c r="J560" s="40">
        <v>0.4</v>
      </c>
      <c r="K560" s="40">
        <v>42.28</v>
      </c>
      <c r="L560" s="40">
        <v>49.09</v>
      </c>
      <c r="M560" s="40">
        <v>54.1</v>
      </c>
      <c r="N560" s="40">
        <v>41.27</v>
      </c>
      <c r="O560" s="40">
        <v>17.14</v>
      </c>
      <c r="P560" s="40">
        <v>31.4</v>
      </c>
      <c r="Q560" s="40">
        <v>17.440000000000001</v>
      </c>
      <c r="R560" s="40">
        <v>0.12</v>
      </c>
      <c r="S560" s="40">
        <v>0</v>
      </c>
      <c r="T560" s="40">
        <v>0</v>
      </c>
      <c r="U560" s="40">
        <v>53.89</v>
      </c>
      <c r="V560" s="40">
        <v>161.9</v>
      </c>
      <c r="W560" s="40">
        <v>165.41</v>
      </c>
      <c r="X560" s="40">
        <v>134.57</v>
      </c>
      <c r="Y560" s="40">
        <v>207.39</v>
      </c>
      <c r="AZ560" s="27"/>
      <c r="BA560" s="27"/>
      <c r="BB560" s="27"/>
      <c r="BC560" s="27"/>
      <c r="BD560" s="27"/>
      <c r="BE560" s="27"/>
      <c r="BF560" s="27"/>
      <c r="BG560" s="27"/>
      <c r="BH560" s="27"/>
      <c r="BI560" s="27"/>
      <c r="BJ560" s="27"/>
      <c r="BK560" s="27"/>
      <c r="BL560" s="27"/>
      <c r="BM560" s="27"/>
      <c r="BN560" s="27"/>
      <c r="BO560" s="27"/>
      <c r="BP560" s="27"/>
      <c r="BQ560" s="27"/>
      <c r="BR560" s="27"/>
      <c r="BS560" s="27"/>
      <c r="BT560" s="27"/>
      <c r="BU560" s="27"/>
      <c r="BV560" s="27"/>
      <c r="BW560" s="27"/>
    </row>
    <row r="561" spans="1:75" ht="12" x14ac:dyDescent="0.2">
      <c r="A561" s="33">
        <v>26</v>
      </c>
      <c r="B561" s="40">
        <v>138.69</v>
      </c>
      <c r="C561" s="40">
        <v>68.58</v>
      </c>
      <c r="D561" s="40">
        <v>52.92</v>
      </c>
      <c r="E561" s="40">
        <v>54.55</v>
      </c>
      <c r="F561" s="40">
        <v>51.56</v>
      </c>
      <c r="G561" s="40">
        <v>39.340000000000003</v>
      </c>
      <c r="H561" s="40">
        <v>0</v>
      </c>
      <c r="I561" s="40">
        <v>0.56000000000000005</v>
      </c>
      <c r="J561" s="40">
        <v>59.62</v>
      </c>
      <c r="K561" s="40">
        <v>38.590000000000003</v>
      </c>
      <c r="L561" s="40">
        <v>110.14</v>
      </c>
      <c r="M561" s="40">
        <v>66.010000000000005</v>
      </c>
      <c r="N561" s="40">
        <v>75.89</v>
      </c>
      <c r="O561" s="40">
        <v>70.73</v>
      </c>
      <c r="P561" s="40">
        <v>51.06</v>
      </c>
      <c r="Q561" s="40">
        <v>52.14</v>
      </c>
      <c r="R561" s="40">
        <v>59.8</v>
      </c>
      <c r="S561" s="40">
        <v>49.31</v>
      </c>
      <c r="T561" s="40">
        <v>60.1</v>
      </c>
      <c r="U561" s="40">
        <v>112.43</v>
      </c>
      <c r="V561" s="40">
        <v>126.66</v>
      </c>
      <c r="W561" s="40">
        <v>153.53</v>
      </c>
      <c r="X561" s="40">
        <v>351.96</v>
      </c>
      <c r="Y561" s="40">
        <v>184.38</v>
      </c>
      <c r="AZ561" s="27"/>
      <c r="BA561" s="27"/>
      <c r="BB561" s="27"/>
      <c r="BC561" s="27"/>
      <c r="BD561" s="27"/>
      <c r="BE561" s="27"/>
      <c r="BF561" s="27"/>
      <c r="BG561" s="27"/>
      <c r="BH561" s="27"/>
      <c r="BI561" s="27"/>
      <c r="BJ561" s="27"/>
      <c r="BK561" s="27"/>
      <c r="BL561" s="27"/>
      <c r="BM561" s="27"/>
      <c r="BN561" s="27"/>
      <c r="BO561" s="27"/>
      <c r="BP561" s="27"/>
      <c r="BQ561" s="27"/>
      <c r="BR561" s="27"/>
      <c r="BS561" s="27"/>
      <c r="BT561" s="27"/>
      <c r="BU561" s="27"/>
      <c r="BV561" s="27"/>
      <c r="BW561" s="27"/>
    </row>
    <row r="562" spans="1:75" ht="12" x14ac:dyDescent="0.2">
      <c r="A562" s="33">
        <v>27</v>
      </c>
      <c r="B562" s="40">
        <v>63.1</v>
      </c>
      <c r="C562" s="40">
        <v>73.349999999999994</v>
      </c>
      <c r="D562" s="40">
        <v>47.45</v>
      </c>
      <c r="E562" s="40">
        <v>30.06</v>
      </c>
      <c r="F562" s="40">
        <v>0</v>
      </c>
      <c r="G562" s="40">
        <v>0</v>
      </c>
      <c r="H562" s="40">
        <v>0</v>
      </c>
      <c r="I562" s="40">
        <v>0</v>
      </c>
      <c r="J562" s="40">
        <v>0</v>
      </c>
      <c r="K562" s="40">
        <v>0.16</v>
      </c>
      <c r="L562" s="40">
        <v>41.12</v>
      </c>
      <c r="M562" s="40">
        <v>21.86</v>
      </c>
      <c r="N562" s="40">
        <v>12.84</v>
      </c>
      <c r="O562" s="40">
        <v>4.97</v>
      </c>
      <c r="P562" s="40">
        <v>3.61</v>
      </c>
      <c r="Q562" s="40">
        <v>3.47</v>
      </c>
      <c r="R562" s="40">
        <v>15.32</v>
      </c>
      <c r="S562" s="40">
        <v>10.37</v>
      </c>
      <c r="T562" s="40">
        <v>26.79</v>
      </c>
      <c r="U562" s="40">
        <v>135.96</v>
      </c>
      <c r="V562" s="40">
        <v>192.56</v>
      </c>
      <c r="W562" s="40">
        <v>542.51</v>
      </c>
      <c r="X562" s="40">
        <v>483.63</v>
      </c>
      <c r="Y562" s="40">
        <v>537.04</v>
      </c>
      <c r="AZ562" s="27"/>
      <c r="BA562" s="27"/>
      <c r="BB562" s="27"/>
      <c r="BC562" s="27"/>
      <c r="BD562" s="27"/>
      <c r="BE562" s="27"/>
      <c r="BF562" s="27"/>
      <c r="BG562" s="27"/>
      <c r="BH562" s="27"/>
      <c r="BI562" s="27"/>
      <c r="BJ562" s="27"/>
      <c r="BK562" s="27"/>
      <c r="BL562" s="27"/>
      <c r="BM562" s="27"/>
      <c r="BN562" s="27"/>
      <c r="BO562" s="27"/>
      <c r="BP562" s="27"/>
      <c r="BQ562" s="27"/>
      <c r="BR562" s="27"/>
      <c r="BS562" s="27"/>
      <c r="BT562" s="27"/>
      <c r="BU562" s="27"/>
      <c r="BV562" s="27"/>
      <c r="BW562" s="27"/>
    </row>
    <row r="563" spans="1:75" ht="12" x14ac:dyDescent="0.2">
      <c r="A563" s="33">
        <v>28</v>
      </c>
      <c r="B563" s="40">
        <v>252.85</v>
      </c>
      <c r="C563" s="40">
        <v>306.16000000000003</v>
      </c>
      <c r="D563" s="40">
        <v>135.03</v>
      </c>
      <c r="E563" s="40">
        <v>32.51</v>
      </c>
      <c r="F563" s="40">
        <v>0</v>
      </c>
      <c r="G563" s="40">
        <v>0.56000000000000005</v>
      </c>
      <c r="H563" s="40">
        <v>0</v>
      </c>
      <c r="I563" s="40">
        <v>0</v>
      </c>
      <c r="J563" s="40">
        <v>0</v>
      </c>
      <c r="K563" s="40">
        <v>0.17</v>
      </c>
      <c r="L563" s="40">
        <v>18.989999999999998</v>
      </c>
      <c r="M563" s="40">
        <v>32.81</v>
      </c>
      <c r="N563" s="40">
        <v>36.409999999999997</v>
      </c>
      <c r="O563" s="40">
        <v>48.91</v>
      </c>
      <c r="P563" s="40">
        <v>67.180000000000007</v>
      </c>
      <c r="Q563" s="40">
        <v>90.04</v>
      </c>
      <c r="R563" s="40">
        <v>92.88</v>
      </c>
      <c r="S563" s="40">
        <v>75.430000000000007</v>
      </c>
      <c r="T563" s="40">
        <v>94.11</v>
      </c>
      <c r="U563" s="40">
        <v>171.14</v>
      </c>
      <c r="V563" s="40">
        <v>237.14</v>
      </c>
      <c r="W563" s="40">
        <v>365.78</v>
      </c>
      <c r="X563" s="40">
        <v>424.25</v>
      </c>
      <c r="Y563" s="40">
        <v>311.44</v>
      </c>
      <c r="Z563" s="41" t="str">
        <f>IF(Y563=0,"скрыть","")</f>
        <v/>
      </c>
      <c r="AZ563" s="27"/>
      <c r="BA563" s="27"/>
      <c r="BB563" s="27"/>
      <c r="BC563" s="27"/>
      <c r="BD563" s="27"/>
      <c r="BE563" s="27"/>
      <c r="BF563" s="27"/>
      <c r="BG563" s="27"/>
      <c r="BH563" s="27"/>
      <c r="BI563" s="27"/>
      <c r="BJ563" s="27"/>
      <c r="BK563" s="27"/>
      <c r="BL563" s="27"/>
      <c r="BM563" s="27"/>
      <c r="BN563" s="27"/>
      <c r="BO563" s="27"/>
      <c r="BP563" s="27"/>
      <c r="BQ563" s="27"/>
      <c r="BR563" s="27"/>
      <c r="BS563" s="27"/>
      <c r="BT563" s="27"/>
      <c r="BU563" s="27"/>
      <c r="BV563" s="27"/>
      <c r="BW563" s="27"/>
    </row>
    <row r="564" spans="1:75" ht="12" hidden="1" x14ac:dyDescent="0.2">
      <c r="A564" s="33">
        <v>29</v>
      </c>
      <c r="B564" s="40" t="s">
        <v>139</v>
      </c>
      <c r="C564" s="40" t="s">
        <v>139</v>
      </c>
      <c r="D564" s="40" t="s">
        <v>139</v>
      </c>
      <c r="E564" s="40" t="s">
        <v>139</v>
      </c>
      <c r="F564" s="40" t="s">
        <v>139</v>
      </c>
      <c r="G564" s="40" t="s">
        <v>139</v>
      </c>
      <c r="H564" s="40" t="s">
        <v>139</v>
      </c>
      <c r="I564" s="40" t="s">
        <v>139</v>
      </c>
      <c r="J564" s="40" t="s">
        <v>139</v>
      </c>
      <c r="K564" s="40" t="s">
        <v>139</v>
      </c>
      <c r="L564" s="40" t="s">
        <v>139</v>
      </c>
      <c r="M564" s="40" t="s">
        <v>139</v>
      </c>
      <c r="N564" s="40" t="s">
        <v>139</v>
      </c>
      <c r="O564" s="40" t="s">
        <v>139</v>
      </c>
      <c r="P564" s="40" t="s">
        <v>139</v>
      </c>
      <c r="Q564" s="40" t="s">
        <v>139</v>
      </c>
      <c r="R564" s="40" t="s">
        <v>139</v>
      </c>
      <c r="S564" s="40" t="s">
        <v>139</v>
      </c>
      <c r="T564" s="40" t="s">
        <v>139</v>
      </c>
      <c r="U564" s="40" t="s">
        <v>139</v>
      </c>
      <c r="V564" s="40" t="s">
        <v>139</v>
      </c>
      <c r="W564" s="40" t="s">
        <v>139</v>
      </c>
      <c r="X564" s="40" t="s">
        <v>139</v>
      </c>
      <c r="Y564" s="40" t="s">
        <v>139</v>
      </c>
      <c r="Z564" s="41" t="str">
        <f>IF(Y564=0,"скрыть","")</f>
        <v/>
      </c>
      <c r="AZ564" s="27"/>
      <c r="BA564" s="27"/>
      <c r="BB564" s="27"/>
      <c r="BC564" s="27"/>
      <c r="BD564" s="27"/>
      <c r="BE564" s="27"/>
      <c r="BF564" s="27"/>
      <c r="BG564" s="27"/>
      <c r="BH564" s="27"/>
      <c r="BI564" s="27"/>
      <c r="BJ564" s="27"/>
      <c r="BK564" s="27"/>
      <c r="BL564" s="27"/>
      <c r="BM564" s="27"/>
      <c r="BN564" s="27"/>
      <c r="BO564" s="27"/>
      <c r="BP564" s="27"/>
      <c r="BQ564" s="27"/>
      <c r="BR564" s="27"/>
      <c r="BS564" s="27"/>
      <c r="BT564" s="27"/>
      <c r="BU564" s="27"/>
      <c r="BV564" s="27"/>
      <c r="BW564" s="27"/>
    </row>
    <row r="565" spans="1:75" ht="12" hidden="1" x14ac:dyDescent="0.2">
      <c r="A565" s="33">
        <v>30</v>
      </c>
      <c r="B565" s="40" t="s">
        <v>139</v>
      </c>
      <c r="C565" s="40" t="s">
        <v>139</v>
      </c>
      <c r="D565" s="40" t="s">
        <v>139</v>
      </c>
      <c r="E565" s="40" t="s">
        <v>139</v>
      </c>
      <c r="F565" s="40" t="s">
        <v>139</v>
      </c>
      <c r="G565" s="40" t="s">
        <v>139</v>
      </c>
      <c r="H565" s="40" t="s">
        <v>139</v>
      </c>
      <c r="I565" s="40" t="s">
        <v>139</v>
      </c>
      <c r="J565" s="40" t="s">
        <v>139</v>
      </c>
      <c r="K565" s="40" t="s">
        <v>139</v>
      </c>
      <c r="L565" s="40" t="s">
        <v>139</v>
      </c>
      <c r="M565" s="40" t="s">
        <v>139</v>
      </c>
      <c r="N565" s="40" t="s">
        <v>139</v>
      </c>
      <c r="O565" s="40" t="s">
        <v>139</v>
      </c>
      <c r="P565" s="40" t="s">
        <v>139</v>
      </c>
      <c r="Q565" s="40" t="s">
        <v>139</v>
      </c>
      <c r="R565" s="40" t="s">
        <v>139</v>
      </c>
      <c r="S565" s="40" t="s">
        <v>139</v>
      </c>
      <c r="T565" s="40" t="s">
        <v>139</v>
      </c>
      <c r="U565" s="40" t="s">
        <v>139</v>
      </c>
      <c r="V565" s="40" t="s">
        <v>139</v>
      </c>
      <c r="W565" s="40" t="s">
        <v>139</v>
      </c>
      <c r="X565" s="40" t="s">
        <v>139</v>
      </c>
      <c r="Y565" s="40" t="s">
        <v>139</v>
      </c>
      <c r="Z565" s="41" t="str">
        <f>IF(Y565=0,"скрыть","")</f>
        <v/>
      </c>
      <c r="AZ565" s="27"/>
      <c r="BA565" s="27"/>
      <c r="BB565" s="27"/>
      <c r="BC565" s="27"/>
      <c r="BD565" s="27"/>
      <c r="BE565" s="27"/>
      <c r="BF565" s="27"/>
      <c r="BG565" s="27"/>
      <c r="BH565" s="27"/>
      <c r="BI565" s="27"/>
      <c r="BJ565" s="27"/>
      <c r="BK565" s="27"/>
      <c r="BL565" s="27"/>
      <c r="BM565" s="27"/>
      <c r="BN565" s="27"/>
      <c r="BO565" s="27"/>
      <c r="BP565" s="27"/>
      <c r="BQ565" s="27"/>
      <c r="BR565" s="27"/>
      <c r="BS565" s="27"/>
      <c r="BT565" s="27"/>
      <c r="BU565" s="27"/>
      <c r="BV565" s="27"/>
      <c r="BW565" s="27"/>
    </row>
    <row r="566" spans="1:75" ht="12" hidden="1" x14ac:dyDescent="0.2">
      <c r="A566" s="33">
        <v>31</v>
      </c>
      <c r="B566" s="40" t="s">
        <v>139</v>
      </c>
      <c r="C566" s="40" t="s">
        <v>139</v>
      </c>
      <c r="D566" s="40" t="s">
        <v>139</v>
      </c>
      <c r="E566" s="40" t="s">
        <v>139</v>
      </c>
      <c r="F566" s="40" t="s">
        <v>139</v>
      </c>
      <c r="G566" s="40" t="s">
        <v>139</v>
      </c>
      <c r="H566" s="40" t="s">
        <v>139</v>
      </c>
      <c r="I566" s="40" t="s">
        <v>139</v>
      </c>
      <c r="J566" s="40" t="s">
        <v>139</v>
      </c>
      <c r="K566" s="40" t="s">
        <v>139</v>
      </c>
      <c r="L566" s="40" t="s">
        <v>139</v>
      </c>
      <c r="M566" s="40" t="s">
        <v>139</v>
      </c>
      <c r="N566" s="40" t="s">
        <v>139</v>
      </c>
      <c r="O566" s="40" t="s">
        <v>139</v>
      </c>
      <c r="P566" s="40" t="s">
        <v>139</v>
      </c>
      <c r="Q566" s="40" t="s">
        <v>139</v>
      </c>
      <c r="R566" s="40" t="s">
        <v>139</v>
      </c>
      <c r="S566" s="40" t="s">
        <v>139</v>
      </c>
      <c r="T566" s="40" t="s">
        <v>139</v>
      </c>
      <c r="U566" s="40" t="s">
        <v>139</v>
      </c>
      <c r="V566" s="40" t="s">
        <v>139</v>
      </c>
      <c r="W566" s="40" t="s">
        <v>139</v>
      </c>
      <c r="X566" s="40" t="s">
        <v>139</v>
      </c>
      <c r="Y566" s="40" t="s">
        <v>139</v>
      </c>
      <c r="Z566" s="41" t="str">
        <f>IF(Y566=0,"скрыть","")</f>
        <v/>
      </c>
      <c r="AZ566" s="27"/>
      <c r="BA566" s="27"/>
      <c r="BB566" s="27"/>
      <c r="BC566" s="27"/>
      <c r="BD566" s="27"/>
      <c r="BE566" s="27"/>
      <c r="BF566" s="27"/>
      <c r="BG566" s="27"/>
      <c r="BH566" s="27"/>
      <c r="BI566" s="27"/>
      <c r="BJ566" s="27"/>
      <c r="BK566" s="27"/>
      <c r="BL566" s="27"/>
      <c r="BM566" s="27"/>
      <c r="BN566" s="27"/>
      <c r="BO566" s="27"/>
      <c r="BP566" s="27"/>
      <c r="BQ566" s="27"/>
      <c r="BR566" s="27"/>
      <c r="BS566" s="27"/>
      <c r="BT566" s="27"/>
      <c r="BU566" s="27"/>
      <c r="BV566" s="27"/>
      <c r="BW566" s="27"/>
    </row>
    <row r="567" spans="1:75" s="25" customFormat="1" ht="18.95" customHeight="1" x14ac:dyDescent="0.25">
      <c r="A567" s="6"/>
      <c r="B567" s="42" t="s">
        <v>100</v>
      </c>
      <c r="C567" s="42"/>
      <c r="D567" s="42"/>
      <c r="E567" s="42"/>
      <c r="F567" s="42"/>
      <c r="G567" s="42"/>
      <c r="H567" s="42"/>
      <c r="I567" s="42"/>
      <c r="J567" s="42"/>
      <c r="K567" s="42"/>
      <c r="L567" s="42"/>
      <c r="M567" s="42"/>
      <c r="N567" s="42"/>
      <c r="O567" s="42"/>
      <c r="P567" s="42"/>
      <c r="Q567" s="42"/>
      <c r="R567" s="42"/>
      <c r="S567" s="42"/>
      <c r="T567" s="42" t="s">
        <v>101</v>
      </c>
      <c r="U567" s="42"/>
      <c r="V567" s="42"/>
      <c r="W567" s="42"/>
      <c r="X567" s="42"/>
      <c r="Y567" s="42"/>
      <c r="Z567" s="24"/>
      <c r="AZ567" s="27"/>
      <c r="BA567" s="27"/>
      <c r="BB567" s="27"/>
      <c r="BC567" s="27"/>
      <c r="BD567" s="27"/>
      <c r="BE567" s="27"/>
      <c r="BF567" s="27"/>
      <c r="BG567" s="27"/>
      <c r="BH567" s="27"/>
      <c r="BI567" s="27"/>
      <c r="BJ567" s="27"/>
      <c r="BK567" s="27"/>
      <c r="BL567" s="27"/>
      <c r="BM567" s="27"/>
      <c r="BN567" s="27"/>
      <c r="BO567" s="27"/>
      <c r="BP567" s="27"/>
      <c r="BQ567" s="27"/>
      <c r="BR567" s="27"/>
      <c r="BS567" s="27"/>
      <c r="BT567" s="27"/>
      <c r="BU567" s="27"/>
      <c r="BV567" s="27"/>
      <c r="BW567" s="27"/>
    </row>
    <row r="568" spans="1:75" s="25" customFormat="1" ht="21" customHeight="1" x14ac:dyDescent="0.2">
      <c r="A568" s="4"/>
      <c r="B568" s="42"/>
      <c r="C568" s="42"/>
      <c r="D568" s="42"/>
      <c r="E568" s="42"/>
      <c r="F568" s="42"/>
      <c r="G568" s="42"/>
      <c r="H568" s="42"/>
      <c r="I568" s="42"/>
      <c r="J568" s="42"/>
      <c r="K568" s="42"/>
      <c r="L568" s="42"/>
      <c r="M568" s="42"/>
      <c r="N568" s="42"/>
      <c r="O568" s="42"/>
      <c r="P568" s="42"/>
      <c r="Q568" s="42"/>
      <c r="R568" s="42"/>
      <c r="S568" s="42"/>
      <c r="T568" s="42"/>
      <c r="U568" s="42"/>
      <c r="V568" s="42"/>
      <c r="W568" s="42"/>
      <c r="X568" s="42"/>
      <c r="Y568" s="42"/>
      <c r="Z568" s="24"/>
      <c r="AZ568" s="27"/>
      <c r="BA568" s="27"/>
      <c r="BB568" s="27"/>
      <c r="BC568" s="27"/>
      <c r="BD568" s="27"/>
      <c r="BE568" s="27"/>
      <c r="BF568" s="27"/>
      <c r="BG568" s="27"/>
      <c r="BH568" s="27"/>
      <c r="BI568" s="27"/>
      <c r="BJ568" s="27"/>
      <c r="BK568" s="27"/>
      <c r="BL568" s="27"/>
      <c r="BM568" s="27"/>
      <c r="BN568" s="27"/>
      <c r="BO568" s="27"/>
      <c r="BP568" s="27"/>
      <c r="BQ568" s="27"/>
      <c r="BR568" s="27"/>
      <c r="BS568" s="27"/>
      <c r="BT568" s="27"/>
      <c r="BU568" s="27"/>
      <c r="BV568" s="27"/>
      <c r="BW568" s="27"/>
    </row>
    <row r="569" spans="1:75" s="25" customFormat="1" ht="20.25" customHeight="1" x14ac:dyDescent="0.25">
      <c r="A569" s="6"/>
      <c r="B569" s="7" t="s">
        <v>102</v>
      </c>
      <c r="C569" s="7"/>
      <c r="D569" s="7"/>
      <c r="E569" s="7"/>
      <c r="F569" s="7"/>
      <c r="G569" s="7"/>
      <c r="H569" s="7"/>
      <c r="I569" s="7"/>
      <c r="J569" s="7"/>
      <c r="K569" s="7"/>
      <c r="L569" s="7"/>
      <c r="M569" s="7"/>
      <c r="N569" s="7"/>
      <c r="O569" s="7"/>
      <c r="P569" s="7"/>
      <c r="Q569" s="7"/>
      <c r="R569" s="7"/>
      <c r="S569" s="7"/>
      <c r="T569" s="43" t="s">
        <v>140</v>
      </c>
      <c r="U569" s="43"/>
      <c r="V569" s="43"/>
      <c r="W569" s="43"/>
      <c r="X569" s="43"/>
      <c r="Y569" s="43"/>
      <c r="Z569" s="24"/>
      <c r="AZ569" s="27"/>
      <c r="BA569" s="27"/>
      <c r="BB569" s="27"/>
      <c r="BC569" s="27"/>
      <c r="BD569" s="27"/>
      <c r="BE569" s="27"/>
      <c r="BF569" s="27"/>
      <c r="BG569" s="27"/>
      <c r="BH569" s="27"/>
      <c r="BI569" s="27"/>
      <c r="BJ569" s="27"/>
      <c r="BK569" s="27"/>
      <c r="BL569" s="27"/>
      <c r="BM569" s="27"/>
      <c r="BN569" s="27"/>
      <c r="BO569" s="27"/>
      <c r="BP569" s="27"/>
      <c r="BQ569" s="27"/>
      <c r="BR569" s="27"/>
      <c r="BS569" s="27"/>
      <c r="BT569" s="27"/>
      <c r="BU569" s="27"/>
      <c r="BV569" s="27"/>
      <c r="BW569" s="27"/>
    </row>
    <row r="570" spans="1:75" s="25" customFormat="1" ht="20.25" customHeight="1" x14ac:dyDescent="0.2">
      <c r="A570" s="4"/>
      <c r="B570" s="7"/>
      <c r="C570" s="7"/>
      <c r="D570" s="7"/>
      <c r="E570" s="7"/>
      <c r="F570" s="7"/>
      <c r="G570" s="7"/>
      <c r="H570" s="7"/>
      <c r="I570" s="7"/>
      <c r="J570" s="7"/>
      <c r="K570" s="7"/>
      <c r="L570" s="7"/>
      <c r="M570" s="7"/>
      <c r="N570" s="7"/>
      <c r="O570" s="7"/>
      <c r="P570" s="7"/>
      <c r="Q570" s="7"/>
      <c r="R570" s="7"/>
      <c r="S570" s="7"/>
      <c r="T570" s="43"/>
      <c r="U570" s="43"/>
      <c r="V570" s="43"/>
      <c r="W570" s="43"/>
      <c r="X570" s="43"/>
      <c r="Y570" s="43"/>
      <c r="Z570" s="24"/>
      <c r="AZ570" s="27"/>
      <c r="BA570" s="27"/>
      <c r="BB570" s="27"/>
      <c r="BC570" s="27"/>
      <c r="BD570" s="27"/>
      <c r="BE570" s="27"/>
      <c r="BF570" s="27"/>
      <c r="BG570" s="27"/>
      <c r="BH570" s="27"/>
      <c r="BI570" s="27"/>
      <c r="BJ570" s="27"/>
      <c r="BK570" s="27"/>
      <c r="BL570" s="27"/>
      <c r="BM570" s="27"/>
      <c r="BN570" s="27"/>
      <c r="BO570" s="27"/>
      <c r="BP570" s="27"/>
      <c r="BQ570" s="27"/>
      <c r="BR570" s="27"/>
      <c r="BS570" s="27"/>
      <c r="BT570" s="27"/>
      <c r="BU570" s="27"/>
      <c r="BV570" s="27"/>
      <c r="BW570" s="27"/>
    </row>
    <row r="571" spans="1:75" s="25" customFormat="1" ht="20.25" customHeight="1" x14ac:dyDescent="0.25">
      <c r="A571" s="6"/>
      <c r="B571" s="38" t="s">
        <v>103</v>
      </c>
      <c r="C571" s="38"/>
      <c r="D571" s="38"/>
      <c r="E571" s="38"/>
      <c r="F571" s="38"/>
      <c r="G571" s="38"/>
      <c r="H571" s="38"/>
      <c r="I571" s="38"/>
      <c r="J571" s="38"/>
      <c r="K571" s="38"/>
      <c r="L571" s="38"/>
      <c r="M571" s="38"/>
      <c r="N571" s="38"/>
      <c r="O571" s="38"/>
      <c r="P571" s="38"/>
      <c r="Q571" s="38"/>
      <c r="R571" s="38"/>
      <c r="S571" s="38"/>
      <c r="T571" s="43" t="s">
        <v>141</v>
      </c>
      <c r="U571" s="43"/>
      <c r="V571" s="43"/>
      <c r="W571" s="43"/>
      <c r="X571" s="43"/>
      <c r="Y571" s="43"/>
      <c r="Z571" s="24"/>
      <c r="AZ571" s="27"/>
      <c r="BA571" s="27"/>
      <c r="BB571" s="27"/>
      <c r="BC571" s="27"/>
      <c r="BD571" s="27"/>
      <c r="BE571" s="27"/>
      <c r="BF571" s="27"/>
      <c r="BG571" s="27"/>
      <c r="BH571" s="27"/>
      <c r="BI571" s="27"/>
      <c r="BJ571" s="27"/>
      <c r="BK571" s="27"/>
      <c r="BL571" s="27"/>
      <c r="BM571" s="27"/>
      <c r="BN571" s="27"/>
      <c r="BO571" s="27"/>
      <c r="BP571" s="27"/>
      <c r="BQ571" s="27"/>
      <c r="BR571" s="27"/>
      <c r="BS571" s="27"/>
      <c r="BT571" s="27"/>
      <c r="BU571" s="27"/>
      <c r="BV571" s="27"/>
      <c r="BW571" s="27"/>
    </row>
    <row r="572" spans="1:75" s="25" customFormat="1" ht="20.25" customHeight="1" x14ac:dyDescent="0.2">
      <c r="A572" s="4"/>
      <c r="B572" s="38"/>
      <c r="C572" s="38"/>
      <c r="D572" s="38"/>
      <c r="E572" s="38"/>
      <c r="F572" s="38"/>
      <c r="G572" s="38"/>
      <c r="H572" s="38"/>
      <c r="I572" s="38"/>
      <c r="J572" s="38"/>
      <c r="K572" s="38"/>
      <c r="L572" s="38"/>
      <c r="M572" s="38"/>
      <c r="N572" s="38"/>
      <c r="O572" s="38"/>
      <c r="P572" s="38"/>
      <c r="Q572" s="38"/>
      <c r="R572" s="38"/>
      <c r="S572" s="38"/>
      <c r="T572" s="43"/>
      <c r="U572" s="43"/>
      <c r="V572" s="43"/>
      <c r="W572" s="43"/>
      <c r="X572" s="43"/>
      <c r="Y572" s="43"/>
      <c r="Z572" s="24"/>
      <c r="AZ572" s="27"/>
      <c r="BA572" s="27"/>
      <c r="BB572" s="27"/>
      <c r="BC572" s="27"/>
      <c r="BD572" s="27"/>
      <c r="BE572" s="27"/>
      <c r="BF572" s="27"/>
      <c r="BG572" s="27"/>
      <c r="BH572" s="27"/>
      <c r="BI572" s="27"/>
      <c r="BJ572" s="27"/>
      <c r="BK572" s="27"/>
      <c r="BL572" s="27"/>
      <c r="BM572" s="27"/>
      <c r="BN572" s="27"/>
      <c r="BO572" s="27"/>
      <c r="BP572" s="27"/>
      <c r="BQ572" s="27"/>
      <c r="BR572" s="27"/>
      <c r="BS572" s="27"/>
      <c r="BT572" s="27"/>
      <c r="BU572" s="27"/>
      <c r="BV572" s="27"/>
      <c r="BW572" s="27"/>
    </row>
    <row r="573" spans="1:75" s="25" customFormat="1" ht="48" customHeight="1" x14ac:dyDescent="0.25">
      <c r="A573" s="4"/>
      <c r="B573" s="44" t="s">
        <v>104</v>
      </c>
      <c r="C573" s="44"/>
      <c r="D573" s="44"/>
      <c r="E573" s="44"/>
      <c r="F573" s="44"/>
      <c r="G573" s="44"/>
      <c r="H573" s="44"/>
      <c r="I573" s="44"/>
      <c r="J573" s="44"/>
      <c r="K573" s="44"/>
      <c r="L573" s="44"/>
      <c r="M573" s="44"/>
      <c r="N573" s="44"/>
      <c r="O573" s="44"/>
      <c r="P573" s="44"/>
      <c r="Q573" s="44"/>
      <c r="R573" s="44"/>
      <c r="S573" s="44"/>
      <c r="T573" s="44"/>
      <c r="U573" s="44"/>
      <c r="V573" s="44"/>
      <c r="W573" s="44"/>
      <c r="X573" s="44"/>
      <c r="Y573" s="44"/>
      <c r="Z573" s="24"/>
      <c r="AZ573" s="27"/>
      <c r="BA573" s="27"/>
      <c r="BB573" s="27"/>
      <c r="BC573" s="27"/>
      <c r="BD573" s="27"/>
      <c r="BE573" s="27"/>
      <c r="BF573" s="27"/>
      <c r="BG573" s="27"/>
      <c r="BH573" s="27"/>
      <c r="BI573" s="27"/>
      <c r="BJ573" s="27"/>
      <c r="BK573" s="27"/>
      <c r="BL573" s="27"/>
      <c r="BM573" s="27"/>
      <c r="BN573" s="27"/>
      <c r="BO573" s="27"/>
      <c r="BP573" s="27"/>
      <c r="BQ573" s="27"/>
      <c r="BR573" s="27"/>
      <c r="BS573" s="27"/>
      <c r="BT573" s="27"/>
      <c r="BU573" s="27"/>
      <c r="BV573" s="27"/>
      <c r="BW573" s="27"/>
    </row>
    <row r="574" spans="1:75" ht="15.75" x14ac:dyDescent="0.25">
      <c r="B574" s="5" t="str">
        <f>CONCATENATE("5.2. Ставка за мощность, приобретаемую потребителем (покупателем), предельного уровня нерегулируемой цены - ",TEXT($M$21,"# ###,##")," рублей/МВт в месяц без НДС")</f>
        <v>5.2. Ставка за мощность, приобретаемую потребителем (покупателем), предельного уровня нерегулируемой цены - 943 779,59 рублей/МВт в месяц без НДС</v>
      </c>
      <c r="C574" s="5"/>
      <c r="D574" s="5"/>
      <c r="E574" s="5"/>
      <c r="F574" s="5"/>
      <c r="G574" s="5"/>
      <c r="H574" s="5"/>
      <c r="I574" s="5"/>
      <c r="J574" s="5"/>
      <c r="K574" s="5"/>
      <c r="L574" s="5"/>
      <c r="M574" s="5"/>
      <c r="N574" s="5"/>
      <c r="O574" s="5"/>
      <c r="P574" s="5"/>
      <c r="Q574" s="5"/>
      <c r="R574" s="5"/>
      <c r="S574" s="5"/>
      <c r="T574" s="5"/>
      <c r="U574" s="5"/>
      <c r="V574" s="5"/>
      <c r="W574" s="5"/>
      <c r="X574" s="5"/>
      <c r="Y574" s="5"/>
      <c r="AZ574" s="27"/>
      <c r="BA574" s="27"/>
      <c r="BB574" s="27"/>
      <c r="BC574" s="27"/>
      <c r="BD574" s="27"/>
      <c r="BE574" s="27"/>
      <c r="BF574" s="27"/>
      <c r="BG574" s="27"/>
      <c r="BH574" s="27"/>
      <c r="BI574" s="27"/>
      <c r="BJ574" s="27"/>
      <c r="BK574" s="27"/>
      <c r="BL574" s="27"/>
      <c r="BM574" s="27"/>
      <c r="BN574" s="27"/>
      <c r="BO574" s="27"/>
      <c r="BP574" s="27"/>
      <c r="BQ574" s="27"/>
      <c r="BR574" s="27"/>
      <c r="BS574" s="27"/>
      <c r="BT574" s="27"/>
      <c r="BU574" s="27"/>
      <c r="BV574" s="27"/>
      <c r="BW574" s="27"/>
    </row>
    <row r="575" spans="1:75" s="25" customFormat="1" ht="27.95" customHeight="1" x14ac:dyDescent="0.2">
      <c r="A575" s="23" t="s">
        <v>105</v>
      </c>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c r="Z575" s="24"/>
      <c r="AZ575" s="27"/>
      <c r="BA575" s="27"/>
      <c r="BB575" s="27"/>
      <c r="BC575" s="27"/>
      <c r="BD575" s="27"/>
      <c r="BE575" s="27"/>
      <c r="BF575" s="27"/>
      <c r="BG575" s="27"/>
      <c r="BH575" s="27"/>
      <c r="BI575" s="27"/>
      <c r="BJ575" s="27"/>
      <c r="BK575" s="27"/>
      <c r="BL575" s="27"/>
      <c r="BM575" s="27"/>
      <c r="BN575" s="27"/>
      <c r="BO575" s="27"/>
      <c r="BP575" s="27"/>
      <c r="BQ575" s="27"/>
      <c r="BR575" s="27"/>
      <c r="BS575" s="27"/>
      <c r="BT575" s="27"/>
      <c r="BU575" s="27"/>
      <c r="BV575" s="27"/>
      <c r="BW575" s="27"/>
    </row>
    <row r="576" spans="1:75" s="25" customFormat="1" ht="29.1" customHeight="1" x14ac:dyDescent="0.2">
      <c r="A576" s="23"/>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4"/>
      <c r="AZ576" s="27"/>
      <c r="BA576" s="27"/>
      <c r="BB576" s="27"/>
      <c r="BC576" s="27"/>
      <c r="BD576" s="27"/>
      <c r="BE576" s="27"/>
      <c r="BF576" s="27"/>
      <c r="BG576" s="27"/>
      <c r="BH576" s="27"/>
      <c r="BI576" s="27"/>
      <c r="BJ576" s="27"/>
      <c r="BK576" s="27"/>
      <c r="BL576" s="27"/>
      <c r="BM576" s="27"/>
      <c r="BN576" s="27"/>
      <c r="BO576" s="27"/>
      <c r="BP576" s="27"/>
      <c r="BQ576" s="27"/>
      <c r="BR576" s="27"/>
      <c r="BS576" s="27"/>
      <c r="BT576" s="27"/>
      <c r="BU576" s="27"/>
      <c r="BV576" s="27"/>
      <c r="BW576" s="27"/>
    </row>
    <row r="577" spans="1:75" ht="15.75" x14ac:dyDescent="0.25">
      <c r="B577" s="5" t="s">
        <v>106</v>
      </c>
      <c r="C577" s="5"/>
      <c r="D577" s="5"/>
      <c r="E577" s="5"/>
      <c r="F577" s="5"/>
      <c r="G577" s="5"/>
      <c r="H577" s="5"/>
      <c r="I577" s="5"/>
      <c r="J577" s="5"/>
      <c r="K577" s="5"/>
      <c r="L577" s="5"/>
      <c r="M577" s="5"/>
      <c r="N577" s="5"/>
      <c r="O577" s="5"/>
      <c r="P577" s="5"/>
      <c r="Q577" s="5"/>
      <c r="R577" s="5"/>
      <c r="S577" s="5"/>
      <c r="T577" s="5"/>
      <c r="U577" s="5"/>
      <c r="V577" s="5"/>
      <c r="W577" s="5"/>
      <c r="X577" s="5"/>
      <c r="Y577" s="5"/>
      <c r="AZ577" s="27"/>
      <c r="BA577" s="27"/>
      <c r="BB577" s="27"/>
      <c r="BC577" s="27"/>
      <c r="BD577" s="27"/>
      <c r="BE577" s="27"/>
      <c r="BF577" s="27"/>
      <c r="BG577" s="27"/>
      <c r="BH577" s="27"/>
      <c r="BI577" s="27"/>
      <c r="BJ577" s="27"/>
      <c r="BK577" s="27"/>
      <c r="BL577" s="27"/>
      <c r="BM577" s="27"/>
      <c r="BN577" s="27"/>
      <c r="BO577" s="27"/>
      <c r="BP577" s="27"/>
      <c r="BQ577" s="27"/>
      <c r="BR577" s="27"/>
      <c r="BS577" s="27"/>
      <c r="BT577" s="27"/>
      <c r="BU577" s="27"/>
      <c r="BV577" s="27"/>
      <c r="BW577" s="27"/>
    </row>
    <row r="578" spans="1:75" ht="11.25" customHeight="1" x14ac:dyDescent="0.2">
      <c r="A578" s="29"/>
      <c r="B578" s="30" t="s">
        <v>63</v>
      </c>
      <c r="C578" s="30"/>
      <c r="D578" s="30"/>
      <c r="E578" s="30"/>
      <c r="F578" s="30"/>
      <c r="G578" s="30"/>
      <c r="H578" s="30"/>
      <c r="I578" s="30"/>
      <c r="J578" s="30"/>
      <c r="K578" s="30"/>
      <c r="L578" s="30"/>
      <c r="M578" s="30"/>
      <c r="N578" s="30"/>
      <c r="O578" s="30"/>
      <c r="P578" s="30"/>
      <c r="Q578" s="30"/>
      <c r="R578" s="30"/>
      <c r="S578" s="30"/>
      <c r="T578" s="30"/>
      <c r="U578" s="30"/>
      <c r="V578" s="30"/>
      <c r="W578" s="30"/>
      <c r="X578" s="30"/>
      <c r="Y578" s="30"/>
      <c r="AZ578" s="27"/>
      <c r="BA578" s="27"/>
      <c r="BB578" s="27"/>
      <c r="BC578" s="27"/>
      <c r="BD578" s="27"/>
      <c r="BE578" s="27"/>
      <c r="BF578" s="27"/>
      <c r="BG578" s="27"/>
      <c r="BH578" s="27"/>
      <c r="BI578" s="27"/>
      <c r="BJ578" s="27"/>
      <c r="BK578" s="27"/>
      <c r="BL578" s="27"/>
      <c r="BM578" s="27"/>
      <c r="BN578" s="27"/>
      <c r="BO578" s="27"/>
      <c r="BP578" s="27"/>
      <c r="BQ578" s="27"/>
      <c r="BR578" s="27"/>
      <c r="BS578" s="27"/>
      <c r="BT578" s="27"/>
      <c r="BU578" s="27"/>
      <c r="BV578" s="27"/>
      <c r="BW578" s="27"/>
    </row>
    <row r="579" spans="1:75" ht="11.25" customHeight="1" x14ac:dyDescent="0.2">
      <c r="A579" s="29"/>
      <c r="B579" s="30"/>
      <c r="C579" s="30"/>
      <c r="D579" s="30"/>
      <c r="E579" s="30"/>
      <c r="F579" s="30"/>
      <c r="G579" s="30"/>
      <c r="H579" s="30"/>
      <c r="I579" s="30"/>
      <c r="J579" s="30"/>
      <c r="K579" s="30"/>
      <c r="L579" s="30"/>
      <c r="M579" s="30"/>
      <c r="N579" s="30"/>
      <c r="O579" s="30"/>
      <c r="P579" s="30"/>
      <c r="Q579" s="30"/>
      <c r="R579" s="30"/>
      <c r="S579" s="30"/>
      <c r="T579" s="30"/>
      <c r="U579" s="30"/>
      <c r="V579" s="30"/>
      <c r="W579" s="30"/>
      <c r="X579" s="30"/>
      <c r="Y579" s="30"/>
      <c r="AZ579" s="27"/>
      <c r="BA579" s="27"/>
      <c r="BB579" s="27"/>
      <c r="BC579" s="27"/>
      <c r="BD579" s="27"/>
      <c r="BE579" s="27"/>
      <c r="BF579" s="27"/>
      <c r="BG579" s="27"/>
      <c r="BH579" s="27"/>
      <c r="BI579" s="27"/>
      <c r="BJ579" s="27"/>
      <c r="BK579" s="27"/>
      <c r="BL579" s="27"/>
      <c r="BM579" s="27"/>
      <c r="BN579" s="27"/>
      <c r="BO579" s="27"/>
      <c r="BP579" s="27"/>
      <c r="BQ579" s="27"/>
      <c r="BR579" s="27"/>
      <c r="BS579" s="27"/>
      <c r="BT579" s="27"/>
      <c r="BU579" s="27"/>
      <c r="BV579" s="27"/>
      <c r="BW579" s="27"/>
    </row>
    <row r="580" spans="1:75" s="25" customFormat="1" ht="32.65" customHeight="1" x14ac:dyDescent="0.2">
      <c r="A580" s="31" t="s">
        <v>64</v>
      </c>
      <c r="B580" s="32" t="s">
        <v>65</v>
      </c>
      <c r="C580" s="32" t="s">
        <v>66</v>
      </c>
      <c r="D580" s="32" t="s">
        <v>67</v>
      </c>
      <c r="E580" s="32" t="s">
        <v>68</v>
      </c>
      <c r="F580" s="32" t="s">
        <v>69</v>
      </c>
      <c r="G580" s="32" t="s">
        <v>70</v>
      </c>
      <c r="H580" s="32" t="s">
        <v>71</v>
      </c>
      <c r="I580" s="32" t="s">
        <v>72</v>
      </c>
      <c r="J580" s="32" t="s">
        <v>73</v>
      </c>
      <c r="K580" s="32" t="s">
        <v>74</v>
      </c>
      <c r="L580" s="32" t="s">
        <v>75</v>
      </c>
      <c r="M580" s="32" t="s">
        <v>76</v>
      </c>
      <c r="N580" s="32" t="s">
        <v>77</v>
      </c>
      <c r="O580" s="32" t="s">
        <v>78</v>
      </c>
      <c r="P580" s="32" t="s">
        <v>79</v>
      </c>
      <c r="Q580" s="32" t="s">
        <v>80</v>
      </c>
      <c r="R580" s="32" t="s">
        <v>81</v>
      </c>
      <c r="S580" s="32" t="s">
        <v>82</v>
      </c>
      <c r="T580" s="32" t="s">
        <v>83</v>
      </c>
      <c r="U580" s="32" t="s">
        <v>84</v>
      </c>
      <c r="V580" s="32" t="s">
        <v>85</v>
      </c>
      <c r="W580" s="32" t="s">
        <v>86</v>
      </c>
      <c r="X580" s="32" t="s">
        <v>87</v>
      </c>
      <c r="Y580" s="32" t="s">
        <v>88</v>
      </c>
      <c r="Z580" s="24"/>
      <c r="AZ580" s="27"/>
      <c r="BA580" s="27"/>
      <c r="BB580" s="27"/>
      <c r="BC580" s="27"/>
      <c r="BD580" s="27"/>
      <c r="BE580" s="27"/>
      <c r="BF580" s="27"/>
      <c r="BG580" s="27"/>
      <c r="BH580" s="27"/>
      <c r="BI580" s="27"/>
      <c r="BJ580" s="27"/>
      <c r="BK580" s="27"/>
      <c r="BL580" s="27"/>
      <c r="BM580" s="27"/>
      <c r="BN580" s="27"/>
      <c r="BO580" s="27"/>
      <c r="BP580" s="27"/>
      <c r="BQ580" s="27"/>
      <c r="BR580" s="27"/>
      <c r="BS580" s="27"/>
      <c r="BT580" s="27"/>
      <c r="BU580" s="27"/>
      <c r="BV580" s="27"/>
      <c r="BW580" s="27"/>
    </row>
    <row r="581" spans="1:75" ht="12" x14ac:dyDescent="0.2">
      <c r="A581" s="33">
        <v>1</v>
      </c>
      <c r="B581" s="34">
        <v>1969.6899999999998</v>
      </c>
      <c r="C581" s="34">
        <v>1931.0799999999997</v>
      </c>
      <c r="D581" s="34">
        <v>1919.7499999999998</v>
      </c>
      <c r="E581" s="34">
        <v>1927.84</v>
      </c>
      <c r="F581" s="34">
        <v>1977.0999999999997</v>
      </c>
      <c r="G581" s="34">
        <v>2050.88</v>
      </c>
      <c r="H581" s="34">
        <v>2313.98</v>
      </c>
      <c r="I581" s="34">
        <v>2484.94</v>
      </c>
      <c r="J581" s="34">
        <v>2591.7400000000002</v>
      </c>
      <c r="K581" s="34">
        <v>2594.79</v>
      </c>
      <c r="L581" s="34">
        <v>2601.5100000000002</v>
      </c>
      <c r="M581" s="34">
        <v>2650.14</v>
      </c>
      <c r="N581" s="34">
        <v>2628.39</v>
      </c>
      <c r="O581" s="34">
        <v>2634.25</v>
      </c>
      <c r="P581" s="34">
        <v>2632.9</v>
      </c>
      <c r="Q581" s="34">
        <v>2627.07</v>
      </c>
      <c r="R581" s="34">
        <v>2594.13</v>
      </c>
      <c r="S581" s="34">
        <v>2611.9900000000002</v>
      </c>
      <c r="T581" s="34">
        <v>2597.17</v>
      </c>
      <c r="U581" s="34">
        <v>2617.6</v>
      </c>
      <c r="V581" s="34">
        <v>2578.66</v>
      </c>
      <c r="W581" s="34">
        <v>2466.73</v>
      </c>
      <c r="X581" s="34">
        <v>2238.65</v>
      </c>
      <c r="Y581" s="34">
        <v>1979.0799999999997</v>
      </c>
      <c r="AZ581" s="27"/>
      <c r="BA581" s="27"/>
      <c r="BB581" s="27"/>
      <c r="BC581" s="27"/>
      <c r="BD581" s="27"/>
      <c r="BE581" s="27"/>
      <c r="BF581" s="27"/>
      <c r="BG581" s="27"/>
      <c r="BH581" s="27"/>
      <c r="BI581" s="27"/>
      <c r="BJ581" s="27"/>
      <c r="BK581" s="27"/>
      <c r="BL581" s="27"/>
      <c r="BM581" s="27"/>
      <c r="BN581" s="27"/>
      <c r="BO581" s="27"/>
      <c r="BP581" s="27"/>
      <c r="BQ581" s="27"/>
      <c r="BR581" s="27"/>
      <c r="BS581" s="27"/>
      <c r="BT581" s="27"/>
      <c r="BU581" s="27"/>
      <c r="BV581" s="27"/>
      <c r="BW581" s="27"/>
    </row>
    <row r="582" spans="1:75" ht="12" x14ac:dyDescent="0.2">
      <c r="A582" s="33">
        <v>2</v>
      </c>
      <c r="B582" s="34">
        <v>1975.03</v>
      </c>
      <c r="C582" s="34">
        <v>1952.2899999999997</v>
      </c>
      <c r="D582" s="34">
        <v>1929.9399999999998</v>
      </c>
      <c r="E582" s="34">
        <v>1932.9099999999996</v>
      </c>
      <c r="F582" s="34">
        <v>1982.3099999999997</v>
      </c>
      <c r="G582" s="34">
        <v>2044.1799999999996</v>
      </c>
      <c r="H582" s="34">
        <v>2232.44</v>
      </c>
      <c r="I582" s="34">
        <v>2448.4900000000002</v>
      </c>
      <c r="J582" s="34">
        <v>2575</v>
      </c>
      <c r="K582" s="34">
        <v>2585.09</v>
      </c>
      <c r="L582" s="34">
        <v>2600.48</v>
      </c>
      <c r="M582" s="34">
        <v>2634.83</v>
      </c>
      <c r="N582" s="34">
        <v>2621.41</v>
      </c>
      <c r="O582" s="34">
        <v>2629.61</v>
      </c>
      <c r="P582" s="34">
        <v>2623.69</v>
      </c>
      <c r="Q582" s="34">
        <v>2612.91</v>
      </c>
      <c r="R582" s="34">
        <v>2561.2800000000002</v>
      </c>
      <c r="S582" s="34">
        <v>2582.13</v>
      </c>
      <c r="T582" s="34">
        <v>2592.4299999999998</v>
      </c>
      <c r="U582" s="34">
        <v>2604.54</v>
      </c>
      <c r="V582" s="34">
        <v>2537.7600000000002</v>
      </c>
      <c r="W582" s="34">
        <v>2454.4299999999998</v>
      </c>
      <c r="X582" s="34">
        <v>2178.61</v>
      </c>
      <c r="Y582" s="34">
        <v>2012.7499999999998</v>
      </c>
      <c r="AZ582" s="27"/>
      <c r="BA582" s="27"/>
      <c r="BB582" s="27"/>
      <c r="BC582" s="27"/>
      <c r="BD582" s="27"/>
      <c r="BE582" s="27"/>
      <c r="BF582" s="27"/>
      <c r="BG582" s="27"/>
      <c r="BH582" s="27"/>
      <c r="BI582" s="27"/>
      <c r="BJ582" s="27"/>
      <c r="BK582" s="27"/>
      <c r="BL582" s="27"/>
      <c r="BM582" s="27"/>
      <c r="BN582" s="27"/>
      <c r="BO582" s="27"/>
      <c r="BP582" s="27"/>
      <c r="BQ582" s="27"/>
      <c r="BR582" s="27"/>
      <c r="BS582" s="27"/>
      <c r="BT582" s="27"/>
      <c r="BU582" s="27"/>
      <c r="BV582" s="27"/>
      <c r="BW582" s="27"/>
    </row>
    <row r="583" spans="1:75" ht="12" x14ac:dyDescent="0.2">
      <c r="A583" s="33">
        <v>3</v>
      </c>
      <c r="B583" s="34">
        <v>2066.31</v>
      </c>
      <c r="C583" s="34">
        <v>2040.5999999999997</v>
      </c>
      <c r="D583" s="34">
        <v>1988.2299999999998</v>
      </c>
      <c r="E583" s="34">
        <v>1989.51</v>
      </c>
      <c r="F583" s="34">
        <v>2068.5500000000002</v>
      </c>
      <c r="G583" s="34">
        <v>2198.86</v>
      </c>
      <c r="H583" s="34">
        <v>2394.1999999999998</v>
      </c>
      <c r="I583" s="34">
        <v>2598.96</v>
      </c>
      <c r="J583" s="34">
        <v>2746.32</v>
      </c>
      <c r="K583" s="34">
        <v>2752.56</v>
      </c>
      <c r="L583" s="34">
        <v>2761.98</v>
      </c>
      <c r="M583" s="34">
        <v>2792.85</v>
      </c>
      <c r="N583" s="34">
        <v>2780.81</v>
      </c>
      <c r="O583" s="34">
        <v>2784.37</v>
      </c>
      <c r="P583" s="34">
        <v>2776.21</v>
      </c>
      <c r="Q583" s="34">
        <v>2762.81</v>
      </c>
      <c r="R583" s="34">
        <v>2718.33</v>
      </c>
      <c r="S583" s="34">
        <v>2733.34</v>
      </c>
      <c r="T583" s="34">
        <v>2741.94</v>
      </c>
      <c r="U583" s="34">
        <v>2757</v>
      </c>
      <c r="V583" s="34">
        <v>2728.4</v>
      </c>
      <c r="W583" s="34">
        <v>2577.44</v>
      </c>
      <c r="X583" s="34">
        <v>2444.63</v>
      </c>
      <c r="Y583" s="34">
        <v>2261.48</v>
      </c>
      <c r="AZ583" s="27"/>
      <c r="BA583" s="27"/>
      <c r="BB583" s="27"/>
      <c r="BC583" s="27"/>
      <c r="BD583" s="27"/>
      <c r="BE583" s="27"/>
      <c r="BF583" s="27"/>
      <c r="BG583" s="27"/>
      <c r="BH583" s="27"/>
      <c r="BI583" s="27"/>
      <c r="BJ583" s="27"/>
      <c r="BK583" s="27"/>
      <c r="BL583" s="27"/>
      <c r="BM583" s="27"/>
      <c r="BN583" s="27"/>
      <c r="BO583" s="27"/>
      <c r="BP583" s="27"/>
      <c r="BQ583" s="27"/>
      <c r="BR583" s="27"/>
      <c r="BS583" s="27"/>
      <c r="BT583" s="27"/>
      <c r="BU583" s="27"/>
      <c r="BV583" s="27"/>
      <c r="BW583" s="27"/>
    </row>
    <row r="584" spans="1:75" ht="12" x14ac:dyDescent="0.2">
      <c r="A584" s="33">
        <v>4</v>
      </c>
      <c r="B584" s="34">
        <v>2370.75</v>
      </c>
      <c r="C584" s="34">
        <v>2270.92</v>
      </c>
      <c r="D584" s="34">
        <v>2146.0700000000002</v>
      </c>
      <c r="E584" s="34">
        <v>2117.46</v>
      </c>
      <c r="F584" s="34">
        <v>2179.75</v>
      </c>
      <c r="G584" s="34">
        <v>2215.65</v>
      </c>
      <c r="H584" s="34">
        <v>2334.65</v>
      </c>
      <c r="I584" s="34">
        <v>2436.58</v>
      </c>
      <c r="J584" s="34">
        <v>2620.08</v>
      </c>
      <c r="K584" s="34">
        <v>2723.38</v>
      </c>
      <c r="L584" s="34">
        <v>2747.87</v>
      </c>
      <c r="M584" s="34">
        <v>2753.19</v>
      </c>
      <c r="N584" s="34">
        <v>2749.93</v>
      </c>
      <c r="O584" s="34">
        <v>2746.47</v>
      </c>
      <c r="P584" s="34">
        <v>2741.36</v>
      </c>
      <c r="Q584" s="34">
        <v>2707.95</v>
      </c>
      <c r="R584" s="34">
        <v>2706.41</v>
      </c>
      <c r="S584" s="34">
        <v>2730.37</v>
      </c>
      <c r="T584" s="34">
        <v>2735.89</v>
      </c>
      <c r="U584" s="34">
        <v>2732.82</v>
      </c>
      <c r="V584" s="34">
        <v>2733.88</v>
      </c>
      <c r="W584" s="34">
        <v>2619.52</v>
      </c>
      <c r="X584" s="34">
        <v>2441.5</v>
      </c>
      <c r="Y584" s="34">
        <v>2319.44</v>
      </c>
      <c r="AZ584" s="27"/>
      <c r="BA584" s="27"/>
      <c r="BB584" s="27"/>
      <c r="BC584" s="27"/>
      <c r="BD584" s="27"/>
      <c r="BE584" s="27"/>
      <c r="BF584" s="27"/>
      <c r="BG584" s="27"/>
      <c r="BH584" s="27"/>
      <c r="BI584" s="27"/>
      <c r="BJ584" s="27"/>
      <c r="BK584" s="27"/>
      <c r="BL584" s="27"/>
      <c r="BM584" s="27"/>
      <c r="BN584" s="27"/>
      <c r="BO584" s="27"/>
      <c r="BP584" s="27"/>
      <c r="BQ584" s="27"/>
      <c r="BR584" s="27"/>
      <c r="BS584" s="27"/>
      <c r="BT584" s="27"/>
      <c r="BU584" s="27"/>
      <c r="BV584" s="27"/>
      <c r="BW584" s="27"/>
    </row>
    <row r="585" spans="1:75" ht="12" x14ac:dyDescent="0.2">
      <c r="A585" s="33">
        <v>5</v>
      </c>
      <c r="B585" s="34">
        <v>2086.75</v>
      </c>
      <c r="C585" s="34">
        <v>2037.0199999999998</v>
      </c>
      <c r="D585" s="34">
        <v>1997.1999999999996</v>
      </c>
      <c r="E585" s="34">
        <v>1982.8499999999997</v>
      </c>
      <c r="F585" s="34">
        <v>2016.9099999999996</v>
      </c>
      <c r="G585" s="34">
        <v>2022.8999999999999</v>
      </c>
      <c r="H585" s="34">
        <v>2040.2299999999998</v>
      </c>
      <c r="I585" s="34">
        <v>2165</v>
      </c>
      <c r="J585" s="34">
        <v>2350.4699999999998</v>
      </c>
      <c r="K585" s="34">
        <v>2439.02</v>
      </c>
      <c r="L585" s="34">
        <v>2468.64</v>
      </c>
      <c r="M585" s="34">
        <v>2489.2800000000002</v>
      </c>
      <c r="N585" s="34">
        <v>2488.52</v>
      </c>
      <c r="O585" s="34">
        <v>2496.33</v>
      </c>
      <c r="P585" s="34">
        <v>2494</v>
      </c>
      <c r="Q585" s="34">
        <v>2462.6799999999998</v>
      </c>
      <c r="R585" s="34">
        <v>2469.98</v>
      </c>
      <c r="S585" s="34">
        <v>2504.25</v>
      </c>
      <c r="T585" s="34">
        <v>2515.35</v>
      </c>
      <c r="U585" s="34">
        <v>2514.0700000000002</v>
      </c>
      <c r="V585" s="34">
        <v>2516.09</v>
      </c>
      <c r="W585" s="34">
        <v>2472.64</v>
      </c>
      <c r="X585" s="34">
        <v>2360.69</v>
      </c>
      <c r="Y585" s="34">
        <v>2052.31</v>
      </c>
      <c r="AZ585" s="27"/>
      <c r="BA585" s="27"/>
      <c r="BB585" s="27"/>
      <c r="BC585" s="27"/>
      <c r="BD585" s="27"/>
      <c r="BE585" s="27"/>
      <c r="BF585" s="27"/>
      <c r="BG585" s="27"/>
      <c r="BH585" s="27"/>
      <c r="BI585" s="27"/>
      <c r="BJ585" s="27"/>
      <c r="BK585" s="27"/>
      <c r="BL585" s="27"/>
      <c r="BM585" s="27"/>
      <c r="BN585" s="27"/>
      <c r="BO585" s="27"/>
      <c r="BP585" s="27"/>
      <c r="BQ585" s="27"/>
      <c r="BR585" s="27"/>
      <c r="BS585" s="27"/>
      <c r="BT585" s="27"/>
      <c r="BU585" s="27"/>
      <c r="BV585" s="27"/>
      <c r="BW585" s="27"/>
    </row>
    <row r="586" spans="1:75" ht="12" x14ac:dyDescent="0.2">
      <c r="A586" s="33">
        <v>6</v>
      </c>
      <c r="B586" s="34">
        <v>1999.7699999999998</v>
      </c>
      <c r="C586" s="34">
        <v>1950.32</v>
      </c>
      <c r="D586" s="34">
        <v>1920.59</v>
      </c>
      <c r="E586" s="34">
        <v>1905.1599999999996</v>
      </c>
      <c r="F586" s="34">
        <v>1940.57</v>
      </c>
      <c r="G586" s="34">
        <v>2012.84</v>
      </c>
      <c r="H586" s="34">
        <v>2213.0700000000002</v>
      </c>
      <c r="I586" s="34">
        <v>2444.39</v>
      </c>
      <c r="J586" s="34">
        <v>2513.94</v>
      </c>
      <c r="K586" s="34">
        <v>2526.36</v>
      </c>
      <c r="L586" s="34">
        <v>2542.25</v>
      </c>
      <c r="M586" s="34">
        <v>2587.6</v>
      </c>
      <c r="N586" s="34">
        <v>2557.34</v>
      </c>
      <c r="O586" s="34">
        <v>2564.79</v>
      </c>
      <c r="P586" s="34">
        <v>2555.34</v>
      </c>
      <c r="Q586" s="34">
        <v>2530.14</v>
      </c>
      <c r="R586" s="34">
        <v>2497.5700000000002</v>
      </c>
      <c r="S586" s="34">
        <v>2510.42</v>
      </c>
      <c r="T586" s="34">
        <v>2519.73</v>
      </c>
      <c r="U586" s="34">
        <v>2541.96</v>
      </c>
      <c r="V586" s="34">
        <v>2480.02</v>
      </c>
      <c r="W586" s="34">
        <v>2443.2600000000002</v>
      </c>
      <c r="X586" s="34">
        <v>2141.71</v>
      </c>
      <c r="Y586" s="34">
        <v>2000.99</v>
      </c>
      <c r="AZ586" s="27"/>
      <c r="BA586" s="27"/>
      <c r="BB586" s="27"/>
      <c r="BC586" s="27"/>
      <c r="BD586" s="27"/>
      <c r="BE586" s="27"/>
      <c r="BF586" s="27"/>
      <c r="BG586" s="27"/>
      <c r="BH586" s="27"/>
      <c r="BI586" s="27"/>
      <c r="BJ586" s="27"/>
      <c r="BK586" s="27"/>
      <c r="BL586" s="27"/>
      <c r="BM586" s="27"/>
      <c r="BN586" s="27"/>
      <c r="BO586" s="27"/>
      <c r="BP586" s="27"/>
      <c r="BQ586" s="27"/>
      <c r="BR586" s="27"/>
      <c r="BS586" s="27"/>
      <c r="BT586" s="27"/>
      <c r="BU586" s="27"/>
      <c r="BV586" s="27"/>
      <c r="BW586" s="27"/>
    </row>
    <row r="587" spans="1:75" ht="12" x14ac:dyDescent="0.2">
      <c r="A587" s="33">
        <v>7</v>
      </c>
      <c r="B587" s="34">
        <v>1932.5399999999997</v>
      </c>
      <c r="C587" s="34">
        <v>1861.5799999999997</v>
      </c>
      <c r="D587" s="34">
        <v>1820.57</v>
      </c>
      <c r="E587" s="34">
        <v>1814.3</v>
      </c>
      <c r="F587" s="34">
        <v>1914.8</v>
      </c>
      <c r="G587" s="34">
        <v>1971.1499999999999</v>
      </c>
      <c r="H587" s="34">
        <v>2191.27</v>
      </c>
      <c r="I587" s="34">
        <v>2441.56</v>
      </c>
      <c r="J587" s="34">
        <v>2476.7600000000002</v>
      </c>
      <c r="K587" s="34">
        <v>2481.39</v>
      </c>
      <c r="L587" s="34">
        <v>2485.64</v>
      </c>
      <c r="M587" s="34">
        <v>2518.62</v>
      </c>
      <c r="N587" s="34">
        <v>2501.5</v>
      </c>
      <c r="O587" s="34">
        <v>2508.2400000000002</v>
      </c>
      <c r="P587" s="34">
        <v>2500.0500000000002</v>
      </c>
      <c r="Q587" s="34">
        <v>2478.59</v>
      </c>
      <c r="R587" s="34">
        <v>2467.44</v>
      </c>
      <c r="S587" s="34">
        <v>2474.86</v>
      </c>
      <c r="T587" s="34">
        <v>2480.59</v>
      </c>
      <c r="U587" s="34">
        <v>2488.7400000000002</v>
      </c>
      <c r="V587" s="34">
        <v>2469.89</v>
      </c>
      <c r="W587" s="34">
        <v>2440.3000000000002</v>
      </c>
      <c r="X587" s="34">
        <v>2181.2400000000002</v>
      </c>
      <c r="Y587" s="34">
        <v>2026.1399999999996</v>
      </c>
      <c r="AZ587" s="27"/>
      <c r="BA587" s="27"/>
      <c r="BB587" s="27"/>
      <c r="BC587" s="27"/>
      <c r="BD587" s="27"/>
      <c r="BE587" s="27"/>
      <c r="BF587" s="27"/>
      <c r="BG587" s="27"/>
      <c r="BH587" s="27"/>
      <c r="BI587" s="27"/>
      <c r="BJ587" s="27"/>
      <c r="BK587" s="27"/>
      <c r="BL587" s="27"/>
      <c r="BM587" s="27"/>
      <c r="BN587" s="27"/>
      <c r="BO587" s="27"/>
      <c r="BP587" s="27"/>
      <c r="BQ587" s="27"/>
      <c r="BR587" s="27"/>
      <c r="BS587" s="27"/>
      <c r="BT587" s="27"/>
      <c r="BU587" s="27"/>
      <c r="BV587" s="27"/>
      <c r="BW587" s="27"/>
    </row>
    <row r="588" spans="1:75" ht="12" x14ac:dyDescent="0.2">
      <c r="A588" s="33">
        <v>8</v>
      </c>
      <c r="B588" s="34">
        <v>1938.8499999999997</v>
      </c>
      <c r="C588" s="34">
        <v>1896.4299999999998</v>
      </c>
      <c r="D588" s="34">
        <v>1865.2499999999998</v>
      </c>
      <c r="E588" s="34">
        <v>1883.2599999999998</v>
      </c>
      <c r="F588" s="34">
        <v>1919.2799999999997</v>
      </c>
      <c r="G588" s="34">
        <v>1999.1999999999996</v>
      </c>
      <c r="H588" s="34">
        <v>2269.6999999999998</v>
      </c>
      <c r="I588" s="34">
        <v>2444.54</v>
      </c>
      <c r="J588" s="34">
        <v>2480.79</v>
      </c>
      <c r="K588" s="34">
        <v>2484.27</v>
      </c>
      <c r="L588" s="34">
        <v>2487.0300000000002</v>
      </c>
      <c r="M588" s="34">
        <v>2506.4</v>
      </c>
      <c r="N588" s="34">
        <v>2498.69</v>
      </c>
      <c r="O588" s="34">
        <v>2514.6999999999998</v>
      </c>
      <c r="P588" s="34">
        <v>2509.08</v>
      </c>
      <c r="Q588" s="34">
        <v>2481.66</v>
      </c>
      <c r="R588" s="34">
        <v>2462.9900000000002</v>
      </c>
      <c r="S588" s="34">
        <v>2477.61</v>
      </c>
      <c r="T588" s="34">
        <v>2483.38</v>
      </c>
      <c r="U588" s="34">
        <v>2492.87</v>
      </c>
      <c r="V588" s="34">
        <v>2477.54</v>
      </c>
      <c r="W588" s="34">
        <v>2448.2400000000002</v>
      </c>
      <c r="X588" s="34">
        <v>2222.66</v>
      </c>
      <c r="Y588" s="34">
        <v>2045.1399999999996</v>
      </c>
      <c r="AZ588" s="27"/>
      <c r="BA588" s="27"/>
      <c r="BB588" s="27"/>
      <c r="BC588" s="27"/>
      <c r="BD588" s="27"/>
      <c r="BE588" s="27"/>
      <c r="BF588" s="27"/>
      <c r="BG588" s="27"/>
      <c r="BH588" s="27"/>
      <c r="BI588" s="27"/>
      <c r="BJ588" s="27"/>
      <c r="BK588" s="27"/>
      <c r="BL588" s="27"/>
      <c r="BM588" s="27"/>
      <c r="BN588" s="27"/>
      <c r="BO588" s="27"/>
      <c r="BP588" s="27"/>
      <c r="BQ588" s="27"/>
      <c r="BR588" s="27"/>
      <c r="BS588" s="27"/>
      <c r="BT588" s="27"/>
      <c r="BU588" s="27"/>
      <c r="BV588" s="27"/>
      <c r="BW588" s="27"/>
    </row>
    <row r="589" spans="1:75" ht="12" x14ac:dyDescent="0.2">
      <c r="A589" s="33">
        <v>9</v>
      </c>
      <c r="B589" s="34">
        <v>1953.3999999999999</v>
      </c>
      <c r="C589" s="34">
        <v>1921.3699999999997</v>
      </c>
      <c r="D589" s="34">
        <v>1914.6799999999998</v>
      </c>
      <c r="E589" s="34">
        <v>1920.51</v>
      </c>
      <c r="F589" s="34">
        <v>1967.24</v>
      </c>
      <c r="G589" s="34">
        <v>2062.39</v>
      </c>
      <c r="H589" s="34">
        <v>2316.98</v>
      </c>
      <c r="I589" s="34">
        <v>2485.7199999999998</v>
      </c>
      <c r="J589" s="34">
        <v>2578.5100000000002</v>
      </c>
      <c r="K589" s="34">
        <v>2587.4</v>
      </c>
      <c r="L589" s="34">
        <v>2593.7400000000002</v>
      </c>
      <c r="M589" s="34">
        <v>2629.33</v>
      </c>
      <c r="N589" s="34">
        <v>2612.39</v>
      </c>
      <c r="O589" s="34">
        <v>2600.8000000000002</v>
      </c>
      <c r="P589" s="34">
        <v>2595.92</v>
      </c>
      <c r="Q589" s="34">
        <v>2580.23</v>
      </c>
      <c r="R589" s="34">
        <v>2553.31</v>
      </c>
      <c r="S589" s="34">
        <v>2569.19</v>
      </c>
      <c r="T589" s="34">
        <v>2578.58</v>
      </c>
      <c r="U589" s="34">
        <v>2596.9</v>
      </c>
      <c r="V589" s="34">
        <v>2555.2400000000002</v>
      </c>
      <c r="W589" s="34">
        <v>2472.21</v>
      </c>
      <c r="X589" s="34">
        <v>2350.0700000000002</v>
      </c>
      <c r="Y589" s="34">
        <v>2077.25</v>
      </c>
      <c r="AZ589" s="27"/>
      <c r="BA589" s="27"/>
      <c r="BB589" s="27"/>
      <c r="BC589" s="27"/>
      <c r="BD589" s="27"/>
      <c r="BE589" s="27"/>
      <c r="BF589" s="27"/>
      <c r="BG589" s="27"/>
      <c r="BH589" s="27"/>
      <c r="BI589" s="27"/>
      <c r="BJ589" s="27"/>
      <c r="BK589" s="27"/>
      <c r="BL589" s="27"/>
      <c r="BM589" s="27"/>
      <c r="BN589" s="27"/>
      <c r="BO589" s="27"/>
      <c r="BP589" s="27"/>
      <c r="BQ589" s="27"/>
      <c r="BR589" s="27"/>
      <c r="BS589" s="27"/>
      <c r="BT589" s="27"/>
      <c r="BU589" s="27"/>
      <c r="BV589" s="27"/>
      <c r="BW589" s="27"/>
    </row>
    <row r="590" spans="1:75" ht="12" x14ac:dyDescent="0.2">
      <c r="A590" s="33">
        <v>10</v>
      </c>
      <c r="B590" s="34">
        <v>2023.1399999999996</v>
      </c>
      <c r="C590" s="34">
        <v>1979.8</v>
      </c>
      <c r="D590" s="34">
        <v>1950.36</v>
      </c>
      <c r="E590" s="34">
        <v>1953.86</v>
      </c>
      <c r="F590" s="34">
        <v>2021.1999999999996</v>
      </c>
      <c r="G590" s="34">
        <v>2103.7199999999998</v>
      </c>
      <c r="H590" s="34">
        <v>2392.5100000000002</v>
      </c>
      <c r="I590" s="34">
        <v>2490.81</v>
      </c>
      <c r="J590" s="34">
        <v>2570.11</v>
      </c>
      <c r="K590" s="34">
        <v>2597.46</v>
      </c>
      <c r="L590" s="34">
        <v>2610.38</v>
      </c>
      <c r="M590" s="34">
        <v>2634.72</v>
      </c>
      <c r="N590" s="34">
        <v>2620.13</v>
      </c>
      <c r="O590" s="34">
        <v>2627.57</v>
      </c>
      <c r="P590" s="34">
        <v>2617.41</v>
      </c>
      <c r="Q590" s="34">
        <v>2578.83</v>
      </c>
      <c r="R590" s="34">
        <v>2557.0300000000002</v>
      </c>
      <c r="S590" s="34">
        <v>2580.41</v>
      </c>
      <c r="T590" s="34">
        <v>2598.3200000000002</v>
      </c>
      <c r="U590" s="34">
        <v>2588.4299999999998</v>
      </c>
      <c r="V590" s="34">
        <v>2567.9699999999998</v>
      </c>
      <c r="W590" s="34">
        <v>2514.2400000000002</v>
      </c>
      <c r="X590" s="34">
        <v>2410.38</v>
      </c>
      <c r="Y590" s="34">
        <v>2245.7199999999998</v>
      </c>
      <c r="AZ590" s="27"/>
      <c r="BA590" s="27"/>
      <c r="BB590" s="27"/>
      <c r="BC590" s="27"/>
      <c r="BD590" s="27"/>
      <c r="BE590" s="27"/>
      <c r="BF590" s="27"/>
      <c r="BG590" s="27"/>
      <c r="BH590" s="27"/>
      <c r="BI590" s="27"/>
      <c r="BJ590" s="27"/>
      <c r="BK590" s="27"/>
      <c r="BL590" s="27"/>
      <c r="BM590" s="27"/>
      <c r="BN590" s="27"/>
      <c r="BO590" s="27"/>
      <c r="BP590" s="27"/>
      <c r="BQ590" s="27"/>
      <c r="BR590" s="27"/>
      <c r="BS590" s="27"/>
      <c r="BT590" s="27"/>
      <c r="BU590" s="27"/>
      <c r="BV590" s="27"/>
      <c r="BW590" s="27"/>
    </row>
    <row r="591" spans="1:75" ht="12" x14ac:dyDescent="0.2">
      <c r="A591" s="33">
        <v>11</v>
      </c>
      <c r="B591" s="34">
        <v>2109.7800000000002</v>
      </c>
      <c r="C591" s="34">
        <v>2077.4499999999998</v>
      </c>
      <c r="D591" s="34">
        <v>2058.31</v>
      </c>
      <c r="E591" s="34">
        <v>2044.9299999999996</v>
      </c>
      <c r="F591" s="34">
        <v>2061.59</v>
      </c>
      <c r="G591" s="34">
        <v>2081.16</v>
      </c>
      <c r="H591" s="34">
        <v>2147.1799999999998</v>
      </c>
      <c r="I591" s="34">
        <v>2407.7600000000002</v>
      </c>
      <c r="J591" s="34">
        <v>2493.2600000000002</v>
      </c>
      <c r="K591" s="34">
        <v>2625.68</v>
      </c>
      <c r="L591" s="34">
        <v>2659.18</v>
      </c>
      <c r="M591" s="34">
        <v>2669.66</v>
      </c>
      <c r="N591" s="34">
        <v>2665.25</v>
      </c>
      <c r="O591" s="34">
        <v>2659.9900000000002</v>
      </c>
      <c r="P591" s="34">
        <v>2653.87</v>
      </c>
      <c r="Q591" s="34">
        <v>2620.75</v>
      </c>
      <c r="R591" s="34">
        <v>2621.52</v>
      </c>
      <c r="S591" s="34">
        <v>2644.6</v>
      </c>
      <c r="T591" s="34">
        <v>2659.62</v>
      </c>
      <c r="U591" s="34">
        <v>2649.31</v>
      </c>
      <c r="V591" s="34">
        <v>2646.07</v>
      </c>
      <c r="W591" s="34">
        <v>2539.59</v>
      </c>
      <c r="X591" s="34">
        <v>2436.06</v>
      </c>
      <c r="Y591" s="34">
        <v>2326.64</v>
      </c>
      <c r="AZ591" s="27"/>
      <c r="BA591" s="27"/>
      <c r="BB591" s="27"/>
      <c r="BC591" s="27"/>
      <c r="BD591" s="27"/>
      <c r="BE591" s="27"/>
      <c r="BF591" s="27"/>
      <c r="BG591" s="27"/>
      <c r="BH591" s="27"/>
      <c r="BI591" s="27"/>
      <c r="BJ591" s="27"/>
      <c r="BK591" s="27"/>
      <c r="BL591" s="27"/>
      <c r="BM591" s="27"/>
      <c r="BN591" s="27"/>
      <c r="BO591" s="27"/>
      <c r="BP591" s="27"/>
      <c r="BQ591" s="27"/>
      <c r="BR591" s="27"/>
      <c r="BS591" s="27"/>
      <c r="BT591" s="27"/>
      <c r="BU591" s="27"/>
      <c r="BV591" s="27"/>
      <c r="BW591" s="27"/>
    </row>
    <row r="592" spans="1:75" ht="12" x14ac:dyDescent="0.2">
      <c r="A592" s="33">
        <v>12</v>
      </c>
      <c r="B592" s="34">
        <v>2090.2800000000002</v>
      </c>
      <c r="C592" s="34">
        <v>2039.8799999999999</v>
      </c>
      <c r="D592" s="34">
        <v>2036.11</v>
      </c>
      <c r="E592" s="34">
        <v>2026.5799999999997</v>
      </c>
      <c r="F592" s="34">
        <v>2031.2099999999998</v>
      </c>
      <c r="G592" s="34">
        <v>2044.0999999999997</v>
      </c>
      <c r="H592" s="34">
        <v>2050.21</v>
      </c>
      <c r="I592" s="34">
        <v>2152.62</v>
      </c>
      <c r="J592" s="34">
        <v>2401.9</v>
      </c>
      <c r="K592" s="34">
        <v>2498.37</v>
      </c>
      <c r="L592" s="34">
        <v>2533.9900000000002</v>
      </c>
      <c r="M592" s="34">
        <v>2547.06</v>
      </c>
      <c r="N592" s="34">
        <v>2547.7600000000002</v>
      </c>
      <c r="O592" s="34">
        <v>2548.13</v>
      </c>
      <c r="P592" s="34">
        <v>2521.38</v>
      </c>
      <c r="Q592" s="34">
        <v>2521.71</v>
      </c>
      <c r="R592" s="34">
        <v>2532.21</v>
      </c>
      <c r="S592" s="34">
        <v>2547.4499999999998</v>
      </c>
      <c r="T592" s="34">
        <v>2574.58</v>
      </c>
      <c r="U592" s="34">
        <v>2566.71</v>
      </c>
      <c r="V592" s="34">
        <v>2579.9299999999998</v>
      </c>
      <c r="W592" s="34">
        <v>2536.77</v>
      </c>
      <c r="X592" s="34">
        <v>2434.9900000000002</v>
      </c>
      <c r="Y592" s="34">
        <v>2199.46</v>
      </c>
      <c r="AZ592" s="27"/>
      <c r="BA592" s="27"/>
      <c r="BB592" s="27"/>
      <c r="BC592" s="27"/>
      <c r="BD592" s="27"/>
      <c r="BE592" s="27"/>
      <c r="BF592" s="27"/>
      <c r="BG592" s="27"/>
      <c r="BH592" s="27"/>
      <c r="BI592" s="27"/>
      <c r="BJ592" s="27"/>
      <c r="BK592" s="27"/>
      <c r="BL592" s="27"/>
      <c r="BM592" s="27"/>
      <c r="BN592" s="27"/>
      <c r="BO592" s="27"/>
      <c r="BP592" s="27"/>
      <c r="BQ592" s="27"/>
      <c r="BR592" s="27"/>
      <c r="BS592" s="27"/>
      <c r="BT592" s="27"/>
      <c r="BU592" s="27"/>
      <c r="BV592" s="27"/>
      <c r="BW592" s="27"/>
    </row>
    <row r="593" spans="1:75" ht="12" x14ac:dyDescent="0.2">
      <c r="A593" s="33">
        <v>13</v>
      </c>
      <c r="B593" s="34">
        <v>2058.33</v>
      </c>
      <c r="C593" s="34">
        <v>2032.4399999999998</v>
      </c>
      <c r="D593" s="34">
        <v>1990.1899999999998</v>
      </c>
      <c r="E593" s="34">
        <v>1957.6699999999998</v>
      </c>
      <c r="F593" s="34">
        <v>2032.7299999999998</v>
      </c>
      <c r="G593" s="34">
        <v>2132.64</v>
      </c>
      <c r="H593" s="34">
        <v>2415.62</v>
      </c>
      <c r="I593" s="34">
        <v>2543.44</v>
      </c>
      <c r="J593" s="34">
        <v>2660.07</v>
      </c>
      <c r="K593" s="34">
        <v>2630.7</v>
      </c>
      <c r="L593" s="34">
        <v>2630.61</v>
      </c>
      <c r="M593" s="34">
        <v>2698.6</v>
      </c>
      <c r="N593" s="34">
        <v>2679.54</v>
      </c>
      <c r="O593" s="34">
        <v>2684.68</v>
      </c>
      <c r="P593" s="34">
        <v>2674.52</v>
      </c>
      <c r="Q593" s="34">
        <v>2608.88</v>
      </c>
      <c r="R593" s="34">
        <v>2595.79</v>
      </c>
      <c r="S593" s="34">
        <v>2602.79</v>
      </c>
      <c r="T593" s="34">
        <v>2610.7800000000002</v>
      </c>
      <c r="U593" s="34">
        <v>2596.9499999999998</v>
      </c>
      <c r="V593" s="34">
        <v>2621.63</v>
      </c>
      <c r="W593" s="34">
        <v>2511.2600000000002</v>
      </c>
      <c r="X593" s="34">
        <v>2402.85</v>
      </c>
      <c r="Y593" s="34">
        <v>2196.5</v>
      </c>
      <c r="AZ593" s="27"/>
      <c r="BA593" s="27"/>
      <c r="BB593" s="27"/>
      <c r="BC593" s="27"/>
      <c r="BD593" s="27"/>
      <c r="BE593" s="27"/>
      <c r="BF593" s="27"/>
      <c r="BG593" s="27"/>
      <c r="BH593" s="27"/>
      <c r="BI593" s="27"/>
      <c r="BJ593" s="27"/>
      <c r="BK593" s="27"/>
      <c r="BL593" s="27"/>
      <c r="BM593" s="27"/>
      <c r="BN593" s="27"/>
      <c r="BO593" s="27"/>
      <c r="BP593" s="27"/>
      <c r="BQ593" s="27"/>
      <c r="BR593" s="27"/>
      <c r="BS593" s="27"/>
      <c r="BT593" s="27"/>
      <c r="BU593" s="27"/>
      <c r="BV593" s="27"/>
      <c r="BW593" s="27"/>
    </row>
    <row r="594" spans="1:75" ht="12" x14ac:dyDescent="0.2">
      <c r="A594" s="33">
        <v>14</v>
      </c>
      <c r="B594" s="34">
        <v>2059.5700000000002</v>
      </c>
      <c r="C594" s="34">
        <v>2009.5399999999997</v>
      </c>
      <c r="D594" s="34">
        <v>1971.1999999999996</v>
      </c>
      <c r="E594" s="34">
        <v>1971.7199999999996</v>
      </c>
      <c r="F594" s="34">
        <v>2023.2199999999996</v>
      </c>
      <c r="G594" s="34">
        <v>2121.4299999999998</v>
      </c>
      <c r="H594" s="34">
        <v>2411.7800000000002</v>
      </c>
      <c r="I594" s="34">
        <v>2508.3200000000002</v>
      </c>
      <c r="J594" s="34">
        <v>2571.08</v>
      </c>
      <c r="K594" s="34">
        <v>2581.5</v>
      </c>
      <c r="L594" s="34">
        <v>2584.69</v>
      </c>
      <c r="M594" s="34">
        <v>2629.3</v>
      </c>
      <c r="N594" s="34">
        <v>2600.79</v>
      </c>
      <c r="O594" s="34">
        <v>2607.4299999999998</v>
      </c>
      <c r="P594" s="34">
        <v>2598.9499999999998</v>
      </c>
      <c r="Q594" s="34">
        <v>2563.04</v>
      </c>
      <c r="R594" s="34">
        <v>2560.11</v>
      </c>
      <c r="S594" s="34">
        <v>2563.56</v>
      </c>
      <c r="T594" s="34">
        <v>2573.48</v>
      </c>
      <c r="U594" s="34">
        <v>2575.39</v>
      </c>
      <c r="V594" s="34">
        <v>2561.9499999999998</v>
      </c>
      <c r="W594" s="34">
        <v>2499.87</v>
      </c>
      <c r="X594" s="34">
        <v>2411.65</v>
      </c>
      <c r="Y594" s="34">
        <v>2247.52</v>
      </c>
      <c r="AZ594" s="27"/>
      <c r="BA594" s="27"/>
      <c r="BB594" s="27"/>
      <c r="BC594" s="27"/>
      <c r="BD594" s="27"/>
      <c r="BE594" s="27"/>
      <c r="BF594" s="27"/>
      <c r="BG594" s="27"/>
      <c r="BH594" s="27"/>
      <c r="BI594" s="27"/>
      <c r="BJ594" s="27"/>
      <c r="BK594" s="27"/>
      <c r="BL594" s="27"/>
      <c r="BM594" s="27"/>
      <c r="BN594" s="27"/>
      <c r="BO594" s="27"/>
      <c r="BP594" s="27"/>
      <c r="BQ594" s="27"/>
      <c r="BR594" s="27"/>
      <c r="BS594" s="27"/>
      <c r="BT594" s="27"/>
      <c r="BU594" s="27"/>
      <c r="BV594" s="27"/>
      <c r="BW594" s="27"/>
    </row>
    <row r="595" spans="1:75" ht="12" x14ac:dyDescent="0.2">
      <c r="A595" s="33">
        <v>15</v>
      </c>
      <c r="B595" s="34">
        <v>2061.6799999999998</v>
      </c>
      <c r="C595" s="34">
        <v>1988.9199999999998</v>
      </c>
      <c r="D595" s="34">
        <v>1963.7699999999998</v>
      </c>
      <c r="E595" s="34">
        <v>1968.6599999999996</v>
      </c>
      <c r="F595" s="34">
        <v>2020.1499999999999</v>
      </c>
      <c r="G595" s="34">
        <v>2122.83</v>
      </c>
      <c r="H595" s="34">
        <v>2380.7199999999998</v>
      </c>
      <c r="I595" s="34">
        <v>2512.41</v>
      </c>
      <c r="J595" s="34">
        <v>2562.81</v>
      </c>
      <c r="K595" s="34">
        <v>2584.0300000000002</v>
      </c>
      <c r="L595" s="34">
        <v>2607.52</v>
      </c>
      <c r="M595" s="34">
        <v>2710.95</v>
      </c>
      <c r="N595" s="34">
        <v>2629.05</v>
      </c>
      <c r="O595" s="34">
        <v>2659.21</v>
      </c>
      <c r="P595" s="34">
        <v>2629.47</v>
      </c>
      <c r="Q595" s="34">
        <v>2581.5300000000002</v>
      </c>
      <c r="R595" s="34">
        <v>2546.89</v>
      </c>
      <c r="S595" s="34">
        <v>2561.62</v>
      </c>
      <c r="T595" s="34">
        <v>2599.58</v>
      </c>
      <c r="U595" s="34">
        <v>2617.3000000000002</v>
      </c>
      <c r="V595" s="34">
        <v>2591.38</v>
      </c>
      <c r="W595" s="34">
        <v>2530.85</v>
      </c>
      <c r="X595" s="34">
        <v>2398.6</v>
      </c>
      <c r="Y595" s="34">
        <v>2194.66</v>
      </c>
      <c r="AZ595" s="27"/>
      <c r="BA595" s="27"/>
      <c r="BB595" s="27"/>
      <c r="BC595" s="27"/>
      <c r="BD595" s="27"/>
      <c r="BE595" s="27"/>
      <c r="BF595" s="27"/>
      <c r="BG595" s="27"/>
      <c r="BH595" s="27"/>
      <c r="BI595" s="27"/>
      <c r="BJ595" s="27"/>
      <c r="BK595" s="27"/>
      <c r="BL595" s="27"/>
      <c r="BM595" s="27"/>
      <c r="BN595" s="27"/>
      <c r="BO595" s="27"/>
      <c r="BP595" s="27"/>
      <c r="BQ595" s="27"/>
      <c r="BR595" s="27"/>
      <c r="BS595" s="27"/>
      <c r="BT595" s="27"/>
      <c r="BU595" s="27"/>
      <c r="BV595" s="27"/>
      <c r="BW595" s="27"/>
    </row>
    <row r="596" spans="1:75" ht="12" x14ac:dyDescent="0.2">
      <c r="A596" s="33">
        <v>16</v>
      </c>
      <c r="B596" s="34">
        <v>2042.9099999999996</v>
      </c>
      <c r="C596" s="34">
        <v>1993.6699999999998</v>
      </c>
      <c r="D596" s="34">
        <v>1964.0399999999997</v>
      </c>
      <c r="E596" s="34">
        <v>1970.7299999999998</v>
      </c>
      <c r="F596" s="34">
        <v>2032.7099999999998</v>
      </c>
      <c r="G596" s="34">
        <v>2145.7199999999998</v>
      </c>
      <c r="H596" s="34">
        <v>2367.89</v>
      </c>
      <c r="I596" s="34">
        <v>2481.75</v>
      </c>
      <c r="J596" s="34">
        <v>2519.7800000000002</v>
      </c>
      <c r="K596" s="34">
        <v>2528.5700000000002</v>
      </c>
      <c r="L596" s="34">
        <v>2542.02</v>
      </c>
      <c r="M596" s="34">
        <v>2573.8000000000002</v>
      </c>
      <c r="N596" s="34">
        <v>2552.69</v>
      </c>
      <c r="O596" s="34">
        <v>2552.11</v>
      </c>
      <c r="P596" s="34">
        <v>2547.35</v>
      </c>
      <c r="Q596" s="34">
        <v>2515.61</v>
      </c>
      <c r="R596" s="34">
        <v>2495.6799999999998</v>
      </c>
      <c r="S596" s="34">
        <v>2508.41</v>
      </c>
      <c r="T596" s="34">
        <v>2531.29</v>
      </c>
      <c r="U596" s="34">
        <v>2549.85</v>
      </c>
      <c r="V596" s="34">
        <v>2530.56</v>
      </c>
      <c r="W596" s="34">
        <v>2511.19</v>
      </c>
      <c r="X596" s="34">
        <v>2397.9299999999998</v>
      </c>
      <c r="Y596" s="34">
        <v>2147.2600000000002</v>
      </c>
      <c r="AZ596" s="27"/>
      <c r="BA596" s="27"/>
      <c r="BB596" s="27"/>
      <c r="BC596" s="27"/>
      <c r="BD596" s="27"/>
      <c r="BE596" s="27"/>
      <c r="BF596" s="27"/>
      <c r="BG596" s="27"/>
      <c r="BH596" s="27"/>
      <c r="BI596" s="27"/>
      <c r="BJ596" s="27"/>
      <c r="BK596" s="27"/>
      <c r="BL596" s="27"/>
      <c r="BM596" s="27"/>
      <c r="BN596" s="27"/>
      <c r="BO596" s="27"/>
      <c r="BP596" s="27"/>
      <c r="BQ596" s="27"/>
      <c r="BR596" s="27"/>
      <c r="BS596" s="27"/>
      <c r="BT596" s="27"/>
      <c r="BU596" s="27"/>
      <c r="BV596" s="27"/>
      <c r="BW596" s="27"/>
    </row>
    <row r="597" spans="1:75" ht="12" x14ac:dyDescent="0.2">
      <c r="A597" s="33">
        <v>17</v>
      </c>
      <c r="B597" s="34">
        <v>2080.54</v>
      </c>
      <c r="C597" s="34">
        <v>1980.4099999999996</v>
      </c>
      <c r="D597" s="34">
        <v>1945.34</v>
      </c>
      <c r="E597" s="34">
        <v>1958.01</v>
      </c>
      <c r="F597" s="34">
        <v>2034.01</v>
      </c>
      <c r="G597" s="34">
        <v>2200.54</v>
      </c>
      <c r="H597" s="34">
        <v>2439.85</v>
      </c>
      <c r="I597" s="34">
        <v>2560.9900000000002</v>
      </c>
      <c r="J597" s="34">
        <v>2633.57</v>
      </c>
      <c r="K597" s="34">
        <v>2642.92</v>
      </c>
      <c r="L597" s="34">
        <v>2644.15</v>
      </c>
      <c r="M597" s="34">
        <v>2715.71</v>
      </c>
      <c r="N597" s="34">
        <v>2682.13</v>
      </c>
      <c r="O597" s="34">
        <v>2687.72</v>
      </c>
      <c r="P597" s="34">
        <v>2668.05</v>
      </c>
      <c r="Q597" s="34">
        <v>2632.44</v>
      </c>
      <c r="R597" s="34">
        <v>2603.23</v>
      </c>
      <c r="S597" s="34">
        <v>2614.83</v>
      </c>
      <c r="T597" s="34">
        <v>2634.31</v>
      </c>
      <c r="U597" s="34">
        <v>2662.17</v>
      </c>
      <c r="V597" s="34">
        <v>2649.06</v>
      </c>
      <c r="W597" s="34">
        <v>2629.37</v>
      </c>
      <c r="X597" s="34">
        <v>2493.4</v>
      </c>
      <c r="Y597" s="34">
        <v>2407.44</v>
      </c>
      <c r="AZ597" s="27"/>
      <c r="BA597" s="27"/>
      <c r="BB597" s="27"/>
      <c r="BC597" s="27"/>
      <c r="BD597" s="27"/>
      <c r="BE597" s="27"/>
      <c r="BF597" s="27"/>
      <c r="BG597" s="27"/>
      <c r="BH597" s="27"/>
      <c r="BI597" s="27"/>
      <c r="BJ597" s="27"/>
      <c r="BK597" s="27"/>
      <c r="BL597" s="27"/>
      <c r="BM597" s="27"/>
      <c r="BN597" s="27"/>
      <c r="BO597" s="27"/>
      <c r="BP597" s="27"/>
      <c r="BQ597" s="27"/>
      <c r="BR597" s="27"/>
      <c r="BS597" s="27"/>
      <c r="BT597" s="27"/>
      <c r="BU597" s="27"/>
      <c r="BV597" s="27"/>
      <c r="BW597" s="27"/>
    </row>
    <row r="598" spans="1:75" ht="12" x14ac:dyDescent="0.2">
      <c r="A598" s="33">
        <v>18</v>
      </c>
      <c r="B598" s="34">
        <v>2366.0500000000002</v>
      </c>
      <c r="C598" s="34">
        <v>2124.84</v>
      </c>
      <c r="D598" s="34">
        <v>2085.06</v>
      </c>
      <c r="E598" s="34">
        <v>2077.09</v>
      </c>
      <c r="F598" s="34">
        <v>2113.4</v>
      </c>
      <c r="G598" s="34">
        <v>2220.6</v>
      </c>
      <c r="H598" s="34">
        <v>2342.02</v>
      </c>
      <c r="I598" s="34">
        <v>2453.0500000000002</v>
      </c>
      <c r="J598" s="34">
        <v>2519.86</v>
      </c>
      <c r="K598" s="34">
        <v>2572.6799999999998</v>
      </c>
      <c r="L598" s="34">
        <v>2602.66</v>
      </c>
      <c r="M598" s="34">
        <v>2629.31</v>
      </c>
      <c r="N598" s="34">
        <v>2652.45</v>
      </c>
      <c r="O598" s="34">
        <v>2628.92</v>
      </c>
      <c r="P598" s="34">
        <v>2615.9</v>
      </c>
      <c r="Q598" s="34">
        <v>2614.44</v>
      </c>
      <c r="R598" s="34">
        <v>2594.14</v>
      </c>
      <c r="S598" s="34">
        <v>2616.54</v>
      </c>
      <c r="T598" s="34">
        <v>2642.28</v>
      </c>
      <c r="U598" s="34">
        <v>2628.11</v>
      </c>
      <c r="V598" s="34">
        <v>2643.32</v>
      </c>
      <c r="W598" s="34">
        <v>2599.75</v>
      </c>
      <c r="X598" s="34">
        <v>2453.6</v>
      </c>
      <c r="Y598" s="34">
        <v>2388.06</v>
      </c>
      <c r="AZ598" s="27"/>
      <c r="BA598" s="27"/>
      <c r="BB598" s="27"/>
      <c r="BC598" s="27"/>
      <c r="BD598" s="27"/>
      <c r="BE598" s="27"/>
      <c r="BF598" s="27"/>
      <c r="BG598" s="27"/>
      <c r="BH598" s="27"/>
      <c r="BI598" s="27"/>
      <c r="BJ598" s="27"/>
      <c r="BK598" s="27"/>
      <c r="BL598" s="27"/>
      <c r="BM598" s="27"/>
      <c r="BN598" s="27"/>
      <c r="BO598" s="27"/>
      <c r="BP598" s="27"/>
      <c r="BQ598" s="27"/>
      <c r="BR598" s="27"/>
      <c r="BS598" s="27"/>
      <c r="BT598" s="27"/>
      <c r="BU598" s="27"/>
      <c r="BV598" s="27"/>
      <c r="BW598" s="27"/>
    </row>
    <row r="599" spans="1:75" ht="12" x14ac:dyDescent="0.2">
      <c r="A599" s="33">
        <v>19</v>
      </c>
      <c r="B599" s="34">
        <v>2145.33</v>
      </c>
      <c r="C599" s="34">
        <v>2068.19</v>
      </c>
      <c r="D599" s="34">
        <v>2030.5399999999997</v>
      </c>
      <c r="E599" s="34">
        <v>2012.4299999999996</v>
      </c>
      <c r="F599" s="34">
        <v>2037.8099999999997</v>
      </c>
      <c r="G599" s="34">
        <v>2068.5700000000002</v>
      </c>
      <c r="H599" s="34">
        <v>2074.36</v>
      </c>
      <c r="I599" s="34">
        <v>2223.6799999999998</v>
      </c>
      <c r="J599" s="34">
        <v>2429.62</v>
      </c>
      <c r="K599" s="34">
        <v>2474.31</v>
      </c>
      <c r="L599" s="34">
        <v>2523.7600000000002</v>
      </c>
      <c r="M599" s="34">
        <v>2576.65</v>
      </c>
      <c r="N599" s="34">
        <v>2574.69</v>
      </c>
      <c r="O599" s="34">
        <v>2572.15</v>
      </c>
      <c r="P599" s="34">
        <v>2567.36</v>
      </c>
      <c r="Q599" s="34">
        <v>2553.6999999999998</v>
      </c>
      <c r="R599" s="34">
        <v>2541.04</v>
      </c>
      <c r="S599" s="34">
        <v>2566.9499999999998</v>
      </c>
      <c r="T599" s="34">
        <v>2604.58</v>
      </c>
      <c r="U599" s="34">
        <v>2637.53</v>
      </c>
      <c r="V599" s="34">
        <v>2603.84</v>
      </c>
      <c r="W599" s="34">
        <v>2562.31</v>
      </c>
      <c r="X599" s="34">
        <v>2461.14</v>
      </c>
      <c r="Y599" s="34">
        <v>2390.12</v>
      </c>
      <c r="AZ599" s="27"/>
      <c r="BA599" s="27"/>
      <c r="BB599" s="27"/>
      <c r="BC599" s="27"/>
      <c r="BD599" s="27"/>
      <c r="BE599" s="27"/>
      <c r="BF599" s="27"/>
      <c r="BG599" s="27"/>
      <c r="BH599" s="27"/>
      <c r="BI599" s="27"/>
      <c r="BJ599" s="27"/>
      <c r="BK599" s="27"/>
      <c r="BL599" s="27"/>
      <c r="BM599" s="27"/>
      <c r="BN599" s="27"/>
      <c r="BO599" s="27"/>
      <c r="BP599" s="27"/>
      <c r="BQ599" s="27"/>
      <c r="BR599" s="27"/>
      <c r="BS599" s="27"/>
      <c r="BT599" s="27"/>
      <c r="BU599" s="27"/>
      <c r="BV599" s="27"/>
      <c r="BW599" s="27"/>
    </row>
    <row r="600" spans="1:75" ht="12" x14ac:dyDescent="0.2">
      <c r="A600" s="33">
        <v>20</v>
      </c>
      <c r="B600" s="34">
        <v>2114.71</v>
      </c>
      <c r="C600" s="34">
        <v>2062.31</v>
      </c>
      <c r="D600" s="34">
        <v>2016.28</v>
      </c>
      <c r="E600" s="34">
        <v>2017.5999999999997</v>
      </c>
      <c r="F600" s="34">
        <v>2092.67</v>
      </c>
      <c r="G600" s="34">
        <v>2229.4299999999998</v>
      </c>
      <c r="H600" s="34">
        <v>2404.25</v>
      </c>
      <c r="I600" s="34">
        <v>2532.86</v>
      </c>
      <c r="J600" s="34">
        <v>2654.38</v>
      </c>
      <c r="K600" s="34">
        <v>2671.28</v>
      </c>
      <c r="L600" s="34">
        <v>2678.87</v>
      </c>
      <c r="M600" s="34">
        <v>2730.19</v>
      </c>
      <c r="N600" s="34">
        <v>2675.6</v>
      </c>
      <c r="O600" s="34">
        <v>2647.35</v>
      </c>
      <c r="P600" s="34">
        <v>2646.38</v>
      </c>
      <c r="Q600" s="34">
        <v>2637.95</v>
      </c>
      <c r="R600" s="34">
        <v>2599.29</v>
      </c>
      <c r="S600" s="34">
        <v>2604.91</v>
      </c>
      <c r="T600" s="34">
        <v>2626.86</v>
      </c>
      <c r="U600" s="34">
        <v>2645.68</v>
      </c>
      <c r="V600" s="34">
        <v>2609.0100000000002</v>
      </c>
      <c r="W600" s="34">
        <v>2533.87</v>
      </c>
      <c r="X600" s="34">
        <v>2385.61</v>
      </c>
      <c r="Y600" s="34">
        <v>2134.3200000000002</v>
      </c>
      <c r="AZ600" s="27"/>
      <c r="BA600" s="27"/>
      <c r="BB600" s="27"/>
      <c r="BC600" s="27"/>
      <c r="BD600" s="27"/>
      <c r="BE600" s="27"/>
      <c r="BF600" s="27"/>
      <c r="BG600" s="27"/>
      <c r="BH600" s="27"/>
      <c r="BI600" s="27"/>
      <c r="BJ600" s="27"/>
      <c r="BK600" s="27"/>
      <c r="BL600" s="27"/>
      <c r="BM600" s="27"/>
      <c r="BN600" s="27"/>
      <c r="BO600" s="27"/>
      <c r="BP600" s="27"/>
      <c r="BQ600" s="27"/>
      <c r="BR600" s="27"/>
      <c r="BS600" s="27"/>
      <c r="BT600" s="27"/>
      <c r="BU600" s="27"/>
      <c r="BV600" s="27"/>
      <c r="BW600" s="27"/>
    </row>
    <row r="601" spans="1:75" ht="12" x14ac:dyDescent="0.2">
      <c r="A601" s="33">
        <v>21</v>
      </c>
      <c r="B601" s="34">
        <v>2032.2499999999998</v>
      </c>
      <c r="C601" s="34">
        <v>1953.4999999999998</v>
      </c>
      <c r="D601" s="34">
        <v>1933.2099999999998</v>
      </c>
      <c r="E601" s="34">
        <v>1938.0399999999997</v>
      </c>
      <c r="F601" s="34">
        <v>1969.7099999999998</v>
      </c>
      <c r="G601" s="34">
        <v>2096.94</v>
      </c>
      <c r="H601" s="34">
        <v>2347.27</v>
      </c>
      <c r="I601" s="34">
        <v>2481.69</v>
      </c>
      <c r="J601" s="34">
        <v>2574.5500000000002</v>
      </c>
      <c r="K601" s="34">
        <v>2607.21</v>
      </c>
      <c r="L601" s="34">
        <v>2619.2400000000002</v>
      </c>
      <c r="M601" s="34">
        <v>2700.58</v>
      </c>
      <c r="N601" s="34">
        <v>2644.44</v>
      </c>
      <c r="O601" s="34">
        <v>2635.42</v>
      </c>
      <c r="P601" s="34">
        <v>2689.96</v>
      </c>
      <c r="Q601" s="34">
        <v>2590.8200000000002</v>
      </c>
      <c r="R601" s="34">
        <v>2548.12</v>
      </c>
      <c r="S601" s="34">
        <v>2562.2800000000002</v>
      </c>
      <c r="T601" s="34">
        <v>2600.8000000000002</v>
      </c>
      <c r="U601" s="34">
        <v>2623.21</v>
      </c>
      <c r="V601" s="34">
        <v>2574.4299999999998</v>
      </c>
      <c r="W601" s="34">
        <v>2534.7400000000002</v>
      </c>
      <c r="X601" s="34">
        <v>2392.09</v>
      </c>
      <c r="Y601" s="34">
        <v>2166.61</v>
      </c>
      <c r="AZ601" s="27"/>
      <c r="BA601" s="27"/>
      <c r="BB601" s="27"/>
      <c r="BC601" s="27"/>
      <c r="BD601" s="27"/>
      <c r="BE601" s="27"/>
      <c r="BF601" s="27"/>
      <c r="BG601" s="27"/>
      <c r="BH601" s="27"/>
      <c r="BI601" s="27"/>
      <c r="BJ601" s="27"/>
      <c r="BK601" s="27"/>
      <c r="BL601" s="27"/>
      <c r="BM601" s="27"/>
      <c r="BN601" s="27"/>
      <c r="BO601" s="27"/>
      <c r="BP601" s="27"/>
      <c r="BQ601" s="27"/>
      <c r="BR601" s="27"/>
      <c r="BS601" s="27"/>
      <c r="BT601" s="27"/>
      <c r="BU601" s="27"/>
      <c r="BV601" s="27"/>
      <c r="BW601" s="27"/>
    </row>
    <row r="602" spans="1:75" ht="12" x14ac:dyDescent="0.2">
      <c r="A602" s="33">
        <v>22</v>
      </c>
      <c r="B602" s="34">
        <v>2043.74</v>
      </c>
      <c r="C602" s="34">
        <v>1949.7699999999998</v>
      </c>
      <c r="D602" s="34">
        <v>1943.9099999999996</v>
      </c>
      <c r="E602" s="34">
        <v>1948.0999999999997</v>
      </c>
      <c r="F602" s="34">
        <v>2014.3699999999997</v>
      </c>
      <c r="G602" s="34">
        <v>2120.2199999999998</v>
      </c>
      <c r="H602" s="34">
        <v>2369.6999999999998</v>
      </c>
      <c r="I602" s="34">
        <v>2497.3200000000002</v>
      </c>
      <c r="J602" s="34">
        <v>2631.87</v>
      </c>
      <c r="K602" s="34">
        <v>2660.64</v>
      </c>
      <c r="L602" s="34">
        <v>2671.47</v>
      </c>
      <c r="M602" s="34">
        <v>2703.35</v>
      </c>
      <c r="N602" s="34">
        <v>2683.87</v>
      </c>
      <c r="O602" s="34">
        <v>2666.81</v>
      </c>
      <c r="P602" s="34">
        <v>2682.9</v>
      </c>
      <c r="Q602" s="34">
        <v>2631.8</v>
      </c>
      <c r="R602" s="34">
        <v>2596.1999999999998</v>
      </c>
      <c r="S602" s="34">
        <v>2607.37</v>
      </c>
      <c r="T602" s="34">
        <v>2653.32</v>
      </c>
      <c r="U602" s="34">
        <v>2690.36</v>
      </c>
      <c r="V602" s="34">
        <v>2644.64</v>
      </c>
      <c r="W602" s="34">
        <v>2613.2600000000002</v>
      </c>
      <c r="X602" s="34">
        <v>2448.42</v>
      </c>
      <c r="Y602" s="34">
        <v>2388.0100000000002</v>
      </c>
      <c r="AZ602" s="27"/>
      <c r="BA602" s="27"/>
      <c r="BB602" s="27"/>
      <c r="BC602" s="27"/>
      <c r="BD602" s="27"/>
      <c r="BE602" s="27"/>
      <c r="BF602" s="27"/>
      <c r="BG602" s="27"/>
      <c r="BH602" s="27"/>
      <c r="BI602" s="27"/>
      <c r="BJ602" s="27"/>
      <c r="BK602" s="27"/>
      <c r="BL602" s="27"/>
      <c r="BM602" s="27"/>
      <c r="BN602" s="27"/>
      <c r="BO602" s="27"/>
      <c r="BP602" s="27"/>
      <c r="BQ602" s="27"/>
      <c r="BR602" s="27"/>
      <c r="BS602" s="27"/>
      <c r="BT602" s="27"/>
      <c r="BU602" s="27"/>
      <c r="BV602" s="27"/>
      <c r="BW602" s="27"/>
    </row>
    <row r="603" spans="1:75" ht="12" x14ac:dyDescent="0.2">
      <c r="A603" s="33">
        <v>23</v>
      </c>
      <c r="B603" s="34">
        <v>2322.15</v>
      </c>
      <c r="C603" s="34">
        <v>2116.34</v>
      </c>
      <c r="D603" s="34">
        <v>2080.4699999999998</v>
      </c>
      <c r="E603" s="34">
        <v>2066.04</v>
      </c>
      <c r="F603" s="34">
        <v>2095.5300000000002</v>
      </c>
      <c r="G603" s="34">
        <v>2136.7600000000002</v>
      </c>
      <c r="H603" s="34">
        <v>2238.3200000000002</v>
      </c>
      <c r="I603" s="34">
        <v>2360.4900000000002</v>
      </c>
      <c r="J603" s="34">
        <v>2457.59</v>
      </c>
      <c r="K603" s="34">
        <v>2554.19</v>
      </c>
      <c r="L603" s="34">
        <v>2587.77</v>
      </c>
      <c r="M603" s="34">
        <v>2597.17</v>
      </c>
      <c r="N603" s="34">
        <v>2586.04</v>
      </c>
      <c r="O603" s="34">
        <v>2582.09</v>
      </c>
      <c r="P603" s="34">
        <v>2542.9699999999998</v>
      </c>
      <c r="Q603" s="34">
        <v>2537.9699999999998</v>
      </c>
      <c r="R603" s="34">
        <v>2532.88</v>
      </c>
      <c r="S603" s="34">
        <v>2552.29</v>
      </c>
      <c r="T603" s="34">
        <v>2593.84</v>
      </c>
      <c r="U603" s="34">
        <v>2597.38</v>
      </c>
      <c r="V603" s="34">
        <v>2611.59</v>
      </c>
      <c r="W603" s="34">
        <v>2566.02</v>
      </c>
      <c r="X603" s="34">
        <v>2443.42</v>
      </c>
      <c r="Y603" s="34">
        <v>2400.87</v>
      </c>
      <c r="AZ603" s="27"/>
      <c r="BA603" s="27"/>
      <c r="BB603" s="27"/>
      <c r="BC603" s="27"/>
      <c r="BD603" s="27"/>
      <c r="BE603" s="27"/>
      <c r="BF603" s="27"/>
      <c r="BG603" s="27"/>
      <c r="BH603" s="27"/>
      <c r="BI603" s="27"/>
      <c r="BJ603" s="27"/>
      <c r="BK603" s="27"/>
      <c r="BL603" s="27"/>
      <c r="BM603" s="27"/>
      <c r="BN603" s="27"/>
      <c r="BO603" s="27"/>
      <c r="BP603" s="27"/>
      <c r="BQ603" s="27"/>
      <c r="BR603" s="27"/>
      <c r="BS603" s="27"/>
      <c r="BT603" s="27"/>
      <c r="BU603" s="27"/>
      <c r="BV603" s="27"/>
      <c r="BW603" s="27"/>
    </row>
    <row r="604" spans="1:75" ht="12" x14ac:dyDescent="0.2">
      <c r="A604" s="33">
        <v>24</v>
      </c>
      <c r="B604" s="34">
        <v>2346.59</v>
      </c>
      <c r="C604" s="34">
        <v>2189.11</v>
      </c>
      <c r="D604" s="34">
        <v>2106.0500000000002</v>
      </c>
      <c r="E604" s="34">
        <v>2071.91</v>
      </c>
      <c r="F604" s="34">
        <v>2108.59</v>
      </c>
      <c r="G604" s="34">
        <v>2195.35</v>
      </c>
      <c r="H604" s="34">
        <v>2304.0700000000002</v>
      </c>
      <c r="I604" s="34">
        <v>2427.21</v>
      </c>
      <c r="J604" s="34">
        <v>2510.9699999999998</v>
      </c>
      <c r="K604" s="34">
        <v>2648.88</v>
      </c>
      <c r="L604" s="34">
        <v>2679.27</v>
      </c>
      <c r="M604" s="34">
        <v>2688.17</v>
      </c>
      <c r="N604" s="34">
        <v>2687.72</v>
      </c>
      <c r="O604" s="34">
        <v>2686.84</v>
      </c>
      <c r="P604" s="34">
        <v>2652.83</v>
      </c>
      <c r="Q604" s="34">
        <v>2648.36</v>
      </c>
      <c r="R604" s="34">
        <v>2641.81</v>
      </c>
      <c r="S604" s="34">
        <v>2661.1</v>
      </c>
      <c r="T604" s="34">
        <v>2688.28</v>
      </c>
      <c r="U604" s="34">
        <v>2686.39</v>
      </c>
      <c r="V604" s="34">
        <v>2698</v>
      </c>
      <c r="W604" s="34">
        <v>2665.22</v>
      </c>
      <c r="X604" s="34">
        <v>2472.1</v>
      </c>
      <c r="Y604" s="34">
        <v>2440.21</v>
      </c>
      <c r="AZ604" s="27"/>
      <c r="BA604" s="27"/>
      <c r="BB604" s="27"/>
      <c r="BC604" s="27"/>
      <c r="BD604" s="27"/>
      <c r="BE604" s="27"/>
      <c r="BF604" s="27"/>
      <c r="BG604" s="27"/>
      <c r="BH604" s="27"/>
      <c r="BI604" s="27"/>
      <c r="BJ604" s="27"/>
      <c r="BK604" s="27"/>
      <c r="BL604" s="27"/>
      <c r="BM604" s="27"/>
      <c r="BN604" s="27"/>
      <c r="BO604" s="27"/>
      <c r="BP604" s="27"/>
      <c r="BQ604" s="27"/>
      <c r="BR604" s="27"/>
      <c r="BS604" s="27"/>
      <c r="BT604" s="27"/>
      <c r="BU604" s="27"/>
      <c r="BV604" s="27"/>
      <c r="BW604" s="27"/>
    </row>
    <row r="605" spans="1:75" ht="12" x14ac:dyDescent="0.2">
      <c r="A605" s="33">
        <v>25</v>
      </c>
      <c r="B605" s="34">
        <v>2347.25</v>
      </c>
      <c r="C605" s="34">
        <v>2118.15</v>
      </c>
      <c r="D605" s="34">
        <v>2069</v>
      </c>
      <c r="E605" s="34">
        <v>2039.8</v>
      </c>
      <c r="F605" s="34">
        <v>2075.2199999999998</v>
      </c>
      <c r="G605" s="34">
        <v>2153.11</v>
      </c>
      <c r="H605" s="34">
        <v>2232.08</v>
      </c>
      <c r="I605" s="34">
        <v>2391.2199999999998</v>
      </c>
      <c r="J605" s="34">
        <v>2547.42</v>
      </c>
      <c r="K605" s="34">
        <v>2662.89</v>
      </c>
      <c r="L605" s="34">
        <v>2696.36</v>
      </c>
      <c r="M605" s="34">
        <v>2704.94</v>
      </c>
      <c r="N605" s="34">
        <v>2697.07</v>
      </c>
      <c r="O605" s="34">
        <v>2691.45</v>
      </c>
      <c r="P605" s="34">
        <v>2649.48</v>
      </c>
      <c r="Q605" s="34">
        <v>2643.98</v>
      </c>
      <c r="R605" s="34">
        <v>2638.38</v>
      </c>
      <c r="S605" s="34">
        <v>2641.16</v>
      </c>
      <c r="T605" s="34">
        <v>2623.36</v>
      </c>
      <c r="U605" s="34">
        <v>2675.52</v>
      </c>
      <c r="V605" s="34">
        <v>2681.94</v>
      </c>
      <c r="W605" s="34">
        <v>2625.77</v>
      </c>
      <c r="X605" s="34">
        <v>2463.73</v>
      </c>
      <c r="Y605" s="34">
        <v>2414.73</v>
      </c>
      <c r="AZ605" s="27"/>
      <c r="BA605" s="27"/>
      <c r="BB605" s="27"/>
      <c r="BC605" s="27"/>
      <c r="BD605" s="27"/>
      <c r="BE605" s="27"/>
      <c r="BF605" s="27"/>
      <c r="BG605" s="27"/>
      <c r="BH605" s="27"/>
      <c r="BI605" s="27"/>
      <c r="BJ605" s="27"/>
      <c r="BK605" s="27"/>
      <c r="BL605" s="27"/>
      <c r="BM605" s="27"/>
      <c r="BN605" s="27"/>
      <c r="BO605" s="27"/>
      <c r="BP605" s="27"/>
      <c r="BQ605" s="27"/>
      <c r="BR605" s="27"/>
      <c r="BS605" s="27"/>
      <c r="BT605" s="27"/>
      <c r="BU605" s="27"/>
      <c r="BV605" s="27"/>
      <c r="BW605" s="27"/>
    </row>
    <row r="606" spans="1:75" ht="12" x14ac:dyDescent="0.2">
      <c r="A606" s="33">
        <v>26</v>
      </c>
      <c r="B606" s="34">
        <v>2245.39</v>
      </c>
      <c r="C606" s="34">
        <v>2071.98</v>
      </c>
      <c r="D606" s="34">
        <v>2034.7699999999998</v>
      </c>
      <c r="E606" s="34">
        <v>2016.5599999999997</v>
      </c>
      <c r="F606" s="34">
        <v>2034.1499999999999</v>
      </c>
      <c r="G606" s="34">
        <v>2047.6599999999996</v>
      </c>
      <c r="H606" s="34">
        <v>2073.1</v>
      </c>
      <c r="I606" s="34">
        <v>2223.46</v>
      </c>
      <c r="J606" s="34">
        <v>2421.86</v>
      </c>
      <c r="K606" s="34">
        <v>2490.2400000000002</v>
      </c>
      <c r="L606" s="34">
        <v>2511.36</v>
      </c>
      <c r="M606" s="34">
        <v>2521.4699999999998</v>
      </c>
      <c r="N606" s="34">
        <v>2519.59</v>
      </c>
      <c r="O606" s="34">
        <v>2517.27</v>
      </c>
      <c r="P606" s="34">
        <v>2513.31</v>
      </c>
      <c r="Q606" s="34">
        <v>2494.4900000000002</v>
      </c>
      <c r="R606" s="34">
        <v>2492.29</v>
      </c>
      <c r="S606" s="34">
        <v>2505.8000000000002</v>
      </c>
      <c r="T606" s="34">
        <v>2546.56</v>
      </c>
      <c r="U606" s="34">
        <v>2548.7600000000002</v>
      </c>
      <c r="V606" s="34">
        <v>2550.14</v>
      </c>
      <c r="W606" s="34">
        <v>2510.4900000000002</v>
      </c>
      <c r="X606" s="34">
        <v>2449.11</v>
      </c>
      <c r="Y606" s="34">
        <v>2363.9299999999998</v>
      </c>
      <c r="AZ606" s="27"/>
      <c r="BA606" s="27"/>
      <c r="BB606" s="27"/>
      <c r="BC606" s="27"/>
      <c r="BD606" s="27"/>
      <c r="BE606" s="27"/>
      <c r="BF606" s="27"/>
      <c r="BG606" s="27"/>
      <c r="BH606" s="27"/>
      <c r="BI606" s="27"/>
      <c r="BJ606" s="27"/>
      <c r="BK606" s="27"/>
      <c r="BL606" s="27"/>
      <c r="BM606" s="27"/>
      <c r="BN606" s="27"/>
      <c r="BO606" s="27"/>
      <c r="BP606" s="27"/>
      <c r="BQ606" s="27"/>
      <c r="BR606" s="27"/>
      <c r="BS606" s="27"/>
      <c r="BT606" s="27"/>
      <c r="BU606" s="27"/>
      <c r="BV606" s="27"/>
      <c r="BW606" s="27"/>
    </row>
    <row r="607" spans="1:75" ht="12" x14ac:dyDescent="0.2">
      <c r="A607" s="33">
        <v>27</v>
      </c>
      <c r="B607" s="34">
        <v>2077.64</v>
      </c>
      <c r="C607" s="34">
        <v>2028.8999999999999</v>
      </c>
      <c r="D607" s="34">
        <v>1976.7099999999998</v>
      </c>
      <c r="E607" s="34">
        <v>1976.6799999999996</v>
      </c>
      <c r="F607" s="34">
        <v>2055.39</v>
      </c>
      <c r="G607" s="34">
        <v>2234.6</v>
      </c>
      <c r="H607" s="34">
        <v>2427.52</v>
      </c>
      <c r="I607" s="34">
        <v>2623.67</v>
      </c>
      <c r="J607" s="34">
        <v>2694.35</v>
      </c>
      <c r="K607" s="34">
        <v>2715.23</v>
      </c>
      <c r="L607" s="34">
        <v>2722.96</v>
      </c>
      <c r="M607" s="34">
        <v>2749.18</v>
      </c>
      <c r="N607" s="34">
        <v>2728.81</v>
      </c>
      <c r="O607" s="34">
        <v>2729.01</v>
      </c>
      <c r="P607" s="34">
        <v>2724.25</v>
      </c>
      <c r="Q607" s="34">
        <v>2711.4900000000002</v>
      </c>
      <c r="R607" s="34">
        <v>2672.67</v>
      </c>
      <c r="S607" s="34">
        <v>2676.08</v>
      </c>
      <c r="T607" s="34">
        <v>2703.8</v>
      </c>
      <c r="U607" s="34">
        <v>2703.48</v>
      </c>
      <c r="V607" s="34">
        <v>2690.93</v>
      </c>
      <c r="W607" s="34">
        <v>2644.51</v>
      </c>
      <c r="X607" s="34">
        <v>2461.02</v>
      </c>
      <c r="Y607" s="34">
        <v>2360.29</v>
      </c>
      <c r="AZ607" s="27"/>
      <c r="BA607" s="27"/>
      <c r="BB607" s="27"/>
      <c r="BC607" s="27"/>
      <c r="BD607" s="27"/>
      <c r="BE607" s="27"/>
      <c r="BF607" s="27"/>
      <c r="BG607" s="27"/>
      <c r="BH607" s="27"/>
      <c r="BI607" s="27"/>
      <c r="BJ607" s="27"/>
      <c r="BK607" s="27"/>
      <c r="BL607" s="27"/>
      <c r="BM607" s="27"/>
      <c r="BN607" s="27"/>
      <c r="BO607" s="27"/>
      <c r="BP607" s="27"/>
      <c r="BQ607" s="27"/>
      <c r="BR607" s="27"/>
      <c r="BS607" s="27"/>
      <c r="BT607" s="27"/>
      <c r="BU607" s="27"/>
      <c r="BV607" s="27"/>
      <c r="BW607" s="27"/>
    </row>
    <row r="608" spans="1:75" ht="12" x14ac:dyDescent="0.2">
      <c r="A608" s="33">
        <v>28</v>
      </c>
      <c r="B608" s="34">
        <v>2073.1999999999998</v>
      </c>
      <c r="C608" s="34">
        <v>2031.03</v>
      </c>
      <c r="D608" s="34">
        <v>1993.05</v>
      </c>
      <c r="E608" s="34">
        <v>1994.8699999999997</v>
      </c>
      <c r="F608" s="34">
        <v>2065.63</v>
      </c>
      <c r="G608" s="34">
        <v>2248.98</v>
      </c>
      <c r="H608" s="34">
        <v>2446.4</v>
      </c>
      <c r="I608" s="34">
        <v>2651.32</v>
      </c>
      <c r="J608" s="34">
        <v>2718.03</v>
      </c>
      <c r="K608" s="34">
        <v>2734.23</v>
      </c>
      <c r="L608" s="34">
        <v>2740.7400000000002</v>
      </c>
      <c r="M608" s="34">
        <v>2761.87</v>
      </c>
      <c r="N608" s="34">
        <v>2742.68</v>
      </c>
      <c r="O608" s="34">
        <v>2747.78</v>
      </c>
      <c r="P608" s="34">
        <v>2742.02</v>
      </c>
      <c r="Q608" s="34">
        <v>2709.77</v>
      </c>
      <c r="R608" s="34">
        <v>2692.26</v>
      </c>
      <c r="S608" s="34">
        <v>2690.85</v>
      </c>
      <c r="T608" s="34">
        <v>2719.82</v>
      </c>
      <c r="U608" s="34">
        <v>2712.42</v>
      </c>
      <c r="V608" s="34">
        <v>2717.15</v>
      </c>
      <c r="W608" s="34">
        <v>2682.57</v>
      </c>
      <c r="X608" s="34">
        <v>2495.67</v>
      </c>
      <c r="Y608" s="34">
        <v>2371.73</v>
      </c>
      <c r="AZ608" s="27"/>
      <c r="BA608" s="27"/>
      <c r="BB608" s="27"/>
      <c r="BC608" s="27"/>
      <c r="BD608" s="27"/>
      <c r="BE608" s="27"/>
      <c r="BF608" s="27"/>
      <c r="BG608" s="27"/>
      <c r="BH608" s="27"/>
      <c r="BI608" s="27"/>
      <c r="BJ608" s="27"/>
      <c r="BK608" s="27"/>
      <c r="BL608" s="27"/>
      <c r="BM608" s="27"/>
      <c r="BN608" s="27"/>
      <c r="BO608" s="27"/>
      <c r="BP608" s="27"/>
      <c r="BQ608" s="27"/>
      <c r="BR608" s="27"/>
      <c r="BS608" s="27"/>
      <c r="BT608" s="27"/>
      <c r="BU608" s="27"/>
      <c r="BV608" s="27"/>
      <c r="BW608" s="27"/>
    </row>
    <row r="609" spans="1:75" ht="12" hidden="1" x14ac:dyDescent="0.2">
      <c r="A609" s="33">
        <v>29</v>
      </c>
      <c r="B609" s="34" t="e">
        <v>#VALUE!</v>
      </c>
      <c r="C609" s="34" t="e">
        <v>#VALUE!</v>
      </c>
      <c r="D609" s="34" t="e">
        <v>#VALUE!</v>
      </c>
      <c r="E609" s="34" t="e">
        <v>#VALUE!</v>
      </c>
      <c r="F609" s="34" t="e">
        <v>#VALUE!</v>
      </c>
      <c r="G609" s="34" t="e">
        <v>#VALUE!</v>
      </c>
      <c r="H609" s="34" t="e">
        <v>#VALUE!</v>
      </c>
      <c r="I609" s="34" t="e">
        <v>#VALUE!</v>
      </c>
      <c r="J609" s="34" t="e">
        <v>#VALUE!</v>
      </c>
      <c r="K609" s="34" t="e">
        <v>#VALUE!</v>
      </c>
      <c r="L609" s="34" t="e">
        <v>#VALUE!</v>
      </c>
      <c r="M609" s="34" t="e">
        <v>#VALUE!</v>
      </c>
      <c r="N609" s="34" t="e">
        <v>#VALUE!</v>
      </c>
      <c r="O609" s="34" t="e">
        <v>#VALUE!</v>
      </c>
      <c r="P609" s="34" t="e">
        <v>#VALUE!</v>
      </c>
      <c r="Q609" s="34" t="e">
        <v>#VALUE!</v>
      </c>
      <c r="R609" s="34" t="e">
        <v>#VALUE!</v>
      </c>
      <c r="S609" s="34" t="e">
        <v>#VALUE!</v>
      </c>
      <c r="T609" s="34" t="e">
        <v>#VALUE!</v>
      </c>
      <c r="U609" s="34" t="e">
        <v>#VALUE!</v>
      </c>
      <c r="V609" s="34" t="e">
        <v>#VALUE!</v>
      </c>
      <c r="W609" s="34" t="e">
        <v>#VALUE!</v>
      </c>
      <c r="X609" s="34" t="e">
        <v>#VALUE!</v>
      </c>
      <c r="Y609" s="34" t="e">
        <v>#VALUE!</v>
      </c>
      <c r="Z609" s="19" t="str">
        <f>IFERROR(Y609,"скрыть")</f>
        <v>скрыть</v>
      </c>
      <c r="AZ609" s="27"/>
      <c r="BA609" s="27"/>
      <c r="BB609" s="27"/>
      <c r="BC609" s="27"/>
      <c r="BD609" s="27"/>
      <c r="BE609" s="27"/>
      <c r="BF609" s="27"/>
      <c r="BG609" s="27"/>
      <c r="BH609" s="27"/>
      <c r="BI609" s="27"/>
      <c r="BJ609" s="27"/>
      <c r="BK609" s="27"/>
      <c r="BL609" s="27"/>
      <c r="BM609" s="27"/>
      <c r="BN609" s="27"/>
      <c r="BO609" s="27"/>
      <c r="BP609" s="27"/>
      <c r="BQ609" s="27"/>
      <c r="BR609" s="27"/>
      <c r="BS609" s="27"/>
      <c r="BT609" s="27"/>
      <c r="BU609" s="27"/>
      <c r="BV609" s="27"/>
      <c r="BW609" s="27"/>
    </row>
    <row r="610" spans="1:75" ht="12" hidden="1" x14ac:dyDescent="0.2">
      <c r="A610" s="33">
        <v>30</v>
      </c>
      <c r="B610" s="34" t="e">
        <v>#VALUE!</v>
      </c>
      <c r="C610" s="34" t="e">
        <v>#VALUE!</v>
      </c>
      <c r="D610" s="34" t="e">
        <v>#VALUE!</v>
      </c>
      <c r="E610" s="34" t="e">
        <v>#VALUE!</v>
      </c>
      <c r="F610" s="34" t="e">
        <v>#VALUE!</v>
      </c>
      <c r="G610" s="34" t="e">
        <v>#VALUE!</v>
      </c>
      <c r="H610" s="34" t="e">
        <v>#VALUE!</v>
      </c>
      <c r="I610" s="34" t="e">
        <v>#VALUE!</v>
      </c>
      <c r="J610" s="34" t="e">
        <v>#VALUE!</v>
      </c>
      <c r="K610" s="34" t="e">
        <v>#VALUE!</v>
      </c>
      <c r="L610" s="34" t="e">
        <v>#VALUE!</v>
      </c>
      <c r="M610" s="34" t="e">
        <v>#VALUE!</v>
      </c>
      <c r="N610" s="34" t="e">
        <v>#VALUE!</v>
      </c>
      <c r="O610" s="34" t="e">
        <v>#VALUE!</v>
      </c>
      <c r="P610" s="34" t="e">
        <v>#VALUE!</v>
      </c>
      <c r="Q610" s="34" t="e">
        <v>#VALUE!</v>
      </c>
      <c r="R610" s="34" t="e">
        <v>#VALUE!</v>
      </c>
      <c r="S610" s="34" t="e">
        <v>#VALUE!</v>
      </c>
      <c r="T610" s="34" t="e">
        <v>#VALUE!</v>
      </c>
      <c r="U610" s="34" t="e">
        <v>#VALUE!</v>
      </c>
      <c r="V610" s="34" t="e">
        <v>#VALUE!</v>
      </c>
      <c r="W610" s="34" t="e">
        <v>#VALUE!</v>
      </c>
      <c r="X610" s="34" t="e">
        <v>#VALUE!</v>
      </c>
      <c r="Y610" s="34" t="e">
        <v>#VALUE!</v>
      </c>
      <c r="Z610" s="19" t="str">
        <f>IFERROR(Y610,"скрыть")</f>
        <v>скрыть</v>
      </c>
      <c r="AZ610" s="27"/>
      <c r="BA610" s="27"/>
      <c r="BB610" s="27"/>
      <c r="BC610" s="27"/>
      <c r="BD610" s="27"/>
      <c r="BE610" s="27"/>
      <c r="BF610" s="27"/>
      <c r="BG610" s="27"/>
      <c r="BH610" s="27"/>
      <c r="BI610" s="27"/>
      <c r="BJ610" s="27"/>
      <c r="BK610" s="27"/>
      <c r="BL610" s="27"/>
      <c r="BM610" s="27"/>
      <c r="BN610" s="27"/>
      <c r="BO610" s="27"/>
      <c r="BP610" s="27"/>
      <c r="BQ610" s="27"/>
      <c r="BR610" s="27"/>
      <c r="BS610" s="27"/>
      <c r="BT610" s="27"/>
      <c r="BU610" s="27"/>
      <c r="BV610" s="27"/>
      <c r="BW610" s="27"/>
    </row>
    <row r="611" spans="1:75" ht="12" hidden="1" x14ac:dyDescent="0.2">
      <c r="A611" s="33">
        <v>31</v>
      </c>
      <c r="B611" s="34" t="e">
        <v>#VALUE!</v>
      </c>
      <c r="C611" s="34" t="e">
        <v>#VALUE!</v>
      </c>
      <c r="D611" s="34" t="e">
        <v>#VALUE!</v>
      </c>
      <c r="E611" s="34" t="e">
        <v>#VALUE!</v>
      </c>
      <c r="F611" s="34" t="e">
        <v>#VALUE!</v>
      </c>
      <c r="G611" s="34" t="e">
        <v>#VALUE!</v>
      </c>
      <c r="H611" s="34" t="e">
        <v>#VALUE!</v>
      </c>
      <c r="I611" s="34" t="e">
        <v>#VALUE!</v>
      </c>
      <c r="J611" s="34" t="e">
        <v>#VALUE!</v>
      </c>
      <c r="K611" s="34" t="e">
        <v>#VALUE!</v>
      </c>
      <c r="L611" s="34" t="e">
        <v>#VALUE!</v>
      </c>
      <c r="M611" s="34" t="e">
        <v>#VALUE!</v>
      </c>
      <c r="N611" s="34" t="e">
        <v>#VALUE!</v>
      </c>
      <c r="O611" s="34" t="e">
        <v>#VALUE!</v>
      </c>
      <c r="P611" s="34" t="e">
        <v>#VALUE!</v>
      </c>
      <c r="Q611" s="34" t="e">
        <v>#VALUE!</v>
      </c>
      <c r="R611" s="34" t="e">
        <v>#VALUE!</v>
      </c>
      <c r="S611" s="34" t="e">
        <v>#VALUE!</v>
      </c>
      <c r="T611" s="34" t="e">
        <v>#VALUE!</v>
      </c>
      <c r="U611" s="34" t="e">
        <v>#VALUE!</v>
      </c>
      <c r="V611" s="34" t="e">
        <v>#VALUE!</v>
      </c>
      <c r="W611" s="34" t="e">
        <v>#VALUE!</v>
      </c>
      <c r="X611" s="34" t="e">
        <v>#VALUE!</v>
      </c>
      <c r="Y611" s="34" t="e">
        <v>#VALUE!</v>
      </c>
      <c r="Z611" s="19" t="str">
        <f>IFERROR(Y611,"скрыть")</f>
        <v>скрыть</v>
      </c>
      <c r="AZ611" s="27"/>
      <c r="BA611" s="27"/>
      <c r="BB611" s="27"/>
      <c r="BC611" s="27"/>
      <c r="BD611" s="27"/>
      <c r="BE611" s="27"/>
      <c r="BF611" s="27"/>
      <c r="BG611" s="27"/>
      <c r="BH611" s="27"/>
      <c r="BI611" s="27"/>
      <c r="BJ611" s="27"/>
      <c r="BK611" s="27"/>
      <c r="BL611" s="27"/>
      <c r="BM611" s="27"/>
      <c r="BN611" s="27"/>
      <c r="BO611" s="27"/>
      <c r="BP611" s="27"/>
      <c r="BQ611" s="27"/>
      <c r="BR611" s="27"/>
      <c r="BS611" s="27"/>
      <c r="BT611" s="27"/>
      <c r="BU611" s="27"/>
      <c r="BV611" s="27"/>
      <c r="BW611" s="27"/>
    </row>
    <row r="612" spans="1:75" ht="11.25" customHeight="1" x14ac:dyDescent="0.2">
      <c r="A612" s="29"/>
      <c r="B612" s="30" t="s">
        <v>89</v>
      </c>
      <c r="C612" s="30"/>
      <c r="D612" s="30"/>
      <c r="E612" s="30"/>
      <c r="F612" s="30"/>
      <c r="G612" s="30"/>
      <c r="H612" s="30"/>
      <c r="I612" s="30"/>
      <c r="J612" s="30"/>
      <c r="K612" s="30"/>
      <c r="L612" s="30"/>
      <c r="M612" s="30"/>
      <c r="N612" s="30"/>
      <c r="O612" s="30"/>
      <c r="P612" s="30"/>
      <c r="Q612" s="30"/>
      <c r="R612" s="30"/>
      <c r="S612" s="30"/>
      <c r="T612" s="30"/>
      <c r="U612" s="30"/>
      <c r="V612" s="30"/>
      <c r="W612" s="30"/>
      <c r="X612" s="30"/>
      <c r="Y612" s="30"/>
      <c r="AZ612" s="27"/>
      <c r="BA612" s="27"/>
      <c r="BB612" s="27"/>
      <c r="BC612" s="27"/>
      <c r="BD612" s="27"/>
      <c r="BE612" s="27"/>
      <c r="BF612" s="27"/>
      <c r="BG612" s="27"/>
      <c r="BH612" s="27"/>
      <c r="BI612" s="27"/>
      <c r="BJ612" s="27"/>
      <c r="BK612" s="27"/>
      <c r="BL612" s="27"/>
      <c r="BM612" s="27"/>
      <c r="BN612" s="27"/>
      <c r="BO612" s="27"/>
      <c r="BP612" s="27"/>
      <c r="BQ612" s="27"/>
      <c r="BR612" s="27"/>
      <c r="BS612" s="27"/>
      <c r="BT612" s="27"/>
      <c r="BU612" s="27"/>
      <c r="BV612" s="27"/>
      <c r="BW612" s="27"/>
    </row>
    <row r="613" spans="1:75" ht="11.25" customHeight="1" x14ac:dyDescent="0.2">
      <c r="A613" s="29"/>
      <c r="B613" s="30"/>
      <c r="C613" s="30"/>
      <c r="D613" s="30"/>
      <c r="E613" s="30"/>
      <c r="F613" s="30"/>
      <c r="G613" s="30"/>
      <c r="H613" s="30"/>
      <c r="I613" s="30"/>
      <c r="J613" s="30"/>
      <c r="K613" s="30"/>
      <c r="L613" s="30"/>
      <c r="M613" s="30"/>
      <c r="N613" s="30"/>
      <c r="O613" s="30"/>
      <c r="P613" s="30"/>
      <c r="Q613" s="30"/>
      <c r="R613" s="30"/>
      <c r="S613" s="30"/>
      <c r="T613" s="30"/>
      <c r="U613" s="30"/>
      <c r="V613" s="30"/>
      <c r="W613" s="30"/>
      <c r="X613" s="30"/>
      <c r="Y613" s="30"/>
      <c r="AZ613" s="27"/>
      <c r="BA613" s="27"/>
      <c r="BB613" s="27"/>
      <c r="BC613" s="27"/>
      <c r="BD613" s="27"/>
      <c r="BE613" s="27"/>
      <c r="BF613" s="27"/>
      <c r="BG613" s="27"/>
      <c r="BH613" s="27"/>
      <c r="BI613" s="27"/>
      <c r="BJ613" s="27"/>
      <c r="BK613" s="27"/>
      <c r="BL613" s="27"/>
      <c r="BM613" s="27"/>
      <c r="BN613" s="27"/>
      <c r="BO613" s="27"/>
      <c r="BP613" s="27"/>
      <c r="BQ613" s="27"/>
      <c r="BR613" s="27"/>
      <c r="BS613" s="27"/>
      <c r="BT613" s="27"/>
      <c r="BU613" s="27"/>
      <c r="BV613" s="27"/>
      <c r="BW613" s="27"/>
    </row>
    <row r="614" spans="1:75" s="25" customFormat="1" ht="32.65" customHeight="1" x14ac:dyDescent="0.2">
      <c r="A614" s="31" t="s">
        <v>64</v>
      </c>
      <c r="B614" s="32" t="s">
        <v>65</v>
      </c>
      <c r="C614" s="32" t="s">
        <v>66</v>
      </c>
      <c r="D614" s="32" t="s">
        <v>67</v>
      </c>
      <c r="E614" s="32" t="s">
        <v>68</v>
      </c>
      <c r="F614" s="32" t="s">
        <v>69</v>
      </c>
      <c r="G614" s="32" t="s">
        <v>70</v>
      </c>
      <c r="H614" s="32" t="s">
        <v>71</v>
      </c>
      <c r="I614" s="32" t="s">
        <v>72</v>
      </c>
      <c r="J614" s="32" t="s">
        <v>73</v>
      </c>
      <c r="K614" s="32" t="s">
        <v>74</v>
      </c>
      <c r="L614" s="32" t="s">
        <v>75</v>
      </c>
      <c r="M614" s="32" t="s">
        <v>76</v>
      </c>
      <c r="N614" s="32" t="s">
        <v>77</v>
      </c>
      <c r="O614" s="32" t="s">
        <v>78</v>
      </c>
      <c r="P614" s="32" t="s">
        <v>79</v>
      </c>
      <c r="Q614" s="32" t="s">
        <v>80</v>
      </c>
      <c r="R614" s="32" t="s">
        <v>81</v>
      </c>
      <c r="S614" s="32" t="s">
        <v>82</v>
      </c>
      <c r="T614" s="32" t="s">
        <v>83</v>
      </c>
      <c r="U614" s="32" t="s">
        <v>84</v>
      </c>
      <c r="V614" s="32" t="s">
        <v>85</v>
      </c>
      <c r="W614" s="32" t="s">
        <v>86</v>
      </c>
      <c r="X614" s="32" t="s">
        <v>87</v>
      </c>
      <c r="Y614" s="32" t="s">
        <v>88</v>
      </c>
      <c r="Z614" s="24"/>
      <c r="AZ614" s="27"/>
      <c r="BA614" s="27"/>
      <c r="BB614" s="27"/>
      <c r="BC614" s="27"/>
      <c r="BD614" s="27"/>
      <c r="BE614" s="27"/>
      <c r="BF614" s="27"/>
      <c r="BG614" s="27"/>
      <c r="BH614" s="27"/>
      <c r="BI614" s="27"/>
      <c r="BJ614" s="27"/>
      <c r="BK614" s="27"/>
      <c r="BL614" s="27"/>
      <c r="BM614" s="27"/>
      <c r="BN614" s="27"/>
      <c r="BO614" s="27"/>
      <c r="BP614" s="27"/>
      <c r="BQ614" s="27"/>
      <c r="BR614" s="27"/>
      <c r="BS614" s="27"/>
      <c r="BT614" s="27"/>
      <c r="BU614" s="27"/>
      <c r="BV614" s="27"/>
      <c r="BW614" s="27"/>
    </row>
    <row r="615" spans="1:75" ht="12" x14ac:dyDescent="0.2">
      <c r="A615" s="33">
        <v>1</v>
      </c>
      <c r="B615" s="34">
        <v>2211.27</v>
      </c>
      <c r="C615" s="34">
        <v>2172.66</v>
      </c>
      <c r="D615" s="34">
        <v>2161.33</v>
      </c>
      <c r="E615" s="34">
        <v>2169.42</v>
      </c>
      <c r="F615" s="34">
        <v>2218.6799999999998</v>
      </c>
      <c r="G615" s="34">
        <v>2292.46</v>
      </c>
      <c r="H615" s="34">
        <v>2555.56</v>
      </c>
      <c r="I615" s="34">
        <v>2726.52</v>
      </c>
      <c r="J615" s="34">
        <v>2833.32</v>
      </c>
      <c r="K615" s="34">
        <v>2836.37</v>
      </c>
      <c r="L615" s="34">
        <v>2843.09</v>
      </c>
      <c r="M615" s="34">
        <v>2891.72</v>
      </c>
      <c r="N615" s="34">
        <v>2869.97</v>
      </c>
      <c r="O615" s="34">
        <v>2875.83</v>
      </c>
      <c r="P615" s="34">
        <v>2874.48</v>
      </c>
      <c r="Q615" s="34">
        <v>2868.65</v>
      </c>
      <c r="R615" s="34">
        <v>2835.71</v>
      </c>
      <c r="S615" s="34">
        <v>2853.57</v>
      </c>
      <c r="T615" s="34">
        <v>2838.75</v>
      </c>
      <c r="U615" s="34">
        <v>2859.18</v>
      </c>
      <c r="V615" s="34">
        <v>2820.24</v>
      </c>
      <c r="W615" s="34">
        <v>2708.31</v>
      </c>
      <c r="X615" s="34">
        <v>2480.23</v>
      </c>
      <c r="Y615" s="34">
        <v>2220.66</v>
      </c>
      <c r="AZ615" s="27"/>
      <c r="BA615" s="27"/>
      <c r="BB615" s="27"/>
      <c r="BC615" s="27"/>
      <c r="BD615" s="27"/>
      <c r="BE615" s="27"/>
      <c r="BF615" s="27"/>
      <c r="BG615" s="27"/>
      <c r="BH615" s="27"/>
      <c r="BI615" s="27"/>
      <c r="BJ615" s="27"/>
      <c r="BK615" s="27"/>
      <c r="BL615" s="27"/>
      <c r="BM615" s="27"/>
      <c r="BN615" s="27"/>
      <c r="BO615" s="27"/>
      <c r="BP615" s="27"/>
      <c r="BQ615" s="27"/>
      <c r="BR615" s="27"/>
      <c r="BS615" s="27"/>
      <c r="BT615" s="27"/>
      <c r="BU615" s="27"/>
      <c r="BV615" s="27"/>
      <c r="BW615" s="27"/>
    </row>
    <row r="616" spans="1:75" ht="12" x14ac:dyDescent="0.2">
      <c r="A616" s="33">
        <v>2</v>
      </c>
      <c r="B616" s="34">
        <v>2216.61</v>
      </c>
      <c r="C616" s="34">
        <v>2193.87</v>
      </c>
      <c r="D616" s="34">
        <v>2171.52</v>
      </c>
      <c r="E616" s="34">
        <v>2174.4899999999998</v>
      </c>
      <c r="F616" s="34">
        <v>2223.89</v>
      </c>
      <c r="G616" s="34">
        <v>2285.7599999999998</v>
      </c>
      <c r="H616" s="34">
        <v>2474.02</v>
      </c>
      <c r="I616" s="34">
        <v>2690.07</v>
      </c>
      <c r="J616" s="34">
        <v>2816.58</v>
      </c>
      <c r="K616" s="34">
        <v>2826.67</v>
      </c>
      <c r="L616" s="34">
        <v>2842.06</v>
      </c>
      <c r="M616" s="34">
        <v>2876.41</v>
      </c>
      <c r="N616" s="34">
        <v>2862.99</v>
      </c>
      <c r="O616" s="34">
        <v>2871.19</v>
      </c>
      <c r="P616" s="34">
        <v>2865.27</v>
      </c>
      <c r="Q616" s="34">
        <v>2854.49</v>
      </c>
      <c r="R616" s="34">
        <v>2802.86</v>
      </c>
      <c r="S616" s="34">
        <v>2823.71</v>
      </c>
      <c r="T616" s="34">
        <v>2834.0099999999998</v>
      </c>
      <c r="U616" s="34">
        <v>2846.12</v>
      </c>
      <c r="V616" s="34">
        <v>2779.34</v>
      </c>
      <c r="W616" s="34">
        <v>2696.0099999999998</v>
      </c>
      <c r="X616" s="34">
        <v>2420.19</v>
      </c>
      <c r="Y616" s="34">
        <v>2254.33</v>
      </c>
      <c r="AZ616" s="27"/>
      <c r="BA616" s="27"/>
      <c r="BB616" s="27"/>
      <c r="BC616" s="27"/>
      <c r="BD616" s="27"/>
      <c r="BE616" s="27"/>
      <c r="BF616" s="27"/>
      <c r="BG616" s="27"/>
      <c r="BH616" s="27"/>
      <c r="BI616" s="27"/>
      <c r="BJ616" s="27"/>
      <c r="BK616" s="27"/>
      <c r="BL616" s="27"/>
      <c r="BM616" s="27"/>
      <c r="BN616" s="27"/>
      <c r="BO616" s="27"/>
      <c r="BP616" s="27"/>
      <c r="BQ616" s="27"/>
      <c r="BR616" s="27"/>
      <c r="BS616" s="27"/>
      <c r="BT616" s="27"/>
      <c r="BU616" s="27"/>
      <c r="BV616" s="27"/>
      <c r="BW616" s="27"/>
    </row>
    <row r="617" spans="1:75" ht="12" x14ac:dyDescent="0.2">
      <c r="A617" s="33">
        <v>3</v>
      </c>
      <c r="B617" s="34">
        <v>2307.89</v>
      </c>
      <c r="C617" s="34">
        <v>2282.1799999999998</v>
      </c>
      <c r="D617" s="34">
        <v>2229.81</v>
      </c>
      <c r="E617" s="34">
        <v>2231.09</v>
      </c>
      <c r="F617" s="34">
        <v>2310.13</v>
      </c>
      <c r="G617" s="34">
        <v>2440.44</v>
      </c>
      <c r="H617" s="34">
        <v>2635.7799999999997</v>
      </c>
      <c r="I617" s="34">
        <v>2840.54</v>
      </c>
      <c r="J617" s="34">
        <v>2987.9</v>
      </c>
      <c r="K617" s="34">
        <v>2994.14</v>
      </c>
      <c r="L617" s="34">
        <v>3003.56</v>
      </c>
      <c r="M617" s="34">
        <v>3034.43</v>
      </c>
      <c r="N617" s="34">
        <v>3022.39</v>
      </c>
      <c r="O617" s="34">
        <v>3025.95</v>
      </c>
      <c r="P617" s="34">
        <v>3017.79</v>
      </c>
      <c r="Q617" s="34">
        <v>3004.39</v>
      </c>
      <c r="R617" s="34">
        <v>2959.91</v>
      </c>
      <c r="S617" s="34">
        <v>2974.92</v>
      </c>
      <c r="T617" s="34">
        <v>2983.52</v>
      </c>
      <c r="U617" s="34">
        <v>2998.58</v>
      </c>
      <c r="V617" s="34">
        <v>2969.98</v>
      </c>
      <c r="W617" s="34">
        <v>2819.02</v>
      </c>
      <c r="X617" s="34">
        <v>2686.21</v>
      </c>
      <c r="Y617" s="34">
        <v>2503.06</v>
      </c>
      <c r="AZ617" s="27"/>
      <c r="BA617" s="27"/>
      <c r="BB617" s="27"/>
      <c r="BC617" s="27"/>
      <c r="BD617" s="27"/>
      <c r="BE617" s="27"/>
      <c r="BF617" s="27"/>
      <c r="BG617" s="27"/>
      <c r="BH617" s="27"/>
      <c r="BI617" s="27"/>
      <c r="BJ617" s="27"/>
      <c r="BK617" s="27"/>
      <c r="BL617" s="27"/>
      <c r="BM617" s="27"/>
      <c r="BN617" s="27"/>
      <c r="BO617" s="27"/>
      <c r="BP617" s="27"/>
      <c r="BQ617" s="27"/>
      <c r="BR617" s="27"/>
      <c r="BS617" s="27"/>
      <c r="BT617" s="27"/>
      <c r="BU617" s="27"/>
      <c r="BV617" s="27"/>
      <c r="BW617" s="27"/>
    </row>
    <row r="618" spans="1:75" ht="12" x14ac:dyDescent="0.2">
      <c r="A618" s="33">
        <v>4</v>
      </c>
      <c r="B618" s="34">
        <v>2612.33</v>
      </c>
      <c r="C618" s="34">
        <v>2512.5</v>
      </c>
      <c r="D618" s="34">
        <v>2387.65</v>
      </c>
      <c r="E618" s="34">
        <v>2359.04</v>
      </c>
      <c r="F618" s="34">
        <v>2421.33</v>
      </c>
      <c r="G618" s="34">
        <v>2457.23</v>
      </c>
      <c r="H618" s="34">
        <v>2576.23</v>
      </c>
      <c r="I618" s="34">
        <v>2678.16</v>
      </c>
      <c r="J618" s="34">
        <v>2861.66</v>
      </c>
      <c r="K618" s="34">
        <v>2964.96</v>
      </c>
      <c r="L618" s="34">
        <v>2989.45</v>
      </c>
      <c r="M618" s="34">
        <v>2994.77</v>
      </c>
      <c r="N618" s="34">
        <v>2991.5099999999998</v>
      </c>
      <c r="O618" s="34">
        <v>2988.0499999999997</v>
      </c>
      <c r="P618" s="34">
        <v>2982.94</v>
      </c>
      <c r="Q618" s="34">
        <v>2949.5299999999997</v>
      </c>
      <c r="R618" s="34">
        <v>2947.99</v>
      </c>
      <c r="S618" s="34">
        <v>2971.95</v>
      </c>
      <c r="T618" s="34">
        <v>2977.47</v>
      </c>
      <c r="U618" s="34">
        <v>2974.4</v>
      </c>
      <c r="V618" s="34">
        <v>2975.46</v>
      </c>
      <c r="W618" s="34">
        <v>2861.1</v>
      </c>
      <c r="X618" s="34">
        <v>2683.08</v>
      </c>
      <c r="Y618" s="34">
        <v>2561.02</v>
      </c>
      <c r="AZ618" s="27"/>
      <c r="BA618" s="27"/>
      <c r="BB618" s="27"/>
      <c r="BC618" s="27"/>
      <c r="BD618" s="27"/>
      <c r="BE618" s="27"/>
      <c r="BF618" s="27"/>
      <c r="BG618" s="27"/>
      <c r="BH618" s="27"/>
      <c r="BI618" s="27"/>
      <c r="BJ618" s="27"/>
      <c r="BK618" s="27"/>
      <c r="BL618" s="27"/>
      <c r="BM618" s="27"/>
      <c r="BN618" s="27"/>
      <c r="BO618" s="27"/>
      <c r="BP618" s="27"/>
      <c r="BQ618" s="27"/>
      <c r="BR618" s="27"/>
      <c r="BS618" s="27"/>
      <c r="BT618" s="27"/>
      <c r="BU618" s="27"/>
      <c r="BV618" s="27"/>
      <c r="BW618" s="27"/>
    </row>
    <row r="619" spans="1:75" ht="12" x14ac:dyDescent="0.2">
      <c r="A619" s="33">
        <v>5</v>
      </c>
      <c r="B619" s="34">
        <v>2328.33</v>
      </c>
      <c r="C619" s="34">
        <v>2278.6</v>
      </c>
      <c r="D619" s="34">
        <v>2238.7799999999997</v>
      </c>
      <c r="E619" s="34">
        <v>2224.4299999999998</v>
      </c>
      <c r="F619" s="34">
        <v>2258.4899999999998</v>
      </c>
      <c r="G619" s="34">
        <v>2264.48</v>
      </c>
      <c r="H619" s="34">
        <v>2281.81</v>
      </c>
      <c r="I619" s="34">
        <v>2406.58</v>
      </c>
      <c r="J619" s="34">
        <v>2592.0499999999997</v>
      </c>
      <c r="K619" s="34">
        <v>2680.6</v>
      </c>
      <c r="L619" s="34">
        <v>2710.22</v>
      </c>
      <c r="M619" s="34">
        <v>2730.86</v>
      </c>
      <c r="N619" s="34">
        <v>2730.1</v>
      </c>
      <c r="O619" s="34">
        <v>2737.91</v>
      </c>
      <c r="P619" s="34">
        <v>2735.58</v>
      </c>
      <c r="Q619" s="34">
        <v>2704.2599999999998</v>
      </c>
      <c r="R619" s="34">
        <v>2711.56</v>
      </c>
      <c r="S619" s="34">
        <v>2745.83</v>
      </c>
      <c r="T619" s="34">
        <v>2756.93</v>
      </c>
      <c r="U619" s="34">
        <v>2755.65</v>
      </c>
      <c r="V619" s="34">
        <v>2757.67</v>
      </c>
      <c r="W619" s="34">
        <v>2714.22</v>
      </c>
      <c r="X619" s="34">
        <v>2602.27</v>
      </c>
      <c r="Y619" s="34">
        <v>2293.89</v>
      </c>
      <c r="AZ619" s="27"/>
      <c r="BA619" s="27"/>
      <c r="BB619" s="27"/>
      <c r="BC619" s="27"/>
      <c r="BD619" s="27"/>
      <c r="BE619" s="27"/>
      <c r="BF619" s="27"/>
      <c r="BG619" s="27"/>
      <c r="BH619" s="27"/>
      <c r="BI619" s="27"/>
      <c r="BJ619" s="27"/>
      <c r="BK619" s="27"/>
      <c r="BL619" s="27"/>
      <c r="BM619" s="27"/>
      <c r="BN619" s="27"/>
      <c r="BO619" s="27"/>
      <c r="BP619" s="27"/>
      <c r="BQ619" s="27"/>
      <c r="BR619" s="27"/>
      <c r="BS619" s="27"/>
      <c r="BT619" s="27"/>
      <c r="BU619" s="27"/>
      <c r="BV619" s="27"/>
      <c r="BW619" s="27"/>
    </row>
    <row r="620" spans="1:75" ht="12" x14ac:dyDescent="0.2">
      <c r="A620" s="33">
        <v>6</v>
      </c>
      <c r="B620" s="34">
        <v>2241.35</v>
      </c>
      <c r="C620" s="34">
        <v>2191.9</v>
      </c>
      <c r="D620" s="34">
        <v>2162.17</v>
      </c>
      <c r="E620" s="34">
        <v>2146.7399999999998</v>
      </c>
      <c r="F620" s="34">
        <v>2182.15</v>
      </c>
      <c r="G620" s="34">
        <v>2254.42</v>
      </c>
      <c r="H620" s="34">
        <v>2454.65</v>
      </c>
      <c r="I620" s="34">
        <v>2685.97</v>
      </c>
      <c r="J620" s="34">
        <v>2755.52</v>
      </c>
      <c r="K620" s="34">
        <v>2767.94</v>
      </c>
      <c r="L620" s="34">
        <v>2783.83</v>
      </c>
      <c r="M620" s="34">
        <v>2829.18</v>
      </c>
      <c r="N620" s="34">
        <v>2798.92</v>
      </c>
      <c r="O620" s="34">
        <v>2806.37</v>
      </c>
      <c r="P620" s="34">
        <v>2796.92</v>
      </c>
      <c r="Q620" s="34">
        <v>2771.72</v>
      </c>
      <c r="R620" s="34">
        <v>2739.15</v>
      </c>
      <c r="S620" s="34">
        <v>2752</v>
      </c>
      <c r="T620" s="34">
        <v>2761.31</v>
      </c>
      <c r="U620" s="34">
        <v>2783.54</v>
      </c>
      <c r="V620" s="34">
        <v>2721.6</v>
      </c>
      <c r="W620" s="34">
        <v>2684.84</v>
      </c>
      <c r="X620" s="34">
        <v>2383.29</v>
      </c>
      <c r="Y620" s="34">
        <v>2242.5700000000002</v>
      </c>
      <c r="AZ620" s="27"/>
      <c r="BA620" s="27"/>
      <c r="BB620" s="27"/>
      <c r="BC620" s="27"/>
      <c r="BD620" s="27"/>
      <c r="BE620" s="27"/>
      <c r="BF620" s="27"/>
      <c r="BG620" s="27"/>
      <c r="BH620" s="27"/>
      <c r="BI620" s="27"/>
      <c r="BJ620" s="27"/>
      <c r="BK620" s="27"/>
      <c r="BL620" s="27"/>
      <c r="BM620" s="27"/>
      <c r="BN620" s="27"/>
      <c r="BO620" s="27"/>
      <c r="BP620" s="27"/>
      <c r="BQ620" s="27"/>
      <c r="BR620" s="27"/>
      <c r="BS620" s="27"/>
      <c r="BT620" s="27"/>
      <c r="BU620" s="27"/>
      <c r="BV620" s="27"/>
      <c r="BW620" s="27"/>
    </row>
    <row r="621" spans="1:75" ht="12" x14ac:dyDescent="0.2">
      <c r="A621" s="33">
        <v>7</v>
      </c>
      <c r="B621" s="34">
        <v>2174.12</v>
      </c>
      <c r="C621" s="34">
        <v>2103.16</v>
      </c>
      <c r="D621" s="34">
        <v>2062.15</v>
      </c>
      <c r="E621" s="34">
        <v>2055.88</v>
      </c>
      <c r="F621" s="34">
        <v>2156.38</v>
      </c>
      <c r="G621" s="34">
        <v>2212.73</v>
      </c>
      <c r="H621" s="34">
        <v>2432.85</v>
      </c>
      <c r="I621" s="34">
        <v>2683.14</v>
      </c>
      <c r="J621" s="34">
        <v>2718.34</v>
      </c>
      <c r="K621" s="34">
        <v>2722.97</v>
      </c>
      <c r="L621" s="34">
        <v>2727.22</v>
      </c>
      <c r="M621" s="34">
        <v>2760.2</v>
      </c>
      <c r="N621" s="34">
        <v>2743.08</v>
      </c>
      <c r="O621" s="34">
        <v>2749.82</v>
      </c>
      <c r="P621" s="34">
        <v>2741.63</v>
      </c>
      <c r="Q621" s="34">
        <v>2720.17</v>
      </c>
      <c r="R621" s="34">
        <v>2709.02</v>
      </c>
      <c r="S621" s="34">
        <v>2716.44</v>
      </c>
      <c r="T621" s="34">
        <v>2722.17</v>
      </c>
      <c r="U621" s="34">
        <v>2730.32</v>
      </c>
      <c r="V621" s="34">
        <v>2711.47</v>
      </c>
      <c r="W621" s="34">
        <v>2681.88</v>
      </c>
      <c r="X621" s="34">
        <v>2422.8200000000002</v>
      </c>
      <c r="Y621" s="34">
        <v>2267.7199999999998</v>
      </c>
      <c r="AZ621" s="27"/>
      <c r="BA621" s="27"/>
      <c r="BB621" s="27"/>
      <c r="BC621" s="27"/>
      <c r="BD621" s="27"/>
      <c r="BE621" s="27"/>
      <c r="BF621" s="27"/>
      <c r="BG621" s="27"/>
      <c r="BH621" s="27"/>
      <c r="BI621" s="27"/>
      <c r="BJ621" s="27"/>
      <c r="BK621" s="27"/>
      <c r="BL621" s="27"/>
      <c r="BM621" s="27"/>
      <c r="BN621" s="27"/>
      <c r="BO621" s="27"/>
      <c r="BP621" s="27"/>
      <c r="BQ621" s="27"/>
      <c r="BR621" s="27"/>
      <c r="BS621" s="27"/>
      <c r="BT621" s="27"/>
      <c r="BU621" s="27"/>
      <c r="BV621" s="27"/>
      <c r="BW621" s="27"/>
    </row>
    <row r="622" spans="1:75" ht="12" x14ac:dyDescent="0.2">
      <c r="A622" s="33">
        <v>8</v>
      </c>
      <c r="B622" s="34">
        <v>2180.4299999999998</v>
      </c>
      <c r="C622" s="34">
        <v>2138.0099999999998</v>
      </c>
      <c r="D622" s="34">
        <v>2106.83</v>
      </c>
      <c r="E622" s="34">
        <v>2124.8399999999997</v>
      </c>
      <c r="F622" s="34">
        <v>2160.8599999999997</v>
      </c>
      <c r="G622" s="34">
        <v>2240.7799999999997</v>
      </c>
      <c r="H622" s="34">
        <v>2511.2799999999997</v>
      </c>
      <c r="I622" s="34">
        <v>2686.12</v>
      </c>
      <c r="J622" s="34">
        <v>2722.37</v>
      </c>
      <c r="K622" s="34">
        <v>2725.85</v>
      </c>
      <c r="L622" s="34">
        <v>2728.61</v>
      </c>
      <c r="M622" s="34">
        <v>2747.98</v>
      </c>
      <c r="N622" s="34">
        <v>2740.27</v>
      </c>
      <c r="O622" s="34">
        <v>2756.2799999999997</v>
      </c>
      <c r="P622" s="34">
        <v>2750.66</v>
      </c>
      <c r="Q622" s="34">
        <v>2723.24</v>
      </c>
      <c r="R622" s="34">
        <v>2704.57</v>
      </c>
      <c r="S622" s="34">
        <v>2719.19</v>
      </c>
      <c r="T622" s="34">
        <v>2724.96</v>
      </c>
      <c r="U622" s="34">
        <v>2734.45</v>
      </c>
      <c r="V622" s="34">
        <v>2719.12</v>
      </c>
      <c r="W622" s="34">
        <v>2689.82</v>
      </c>
      <c r="X622" s="34">
        <v>2464.2399999999998</v>
      </c>
      <c r="Y622" s="34">
        <v>2286.7199999999998</v>
      </c>
      <c r="AZ622" s="27"/>
      <c r="BA622" s="27"/>
      <c r="BB622" s="27"/>
      <c r="BC622" s="27"/>
      <c r="BD622" s="27"/>
      <c r="BE622" s="27"/>
      <c r="BF622" s="27"/>
      <c r="BG622" s="27"/>
      <c r="BH622" s="27"/>
      <c r="BI622" s="27"/>
      <c r="BJ622" s="27"/>
      <c r="BK622" s="27"/>
      <c r="BL622" s="27"/>
      <c r="BM622" s="27"/>
      <c r="BN622" s="27"/>
      <c r="BO622" s="27"/>
      <c r="BP622" s="27"/>
      <c r="BQ622" s="27"/>
      <c r="BR622" s="27"/>
      <c r="BS622" s="27"/>
      <c r="BT622" s="27"/>
      <c r="BU622" s="27"/>
      <c r="BV622" s="27"/>
      <c r="BW622" s="27"/>
    </row>
    <row r="623" spans="1:75" ht="12" x14ac:dyDescent="0.2">
      <c r="A623" s="33">
        <v>9</v>
      </c>
      <c r="B623" s="34">
        <v>2194.98</v>
      </c>
      <c r="C623" s="34">
        <v>2162.9499999999998</v>
      </c>
      <c r="D623" s="34">
        <v>2156.2599999999998</v>
      </c>
      <c r="E623" s="34">
        <v>2162.09</v>
      </c>
      <c r="F623" s="34">
        <v>2208.8200000000002</v>
      </c>
      <c r="G623" s="34">
        <v>2303.9699999999998</v>
      </c>
      <c r="H623" s="34">
        <v>2558.56</v>
      </c>
      <c r="I623" s="34">
        <v>2727.2999999999997</v>
      </c>
      <c r="J623" s="34">
        <v>2820.09</v>
      </c>
      <c r="K623" s="34">
        <v>2828.98</v>
      </c>
      <c r="L623" s="34">
        <v>2835.32</v>
      </c>
      <c r="M623" s="34">
        <v>2870.91</v>
      </c>
      <c r="N623" s="34">
        <v>2853.97</v>
      </c>
      <c r="O623" s="34">
        <v>2842.38</v>
      </c>
      <c r="P623" s="34">
        <v>2837.5</v>
      </c>
      <c r="Q623" s="34">
        <v>2821.81</v>
      </c>
      <c r="R623" s="34">
        <v>2794.89</v>
      </c>
      <c r="S623" s="34">
        <v>2810.77</v>
      </c>
      <c r="T623" s="34">
        <v>2820.16</v>
      </c>
      <c r="U623" s="34">
        <v>2838.48</v>
      </c>
      <c r="V623" s="34">
        <v>2796.82</v>
      </c>
      <c r="W623" s="34">
        <v>2713.79</v>
      </c>
      <c r="X623" s="34">
        <v>2591.65</v>
      </c>
      <c r="Y623" s="34">
        <v>2318.83</v>
      </c>
      <c r="AZ623" s="27"/>
      <c r="BA623" s="27"/>
      <c r="BB623" s="27"/>
      <c r="BC623" s="27"/>
      <c r="BD623" s="27"/>
      <c r="BE623" s="27"/>
      <c r="BF623" s="27"/>
      <c r="BG623" s="27"/>
      <c r="BH623" s="27"/>
      <c r="BI623" s="27"/>
      <c r="BJ623" s="27"/>
      <c r="BK623" s="27"/>
      <c r="BL623" s="27"/>
      <c r="BM623" s="27"/>
      <c r="BN623" s="27"/>
      <c r="BO623" s="27"/>
      <c r="BP623" s="27"/>
      <c r="BQ623" s="27"/>
      <c r="BR623" s="27"/>
      <c r="BS623" s="27"/>
      <c r="BT623" s="27"/>
      <c r="BU623" s="27"/>
      <c r="BV623" s="27"/>
      <c r="BW623" s="27"/>
    </row>
    <row r="624" spans="1:75" ht="12" x14ac:dyDescent="0.2">
      <c r="A624" s="33">
        <v>10</v>
      </c>
      <c r="B624" s="34">
        <v>2264.7199999999998</v>
      </c>
      <c r="C624" s="34">
        <v>2221.38</v>
      </c>
      <c r="D624" s="34">
        <v>2191.94</v>
      </c>
      <c r="E624" s="34">
        <v>2195.44</v>
      </c>
      <c r="F624" s="34">
        <v>2262.7799999999997</v>
      </c>
      <c r="G624" s="34">
        <v>2345.2999999999997</v>
      </c>
      <c r="H624" s="34">
        <v>2634.09</v>
      </c>
      <c r="I624" s="34">
        <v>2732.39</v>
      </c>
      <c r="J624" s="34">
        <v>2811.69</v>
      </c>
      <c r="K624" s="34">
        <v>2839.04</v>
      </c>
      <c r="L624" s="34">
        <v>2851.96</v>
      </c>
      <c r="M624" s="34">
        <v>2876.2999999999997</v>
      </c>
      <c r="N624" s="34">
        <v>2861.71</v>
      </c>
      <c r="O624" s="34">
        <v>2869.15</v>
      </c>
      <c r="P624" s="34">
        <v>2858.99</v>
      </c>
      <c r="Q624" s="34">
        <v>2820.41</v>
      </c>
      <c r="R624" s="34">
        <v>2798.61</v>
      </c>
      <c r="S624" s="34">
        <v>2821.99</v>
      </c>
      <c r="T624" s="34">
        <v>2839.9</v>
      </c>
      <c r="U624" s="34">
        <v>2830.0099999999998</v>
      </c>
      <c r="V624" s="34">
        <v>2809.5499999999997</v>
      </c>
      <c r="W624" s="34">
        <v>2755.82</v>
      </c>
      <c r="X624" s="34">
        <v>2651.96</v>
      </c>
      <c r="Y624" s="34">
        <v>2487.2999999999997</v>
      </c>
      <c r="AZ624" s="27"/>
      <c r="BA624" s="27"/>
      <c r="BB624" s="27"/>
      <c r="BC624" s="27"/>
      <c r="BD624" s="27"/>
      <c r="BE624" s="27"/>
      <c r="BF624" s="27"/>
      <c r="BG624" s="27"/>
      <c r="BH624" s="27"/>
      <c r="BI624" s="27"/>
      <c r="BJ624" s="27"/>
      <c r="BK624" s="27"/>
      <c r="BL624" s="27"/>
      <c r="BM624" s="27"/>
      <c r="BN624" s="27"/>
      <c r="BO624" s="27"/>
      <c r="BP624" s="27"/>
      <c r="BQ624" s="27"/>
      <c r="BR624" s="27"/>
      <c r="BS624" s="27"/>
      <c r="BT624" s="27"/>
      <c r="BU624" s="27"/>
      <c r="BV624" s="27"/>
      <c r="BW624" s="27"/>
    </row>
    <row r="625" spans="1:75" ht="12" x14ac:dyDescent="0.2">
      <c r="A625" s="33">
        <v>11</v>
      </c>
      <c r="B625" s="34">
        <v>2351.36</v>
      </c>
      <c r="C625" s="34">
        <v>2319.0299999999997</v>
      </c>
      <c r="D625" s="34">
        <v>2299.89</v>
      </c>
      <c r="E625" s="34">
        <v>2286.5099999999998</v>
      </c>
      <c r="F625" s="34">
        <v>2303.17</v>
      </c>
      <c r="G625" s="34">
        <v>2322.7399999999998</v>
      </c>
      <c r="H625" s="34">
        <v>2388.7599999999998</v>
      </c>
      <c r="I625" s="34">
        <v>2649.34</v>
      </c>
      <c r="J625" s="34">
        <v>2734.84</v>
      </c>
      <c r="K625" s="34">
        <v>2867.2599999999998</v>
      </c>
      <c r="L625" s="34">
        <v>2900.7599999999998</v>
      </c>
      <c r="M625" s="34">
        <v>2911.24</v>
      </c>
      <c r="N625" s="34">
        <v>2906.83</v>
      </c>
      <c r="O625" s="34">
        <v>2901.57</v>
      </c>
      <c r="P625" s="34">
        <v>2895.45</v>
      </c>
      <c r="Q625" s="34">
        <v>2862.33</v>
      </c>
      <c r="R625" s="34">
        <v>2863.1</v>
      </c>
      <c r="S625" s="34">
        <v>2886.18</v>
      </c>
      <c r="T625" s="34">
        <v>2901.2</v>
      </c>
      <c r="U625" s="34">
        <v>2890.89</v>
      </c>
      <c r="V625" s="34">
        <v>2887.65</v>
      </c>
      <c r="W625" s="34">
        <v>2781.17</v>
      </c>
      <c r="X625" s="34">
        <v>2677.64</v>
      </c>
      <c r="Y625" s="34">
        <v>2568.2199999999998</v>
      </c>
      <c r="AZ625" s="27"/>
      <c r="BA625" s="27"/>
      <c r="BB625" s="27"/>
      <c r="BC625" s="27"/>
      <c r="BD625" s="27"/>
      <c r="BE625" s="27"/>
      <c r="BF625" s="27"/>
      <c r="BG625" s="27"/>
      <c r="BH625" s="27"/>
      <c r="BI625" s="27"/>
      <c r="BJ625" s="27"/>
      <c r="BK625" s="27"/>
      <c r="BL625" s="27"/>
      <c r="BM625" s="27"/>
      <c r="BN625" s="27"/>
      <c r="BO625" s="27"/>
      <c r="BP625" s="27"/>
      <c r="BQ625" s="27"/>
      <c r="BR625" s="27"/>
      <c r="BS625" s="27"/>
      <c r="BT625" s="27"/>
      <c r="BU625" s="27"/>
      <c r="BV625" s="27"/>
      <c r="BW625" s="27"/>
    </row>
    <row r="626" spans="1:75" ht="12" x14ac:dyDescent="0.2">
      <c r="A626" s="33">
        <v>12</v>
      </c>
      <c r="B626" s="34">
        <v>2331.86</v>
      </c>
      <c r="C626" s="34">
        <v>2281.46</v>
      </c>
      <c r="D626" s="34">
        <v>2277.69</v>
      </c>
      <c r="E626" s="34">
        <v>2268.16</v>
      </c>
      <c r="F626" s="34">
        <v>2272.79</v>
      </c>
      <c r="G626" s="34">
        <v>2285.6799999999998</v>
      </c>
      <c r="H626" s="34">
        <v>2291.79</v>
      </c>
      <c r="I626" s="34">
        <v>2394.1999999999998</v>
      </c>
      <c r="J626" s="34">
        <v>2643.48</v>
      </c>
      <c r="K626" s="34">
        <v>2739.95</v>
      </c>
      <c r="L626" s="34">
        <v>2775.57</v>
      </c>
      <c r="M626" s="34">
        <v>2788.64</v>
      </c>
      <c r="N626" s="34">
        <v>2789.34</v>
      </c>
      <c r="O626" s="34">
        <v>2789.71</v>
      </c>
      <c r="P626" s="34">
        <v>2762.96</v>
      </c>
      <c r="Q626" s="34">
        <v>2763.29</v>
      </c>
      <c r="R626" s="34">
        <v>2773.79</v>
      </c>
      <c r="S626" s="34">
        <v>2789.0299999999997</v>
      </c>
      <c r="T626" s="34">
        <v>2816.16</v>
      </c>
      <c r="U626" s="34">
        <v>2808.29</v>
      </c>
      <c r="V626" s="34">
        <v>2821.5099999999998</v>
      </c>
      <c r="W626" s="34">
        <v>2778.35</v>
      </c>
      <c r="X626" s="34">
        <v>2676.57</v>
      </c>
      <c r="Y626" s="34">
        <v>2441.04</v>
      </c>
      <c r="AZ626" s="27"/>
      <c r="BA626" s="27"/>
      <c r="BB626" s="27"/>
      <c r="BC626" s="27"/>
      <c r="BD626" s="27"/>
      <c r="BE626" s="27"/>
      <c r="BF626" s="27"/>
      <c r="BG626" s="27"/>
      <c r="BH626" s="27"/>
      <c r="BI626" s="27"/>
      <c r="BJ626" s="27"/>
      <c r="BK626" s="27"/>
      <c r="BL626" s="27"/>
      <c r="BM626" s="27"/>
      <c r="BN626" s="27"/>
      <c r="BO626" s="27"/>
      <c r="BP626" s="27"/>
      <c r="BQ626" s="27"/>
      <c r="BR626" s="27"/>
      <c r="BS626" s="27"/>
      <c r="BT626" s="27"/>
      <c r="BU626" s="27"/>
      <c r="BV626" s="27"/>
      <c r="BW626" s="27"/>
    </row>
    <row r="627" spans="1:75" ht="12" x14ac:dyDescent="0.2">
      <c r="A627" s="33">
        <v>13</v>
      </c>
      <c r="B627" s="34">
        <v>2299.91</v>
      </c>
      <c r="C627" s="34">
        <v>2274.02</v>
      </c>
      <c r="D627" s="34">
        <v>2231.77</v>
      </c>
      <c r="E627" s="34">
        <v>2199.25</v>
      </c>
      <c r="F627" s="34">
        <v>2274.31</v>
      </c>
      <c r="G627" s="34">
        <v>2374.2199999999998</v>
      </c>
      <c r="H627" s="34">
        <v>2657.2</v>
      </c>
      <c r="I627" s="34">
        <v>2785.02</v>
      </c>
      <c r="J627" s="34">
        <v>2901.65</v>
      </c>
      <c r="K627" s="34">
        <v>2872.2799999999997</v>
      </c>
      <c r="L627" s="34">
        <v>2872.19</v>
      </c>
      <c r="M627" s="34">
        <v>2940.18</v>
      </c>
      <c r="N627" s="34">
        <v>2921.12</v>
      </c>
      <c r="O627" s="34">
        <v>2926.2599999999998</v>
      </c>
      <c r="P627" s="34">
        <v>2916.1</v>
      </c>
      <c r="Q627" s="34">
        <v>2850.46</v>
      </c>
      <c r="R627" s="34">
        <v>2837.37</v>
      </c>
      <c r="S627" s="34">
        <v>2844.37</v>
      </c>
      <c r="T627" s="34">
        <v>2852.36</v>
      </c>
      <c r="U627" s="34">
        <v>2838.5299999999997</v>
      </c>
      <c r="V627" s="34">
        <v>2863.21</v>
      </c>
      <c r="W627" s="34">
        <v>2752.84</v>
      </c>
      <c r="X627" s="34">
        <v>2644.43</v>
      </c>
      <c r="Y627" s="34">
        <v>2438.08</v>
      </c>
      <c r="AZ627" s="27"/>
      <c r="BA627" s="27"/>
      <c r="BB627" s="27"/>
      <c r="BC627" s="27"/>
      <c r="BD627" s="27"/>
      <c r="BE627" s="27"/>
      <c r="BF627" s="27"/>
      <c r="BG627" s="27"/>
      <c r="BH627" s="27"/>
      <c r="BI627" s="27"/>
      <c r="BJ627" s="27"/>
      <c r="BK627" s="27"/>
      <c r="BL627" s="27"/>
      <c r="BM627" s="27"/>
      <c r="BN627" s="27"/>
      <c r="BO627" s="27"/>
      <c r="BP627" s="27"/>
      <c r="BQ627" s="27"/>
      <c r="BR627" s="27"/>
      <c r="BS627" s="27"/>
      <c r="BT627" s="27"/>
      <c r="BU627" s="27"/>
      <c r="BV627" s="27"/>
      <c r="BW627" s="27"/>
    </row>
    <row r="628" spans="1:75" ht="12" x14ac:dyDescent="0.2">
      <c r="A628" s="33">
        <v>14</v>
      </c>
      <c r="B628" s="34">
        <v>2301.15</v>
      </c>
      <c r="C628" s="34">
        <v>2251.12</v>
      </c>
      <c r="D628" s="34">
        <v>2212.7799999999997</v>
      </c>
      <c r="E628" s="34">
        <v>2213.2999999999997</v>
      </c>
      <c r="F628" s="34">
        <v>2264.7999999999997</v>
      </c>
      <c r="G628" s="34">
        <v>2363.0099999999998</v>
      </c>
      <c r="H628" s="34">
        <v>2653.36</v>
      </c>
      <c r="I628" s="34">
        <v>2749.9</v>
      </c>
      <c r="J628" s="34">
        <v>2812.66</v>
      </c>
      <c r="K628" s="34">
        <v>2823.08</v>
      </c>
      <c r="L628" s="34">
        <v>2826.27</v>
      </c>
      <c r="M628" s="34">
        <v>2870.88</v>
      </c>
      <c r="N628" s="34">
        <v>2842.37</v>
      </c>
      <c r="O628" s="34">
        <v>2849.0099999999998</v>
      </c>
      <c r="P628" s="34">
        <v>2840.5299999999997</v>
      </c>
      <c r="Q628" s="34">
        <v>2804.62</v>
      </c>
      <c r="R628" s="34">
        <v>2801.69</v>
      </c>
      <c r="S628" s="34">
        <v>2805.14</v>
      </c>
      <c r="T628" s="34">
        <v>2815.06</v>
      </c>
      <c r="U628" s="34">
        <v>2816.97</v>
      </c>
      <c r="V628" s="34">
        <v>2803.5299999999997</v>
      </c>
      <c r="W628" s="34">
        <v>2741.45</v>
      </c>
      <c r="X628" s="34">
        <v>2653.23</v>
      </c>
      <c r="Y628" s="34">
        <v>2489.1</v>
      </c>
      <c r="AZ628" s="27"/>
      <c r="BA628" s="27"/>
      <c r="BB628" s="27"/>
      <c r="BC628" s="27"/>
      <c r="BD628" s="27"/>
      <c r="BE628" s="27"/>
      <c r="BF628" s="27"/>
      <c r="BG628" s="27"/>
      <c r="BH628" s="27"/>
      <c r="BI628" s="27"/>
      <c r="BJ628" s="27"/>
      <c r="BK628" s="27"/>
      <c r="BL628" s="27"/>
      <c r="BM628" s="27"/>
      <c r="BN628" s="27"/>
      <c r="BO628" s="27"/>
      <c r="BP628" s="27"/>
      <c r="BQ628" s="27"/>
      <c r="BR628" s="27"/>
      <c r="BS628" s="27"/>
      <c r="BT628" s="27"/>
      <c r="BU628" s="27"/>
      <c r="BV628" s="27"/>
      <c r="BW628" s="27"/>
    </row>
    <row r="629" spans="1:75" ht="12" x14ac:dyDescent="0.2">
      <c r="A629" s="33">
        <v>15</v>
      </c>
      <c r="B629" s="34">
        <v>2303.2599999999998</v>
      </c>
      <c r="C629" s="34">
        <v>2230.5</v>
      </c>
      <c r="D629" s="34">
        <v>2205.35</v>
      </c>
      <c r="E629" s="34">
        <v>2210.2399999999998</v>
      </c>
      <c r="F629" s="34">
        <v>2261.73</v>
      </c>
      <c r="G629" s="34">
        <v>2364.41</v>
      </c>
      <c r="H629" s="34">
        <v>2622.2999999999997</v>
      </c>
      <c r="I629" s="34">
        <v>2753.99</v>
      </c>
      <c r="J629" s="34">
        <v>2804.39</v>
      </c>
      <c r="K629" s="34">
        <v>2825.61</v>
      </c>
      <c r="L629" s="34">
        <v>2849.1</v>
      </c>
      <c r="M629" s="34">
        <v>2952.5299999999997</v>
      </c>
      <c r="N629" s="34">
        <v>2870.63</v>
      </c>
      <c r="O629" s="34">
        <v>2900.79</v>
      </c>
      <c r="P629" s="34">
        <v>2871.0499999999997</v>
      </c>
      <c r="Q629" s="34">
        <v>2823.11</v>
      </c>
      <c r="R629" s="34">
        <v>2788.47</v>
      </c>
      <c r="S629" s="34">
        <v>2803.2</v>
      </c>
      <c r="T629" s="34">
        <v>2841.16</v>
      </c>
      <c r="U629" s="34">
        <v>2858.88</v>
      </c>
      <c r="V629" s="34">
        <v>2832.96</v>
      </c>
      <c r="W629" s="34">
        <v>2772.43</v>
      </c>
      <c r="X629" s="34">
        <v>2640.18</v>
      </c>
      <c r="Y629" s="34">
        <v>2436.2399999999998</v>
      </c>
      <c r="AZ629" s="27"/>
      <c r="BA629" s="27"/>
      <c r="BB629" s="27"/>
      <c r="BC629" s="27"/>
      <c r="BD629" s="27"/>
      <c r="BE629" s="27"/>
      <c r="BF629" s="27"/>
      <c r="BG629" s="27"/>
      <c r="BH629" s="27"/>
      <c r="BI629" s="27"/>
      <c r="BJ629" s="27"/>
      <c r="BK629" s="27"/>
      <c r="BL629" s="27"/>
      <c r="BM629" s="27"/>
      <c r="BN629" s="27"/>
      <c r="BO629" s="27"/>
      <c r="BP629" s="27"/>
      <c r="BQ629" s="27"/>
      <c r="BR629" s="27"/>
      <c r="BS629" s="27"/>
      <c r="BT629" s="27"/>
      <c r="BU629" s="27"/>
      <c r="BV629" s="27"/>
      <c r="BW629" s="27"/>
    </row>
    <row r="630" spans="1:75" ht="12" x14ac:dyDescent="0.2">
      <c r="A630" s="33">
        <v>16</v>
      </c>
      <c r="B630" s="34">
        <v>2284.4899999999998</v>
      </c>
      <c r="C630" s="34">
        <v>2235.25</v>
      </c>
      <c r="D630" s="34">
        <v>2205.62</v>
      </c>
      <c r="E630" s="34">
        <v>2212.31</v>
      </c>
      <c r="F630" s="34">
        <v>2274.29</v>
      </c>
      <c r="G630" s="34">
        <v>2387.2999999999997</v>
      </c>
      <c r="H630" s="34">
        <v>2609.4699999999998</v>
      </c>
      <c r="I630" s="34">
        <v>2723.33</v>
      </c>
      <c r="J630" s="34">
        <v>2761.36</v>
      </c>
      <c r="K630" s="34">
        <v>2770.15</v>
      </c>
      <c r="L630" s="34">
        <v>2783.6</v>
      </c>
      <c r="M630" s="34">
        <v>2815.38</v>
      </c>
      <c r="N630" s="34">
        <v>2794.27</v>
      </c>
      <c r="O630" s="34">
        <v>2793.69</v>
      </c>
      <c r="P630" s="34">
        <v>2788.93</v>
      </c>
      <c r="Q630" s="34">
        <v>2757.19</v>
      </c>
      <c r="R630" s="34">
        <v>2737.2599999999998</v>
      </c>
      <c r="S630" s="34">
        <v>2749.99</v>
      </c>
      <c r="T630" s="34">
        <v>2772.87</v>
      </c>
      <c r="U630" s="34">
        <v>2791.43</v>
      </c>
      <c r="V630" s="34">
        <v>2772.14</v>
      </c>
      <c r="W630" s="34">
        <v>2752.77</v>
      </c>
      <c r="X630" s="34">
        <v>2639.5099999999998</v>
      </c>
      <c r="Y630" s="34">
        <v>2388.84</v>
      </c>
      <c r="AZ630" s="27"/>
      <c r="BA630" s="27"/>
      <c r="BB630" s="27"/>
      <c r="BC630" s="27"/>
      <c r="BD630" s="27"/>
      <c r="BE630" s="27"/>
      <c r="BF630" s="27"/>
      <c r="BG630" s="27"/>
      <c r="BH630" s="27"/>
      <c r="BI630" s="27"/>
      <c r="BJ630" s="27"/>
      <c r="BK630" s="27"/>
      <c r="BL630" s="27"/>
      <c r="BM630" s="27"/>
      <c r="BN630" s="27"/>
      <c r="BO630" s="27"/>
      <c r="BP630" s="27"/>
      <c r="BQ630" s="27"/>
      <c r="BR630" s="27"/>
      <c r="BS630" s="27"/>
      <c r="BT630" s="27"/>
      <c r="BU630" s="27"/>
      <c r="BV630" s="27"/>
      <c r="BW630" s="27"/>
    </row>
    <row r="631" spans="1:75" ht="12" x14ac:dyDescent="0.2">
      <c r="A631" s="33">
        <v>17</v>
      </c>
      <c r="B631" s="34">
        <v>2322.12</v>
      </c>
      <c r="C631" s="34">
        <v>2221.9899999999998</v>
      </c>
      <c r="D631" s="34">
        <v>2186.92</v>
      </c>
      <c r="E631" s="34">
        <v>2199.59</v>
      </c>
      <c r="F631" s="34">
        <v>2275.59</v>
      </c>
      <c r="G631" s="34">
        <v>2442.12</v>
      </c>
      <c r="H631" s="34">
        <v>2681.43</v>
      </c>
      <c r="I631" s="34">
        <v>2802.57</v>
      </c>
      <c r="J631" s="34">
        <v>2875.15</v>
      </c>
      <c r="K631" s="34">
        <v>2884.5</v>
      </c>
      <c r="L631" s="34">
        <v>2885.73</v>
      </c>
      <c r="M631" s="34">
        <v>2957.29</v>
      </c>
      <c r="N631" s="34">
        <v>2923.71</v>
      </c>
      <c r="O631" s="34">
        <v>2929.2999999999997</v>
      </c>
      <c r="P631" s="34">
        <v>2909.63</v>
      </c>
      <c r="Q631" s="34">
        <v>2874.02</v>
      </c>
      <c r="R631" s="34">
        <v>2844.81</v>
      </c>
      <c r="S631" s="34">
        <v>2856.41</v>
      </c>
      <c r="T631" s="34">
        <v>2875.89</v>
      </c>
      <c r="U631" s="34">
        <v>2903.75</v>
      </c>
      <c r="V631" s="34">
        <v>2890.64</v>
      </c>
      <c r="W631" s="34">
        <v>2870.95</v>
      </c>
      <c r="X631" s="34">
        <v>2734.98</v>
      </c>
      <c r="Y631" s="34">
        <v>2649.02</v>
      </c>
      <c r="AZ631" s="27"/>
      <c r="BA631" s="27"/>
      <c r="BB631" s="27"/>
      <c r="BC631" s="27"/>
      <c r="BD631" s="27"/>
      <c r="BE631" s="27"/>
      <c r="BF631" s="27"/>
      <c r="BG631" s="27"/>
      <c r="BH631" s="27"/>
      <c r="BI631" s="27"/>
      <c r="BJ631" s="27"/>
      <c r="BK631" s="27"/>
      <c r="BL631" s="27"/>
      <c r="BM631" s="27"/>
      <c r="BN631" s="27"/>
      <c r="BO631" s="27"/>
      <c r="BP631" s="27"/>
      <c r="BQ631" s="27"/>
      <c r="BR631" s="27"/>
      <c r="BS631" s="27"/>
      <c r="BT631" s="27"/>
      <c r="BU631" s="27"/>
      <c r="BV631" s="27"/>
      <c r="BW631" s="27"/>
    </row>
    <row r="632" spans="1:75" ht="12" x14ac:dyDescent="0.2">
      <c r="A632" s="33">
        <v>18</v>
      </c>
      <c r="B632" s="34">
        <v>2607.63</v>
      </c>
      <c r="C632" s="34">
        <v>2366.42</v>
      </c>
      <c r="D632" s="34">
        <v>2326.64</v>
      </c>
      <c r="E632" s="34">
        <v>2318.67</v>
      </c>
      <c r="F632" s="34">
        <v>2354.98</v>
      </c>
      <c r="G632" s="34">
        <v>2462.1799999999998</v>
      </c>
      <c r="H632" s="34">
        <v>2583.6</v>
      </c>
      <c r="I632" s="34">
        <v>2694.63</v>
      </c>
      <c r="J632" s="34">
        <v>2761.44</v>
      </c>
      <c r="K632" s="34">
        <v>2814.2599999999998</v>
      </c>
      <c r="L632" s="34">
        <v>2844.24</v>
      </c>
      <c r="M632" s="34">
        <v>2870.89</v>
      </c>
      <c r="N632" s="34">
        <v>2894.0299999999997</v>
      </c>
      <c r="O632" s="34">
        <v>2870.5</v>
      </c>
      <c r="P632" s="34">
        <v>2857.48</v>
      </c>
      <c r="Q632" s="34">
        <v>2856.02</v>
      </c>
      <c r="R632" s="34">
        <v>2835.72</v>
      </c>
      <c r="S632" s="34">
        <v>2858.12</v>
      </c>
      <c r="T632" s="34">
        <v>2883.86</v>
      </c>
      <c r="U632" s="34">
        <v>2869.69</v>
      </c>
      <c r="V632" s="34">
        <v>2884.9</v>
      </c>
      <c r="W632" s="34">
        <v>2841.33</v>
      </c>
      <c r="X632" s="34">
        <v>2695.18</v>
      </c>
      <c r="Y632" s="34">
        <v>2629.64</v>
      </c>
      <c r="AZ632" s="27"/>
      <c r="BA632" s="27"/>
      <c r="BB632" s="27"/>
      <c r="BC632" s="27"/>
      <c r="BD632" s="27"/>
      <c r="BE632" s="27"/>
      <c r="BF632" s="27"/>
      <c r="BG632" s="27"/>
      <c r="BH632" s="27"/>
      <c r="BI632" s="27"/>
      <c r="BJ632" s="27"/>
      <c r="BK632" s="27"/>
      <c r="BL632" s="27"/>
      <c r="BM632" s="27"/>
      <c r="BN632" s="27"/>
      <c r="BO632" s="27"/>
      <c r="BP632" s="27"/>
      <c r="BQ632" s="27"/>
      <c r="BR632" s="27"/>
      <c r="BS632" s="27"/>
      <c r="BT632" s="27"/>
      <c r="BU632" s="27"/>
      <c r="BV632" s="27"/>
      <c r="BW632" s="27"/>
    </row>
    <row r="633" spans="1:75" ht="12" x14ac:dyDescent="0.2">
      <c r="A633" s="33">
        <v>19</v>
      </c>
      <c r="B633" s="34">
        <v>2386.91</v>
      </c>
      <c r="C633" s="34">
        <v>2309.77</v>
      </c>
      <c r="D633" s="34">
        <v>2272.12</v>
      </c>
      <c r="E633" s="34">
        <v>2254.0099999999998</v>
      </c>
      <c r="F633" s="34">
        <v>2279.39</v>
      </c>
      <c r="G633" s="34">
        <v>2310.15</v>
      </c>
      <c r="H633" s="34">
        <v>2315.94</v>
      </c>
      <c r="I633" s="34">
        <v>2465.2599999999998</v>
      </c>
      <c r="J633" s="34">
        <v>2671.2</v>
      </c>
      <c r="K633" s="34">
        <v>2715.89</v>
      </c>
      <c r="L633" s="34">
        <v>2765.34</v>
      </c>
      <c r="M633" s="34">
        <v>2818.23</v>
      </c>
      <c r="N633" s="34">
        <v>2816.27</v>
      </c>
      <c r="O633" s="34">
        <v>2813.73</v>
      </c>
      <c r="P633" s="34">
        <v>2808.94</v>
      </c>
      <c r="Q633" s="34">
        <v>2795.2799999999997</v>
      </c>
      <c r="R633" s="34">
        <v>2782.62</v>
      </c>
      <c r="S633" s="34">
        <v>2808.5299999999997</v>
      </c>
      <c r="T633" s="34">
        <v>2846.16</v>
      </c>
      <c r="U633" s="34">
        <v>2879.11</v>
      </c>
      <c r="V633" s="34">
        <v>2845.42</v>
      </c>
      <c r="W633" s="34">
        <v>2803.89</v>
      </c>
      <c r="X633" s="34">
        <v>2702.72</v>
      </c>
      <c r="Y633" s="34">
        <v>2631.7</v>
      </c>
      <c r="AZ633" s="27"/>
      <c r="BA633" s="27"/>
      <c r="BB633" s="27"/>
      <c r="BC633" s="27"/>
      <c r="BD633" s="27"/>
      <c r="BE633" s="27"/>
      <c r="BF633" s="27"/>
      <c r="BG633" s="27"/>
      <c r="BH633" s="27"/>
      <c r="BI633" s="27"/>
      <c r="BJ633" s="27"/>
      <c r="BK633" s="27"/>
      <c r="BL633" s="27"/>
      <c r="BM633" s="27"/>
      <c r="BN633" s="27"/>
      <c r="BO633" s="27"/>
      <c r="BP633" s="27"/>
      <c r="BQ633" s="27"/>
      <c r="BR633" s="27"/>
      <c r="BS633" s="27"/>
      <c r="BT633" s="27"/>
      <c r="BU633" s="27"/>
      <c r="BV633" s="27"/>
      <c r="BW633" s="27"/>
    </row>
    <row r="634" spans="1:75" ht="12" x14ac:dyDescent="0.2">
      <c r="A634" s="33">
        <v>20</v>
      </c>
      <c r="B634" s="34">
        <v>2356.29</v>
      </c>
      <c r="C634" s="34">
        <v>2303.89</v>
      </c>
      <c r="D634" s="34">
        <v>2257.86</v>
      </c>
      <c r="E634" s="34">
        <v>2259.1799999999998</v>
      </c>
      <c r="F634" s="34">
        <v>2334.25</v>
      </c>
      <c r="G634" s="34">
        <v>2471.0099999999998</v>
      </c>
      <c r="H634" s="34">
        <v>2645.83</v>
      </c>
      <c r="I634" s="34">
        <v>2774.44</v>
      </c>
      <c r="J634" s="34">
        <v>2895.96</v>
      </c>
      <c r="K634" s="34">
        <v>2912.86</v>
      </c>
      <c r="L634" s="34">
        <v>2920.45</v>
      </c>
      <c r="M634" s="34">
        <v>2971.77</v>
      </c>
      <c r="N634" s="34">
        <v>2917.18</v>
      </c>
      <c r="O634" s="34">
        <v>2888.93</v>
      </c>
      <c r="P634" s="34">
        <v>2887.96</v>
      </c>
      <c r="Q634" s="34">
        <v>2879.5299999999997</v>
      </c>
      <c r="R634" s="34">
        <v>2840.87</v>
      </c>
      <c r="S634" s="34">
        <v>2846.49</v>
      </c>
      <c r="T634" s="34">
        <v>2868.44</v>
      </c>
      <c r="U634" s="34">
        <v>2887.2599999999998</v>
      </c>
      <c r="V634" s="34">
        <v>2850.59</v>
      </c>
      <c r="W634" s="34">
        <v>2775.45</v>
      </c>
      <c r="X634" s="34">
        <v>2627.19</v>
      </c>
      <c r="Y634" s="34">
        <v>2375.9</v>
      </c>
      <c r="AZ634" s="27"/>
      <c r="BA634" s="27"/>
      <c r="BB634" s="27"/>
      <c r="BC634" s="27"/>
      <c r="BD634" s="27"/>
      <c r="BE634" s="27"/>
      <c r="BF634" s="27"/>
      <c r="BG634" s="27"/>
      <c r="BH634" s="27"/>
      <c r="BI634" s="27"/>
      <c r="BJ634" s="27"/>
      <c r="BK634" s="27"/>
      <c r="BL634" s="27"/>
      <c r="BM634" s="27"/>
      <c r="BN634" s="27"/>
      <c r="BO634" s="27"/>
      <c r="BP634" s="27"/>
      <c r="BQ634" s="27"/>
      <c r="BR634" s="27"/>
      <c r="BS634" s="27"/>
      <c r="BT634" s="27"/>
      <c r="BU634" s="27"/>
      <c r="BV634" s="27"/>
      <c r="BW634" s="27"/>
    </row>
    <row r="635" spans="1:75" ht="12" x14ac:dyDescent="0.2">
      <c r="A635" s="33">
        <v>21</v>
      </c>
      <c r="B635" s="34">
        <v>2273.83</v>
      </c>
      <c r="C635" s="34">
        <v>2195.08</v>
      </c>
      <c r="D635" s="34">
        <v>2174.79</v>
      </c>
      <c r="E635" s="34">
        <v>2179.62</v>
      </c>
      <c r="F635" s="34">
        <v>2211.29</v>
      </c>
      <c r="G635" s="34">
        <v>2338.52</v>
      </c>
      <c r="H635" s="34">
        <v>2588.85</v>
      </c>
      <c r="I635" s="34">
        <v>2723.27</v>
      </c>
      <c r="J635" s="34">
        <v>2816.13</v>
      </c>
      <c r="K635" s="34">
        <v>2848.79</v>
      </c>
      <c r="L635" s="34">
        <v>2860.82</v>
      </c>
      <c r="M635" s="34">
        <v>2942.16</v>
      </c>
      <c r="N635" s="34">
        <v>2886.02</v>
      </c>
      <c r="O635" s="34">
        <v>2877</v>
      </c>
      <c r="P635" s="34">
        <v>2931.54</v>
      </c>
      <c r="Q635" s="34">
        <v>2832.4</v>
      </c>
      <c r="R635" s="34">
        <v>2789.7</v>
      </c>
      <c r="S635" s="34">
        <v>2803.86</v>
      </c>
      <c r="T635" s="34">
        <v>2842.38</v>
      </c>
      <c r="U635" s="34">
        <v>2864.79</v>
      </c>
      <c r="V635" s="34">
        <v>2816.0099999999998</v>
      </c>
      <c r="W635" s="34">
        <v>2776.32</v>
      </c>
      <c r="X635" s="34">
        <v>2633.67</v>
      </c>
      <c r="Y635" s="34">
        <v>2408.19</v>
      </c>
      <c r="AZ635" s="27"/>
      <c r="BA635" s="27"/>
      <c r="BB635" s="27"/>
      <c r="BC635" s="27"/>
      <c r="BD635" s="27"/>
      <c r="BE635" s="27"/>
      <c r="BF635" s="27"/>
      <c r="BG635" s="27"/>
      <c r="BH635" s="27"/>
      <c r="BI635" s="27"/>
      <c r="BJ635" s="27"/>
      <c r="BK635" s="27"/>
      <c r="BL635" s="27"/>
      <c r="BM635" s="27"/>
      <c r="BN635" s="27"/>
      <c r="BO635" s="27"/>
      <c r="BP635" s="27"/>
      <c r="BQ635" s="27"/>
      <c r="BR635" s="27"/>
      <c r="BS635" s="27"/>
      <c r="BT635" s="27"/>
      <c r="BU635" s="27"/>
      <c r="BV635" s="27"/>
      <c r="BW635" s="27"/>
    </row>
    <row r="636" spans="1:75" ht="12" x14ac:dyDescent="0.2">
      <c r="A636" s="33">
        <v>22</v>
      </c>
      <c r="B636" s="34">
        <v>2285.3200000000002</v>
      </c>
      <c r="C636" s="34">
        <v>2191.35</v>
      </c>
      <c r="D636" s="34">
        <v>2185.4899999999998</v>
      </c>
      <c r="E636" s="34">
        <v>2189.6799999999998</v>
      </c>
      <c r="F636" s="34">
        <v>2255.9499999999998</v>
      </c>
      <c r="G636" s="34">
        <v>2361.7999999999997</v>
      </c>
      <c r="H636" s="34">
        <v>2611.2799999999997</v>
      </c>
      <c r="I636" s="34">
        <v>2738.9</v>
      </c>
      <c r="J636" s="34">
        <v>2873.45</v>
      </c>
      <c r="K636" s="34">
        <v>2902.22</v>
      </c>
      <c r="L636" s="34">
        <v>2913.0499999999997</v>
      </c>
      <c r="M636" s="34">
        <v>2944.93</v>
      </c>
      <c r="N636" s="34">
        <v>2925.45</v>
      </c>
      <c r="O636" s="34">
        <v>2908.39</v>
      </c>
      <c r="P636" s="34">
        <v>2924.48</v>
      </c>
      <c r="Q636" s="34">
        <v>2873.38</v>
      </c>
      <c r="R636" s="34">
        <v>2837.7799999999997</v>
      </c>
      <c r="S636" s="34">
        <v>2848.95</v>
      </c>
      <c r="T636" s="34">
        <v>2894.9</v>
      </c>
      <c r="U636" s="34">
        <v>2931.94</v>
      </c>
      <c r="V636" s="34">
        <v>2886.22</v>
      </c>
      <c r="W636" s="34">
        <v>2854.84</v>
      </c>
      <c r="X636" s="34">
        <v>2690</v>
      </c>
      <c r="Y636" s="34">
        <v>2629.59</v>
      </c>
      <c r="AZ636" s="27"/>
      <c r="BA636" s="27"/>
      <c r="BB636" s="27"/>
      <c r="BC636" s="27"/>
      <c r="BD636" s="27"/>
      <c r="BE636" s="27"/>
      <c r="BF636" s="27"/>
      <c r="BG636" s="27"/>
      <c r="BH636" s="27"/>
      <c r="BI636" s="27"/>
      <c r="BJ636" s="27"/>
      <c r="BK636" s="27"/>
      <c r="BL636" s="27"/>
      <c r="BM636" s="27"/>
      <c r="BN636" s="27"/>
      <c r="BO636" s="27"/>
      <c r="BP636" s="27"/>
      <c r="BQ636" s="27"/>
      <c r="BR636" s="27"/>
      <c r="BS636" s="27"/>
      <c r="BT636" s="27"/>
      <c r="BU636" s="27"/>
      <c r="BV636" s="27"/>
      <c r="BW636" s="27"/>
    </row>
    <row r="637" spans="1:75" ht="12" x14ac:dyDescent="0.2">
      <c r="A637" s="33">
        <v>23</v>
      </c>
      <c r="B637" s="34">
        <v>2563.73</v>
      </c>
      <c r="C637" s="34">
        <v>2357.92</v>
      </c>
      <c r="D637" s="34">
        <v>2322.0499999999997</v>
      </c>
      <c r="E637" s="34">
        <v>2307.62</v>
      </c>
      <c r="F637" s="34">
        <v>2337.11</v>
      </c>
      <c r="G637" s="34">
        <v>2378.34</v>
      </c>
      <c r="H637" s="34">
        <v>2479.9</v>
      </c>
      <c r="I637" s="34">
        <v>2602.0700000000002</v>
      </c>
      <c r="J637" s="34">
        <v>2699.17</v>
      </c>
      <c r="K637" s="34">
        <v>2795.77</v>
      </c>
      <c r="L637" s="34">
        <v>2829.35</v>
      </c>
      <c r="M637" s="34">
        <v>2838.75</v>
      </c>
      <c r="N637" s="34">
        <v>2827.62</v>
      </c>
      <c r="O637" s="34">
        <v>2823.67</v>
      </c>
      <c r="P637" s="34">
        <v>2784.5499999999997</v>
      </c>
      <c r="Q637" s="34">
        <v>2779.5499999999997</v>
      </c>
      <c r="R637" s="34">
        <v>2774.46</v>
      </c>
      <c r="S637" s="34">
        <v>2793.87</v>
      </c>
      <c r="T637" s="34">
        <v>2835.42</v>
      </c>
      <c r="U637" s="34">
        <v>2838.96</v>
      </c>
      <c r="V637" s="34">
        <v>2853.17</v>
      </c>
      <c r="W637" s="34">
        <v>2807.6</v>
      </c>
      <c r="X637" s="34">
        <v>2685</v>
      </c>
      <c r="Y637" s="34">
        <v>2642.45</v>
      </c>
      <c r="AZ637" s="27"/>
      <c r="BA637" s="27"/>
      <c r="BB637" s="27"/>
      <c r="BC637" s="27"/>
      <c r="BD637" s="27"/>
      <c r="BE637" s="27"/>
      <c r="BF637" s="27"/>
      <c r="BG637" s="27"/>
      <c r="BH637" s="27"/>
      <c r="BI637" s="27"/>
      <c r="BJ637" s="27"/>
      <c r="BK637" s="27"/>
      <c r="BL637" s="27"/>
      <c r="BM637" s="27"/>
      <c r="BN637" s="27"/>
      <c r="BO637" s="27"/>
      <c r="BP637" s="27"/>
      <c r="BQ637" s="27"/>
      <c r="BR637" s="27"/>
      <c r="BS637" s="27"/>
      <c r="BT637" s="27"/>
      <c r="BU637" s="27"/>
      <c r="BV637" s="27"/>
      <c r="BW637" s="27"/>
    </row>
    <row r="638" spans="1:75" ht="12" x14ac:dyDescent="0.2">
      <c r="A638" s="33">
        <v>24</v>
      </c>
      <c r="B638" s="34">
        <v>2588.17</v>
      </c>
      <c r="C638" s="34">
        <v>2430.69</v>
      </c>
      <c r="D638" s="34">
        <v>2347.63</v>
      </c>
      <c r="E638" s="34">
        <v>2313.4899999999998</v>
      </c>
      <c r="F638" s="34">
        <v>2350.17</v>
      </c>
      <c r="G638" s="34">
        <v>2436.9299999999998</v>
      </c>
      <c r="H638" s="34">
        <v>2545.65</v>
      </c>
      <c r="I638" s="34">
        <v>2668.79</v>
      </c>
      <c r="J638" s="34">
        <v>2752.5499999999997</v>
      </c>
      <c r="K638" s="34">
        <v>2890.46</v>
      </c>
      <c r="L638" s="34">
        <v>2920.85</v>
      </c>
      <c r="M638" s="34">
        <v>2929.75</v>
      </c>
      <c r="N638" s="34">
        <v>2929.2999999999997</v>
      </c>
      <c r="O638" s="34">
        <v>2928.42</v>
      </c>
      <c r="P638" s="34">
        <v>2894.41</v>
      </c>
      <c r="Q638" s="34">
        <v>2889.94</v>
      </c>
      <c r="R638" s="34">
        <v>2883.39</v>
      </c>
      <c r="S638" s="34">
        <v>2902.68</v>
      </c>
      <c r="T638" s="34">
        <v>2929.86</v>
      </c>
      <c r="U638" s="34">
        <v>2927.97</v>
      </c>
      <c r="V638" s="34">
        <v>2939.58</v>
      </c>
      <c r="W638" s="34">
        <v>2906.7999999999997</v>
      </c>
      <c r="X638" s="34">
        <v>2713.68</v>
      </c>
      <c r="Y638" s="34">
        <v>2681.79</v>
      </c>
      <c r="AZ638" s="27"/>
      <c r="BA638" s="27"/>
      <c r="BB638" s="27"/>
      <c r="BC638" s="27"/>
      <c r="BD638" s="27"/>
      <c r="BE638" s="27"/>
      <c r="BF638" s="27"/>
      <c r="BG638" s="27"/>
      <c r="BH638" s="27"/>
      <c r="BI638" s="27"/>
      <c r="BJ638" s="27"/>
      <c r="BK638" s="27"/>
      <c r="BL638" s="27"/>
      <c r="BM638" s="27"/>
      <c r="BN638" s="27"/>
      <c r="BO638" s="27"/>
      <c r="BP638" s="27"/>
      <c r="BQ638" s="27"/>
      <c r="BR638" s="27"/>
      <c r="BS638" s="27"/>
      <c r="BT638" s="27"/>
      <c r="BU638" s="27"/>
      <c r="BV638" s="27"/>
      <c r="BW638" s="27"/>
    </row>
    <row r="639" spans="1:75" ht="12" x14ac:dyDescent="0.2">
      <c r="A639" s="33">
        <v>25</v>
      </c>
      <c r="B639" s="34">
        <v>2588.83</v>
      </c>
      <c r="C639" s="34">
        <v>2359.73</v>
      </c>
      <c r="D639" s="34">
        <v>2310.58</v>
      </c>
      <c r="E639" s="34">
        <v>2281.38</v>
      </c>
      <c r="F639" s="34">
        <v>2316.7999999999997</v>
      </c>
      <c r="G639" s="34">
        <v>2394.69</v>
      </c>
      <c r="H639" s="34">
        <v>2473.66</v>
      </c>
      <c r="I639" s="34">
        <v>2632.7999999999997</v>
      </c>
      <c r="J639" s="34">
        <v>2789</v>
      </c>
      <c r="K639" s="34">
        <v>2904.47</v>
      </c>
      <c r="L639" s="34">
        <v>2937.94</v>
      </c>
      <c r="M639" s="34">
        <v>2946.52</v>
      </c>
      <c r="N639" s="34">
        <v>2938.65</v>
      </c>
      <c r="O639" s="34">
        <v>2933.0299999999997</v>
      </c>
      <c r="P639" s="34">
        <v>2891.06</v>
      </c>
      <c r="Q639" s="34">
        <v>2885.56</v>
      </c>
      <c r="R639" s="34">
        <v>2879.96</v>
      </c>
      <c r="S639" s="34">
        <v>2882.74</v>
      </c>
      <c r="T639" s="34">
        <v>2864.94</v>
      </c>
      <c r="U639" s="34">
        <v>2917.1</v>
      </c>
      <c r="V639" s="34">
        <v>2923.52</v>
      </c>
      <c r="W639" s="34">
        <v>2867.35</v>
      </c>
      <c r="X639" s="34">
        <v>2705.31</v>
      </c>
      <c r="Y639" s="34">
        <v>2656.31</v>
      </c>
      <c r="AZ639" s="27"/>
      <c r="BA639" s="27"/>
      <c r="BB639" s="27"/>
      <c r="BC639" s="27"/>
      <c r="BD639" s="27"/>
      <c r="BE639" s="27"/>
      <c r="BF639" s="27"/>
      <c r="BG639" s="27"/>
      <c r="BH639" s="27"/>
      <c r="BI639" s="27"/>
      <c r="BJ639" s="27"/>
      <c r="BK639" s="27"/>
      <c r="BL639" s="27"/>
      <c r="BM639" s="27"/>
      <c r="BN639" s="27"/>
      <c r="BO639" s="27"/>
      <c r="BP639" s="27"/>
      <c r="BQ639" s="27"/>
      <c r="BR639" s="27"/>
      <c r="BS639" s="27"/>
      <c r="BT639" s="27"/>
      <c r="BU639" s="27"/>
      <c r="BV639" s="27"/>
      <c r="BW639" s="27"/>
    </row>
    <row r="640" spans="1:75" ht="12" x14ac:dyDescent="0.2">
      <c r="A640" s="33">
        <v>26</v>
      </c>
      <c r="B640" s="34">
        <v>2486.9699999999998</v>
      </c>
      <c r="C640" s="34">
        <v>2313.56</v>
      </c>
      <c r="D640" s="34">
        <v>2276.35</v>
      </c>
      <c r="E640" s="34">
        <v>2258.14</v>
      </c>
      <c r="F640" s="34">
        <v>2275.73</v>
      </c>
      <c r="G640" s="34">
        <v>2289.2399999999998</v>
      </c>
      <c r="H640" s="34">
        <v>2314.6799999999998</v>
      </c>
      <c r="I640" s="34">
        <v>2465.04</v>
      </c>
      <c r="J640" s="34">
        <v>2663.44</v>
      </c>
      <c r="K640" s="34">
        <v>2731.82</v>
      </c>
      <c r="L640" s="34">
        <v>2752.94</v>
      </c>
      <c r="M640" s="34">
        <v>2763.0499999999997</v>
      </c>
      <c r="N640" s="34">
        <v>2761.17</v>
      </c>
      <c r="O640" s="34">
        <v>2758.85</v>
      </c>
      <c r="P640" s="34">
        <v>2754.89</v>
      </c>
      <c r="Q640" s="34">
        <v>2736.07</v>
      </c>
      <c r="R640" s="34">
        <v>2733.87</v>
      </c>
      <c r="S640" s="34">
        <v>2747.38</v>
      </c>
      <c r="T640" s="34">
        <v>2788.14</v>
      </c>
      <c r="U640" s="34">
        <v>2790.34</v>
      </c>
      <c r="V640" s="34">
        <v>2791.72</v>
      </c>
      <c r="W640" s="34">
        <v>2752.07</v>
      </c>
      <c r="X640" s="34">
        <v>2690.69</v>
      </c>
      <c r="Y640" s="34">
        <v>2605.5099999999998</v>
      </c>
      <c r="AZ640" s="27"/>
      <c r="BA640" s="27"/>
      <c r="BB640" s="27"/>
      <c r="BC640" s="27"/>
      <c r="BD640" s="27"/>
      <c r="BE640" s="27"/>
      <c r="BF640" s="27"/>
      <c r="BG640" s="27"/>
      <c r="BH640" s="27"/>
      <c r="BI640" s="27"/>
      <c r="BJ640" s="27"/>
      <c r="BK640" s="27"/>
      <c r="BL640" s="27"/>
      <c r="BM640" s="27"/>
      <c r="BN640" s="27"/>
      <c r="BO640" s="27"/>
      <c r="BP640" s="27"/>
      <c r="BQ640" s="27"/>
      <c r="BR640" s="27"/>
      <c r="BS640" s="27"/>
      <c r="BT640" s="27"/>
      <c r="BU640" s="27"/>
      <c r="BV640" s="27"/>
      <c r="BW640" s="27"/>
    </row>
    <row r="641" spans="1:75" ht="12" x14ac:dyDescent="0.2">
      <c r="A641" s="33">
        <v>27</v>
      </c>
      <c r="B641" s="34">
        <v>2319.2199999999998</v>
      </c>
      <c r="C641" s="34">
        <v>2270.48</v>
      </c>
      <c r="D641" s="34">
        <v>2218.29</v>
      </c>
      <c r="E641" s="34">
        <v>2218.2599999999998</v>
      </c>
      <c r="F641" s="34">
        <v>2296.9699999999998</v>
      </c>
      <c r="G641" s="34">
        <v>2476.1799999999998</v>
      </c>
      <c r="H641" s="34">
        <v>2669.1</v>
      </c>
      <c r="I641" s="34">
        <v>2865.25</v>
      </c>
      <c r="J641" s="34">
        <v>2935.93</v>
      </c>
      <c r="K641" s="34">
        <v>2956.81</v>
      </c>
      <c r="L641" s="34">
        <v>2964.54</v>
      </c>
      <c r="M641" s="34">
        <v>2990.7599999999998</v>
      </c>
      <c r="N641" s="34">
        <v>2970.39</v>
      </c>
      <c r="O641" s="34">
        <v>2970.59</v>
      </c>
      <c r="P641" s="34">
        <v>2965.83</v>
      </c>
      <c r="Q641" s="34">
        <v>2953.07</v>
      </c>
      <c r="R641" s="34">
        <v>2914.25</v>
      </c>
      <c r="S641" s="34">
        <v>2917.66</v>
      </c>
      <c r="T641" s="34">
        <v>2945.38</v>
      </c>
      <c r="U641" s="34">
        <v>2945.06</v>
      </c>
      <c r="V641" s="34">
        <v>2932.5099999999998</v>
      </c>
      <c r="W641" s="34">
        <v>2886.09</v>
      </c>
      <c r="X641" s="34">
        <v>2702.6</v>
      </c>
      <c r="Y641" s="34">
        <v>2601.87</v>
      </c>
      <c r="AZ641" s="27"/>
      <c r="BA641" s="27"/>
      <c r="BB641" s="27"/>
      <c r="BC641" s="27"/>
      <c r="BD641" s="27"/>
      <c r="BE641" s="27"/>
      <c r="BF641" s="27"/>
      <c r="BG641" s="27"/>
      <c r="BH641" s="27"/>
      <c r="BI641" s="27"/>
      <c r="BJ641" s="27"/>
      <c r="BK641" s="27"/>
      <c r="BL641" s="27"/>
      <c r="BM641" s="27"/>
      <c r="BN641" s="27"/>
      <c r="BO641" s="27"/>
      <c r="BP641" s="27"/>
      <c r="BQ641" s="27"/>
      <c r="BR641" s="27"/>
      <c r="BS641" s="27"/>
      <c r="BT641" s="27"/>
      <c r="BU641" s="27"/>
      <c r="BV641" s="27"/>
      <c r="BW641" s="27"/>
    </row>
    <row r="642" spans="1:75" ht="12" x14ac:dyDescent="0.2">
      <c r="A642" s="33">
        <v>28</v>
      </c>
      <c r="B642" s="34">
        <v>2314.7799999999997</v>
      </c>
      <c r="C642" s="34">
        <v>2272.61</v>
      </c>
      <c r="D642" s="34">
        <v>2234.63</v>
      </c>
      <c r="E642" s="34">
        <v>2236.4499999999998</v>
      </c>
      <c r="F642" s="34">
        <v>2307.21</v>
      </c>
      <c r="G642" s="34">
        <v>2490.56</v>
      </c>
      <c r="H642" s="34">
        <v>2687.98</v>
      </c>
      <c r="I642" s="34">
        <v>2892.9</v>
      </c>
      <c r="J642" s="34">
        <v>2959.61</v>
      </c>
      <c r="K642" s="34">
        <v>2975.81</v>
      </c>
      <c r="L642" s="34">
        <v>2982.32</v>
      </c>
      <c r="M642" s="34">
        <v>3003.45</v>
      </c>
      <c r="N642" s="34">
        <v>2984.2599999999998</v>
      </c>
      <c r="O642" s="34">
        <v>2989.36</v>
      </c>
      <c r="P642" s="34">
        <v>2983.6</v>
      </c>
      <c r="Q642" s="34">
        <v>2951.35</v>
      </c>
      <c r="R642" s="34">
        <v>2933.84</v>
      </c>
      <c r="S642" s="34">
        <v>2932.43</v>
      </c>
      <c r="T642" s="34">
        <v>2961.4</v>
      </c>
      <c r="U642" s="34">
        <v>2954</v>
      </c>
      <c r="V642" s="34">
        <v>2958.73</v>
      </c>
      <c r="W642" s="34">
        <v>2924.15</v>
      </c>
      <c r="X642" s="34">
        <v>2737.25</v>
      </c>
      <c r="Y642" s="34">
        <v>2613.31</v>
      </c>
      <c r="AZ642" s="27"/>
      <c r="BA642" s="27"/>
      <c r="BB642" s="27"/>
      <c r="BC642" s="27"/>
      <c r="BD642" s="27"/>
      <c r="BE642" s="27"/>
      <c r="BF642" s="27"/>
      <c r="BG642" s="27"/>
      <c r="BH642" s="27"/>
      <c r="BI642" s="27"/>
      <c r="BJ642" s="27"/>
      <c r="BK642" s="27"/>
      <c r="BL642" s="27"/>
      <c r="BM642" s="27"/>
      <c r="BN642" s="27"/>
      <c r="BO642" s="27"/>
      <c r="BP642" s="27"/>
      <c r="BQ642" s="27"/>
      <c r="BR642" s="27"/>
      <c r="BS642" s="27"/>
      <c r="BT642" s="27"/>
      <c r="BU642" s="27"/>
      <c r="BV642" s="27"/>
      <c r="BW642" s="27"/>
    </row>
    <row r="643" spans="1:75" ht="12" hidden="1" x14ac:dyDescent="0.2">
      <c r="A643" s="33">
        <v>29</v>
      </c>
      <c r="B643" s="34" t="e">
        <v>#VALUE!</v>
      </c>
      <c r="C643" s="34" t="e">
        <v>#VALUE!</v>
      </c>
      <c r="D643" s="34" t="e">
        <v>#VALUE!</v>
      </c>
      <c r="E643" s="34" t="e">
        <v>#VALUE!</v>
      </c>
      <c r="F643" s="34" t="e">
        <v>#VALUE!</v>
      </c>
      <c r="G643" s="34" t="e">
        <v>#VALUE!</v>
      </c>
      <c r="H643" s="34" t="e">
        <v>#VALUE!</v>
      </c>
      <c r="I643" s="34" t="e">
        <v>#VALUE!</v>
      </c>
      <c r="J643" s="34" t="e">
        <v>#VALUE!</v>
      </c>
      <c r="K643" s="34" t="e">
        <v>#VALUE!</v>
      </c>
      <c r="L643" s="34" t="e">
        <v>#VALUE!</v>
      </c>
      <c r="M643" s="34" t="e">
        <v>#VALUE!</v>
      </c>
      <c r="N643" s="34" t="e">
        <v>#VALUE!</v>
      </c>
      <c r="O643" s="34" t="e">
        <v>#VALUE!</v>
      </c>
      <c r="P643" s="34" t="e">
        <v>#VALUE!</v>
      </c>
      <c r="Q643" s="34" t="e">
        <v>#VALUE!</v>
      </c>
      <c r="R643" s="34" t="e">
        <v>#VALUE!</v>
      </c>
      <c r="S643" s="34" t="e">
        <v>#VALUE!</v>
      </c>
      <c r="T643" s="34" t="e">
        <v>#VALUE!</v>
      </c>
      <c r="U643" s="34" t="e">
        <v>#VALUE!</v>
      </c>
      <c r="V643" s="34" t="e">
        <v>#VALUE!</v>
      </c>
      <c r="W643" s="34" t="e">
        <v>#VALUE!</v>
      </c>
      <c r="X643" s="34" t="e">
        <v>#VALUE!</v>
      </c>
      <c r="Y643" s="34" t="e">
        <v>#VALUE!</v>
      </c>
      <c r="Z643" s="19" t="str">
        <f>IFERROR(Y643,"скрыть")</f>
        <v>скрыть</v>
      </c>
      <c r="AZ643" s="27"/>
      <c r="BA643" s="27"/>
      <c r="BB643" s="27"/>
      <c r="BC643" s="27"/>
      <c r="BD643" s="27"/>
      <c r="BE643" s="27"/>
      <c r="BF643" s="27"/>
      <c r="BG643" s="27"/>
      <c r="BH643" s="27"/>
      <c r="BI643" s="27"/>
      <c r="BJ643" s="27"/>
      <c r="BK643" s="27"/>
      <c r="BL643" s="27"/>
      <c r="BM643" s="27"/>
      <c r="BN643" s="27"/>
      <c r="BO643" s="27"/>
      <c r="BP643" s="27"/>
      <c r="BQ643" s="27"/>
      <c r="BR643" s="27"/>
      <c r="BS643" s="27"/>
      <c r="BT643" s="27"/>
      <c r="BU643" s="27"/>
      <c r="BV643" s="27"/>
      <c r="BW643" s="27"/>
    </row>
    <row r="644" spans="1:75" ht="12" hidden="1" x14ac:dyDescent="0.2">
      <c r="A644" s="33">
        <v>30</v>
      </c>
      <c r="B644" s="34" t="e">
        <v>#VALUE!</v>
      </c>
      <c r="C644" s="34" t="e">
        <v>#VALUE!</v>
      </c>
      <c r="D644" s="34" t="e">
        <v>#VALUE!</v>
      </c>
      <c r="E644" s="34" t="e">
        <v>#VALUE!</v>
      </c>
      <c r="F644" s="34" t="e">
        <v>#VALUE!</v>
      </c>
      <c r="G644" s="34" t="e">
        <v>#VALUE!</v>
      </c>
      <c r="H644" s="34" t="e">
        <v>#VALUE!</v>
      </c>
      <c r="I644" s="34" t="e">
        <v>#VALUE!</v>
      </c>
      <c r="J644" s="34" t="e">
        <v>#VALUE!</v>
      </c>
      <c r="K644" s="34" t="e">
        <v>#VALUE!</v>
      </c>
      <c r="L644" s="34" t="e">
        <v>#VALUE!</v>
      </c>
      <c r="M644" s="34" t="e">
        <v>#VALUE!</v>
      </c>
      <c r="N644" s="34" t="e">
        <v>#VALUE!</v>
      </c>
      <c r="O644" s="34" t="e">
        <v>#VALUE!</v>
      </c>
      <c r="P644" s="34" t="e">
        <v>#VALUE!</v>
      </c>
      <c r="Q644" s="34" t="e">
        <v>#VALUE!</v>
      </c>
      <c r="R644" s="34" t="e">
        <v>#VALUE!</v>
      </c>
      <c r="S644" s="34" t="e">
        <v>#VALUE!</v>
      </c>
      <c r="T644" s="34" t="e">
        <v>#VALUE!</v>
      </c>
      <c r="U644" s="34" t="e">
        <v>#VALUE!</v>
      </c>
      <c r="V644" s="34" t="e">
        <v>#VALUE!</v>
      </c>
      <c r="W644" s="34" t="e">
        <v>#VALUE!</v>
      </c>
      <c r="X644" s="34" t="e">
        <v>#VALUE!</v>
      </c>
      <c r="Y644" s="34" t="e">
        <v>#VALUE!</v>
      </c>
      <c r="Z644" s="19" t="str">
        <f>IFERROR(Y644,"скрыть")</f>
        <v>скрыть</v>
      </c>
      <c r="AZ644" s="27"/>
      <c r="BA644" s="27"/>
      <c r="BB644" s="27"/>
      <c r="BC644" s="27"/>
      <c r="BD644" s="27"/>
      <c r="BE644" s="27"/>
      <c r="BF644" s="27"/>
      <c r="BG644" s="27"/>
      <c r="BH644" s="27"/>
      <c r="BI644" s="27"/>
      <c r="BJ644" s="27"/>
      <c r="BK644" s="27"/>
      <c r="BL644" s="27"/>
      <c r="BM644" s="27"/>
      <c r="BN644" s="27"/>
      <c r="BO644" s="27"/>
      <c r="BP644" s="27"/>
      <c r="BQ644" s="27"/>
      <c r="BR644" s="27"/>
      <c r="BS644" s="27"/>
      <c r="BT644" s="27"/>
      <c r="BU644" s="27"/>
      <c r="BV644" s="27"/>
      <c r="BW644" s="27"/>
    </row>
    <row r="645" spans="1:75" ht="12" hidden="1" x14ac:dyDescent="0.2">
      <c r="A645" s="33">
        <v>31</v>
      </c>
      <c r="B645" s="34" t="e">
        <v>#VALUE!</v>
      </c>
      <c r="C645" s="34" t="e">
        <v>#VALUE!</v>
      </c>
      <c r="D645" s="34" t="e">
        <v>#VALUE!</v>
      </c>
      <c r="E645" s="34" t="e">
        <v>#VALUE!</v>
      </c>
      <c r="F645" s="34" t="e">
        <v>#VALUE!</v>
      </c>
      <c r="G645" s="34" t="e">
        <v>#VALUE!</v>
      </c>
      <c r="H645" s="34" t="e">
        <v>#VALUE!</v>
      </c>
      <c r="I645" s="34" t="e">
        <v>#VALUE!</v>
      </c>
      <c r="J645" s="34" t="e">
        <v>#VALUE!</v>
      </c>
      <c r="K645" s="34" t="e">
        <v>#VALUE!</v>
      </c>
      <c r="L645" s="34" t="e">
        <v>#VALUE!</v>
      </c>
      <c r="M645" s="34" t="e">
        <v>#VALUE!</v>
      </c>
      <c r="N645" s="34" t="e">
        <v>#VALUE!</v>
      </c>
      <c r="O645" s="34" t="e">
        <v>#VALUE!</v>
      </c>
      <c r="P645" s="34" t="e">
        <v>#VALUE!</v>
      </c>
      <c r="Q645" s="34" t="e">
        <v>#VALUE!</v>
      </c>
      <c r="R645" s="34" t="e">
        <v>#VALUE!</v>
      </c>
      <c r="S645" s="34" t="e">
        <v>#VALUE!</v>
      </c>
      <c r="T645" s="34" t="e">
        <v>#VALUE!</v>
      </c>
      <c r="U645" s="34" t="e">
        <v>#VALUE!</v>
      </c>
      <c r="V645" s="34" t="e">
        <v>#VALUE!</v>
      </c>
      <c r="W645" s="34" t="e">
        <v>#VALUE!</v>
      </c>
      <c r="X645" s="34" t="e">
        <v>#VALUE!</v>
      </c>
      <c r="Y645" s="34" t="e">
        <v>#VALUE!</v>
      </c>
      <c r="Z645" s="19" t="str">
        <f>IFERROR(Y645,"скрыть")</f>
        <v>скрыть</v>
      </c>
      <c r="AZ645" s="27"/>
      <c r="BA645" s="27"/>
      <c r="BB645" s="27"/>
      <c r="BC645" s="27"/>
      <c r="BD645" s="27"/>
      <c r="BE645" s="27"/>
      <c r="BF645" s="27"/>
      <c r="BG645" s="27"/>
      <c r="BH645" s="27"/>
      <c r="BI645" s="27"/>
      <c r="BJ645" s="27"/>
      <c r="BK645" s="27"/>
      <c r="BL645" s="27"/>
      <c r="BM645" s="27"/>
      <c r="BN645" s="27"/>
      <c r="BO645" s="27"/>
      <c r="BP645" s="27"/>
      <c r="BQ645" s="27"/>
      <c r="BR645" s="27"/>
      <c r="BS645" s="27"/>
      <c r="BT645" s="27"/>
      <c r="BU645" s="27"/>
      <c r="BV645" s="27"/>
      <c r="BW645" s="27"/>
    </row>
    <row r="646" spans="1:75" ht="11.25" customHeight="1" x14ac:dyDescent="0.2">
      <c r="A646" s="29"/>
      <c r="B646" s="30" t="s">
        <v>90</v>
      </c>
      <c r="C646" s="30"/>
      <c r="D646" s="30"/>
      <c r="E646" s="30"/>
      <c r="F646" s="30"/>
      <c r="G646" s="30"/>
      <c r="H646" s="30"/>
      <c r="I646" s="30"/>
      <c r="J646" s="30"/>
      <c r="K646" s="30"/>
      <c r="L646" s="30"/>
      <c r="M646" s="30"/>
      <c r="N646" s="30"/>
      <c r="O646" s="30"/>
      <c r="P646" s="30"/>
      <c r="Q646" s="30"/>
      <c r="R646" s="30"/>
      <c r="S646" s="30"/>
      <c r="T646" s="30"/>
      <c r="U646" s="30"/>
      <c r="V646" s="30"/>
      <c r="W646" s="30"/>
      <c r="X646" s="30"/>
      <c r="Y646" s="30"/>
      <c r="AZ646" s="27"/>
      <c r="BA646" s="27"/>
      <c r="BB646" s="27"/>
      <c r="BC646" s="27"/>
      <c r="BD646" s="27"/>
      <c r="BE646" s="27"/>
      <c r="BF646" s="27"/>
      <c r="BG646" s="27"/>
      <c r="BH646" s="27"/>
      <c r="BI646" s="27"/>
      <c r="BJ646" s="27"/>
      <c r="BK646" s="27"/>
      <c r="BL646" s="27"/>
      <c r="BM646" s="27"/>
      <c r="BN646" s="27"/>
      <c r="BO646" s="27"/>
      <c r="BP646" s="27"/>
      <c r="BQ646" s="27"/>
      <c r="BR646" s="27"/>
      <c r="BS646" s="27"/>
      <c r="BT646" s="27"/>
      <c r="BU646" s="27"/>
      <c r="BV646" s="27"/>
      <c r="BW646" s="27"/>
    </row>
    <row r="647" spans="1:75" ht="11.25" customHeight="1" x14ac:dyDescent="0.2">
      <c r="A647" s="29"/>
      <c r="B647" s="30"/>
      <c r="C647" s="30"/>
      <c r="D647" s="30"/>
      <c r="E647" s="30"/>
      <c r="F647" s="30"/>
      <c r="G647" s="30"/>
      <c r="H647" s="30"/>
      <c r="I647" s="30"/>
      <c r="J647" s="30"/>
      <c r="K647" s="30"/>
      <c r="L647" s="30"/>
      <c r="M647" s="30"/>
      <c r="N647" s="30"/>
      <c r="O647" s="30"/>
      <c r="P647" s="30"/>
      <c r="Q647" s="30"/>
      <c r="R647" s="30"/>
      <c r="S647" s="30"/>
      <c r="T647" s="30"/>
      <c r="U647" s="30"/>
      <c r="V647" s="30"/>
      <c r="W647" s="30"/>
      <c r="X647" s="30"/>
      <c r="Y647" s="30"/>
      <c r="AZ647" s="27"/>
      <c r="BA647" s="27"/>
      <c r="BB647" s="27"/>
      <c r="BC647" s="27"/>
      <c r="BD647" s="27"/>
      <c r="BE647" s="27"/>
      <c r="BF647" s="27"/>
      <c r="BG647" s="27"/>
      <c r="BH647" s="27"/>
      <c r="BI647" s="27"/>
      <c r="BJ647" s="27"/>
      <c r="BK647" s="27"/>
      <c r="BL647" s="27"/>
      <c r="BM647" s="27"/>
      <c r="BN647" s="27"/>
      <c r="BO647" s="27"/>
      <c r="BP647" s="27"/>
      <c r="BQ647" s="27"/>
      <c r="BR647" s="27"/>
      <c r="BS647" s="27"/>
      <c r="BT647" s="27"/>
      <c r="BU647" s="27"/>
      <c r="BV647" s="27"/>
      <c r="BW647" s="27"/>
    </row>
    <row r="648" spans="1:75" s="25" customFormat="1" ht="32.65" customHeight="1" x14ac:dyDescent="0.2">
      <c r="A648" s="31" t="s">
        <v>64</v>
      </c>
      <c r="B648" s="32" t="s">
        <v>65</v>
      </c>
      <c r="C648" s="32" t="s">
        <v>66</v>
      </c>
      <c r="D648" s="32" t="s">
        <v>67</v>
      </c>
      <c r="E648" s="32" t="s">
        <v>68</v>
      </c>
      <c r="F648" s="32" t="s">
        <v>69</v>
      </c>
      <c r="G648" s="32" t="s">
        <v>70</v>
      </c>
      <c r="H648" s="32" t="s">
        <v>71</v>
      </c>
      <c r="I648" s="32" t="s">
        <v>72</v>
      </c>
      <c r="J648" s="32" t="s">
        <v>73</v>
      </c>
      <c r="K648" s="32" t="s">
        <v>74</v>
      </c>
      <c r="L648" s="32" t="s">
        <v>75</v>
      </c>
      <c r="M648" s="32" t="s">
        <v>76</v>
      </c>
      <c r="N648" s="32" t="s">
        <v>77</v>
      </c>
      <c r="O648" s="32" t="s">
        <v>78</v>
      </c>
      <c r="P648" s="32" t="s">
        <v>79</v>
      </c>
      <c r="Q648" s="32" t="s">
        <v>80</v>
      </c>
      <c r="R648" s="32" t="s">
        <v>81</v>
      </c>
      <c r="S648" s="32" t="s">
        <v>82</v>
      </c>
      <c r="T648" s="32" t="s">
        <v>83</v>
      </c>
      <c r="U648" s="32" t="s">
        <v>84</v>
      </c>
      <c r="V648" s="32" t="s">
        <v>85</v>
      </c>
      <c r="W648" s="32" t="s">
        <v>86</v>
      </c>
      <c r="X648" s="32" t="s">
        <v>87</v>
      </c>
      <c r="Y648" s="32" t="s">
        <v>88</v>
      </c>
      <c r="Z648" s="24"/>
      <c r="AZ648" s="27"/>
      <c r="BA648" s="27"/>
      <c r="BB648" s="27"/>
      <c r="BC648" s="27"/>
      <c r="BD648" s="27"/>
      <c r="BE648" s="27"/>
      <c r="BF648" s="27"/>
      <c r="BG648" s="27"/>
      <c r="BH648" s="27"/>
      <c r="BI648" s="27"/>
      <c r="BJ648" s="27"/>
      <c r="BK648" s="27"/>
      <c r="BL648" s="27"/>
      <c r="BM648" s="27"/>
      <c r="BN648" s="27"/>
      <c r="BO648" s="27"/>
      <c r="BP648" s="27"/>
      <c r="BQ648" s="27"/>
      <c r="BR648" s="27"/>
      <c r="BS648" s="27"/>
      <c r="BT648" s="27"/>
      <c r="BU648" s="27"/>
      <c r="BV648" s="27"/>
      <c r="BW648" s="27"/>
    </row>
    <row r="649" spans="1:75" ht="12" x14ac:dyDescent="0.2">
      <c r="A649" s="33">
        <v>1</v>
      </c>
      <c r="B649" s="34">
        <v>2275.91</v>
      </c>
      <c r="C649" s="34">
        <v>2237.2999999999997</v>
      </c>
      <c r="D649" s="34">
        <v>2225.9699999999998</v>
      </c>
      <c r="E649" s="34">
        <v>2234.06</v>
      </c>
      <c r="F649" s="34">
        <v>2283.3199999999997</v>
      </c>
      <c r="G649" s="34">
        <v>2357.1</v>
      </c>
      <c r="H649" s="34">
        <v>2620.1999999999998</v>
      </c>
      <c r="I649" s="34">
        <v>2791.16</v>
      </c>
      <c r="J649" s="34">
        <v>2897.96</v>
      </c>
      <c r="K649" s="34">
        <v>2901.0099999999998</v>
      </c>
      <c r="L649" s="34">
        <v>2907.73</v>
      </c>
      <c r="M649" s="34">
        <v>2956.3599999999997</v>
      </c>
      <c r="N649" s="34">
        <v>2934.6099999999997</v>
      </c>
      <c r="O649" s="34">
        <v>2940.47</v>
      </c>
      <c r="P649" s="34">
        <v>2939.12</v>
      </c>
      <c r="Q649" s="34">
        <v>2933.29</v>
      </c>
      <c r="R649" s="34">
        <v>2900.35</v>
      </c>
      <c r="S649" s="34">
        <v>2918.21</v>
      </c>
      <c r="T649" s="34">
        <v>2903.39</v>
      </c>
      <c r="U649" s="34">
        <v>2923.8199999999997</v>
      </c>
      <c r="V649" s="34">
        <v>2884.8799999999997</v>
      </c>
      <c r="W649" s="34">
        <v>2772.95</v>
      </c>
      <c r="X649" s="34">
        <v>2544.87</v>
      </c>
      <c r="Y649" s="34">
        <v>2285.2999999999997</v>
      </c>
      <c r="AZ649" s="27"/>
      <c r="BA649" s="27"/>
      <c r="BB649" s="27"/>
      <c r="BC649" s="27"/>
      <c r="BD649" s="27"/>
      <c r="BE649" s="27"/>
      <c r="BF649" s="27"/>
      <c r="BG649" s="27"/>
      <c r="BH649" s="27"/>
      <c r="BI649" s="27"/>
      <c r="BJ649" s="27"/>
      <c r="BK649" s="27"/>
      <c r="BL649" s="27"/>
      <c r="BM649" s="27"/>
      <c r="BN649" s="27"/>
      <c r="BO649" s="27"/>
      <c r="BP649" s="27"/>
      <c r="BQ649" s="27"/>
      <c r="BR649" s="27"/>
      <c r="BS649" s="27"/>
      <c r="BT649" s="27"/>
      <c r="BU649" s="27"/>
      <c r="BV649" s="27"/>
      <c r="BW649" s="27"/>
    </row>
    <row r="650" spans="1:75" ht="12" x14ac:dyDescent="0.2">
      <c r="A650" s="33">
        <v>2</v>
      </c>
      <c r="B650" s="34">
        <v>2281.25</v>
      </c>
      <c r="C650" s="34">
        <v>2258.5099999999998</v>
      </c>
      <c r="D650" s="34">
        <v>2236.16</v>
      </c>
      <c r="E650" s="34">
        <v>2239.1299999999997</v>
      </c>
      <c r="F650" s="34">
        <v>2288.5299999999997</v>
      </c>
      <c r="G650" s="34">
        <v>2350.3999999999996</v>
      </c>
      <c r="H650" s="34">
        <v>2538.66</v>
      </c>
      <c r="I650" s="34">
        <v>2754.71</v>
      </c>
      <c r="J650" s="34">
        <v>2881.22</v>
      </c>
      <c r="K650" s="34">
        <v>2891.31</v>
      </c>
      <c r="L650" s="34">
        <v>2906.7</v>
      </c>
      <c r="M650" s="34">
        <v>2941.0499999999997</v>
      </c>
      <c r="N650" s="34">
        <v>2927.6299999999997</v>
      </c>
      <c r="O650" s="34">
        <v>2935.83</v>
      </c>
      <c r="P650" s="34">
        <v>2929.91</v>
      </c>
      <c r="Q650" s="34">
        <v>2919.1299999999997</v>
      </c>
      <c r="R650" s="34">
        <v>2867.5</v>
      </c>
      <c r="S650" s="34">
        <v>2888.35</v>
      </c>
      <c r="T650" s="34">
        <v>2898.6499999999996</v>
      </c>
      <c r="U650" s="34">
        <v>2910.7599999999998</v>
      </c>
      <c r="V650" s="34">
        <v>2843.98</v>
      </c>
      <c r="W650" s="34">
        <v>2760.6499999999996</v>
      </c>
      <c r="X650" s="34">
        <v>2484.83</v>
      </c>
      <c r="Y650" s="34">
        <v>2318.9699999999998</v>
      </c>
      <c r="AZ650" s="27"/>
      <c r="BA650" s="27"/>
      <c r="BB650" s="27"/>
      <c r="BC650" s="27"/>
      <c r="BD650" s="27"/>
      <c r="BE650" s="27"/>
      <c r="BF650" s="27"/>
      <c r="BG650" s="27"/>
      <c r="BH650" s="27"/>
      <c r="BI650" s="27"/>
      <c r="BJ650" s="27"/>
      <c r="BK650" s="27"/>
      <c r="BL650" s="27"/>
      <c r="BM650" s="27"/>
      <c r="BN650" s="27"/>
      <c r="BO650" s="27"/>
      <c r="BP650" s="27"/>
      <c r="BQ650" s="27"/>
      <c r="BR650" s="27"/>
      <c r="BS650" s="27"/>
      <c r="BT650" s="27"/>
      <c r="BU650" s="27"/>
      <c r="BV650" s="27"/>
      <c r="BW650" s="27"/>
    </row>
    <row r="651" spans="1:75" ht="12" x14ac:dyDescent="0.2">
      <c r="A651" s="33">
        <v>3</v>
      </c>
      <c r="B651" s="34">
        <v>2372.5299999999997</v>
      </c>
      <c r="C651" s="34">
        <v>2346.8199999999997</v>
      </c>
      <c r="D651" s="34">
        <v>2294.4499999999998</v>
      </c>
      <c r="E651" s="34">
        <v>2295.73</v>
      </c>
      <c r="F651" s="34">
        <v>2374.77</v>
      </c>
      <c r="G651" s="34">
        <v>2505.08</v>
      </c>
      <c r="H651" s="34">
        <v>2700.4199999999996</v>
      </c>
      <c r="I651" s="34">
        <v>2905.18</v>
      </c>
      <c r="J651" s="34">
        <v>3052.54</v>
      </c>
      <c r="K651" s="34">
        <v>3058.7799999999997</v>
      </c>
      <c r="L651" s="34">
        <v>3068.2</v>
      </c>
      <c r="M651" s="34">
        <v>3099.0699999999997</v>
      </c>
      <c r="N651" s="34">
        <v>3087.0299999999997</v>
      </c>
      <c r="O651" s="34">
        <v>3090.5899999999997</v>
      </c>
      <c r="P651" s="34">
        <v>3082.43</v>
      </c>
      <c r="Q651" s="34">
        <v>3069.0299999999997</v>
      </c>
      <c r="R651" s="34">
        <v>3024.5499999999997</v>
      </c>
      <c r="S651" s="34">
        <v>3039.56</v>
      </c>
      <c r="T651" s="34">
        <v>3048.16</v>
      </c>
      <c r="U651" s="34">
        <v>3063.22</v>
      </c>
      <c r="V651" s="34">
        <v>3034.62</v>
      </c>
      <c r="W651" s="34">
        <v>2883.66</v>
      </c>
      <c r="X651" s="34">
        <v>2750.85</v>
      </c>
      <c r="Y651" s="34">
        <v>2567.6999999999998</v>
      </c>
      <c r="AZ651" s="27"/>
      <c r="BA651" s="27"/>
      <c r="BB651" s="27"/>
      <c r="BC651" s="27"/>
      <c r="BD651" s="27"/>
      <c r="BE651" s="27"/>
      <c r="BF651" s="27"/>
      <c r="BG651" s="27"/>
      <c r="BH651" s="27"/>
      <c r="BI651" s="27"/>
      <c r="BJ651" s="27"/>
      <c r="BK651" s="27"/>
      <c r="BL651" s="27"/>
      <c r="BM651" s="27"/>
      <c r="BN651" s="27"/>
      <c r="BO651" s="27"/>
      <c r="BP651" s="27"/>
      <c r="BQ651" s="27"/>
      <c r="BR651" s="27"/>
      <c r="BS651" s="27"/>
      <c r="BT651" s="27"/>
      <c r="BU651" s="27"/>
      <c r="BV651" s="27"/>
      <c r="BW651" s="27"/>
    </row>
    <row r="652" spans="1:75" ht="12" x14ac:dyDescent="0.2">
      <c r="A652" s="33">
        <v>4</v>
      </c>
      <c r="B652" s="34">
        <v>2676.97</v>
      </c>
      <c r="C652" s="34">
        <v>2577.14</v>
      </c>
      <c r="D652" s="34">
        <v>2452.29</v>
      </c>
      <c r="E652" s="34">
        <v>2423.6799999999998</v>
      </c>
      <c r="F652" s="34">
        <v>2485.9699999999998</v>
      </c>
      <c r="G652" s="34">
        <v>2521.87</v>
      </c>
      <c r="H652" s="34">
        <v>2640.87</v>
      </c>
      <c r="I652" s="34">
        <v>2742.7999999999997</v>
      </c>
      <c r="J652" s="34">
        <v>2926.2999999999997</v>
      </c>
      <c r="K652" s="34">
        <v>3029.6</v>
      </c>
      <c r="L652" s="34">
        <v>3054.0899999999997</v>
      </c>
      <c r="M652" s="34">
        <v>3059.41</v>
      </c>
      <c r="N652" s="34">
        <v>3056.1499999999996</v>
      </c>
      <c r="O652" s="34">
        <v>3052.6899999999996</v>
      </c>
      <c r="P652" s="34">
        <v>3047.58</v>
      </c>
      <c r="Q652" s="34">
        <v>3014.1699999999996</v>
      </c>
      <c r="R652" s="34">
        <v>3012.6299999999997</v>
      </c>
      <c r="S652" s="34">
        <v>3036.5899999999997</v>
      </c>
      <c r="T652" s="34">
        <v>3042.1099999999997</v>
      </c>
      <c r="U652" s="34">
        <v>3039.04</v>
      </c>
      <c r="V652" s="34">
        <v>3040.1</v>
      </c>
      <c r="W652" s="34">
        <v>2925.74</v>
      </c>
      <c r="X652" s="34">
        <v>2747.72</v>
      </c>
      <c r="Y652" s="34">
        <v>2625.66</v>
      </c>
      <c r="AZ652" s="27"/>
      <c r="BA652" s="27"/>
      <c r="BB652" s="27"/>
      <c r="BC652" s="27"/>
      <c r="BD652" s="27"/>
      <c r="BE652" s="27"/>
      <c r="BF652" s="27"/>
      <c r="BG652" s="27"/>
      <c r="BH652" s="27"/>
      <c r="BI652" s="27"/>
      <c r="BJ652" s="27"/>
      <c r="BK652" s="27"/>
      <c r="BL652" s="27"/>
      <c r="BM652" s="27"/>
      <c r="BN652" s="27"/>
      <c r="BO652" s="27"/>
      <c r="BP652" s="27"/>
      <c r="BQ652" s="27"/>
      <c r="BR652" s="27"/>
      <c r="BS652" s="27"/>
      <c r="BT652" s="27"/>
      <c r="BU652" s="27"/>
      <c r="BV652" s="27"/>
      <c r="BW652" s="27"/>
    </row>
    <row r="653" spans="1:75" ht="12" x14ac:dyDescent="0.2">
      <c r="A653" s="33">
        <v>5</v>
      </c>
      <c r="B653" s="34">
        <v>2392.9699999999998</v>
      </c>
      <c r="C653" s="34">
        <v>2343.2399999999998</v>
      </c>
      <c r="D653" s="34">
        <v>2303.4199999999996</v>
      </c>
      <c r="E653" s="34">
        <v>2289.0699999999997</v>
      </c>
      <c r="F653" s="34">
        <v>2323.1299999999997</v>
      </c>
      <c r="G653" s="34">
        <v>2329.12</v>
      </c>
      <c r="H653" s="34">
        <v>2346.4499999999998</v>
      </c>
      <c r="I653" s="34">
        <v>2471.2199999999998</v>
      </c>
      <c r="J653" s="34">
        <v>2656.6899999999996</v>
      </c>
      <c r="K653" s="34">
        <v>2745.24</v>
      </c>
      <c r="L653" s="34">
        <v>2774.8599999999997</v>
      </c>
      <c r="M653" s="34">
        <v>2795.5</v>
      </c>
      <c r="N653" s="34">
        <v>2794.74</v>
      </c>
      <c r="O653" s="34">
        <v>2802.5499999999997</v>
      </c>
      <c r="P653" s="34">
        <v>2800.22</v>
      </c>
      <c r="Q653" s="34">
        <v>2768.8999999999996</v>
      </c>
      <c r="R653" s="34">
        <v>2776.2</v>
      </c>
      <c r="S653" s="34">
        <v>2810.47</v>
      </c>
      <c r="T653" s="34">
        <v>2821.5699999999997</v>
      </c>
      <c r="U653" s="34">
        <v>2820.29</v>
      </c>
      <c r="V653" s="34">
        <v>2822.31</v>
      </c>
      <c r="W653" s="34">
        <v>2778.8599999999997</v>
      </c>
      <c r="X653" s="34">
        <v>2666.91</v>
      </c>
      <c r="Y653" s="34">
        <v>2358.5299999999997</v>
      </c>
      <c r="AZ653" s="27"/>
      <c r="BA653" s="27"/>
      <c r="BB653" s="27"/>
      <c r="BC653" s="27"/>
      <c r="BD653" s="27"/>
      <c r="BE653" s="27"/>
      <c r="BF653" s="27"/>
      <c r="BG653" s="27"/>
      <c r="BH653" s="27"/>
      <c r="BI653" s="27"/>
      <c r="BJ653" s="27"/>
      <c r="BK653" s="27"/>
      <c r="BL653" s="27"/>
      <c r="BM653" s="27"/>
      <c r="BN653" s="27"/>
      <c r="BO653" s="27"/>
      <c r="BP653" s="27"/>
      <c r="BQ653" s="27"/>
      <c r="BR653" s="27"/>
      <c r="BS653" s="27"/>
      <c r="BT653" s="27"/>
      <c r="BU653" s="27"/>
      <c r="BV653" s="27"/>
      <c r="BW653" s="27"/>
    </row>
    <row r="654" spans="1:75" ht="12" x14ac:dyDescent="0.2">
      <c r="A654" s="33">
        <v>6</v>
      </c>
      <c r="B654" s="34">
        <v>2305.9899999999998</v>
      </c>
      <c r="C654" s="34">
        <v>2256.54</v>
      </c>
      <c r="D654" s="34">
        <v>2226.81</v>
      </c>
      <c r="E654" s="34">
        <v>2211.3799999999997</v>
      </c>
      <c r="F654" s="34">
        <v>2246.79</v>
      </c>
      <c r="G654" s="34">
        <v>2319.06</v>
      </c>
      <c r="H654" s="34">
        <v>2519.29</v>
      </c>
      <c r="I654" s="34">
        <v>2750.6099999999997</v>
      </c>
      <c r="J654" s="34">
        <v>2820.16</v>
      </c>
      <c r="K654" s="34">
        <v>2832.58</v>
      </c>
      <c r="L654" s="34">
        <v>2848.47</v>
      </c>
      <c r="M654" s="34">
        <v>2893.8199999999997</v>
      </c>
      <c r="N654" s="34">
        <v>2863.56</v>
      </c>
      <c r="O654" s="34">
        <v>2871.0099999999998</v>
      </c>
      <c r="P654" s="34">
        <v>2861.56</v>
      </c>
      <c r="Q654" s="34">
        <v>2836.3599999999997</v>
      </c>
      <c r="R654" s="34">
        <v>2803.79</v>
      </c>
      <c r="S654" s="34">
        <v>2816.64</v>
      </c>
      <c r="T654" s="34">
        <v>2825.95</v>
      </c>
      <c r="U654" s="34">
        <v>2848.18</v>
      </c>
      <c r="V654" s="34">
        <v>2786.24</v>
      </c>
      <c r="W654" s="34">
        <v>2749.48</v>
      </c>
      <c r="X654" s="34">
        <v>2447.9299999999998</v>
      </c>
      <c r="Y654" s="34">
        <v>2307.21</v>
      </c>
      <c r="AZ654" s="27"/>
      <c r="BA654" s="27"/>
      <c r="BB654" s="27"/>
      <c r="BC654" s="27"/>
      <c r="BD654" s="27"/>
      <c r="BE654" s="27"/>
      <c r="BF654" s="27"/>
      <c r="BG654" s="27"/>
      <c r="BH654" s="27"/>
      <c r="BI654" s="27"/>
      <c r="BJ654" s="27"/>
      <c r="BK654" s="27"/>
      <c r="BL654" s="27"/>
      <c r="BM654" s="27"/>
      <c r="BN654" s="27"/>
      <c r="BO654" s="27"/>
      <c r="BP654" s="27"/>
      <c r="BQ654" s="27"/>
      <c r="BR654" s="27"/>
      <c r="BS654" s="27"/>
      <c r="BT654" s="27"/>
      <c r="BU654" s="27"/>
      <c r="BV654" s="27"/>
      <c r="BW654" s="27"/>
    </row>
    <row r="655" spans="1:75" ht="12" x14ac:dyDescent="0.2">
      <c r="A655" s="33">
        <v>7</v>
      </c>
      <c r="B655" s="34">
        <v>2238.7599999999998</v>
      </c>
      <c r="C655" s="34">
        <v>2167.7999999999997</v>
      </c>
      <c r="D655" s="34">
        <v>2126.79</v>
      </c>
      <c r="E655" s="34">
        <v>2120.52</v>
      </c>
      <c r="F655" s="34">
        <v>2221.02</v>
      </c>
      <c r="G655" s="34">
        <v>2277.37</v>
      </c>
      <c r="H655" s="34">
        <v>2497.4899999999998</v>
      </c>
      <c r="I655" s="34">
        <v>2747.7799999999997</v>
      </c>
      <c r="J655" s="34">
        <v>2782.98</v>
      </c>
      <c r="K655" s="34">
        <v>2787.6099999999997</v>
      </c>
      <c r="L655" s="34">
        <v>2791.8599999999997</v>
      </c>
      <c r="M655" s="34">
        <v>2824.8399999999997</v>
      </c>
      <c r="N655" s="34">
        <v>2807.72</v>
      </c>
      <c r="O655" s="34">
        <v>2814.46</v>
      </c>
      <c r="P655" s="34">
        <v>2806.27</v>
      </c>
      <c r="Q655" s="34">
        <v>2784.81</v>
      </c>
      <c r="R655" s="34">
        <v>2773.66</v>
      </c>
      <c r="S655" s="34">
        <v>2781.08</v>
      </c>
      <c r="T655" s="34">
        <v>2786.81</v>
      </c>
      <c r="U655" s="34">
        <v>2794.96</v>
      </c>
      <c r="V655" s="34">
        <v>2776.1099999999997</v>
      </c>
      <c r="W655" s="34">
        <v>2746.52</v>
      </c>
      <c r="X655" s="34">
        <v>2487.46</v>
      </c>
      <c r="Y655" s="34">
        <v>2332.3599999999997</v>
      </c>
      <c r="AZ655" s="27"/>
      <c r="BA655" s="27"/>
      <c r="BB655" s="27"/>
      <c r="BC655" s="27"/>
      <c r="BD655" s="27"/>
      <c r="BE655" s="27"/>
      <c r="BF655" s="27"/>
      <c r="BG655" s="27"/>
      <c r="BH655" s="27"/>
      <c r="BI655" s="27"/>
      <c r="BJ655" s="27"/>
      <c r="BK655" s="27"/>
      <c r="BL655" s="27"/>
      <c r="BM655" s="27"/>
      <c r="BN655" s="27"/>
      <c r="BO655" s="27"/>
      <c r="BP655" s="27"/>
      <c r="BQ655" s="27"/>
      <c r="BR655" s="27"/>
      <c r="BS655" s="27"/>
      <c r="BT655" s="27"/>
      <c r="BU655" s="27"/>
      <c r="BV655" s="27"/>
      <c r="BW655" s="27"/>
    </row>
    <row r="656" spans="1:75" ht="12" x14ac:dyDescent="0.2">
      <c r="A656" s="33">
        <v>8</v>
      </c>
      <c r="B656" s="34">
        <v>2245.0699999999997</v>
      </c>
      <c r="C656" s="34">
        <v>2202.65</v>
      </c>
      <c r="D656" s="34">
        <v>2171.4699999999998</v>
      </c>
      <c r="E656" s="34">
        <v>2189.48</v>
      </c>
      <c r="F656" s="34">
        <v>2225.5</v>
      </c>
      <c r="G656" s="34">
        <v>2305.4199999999996</v>
      </c>
      <c r="H656" s="34">
        <v>2575.9199999999996</v>
      </c>
      <c r="I656" s="34">
        <v>2750.7599999999998</v>
      </c>
      <c r="J656" s="34">
        <v>2787.0099999999998</v>
      </c>
      <c r="K656" s="34">
        <v>2790.49</v>
      </c>
      <c r="L656" s="34">
        <v>2793.25</v>
      </c>
      <c r="M656" s="34">
        <v>2812.62</v>
      </c>
      <c r="N656" s="34">
        <v>2804.91</v>
      </c>
      <c r="O656" s="34">
        <v>2820.9199999999996</v>
      </c>
      <c r="P656" s="34">
        <v>2815.2999999999997</v>
      </c>
      <c r="Q656" s="34">
        <v>2787.8799999999997</v>
      </c>
      <c r="R656" s="34">
        <v>2769.21</v>
      </c>
      <c r="S656" s="34">
        <v>2783.83</v>
      </c>
      <c r="T656" s="34">
        <v>2789.6</v>
      </c>
      <c r="U656" s="34">
        <v>2799.0899999999997</v>
      </c>
      <c r="V656" s="34">
        <v>2783.7599999999998</v>
      </c>
      <c r="W656" s="34">
        <v>2754.46</v>
      </c>
      <c r="X656" s="34">
        <v>2528.8799999999997</v>
      </c>
      <c r="Y656" s="34">
        <v>2351.3599999999997</v>
      </c>
      <c r="AZ656" s="27"/>
      <c r="BA656" s="27"/>
      <c r="BB656" s="27"/>
      <c r="BC656" s="27"/>
      <c r="BD656" s="27"/>
      <c r="BE656" s="27"/>
      <c r="BF656" s="27"/>
      <c r="BG656" s="27"/>
      <c r="BH656" s="27"/>
      <c r="BI656" s="27"/>
      <c r="BJ656" s="27"/>
      <c r="BK656" s="27"/>
      <c r="BL656" s="27"/>
      <c r="BM656" s="27"/>
      <c r="BN656" s="27"/>
      <c r="BO656" s="27"/>
      <c r="BP656" s="27"/>
      <c r="BQ656" s="27"/>
      <c r="BR656" s="27"/>
      <c r="BS656" s="27"/>
      <c r="BT656" s="27"/>
      <c r="BU656" s="27"/>
      <c r="BV656" s="27"/>
      <c r="BW656" s="27"/>
    </row>
    <row r="657" spans="1:75" ht="12" x14ac:dyDescent="0.2">
      <c r="A657" s="33">
        <v>9</v>
      </c>
      <c r="B657" s="34">
        <v>2259.62</v>
      </c>
      <c r="C657" s="34">
        <v>2227.5899999999997</v>
      </c>
      <c r="D657" s="34">
        <v>2220.9</v>
      </c>
      <c r="E657" s="34">
        <v>2226.73</v>
      </c>
      <c r="F657" s="34">
        <v>2273.46</v>
      </c>
      <c r="G657" s="34">
        <v>2368.6099999999997</v>
      </c>
      <c r="H657" s="34">
        <v>2623.2</v>
      </c>
      <c r="I657" s="34">
        <v>2791.9399999999996</v>
      </c>
      <c r="J657" s="34">
        <v>2884.73</v>
      </c>
      <c r="K657" s="34">
        <v>2893.62</v>
      </c>
      <c r="L657" s="34">
        <v>2899.96</v>
      </c>
      <c r="M657" s="34">
        <v>2935.5499999999997</v>
      </c>
      <c r="N657" s="34">
        <v>2918.6099999999997</v>
      </c>
      <c r="O657" s="34">
        <v>2907.02</v>
      </c>
      <c r="P657" s="34">
        <v>2902.14</v>
      </c>
      <c r="Q657" s="34">
        <v>2886.45</v>
      </c>
      <c r="R657" s="34">
        <v>2859.5299999999997</v>
      </c>
      <c r="S657" s="34">
        <v>2875.41</v>
      </c>
      <c r="T657" s="34">
        <v>2884.7999999999997</v>
      </c>
      <c r="U657" s="34">
        <v>2903.12</v>
      </c>
      <c r="V657" s="34">
        <v>2861.46</v>
      </c>
      <c r="W657" s="34">
        <v>2778.43</v>
      </c>
      <c r="X657" s="34">
        <v>2656.29</v>
      </c>
      <c r="Y657" s="34">
        <v>2383.4699999999998</v>
      </c>
      <c r="AZ657" s="27"/>
      <c r="BA657" s="27"/>
      <c r="BB657" s="27"/>
      <c r="BC657" s="27"/>
      <c r="BD657" s="27"/>
      <c r="BE657" s="27"/>
      <c r="BF657" s="27"/>
      <c r="BG657" s="27"/>
      <c r="BH657" s="27"/>
      <c r="BI657" s="27"/>
      <c r="BJ657" s="27"/>
      <c r="BK657" s="27"/>
      <c r="BL657" s="27"/>
      <c r="BM657" s="27"/>
      <c r="BN657" s="27"/>
      <c r="BO657" s="27"/>
      <c r="BP657" s="27"/>
      <c r="BQ657" s="27"/>
      <c r="BR657" s="27"/>
      <c r="BS657" s="27"/>
      <c r="BT657" s="27"/>
      <c r="BU657" s="27"/>
      <c r="BV657" s="27"/>
      <c r="BW657" s="27"/>
    </row>
    <row r="658" spans="1:75" ht="12" x14ac:dyDescent="0.2">
      <c r="A658" s="33">
        <v>10</v>
      </c>
      <c r="B658" s="34">
        <v>2329.3599999999997</v>
      </c>
      <c r="C658" s="34">
        <v>2286.02</v>
      </c>
      <c r="D658" s="34">
        <v>2256.58</v>
      </c>
      <c r="E658" s="34">
        <v>2260.08</v>
      </c>
      <c r="F658" s="34">
        <v>2327.4199999999996</v>
      </c>
      <c r="G658" s="34">
        <v>2409.9399999999996</v>
      </c>
      <c r="H658" s="34">
        <v>2698.73</v>
      </c>
      <c r="I658" s="34">
        <v>2797.0299999999997</v>
      </c>
      <c r="J658" s="34">
        <v>2876.33</v>
      </c>
      <c r="K658" s="34">
        <v>2903.68</v>
      </c>
      <c r="L658" s="34">
        <v>2916.6</v>
      </c>
      <c r="M658" s="34">
        <v>2940.9399999999996</v>
      </c>
      <c r="N658" s="34">
        <v>2926.35</v>
      </c>
      <c r="O658" s="34">
        <v>2933.79</v>
      </c>
      <c r="P658" s="34">
        <v>2923.6299999999997</v>
      </c>
      <c r="Q658" s="34">
        <v>2885.0499999999997</v>
      </c>
      <c r="R658" s="34">
        <v>2863.25</v>
      </c>
      <c r="S658" s="34">
        <v>2886.6299999999997</v>
      </c>
      <c r="T658" s="34">
        <v>2904.54</v>
      </c>
      <c r="U658" s="34">
        <v>2894.6499999999996</v>
      </c>
      <c r="V658" s="34">
        <v>2874.1899999999996</v>
      </c>
      <c r="W658" s="34">
        <v>2820.46</v>
      </c>
      <c r="X658" s="34">
        <v>2716.6</v>
      </c>
      <c r="Y658" s="34">
        <v>2551.9399999999996</v>
      </c>
      <c r="AZ658" s="27"/>
      <c r="BA658" s="27"/>
      <c r="BB658" s="27"/>
      <c r="BC658" s="27"/>
      <c r="BD658" s="27"/>
      <c r="BE658" s="27"/>
      <c r="BF658" s="27"/>
      <c r="BG658" s="27"/>
      <c r="BH658" s="27"/>
      <c r="BI658" s="27"/>
      <c r="BJ658" s="27"/>
      <c r="BK658" s="27"/>
      <c r="BL658" s="27"/>
      <c r="BM658" s="27"/>
      <c r="BN658" s="27"/>
      <c r="BO658" s="27"/>
      <c r="BP658" s="27"/>
      <c r="BQ658" s="27"/>
      <c r="BR658" s="27"/>
      <c r="BS658" s="27"/>
      <c r="BT658" s="27"/>
      <c r="BU658" s="27"/>
      <c r="BV658" s="27"/>
      <c r="BW658" s="27"/>
    </row>
    <row r="659" spans="1:75" ht="12" x14ac:dyDescent="0.2">
      <c r="A659" s="33">
        <v>11</v>
      </c>
      <c r="B659" s="34">
        <v>2416</v>
      </c>
      <c r="C659" s="34">
        <v>2383.6699999999996</v>
      </c>
      <c r="D659" s="34">
        <v>2364.5299999999997</v>
      </c>
      <c r="E659" s="34">
        <v>2351.1499999999996</v>
      </c>
      <c r="F659" s="34">
        <v>2367.81</v>
      </c>
      <c r="G659" s="34">
        <v>2387.3799999999997</v>
      </c>
      <c r="H659" s="34">
        <v>2453.3999999999996</v>
      </c>
      <c r="I659" s="34">
        <v>2713.98</v>
      </c>
      <c r="J659" s="34">
        <v>2799.48</v>
      </c>
      <c r="K659" s="34">
        <v>2931.8999999999996</v>
      </c>
      <c r="L659" s="34">
        <v>2965.3999999999996</v>
      </c>
      <c r="M659" s="34">
        <v>2975.8799999999997</v>
      </c>
      <c r="N659" s="34">
        <v>2971.47</v>
      </c>
      <c r="O659" s="34">
        <v>2966.21</v>
      </c>
      <c r="P659" s="34">
        <v>2960.0899999999997</v>
      </c>
      <c r="Q659" s="34">
        <v>2926.97</v>
      </c>
      <c r="R659" s="34">
        <v>2927.74</v>
      </c>
      <c r="S659" s="34">
        <v>2950.8199999999997</v>
      </c>
      <c r="T659" s="34">
        <v>2965.8399999999997</v>
      </c>
      <c r="U659" s="34">
        <v>2955.5299999999997</v>
      </c>
      <c r="V659" s="34">
        <v>2952.29</v>
      </c>
      <c r="W659" s="34">
        <v>2845.81</v>
      </c>
      <c r="X659" s="34">
        <v>2742.2799999999997</v>
      </c>
      <c r="Y659" s="34">
        <v>2632.8599999999997</v>
      </c>
      <c r="AZ659" s="27"/>
      <c r="BA659" s="27"/>
      <c r="BB659" s="27"/>
      <c r="BC659" s="27"/>
      <c r="BD659" s="27"/>
      <c r="BE659" s="27"/>
      <c r="BF659" s="27"/>
      <c r="BG659" s="27"/>
      <c r="BH659" s="27"/>
      <c r="BI659" s="27"/>
      <c r="BJ659" s="27"/>
      <c r="BK659" s="27"/>
      <c r="BL659" s="27"/>
      <c r="BM659" s="27"/>
      <c r="BN659" s="27"/>
      <c r="BO659" s="27"/>
      <c r="BP659" s="27"/>
      <c r="BQ659" s="27"/>
      <c r="BR659" s="27"/>
      <c r="BS659" s="27"/>
      <c r="BT659" s="27"/>
      <c r="BU659" s="27"/>
      <c r="BV659" s="27"/>
      <c r="BW659" s="27"/>
    </row>
    <row r="660" spans="1:75" ht="12" x14ac:dyDescent="0.2">
      <c r="A660" s="33">
        <v>12</v>
      </c>
      <c r="B660" s="34">
        <v>2396.5</v>
      </c>
      <c r="C660" s="34">
        <v>2346.1</v>
      </c>
      <c r="D660" s="34">
        <v>2342.33</v>
      </c>
      <c r="E660" s="34">
        <v>2332.7999999999997</v>
      </c>
      <c r="F660" s="34">
        <v>2337.4299999999998</v>
      </c>
      <c r="G660" s="34">
        <v>2350.3199999999997</v>
      </c>
      <c r="H660" s="34">
        <v>2356.4299999999998</v>
      </c>
      <c r="I660" s="34">
        <v>2458.8399999999997</v>
      </c>
      <c r="J660" s="34">
        <v>2708.12</v>
      </c>
      <c r="K660" s="34">
        <v>2804.5899999999997</v>
      </c>
      <c r="L660" s="34">
        <v>2840.21</v>
      </c>
      <c r="M660" s="34">
        <v>2853.2799999999997</v>
      </c>
      <c r="N660" s="34">
        <v>2853.98</v>
      </c>
      <c r="O660" s="34">
        <v>2854.35</v>
      </c>
      <c r="P660" s="34">
        <v>2827.6</v>
      </c>
      <c r="Q660" s="34">
        <v>2827.93</v>
      </c>
      <c r="R660" s="34">
        <v>2838.43</v>
      </c>
      <c r="S660" s="34">
        <v>2853.6699999999996</v>
      </c>
      <c r="T660" s="34">
        <v>2880.7999999999997</v>
      </c>
      <c r="U660" s="34">
        <v>2872.93</v>
      </c>
      <c r="V660" s="34">
        <v>2886.1499999999996</v>
      </c>
      <c r="W660" s="34">
        <v>2842.99</v>
      </c>
      <c r="X660" s="34">
        <v>2741.21</v>
      </c>
      <c r="Y660" s="34">
        <v>2505.6799999999998</v>
      </c>
      <c r="AZ660" s="27"/>
      <c r="BA660" s="27"/>
      <c r="BB660" s="27"/>
      <c r="BC660" s="27"/>
      <c r="BD660" s="27"/>
      <c r="BE660" s="27"/>
      <c r="BF660" s="27"/>
      <c r="BG660" s="27"/>
      <c r="BH660" s="27"/>
      <c r="BI660" s="27"/>
      <c r="BJ660" s="27"/>
      <c r="BK660" s="27"/>
      <c r="BL660" s="27"/>
      <c r="BM660" s="27"/>
      <c r="BN660" s="27"/>
      <c r="BO660" s="27"/>
      <c r="BP660" s="27"/>
      <c r="BQ660" s="27"/>
      <c r="BR660" s="27"/>
      <c r="BS660" s="27"/>
      <c r="BT660" s="27"/>
      <c r="BU660" s="27"/>
      <c r="BV660" s="27"/>
      <c r="BW660" s="27"/>
    </row>
    <row r="661" spans="1:75" ht="12" x14ac:dyDescent="0.2">
      <c r="A661" s="33">
        <v>13</v>
      </c>
      <c r="B661" s="34">
        <v>2364.5499999999997</v>
      </c>
      <c r="C661" s="34">
        <v>2338.66</v>
      </c>
      <c r="D661" s="34">
        <v>2296.41</v>
      </c>
      <c r="E661" s="34">
        <v>2263.89</v>
      </c>
      <c r="F661" s="34">
        <v>2338.9499999999998</v>
      </c>
      <c r="G661" s="34">
        <v>2438.8599999999997</v>
      </c>
      <c r="H661" s="34">
        <v>2721.8399999999997</v>
      </c>
      <c r="I661" s="34">
        <v>2849.66</v>
      </c>
      <c r="J661" s="34">
        <v>2966.29</v>
      </c>
      <c r="K661" s="34">
        <v>2936.9199999999996</v>
      </c>
      <c r="L661" s="34">
        <v>2936.83</v>
      </c>
      <c r="M661" s="34">
        <v>3004.8199999999997</v>
      </c>
      <c r="N661" s="34">
        <v>2985.7599999999998</v>
      </c>
      <c r="O661" s="34">
        <v>2990.8999999999996</v>
      </c>
      <c r="P661" s="34">
        <v>2980.74</v>
      </c>
      <c r="Q661" s="34">
        <v>2915.1</v>
      </c>
      <c r="R661" s="34">
        <v>2902.0099999999998</v>
      </c>
      <c r="S661" s="34">
        <v>2909.0099999999998</v>
      </c>
      <c r="T661" s="34">
        <v>2917</v>
      </c>
      <c r="U661" s="34">
        <v>2903.1699999999996</v>
      </c>
      <c r="V661" s="34">
        <v>2927.85</v>
      </c>
      <c r="W661" s="34">
        <v>2817.48</v>
      </c>
      <c r="X661" s="34">
        <v>2709.0699999999997</v>
      </c>
      <c r="Y661" s="34">
        <v>2502.7199999999998</v>
      </c>
      <c r="AZ661" s="27"/>
      <c r="BA661" s="27"/>
      <c r="BB661" s="27"/>
      <c r="BC661" s="27"/>
      <c r="BD661" s="27"/>
      <c r="BE661" s="27"/>
      <c r="BF661" s="27"/>
      <c r="BG661" s="27"/>
      <c r="BH661" s="27"/>
      <c r="BI661" s="27"/>
      <c r="BJ661" s="27"/>
      <c r="BK661" s="27"/>
      <c r="BL661" s="27"/>
      <c r="BM661" s="27"/>
      <c r="BN661" s="27"/>
      <c r="BO661" s="27"/>
      <c r="BP661" s="27"/>
      <c r="BQ661" s="27"/>
      <c r="BR661" s="27"/>
      <c r="BS661" s="27"/>
      <c r="BT661" s="27"/>
      <c r="BU661" s="27"/>
      <c r="BV661" s="27"/>
      <c r="BW661" s="27"/>
    </row>
    <row r="662" spans="1:75" ht="12" x14ac:dyDescent="0.2">
      <c r="A662" s="33">
        <v>14</v>
      </c>
      <c r="B662" s="34">
        <v>2365.79</v>
      </c>
      <c r="C662" s="34">
        <v>2315.7599999999998</v>
      </c>
      <c r="D662" s="34">
        <v>2277.4199999999996</v>
      </c>
      <c r="E662" s="34">
        <v>2277.9399999999996</v>
      </c>
      <c r="F662" s="34">
        <v>2329.4399999999996</v>
      </c>
      <c r="G662" s="34">
        <v>2427.6499999999996</v>
      </c>
      <c r="H662" s="34">
        <v>2718</v>
      </c>
      <c r="I662" s="34">
        <v>2814.54</v>
      </c>
      <c r="J662" s="34">
        <v>2877.2999999999997</v>
      </c>
      <c r="K662" s="34">
        <v>2887.72</v>
      </c>
      <c r="L662" s="34">
        <v>2890.91</v>
      </c>
      <c r="M662" s="34">
        <v>2935.52</v>
      </c>
      <c r="N662" s="34">
        <v>2907.0099999999998</v>
      </c>
      <c r="O662" s="34">
        <v>2913.6499999999996</v>
      </c>
      <c r="P662" s="34">
        <v>2905.1699999999996</v>
      </c>
      <c r="Q662" s="34">
        <v>2869.2599999999998</v>
      </c>
      <c r="R662" s="34">
        <v>2866.33</v>
      </c>
      <c r="S662" s="34">
        <v>2869.7799999999997</v>
      </c>
      <c r="T662" s="34">
        <v>2879.7</v>
      </c>
      <c r="U662" s="34">
        <v>2881.6099999999997</v>
      </c>
      <c r="V662" s="34">
        <v>2868.1699999999996</v>
      </c>
      <c r="W662" s="34">
        <v>2806.0899999999997</v>
      </c>
      <c r="X662" s="34">
        <v>2717.87</v>
      </c>
      <c r="Y662" s="34">
        <v>2553.7399999999998</v>
      </c>
      <c r="AZ662" s="27"/>
      <c r="BA662" s="27"/>
      <c r="BB662" s="27"/>
      <c r="BC662" s="27"/>
      <c r="BD662" s="27"/>
      <c r="BE662" s="27"/>
      <c r="BF662" s="27"/>
      <c r="BG662" s="27"/>
      <c r="BH662" s="27"/>
      <c r="BI662" s="27"/>
      <c r="BJ662" s="27"/>
      <c r="BK662" s="27"/>
      <c r="BL662" s="27"/>
      <c r="BM662" s="27"/>
      <c r="BN662" s="27"/>
      <c r="BO662" s="27"/>
      <c r="BP662" s="27"/>
      <c r="BQ662" s="27"/>
      <c r="BR662" s="27"/>
      <c r="BS662" s="27"/>
      <c r="BT662" s="27"/>
      <c r="BU662" s="27"/>
      <c r="BV662" s="27"/>
      <c r="BW662" s="27"/>
    </row>
    <row r="663" spans="1:75" ht="12" x14ac:dyDescent="0.2">
      <c r="A663" s="33">
        <v>15</v>
      </c>
      <c r="B663" s="34">
        <v>2367.8999999999996</v>
      </c>
      <c r="C663" s="34">
        <v>2295.14</v>
      </c>
      <c r="D663" s="34">
        <v>2269.9899999999998</v>
      </c>
      <c r="E663" s="34">
        <v>2274.8799999999997</v>
      </c>
      <c r="F663" s="34">
        <v>2326.37</v>
      </c>
      <c r="G663" s="34">
        <v>2429.0499999999997</v>
      </c>
      <c r="H663" s="34">
        <v>2686.9399999999996</v>
      </c>
      <c r="I663" s="34">
        <v>2818.6299999999997</v>
      </c>
      <c r="J663" s="34">
        <v>2869.0299999999997</v>
      </c>
      <c r="K663" s="34">
        <v>2890.25</v>
      </c>
      <c r="L663" s="34">
        <v>2913.74</v>
      </c>
      <c r="M663" s="34">
        <v>3017.1699999999996</v>
      </c>
      <c r="N663" s="34">
        <v>2935.27</v>
      </c>
      <c r="O663" s="34">
        <v>2965.43</v>
      </c>
      <c r="P663" s="34">
        <v>2935.6899999999996</v>
      </c>
      <c r="Q663" s="34">
        <v>2887.75</v>
      </c>
      <c r="R663" s="34">
        <v>2853.1099999999997</v>
      </c>
      <c r="S663" s="34">
        <v>2867.8399999999997</v>
      </c>
      <c r="T663" s="34">
        <v>2905.7999999999997</v>
      </c>
      <c r="U663" s="34">
        <v>2923.52</v>
      </c>
      <c r="V663" s="34">
        <v>2897.6</v>
      </c>
      <c r="W663" s="34">
        <v>2837.0699999999997</v>
      </c>
      <c r="X663" s="34">
        <v>2704.8199999999997</v>
      </c>
      <c r="Y663" s="34">
        <v>2500.8799999999997</v>
      </c>
      <c r="AZ663" s="27"/>
      <c r="BA663" s="27"/>
      <c r="BB663" s="27"/>
      <c r="BC663" s="27"/>
      <c r="BD663" s="27"/>
      <c r="BE663" s="27"/>
      <c r="BF663" s="27"/>
      <c r="BG663" s="27"/>
      <c r="BH663" s="27"/>
      <c r="BI663" s="27"/>
      <c r="BJ663" s="27"/>
      <c r="BK663" s="27"/>
      <c r="BL663" s="27"/>
      <c r="BM663" s="27"/>
      <c r="BN663" s="27"/>
      <c r="BO663" s="27"/>
      <c r="BP663" s="27"/>
      <c r="BQ663" s="27"/>
      <c r="BR663" s="27"/>
      <c r="BS663" s="27"/>
      <c r="BT663" s="27"/>
      <c r="BU663" s="27"/>
      <c r="BV663" s="27"/>
      <c r="BW663" s="27"/>
    </row>
    <row r="664" spans="1:75" ht="12" x14ac:dyDescent="0.2">
      <c r="A664" s="33">
        <v>16</v>
      </c>
      <c r="B664" s="34">
        <v>2349.1299999999997</v>
      </c>
      <c r="C664" s="34">
        <v>2299.89</v>
      </c>
      <c r="D664" s="34">
        <v>2270.2599999999998</v>
      </c>
      <c r="E664" s="34">
        <v>2276.9499999999998</v>
      </c>
      <c r="F664" s="34">
        <v>2338.9299999999998</v>
      </c>
      <c r="G664" s="34">
        <v>2451.9399999999996</v>
      </c>
      <c r="H664" s="34">
        <v>2674.1099999999997</v>
      </c>
      <c r="I664" s="34">
        <v>2787.97</v>
      </c>
      <c r="J664" s="34">
        <v>2826</v>
      </c>
      <c r="K664" s="34">
        <v>2834.79</v>
      </c>
      <c r="L664" s="34">
        <v>2848.24</v>
      </c>
      <c r="M664" s="34">
        <v>2880.02</v>
      </c>
      <c r="N664" s="34">
        <v>2858.91</v>
      </c>
      <c r="O664" s="34">
        <v>2858.33</v>
      </c>
      <c r="P664" s="34">
        <v>2853.5699999999997</v>
      </c>
      <c r="Q664" s="34">
        <v>2821.83</v>
      </c>
      <c r="R664" s="34">
        <v>2801.8999999999996</v>
      </c>
      <c r="S664" s="34">
        <v>2814.6299999999997</v>
      </c>
      <c r="T664" s="34">
        <v>2837.5099999999998</v>
      </c>
      <c r="U664" s="34">
        <v>2856.0699999999997</v>
      </c>
      <c r="V664" s="34">
        <v>2836.7799999999997</v>
      </c>
      <c r="W664" s="34">
        <v>2817.41</v>
      </c>
      <c r="X664" s="34">
        <v>2704.1499999999996</v>
      </c>
      <c r="Y664" s="34">
        <v>2453.48</v>
      </c>
      <c r="AZ664" s="27"/>
      <c r="BA664" s="27"/>
      <c r="BB664" s="27"/>
      <c r="BC664" s="27"/>
      <c r="BD664" s="27"/>
      <c r="BE664" s="27"/>
      <c r="BF664" s="27"/>
      <c r="BG664" s="27"/>
      <c r="BH664" s="27"/>
      <c r="BI664" s="27"/>
      <c r="BJ664" s="27"/>
      <c r="BK664" s="27"/>
      <c r="BL664" s="27"/>
      <c r="BM664" s="27"/>
      <c r="BN664" s="27"/>
      <c r="BO664" s="27"/>
      <c r="BP664" s="27"/>
      <c r="BQ664" s="27"/>
      <c r="BR664" s="27"/>
      <c r="BS664" s="27"/>
      <c r="BT664" s="27"/>
      <c r="BU664" s="27"/>
      <c r="BV664" s="27"/>
      <c r="BW664" s="27"/>
    </row>
    <row r="665" spans="1:75" ht="12" x14ac:dyDescent="0.2">
      <c r="A665" s="33">
        <v>17</v>
      </c>
      <c r="B665" s="34">
        <v>2386.7599999999998</v>
      </c>
      <c r="C665" s="34">
        <v>2286.6299999999997</v>
      </c>
      <c r="D665" s="34">
        <v>2251.56</v>
      </c>
      <c r="E665" s="34">
        <v>2264.23</v>
      </c>
      <c r="F665" s="34">
        <v>2340.23</v>
      </c>
      <c r="G665" s="34">
        <v>2506.7599999999998</v>
      </c>
      <c r="H665" s="34">
        <v>2746.0699999999997</v>
      </c>
      <c r="I665" s="34">
        <v>2867.21</v>
      </c>
      <c r="J665" s="34">
        <v>2939.79</v>
      </c>
      <c r="K665" s="34">
        <v>2949.14</v>
      </c>
      <c r="L665" s="34">
        <v>2950.37</v>
      </c>
      <c r="M665" s="34">
        <v>3021.93</v>
      </c>
      <c r="N665" s="34">
        <v>2988.35</v>
      </c>
      <c r="O665" s="34">
        <v>2993.9399999999996</v>
      </c>
      <c r="P665" s="34">
        <v>2974.27</v>
      </c>
      <c r="Q665" s="34">
        <v>2938.66</v>
      </c>
      <c r="R665" s="34">
        <v>2909.45</v>
      </c>
      <c r="S665" s="34">
        <v>2921.0499999999997</v>
      </c>
      <c r="T665" s="34">
        <v>2940.5299999999997</v>
      </c>
      <c r="U665" s="34">
        <v>2968.39</v>
      </c>
      <c r="V665" s="34">
        <v>2955.2799999999997</v>
      </c>
      <c r="W665" s="34">
        <v>2935.5899999999997</v>
      </c>
      <c r="X665" s="34">
        <v>2799.62</v>
      </c>
      <c r="Y665" s="34">
        <v>2713.66</v>
      </c>
      <c r="AZ665" s="27"/>
      <c r="BA665" s="27"/>
      <c r="BB665" s="27"/>
      <c r="BC665" s="27"/>
      <c r="BD665" s="27"/>
      <c r="BE665" s="27"/>
      <c r="BF665" s="27"/>
      <c r="BG665" s="27"/>
      <c r="BH665" s="27"/>
      <c r="BI665" s="27"/>
      <c r="BJ665" s="27"/>
      <c r="BK665" s="27"/>
      <c r="BL665" s="27"/>
      <c r="BM665" s="27"/>
      <c r="BN665" s="27"/>
      <c r="BO665" s="27"/>
      <c r="BP665" s="27"/>
      <c r="BQ665" s="27"/>
      <c r="BR665" s="27"/>
      <c r="BS665" s="27"/>
      <c r="BT665" s="27"/>
      <c r="BU665" s="27"/>
      <c r="BV665" s="27"/>
      <c r="BW665" s="27"/>
    </row>
    <row r="666" spans="1:75" ht="12" x14ac:dyDescent="0.2">
      <c r="A666" s="33">
        <v>18</v>
      </c>
      <c r="B666" s="34">
        <v>2672.27</v>
      </c>
      <c r="C666" s="34">
        <v>2431.06</v>
      </c>
      <c r="D666" s="34">
        <v>2391.2799999999997</v>
      </c>
      <c r="E666" s="34">
        <v>2383.31</v>
      </c>
      <c r="F666" s="34">
        <v>2419.62</v>
      </c>
      <c r="G666" s="34">
        <v>2526.8199999999997</v>
      </c>
      <c r="H666" s="34">
        <v>2648.24</v>
      </c>
      <c r="I666" s="34">
        <v>2759.27</v>
      </c>
      <c r="J666" s="34">
        <v>2826.08</v>
      </c>
      <c r="K666" s="34">
        <v>2878.8999999999996</v>
      </c>
      <c r="L666" s="34">
        <v>2908.8799999999997</v>
      </c>
      <c r="M666" s="34">
        <v>2935.5299999999997</v>
      </c>
      <c r="N666" s="34">
        <v>2958.6699999999996</v>
      </c>
      <c r="O666" s="34">
        <v>2935.14</v>
      </c>
      <c r="P666" s="34">
        <v>2922.12</v>
      </c>
      <c r="Q666" s="34">
        <v>2920.66</v>
      </c>
      <c r="R666" s="34">
        <v>2900.3599999999997</v>
      </c>
      <c r="S666" s="34">
        <v>2922.7599999999998</v>
      </c>
      <c r="T666" s="34">
        <v>2948.5</v>
      </c>
      <c r="U666" s="34">
        <v>2934.33</v>
      </c>
      <c r="V666" s="34">
        <v>2949.54</v>
      </c>
      <c r="W666" s="34">
        <v>2905.97</v>
      </c>
      <c r="X666" s="34">
        <v>2759.8199999999997</v>
      </c>
      <c r="Y666" s="34">
        <v>2694.2799999999997</v>
      </c>
      <c r="AZ666" s="27"/>
      <c r="BA666" s="27"/>
      <c r="BB666" s="27"/>
      <c r="BC666" s="27"/>
      <c r="BD666" s="27"/>
      <c r="BE666" s="27"/>
      <c r="BF666" s="27"/>
      <c r="BG666" s="27"/>
      <c r="BH666" s="27"/>
      <c r="BI666" s="27"/>
      <c r="BJ666" s="27"/>
      <c r="BK666" s="27"/>
      <c r="BL666" s="27"/>
      <c r="BM666" s="27"/>
      <c r="BN666" s="27"/>
      <c r="BO666" s="27"/>
      <c r="BP666" s="27"/>
      <c r="BQ666" s="27"/>
      <c r="BR666" s="27"/>
      <c r="BS666" s="27"/>
      <c r="BT666" s="27"/>
      <c r="BU666" s="27"/>
      <c r="BV666" s="27"/>
      <c r="BW666" s="27"/>
    </row>
    <row r="667" spans="1:75" ht="12" x14ac:dyDescent="0.2">
      <c r="A667" s="33">
        <v>19</v>
      </c>
      <c r="B667" s="34">
        <v>2451.5499999999997</v>
      </c>
      <c r="C667" s="34">
        <v>2374.41</v>
      </c>
      <c r="D667" s="34">
        <v>2336.7599999999998</v>
      </c>
      <c r="E667" s="34">
        <v>2318.6499999999996</v>
      </c>
      <c r="F667" s="34">
        <v>2344.0299999999997</v>
      </c>
      <c r="G667" s="34">
        <v>2374.79</v>
      </c>
      <c r="H667" s="34">
        <v>2380.58</v>
      </c>
      <c r="I667" s="34">
        <v>2529.8999999999996</v>
      </c>
      <c r="J667" s="34">
        <v>2735.8399999999997</v>
      </c>
      <c r="K667" s="34">
        <v>2780.5299999999997</v>
      </c>
      <c r="L667" s="34">
        <v>2829.98</v>
      </c>
      <c r="M667" s="34">
        <v>2882.87</v>
      </c>
      <c r="N667" s="34">
        <v>2880.91</v>
      </c>
      <c r="O667" s="34">
        <v>2878.37</v>
      </c>
      <c r="P667" s="34">
        <v>2873.58</v>
      </c>
      <c r="Q667" s="34">
        <v>2859.9199999999996</v>
      </c>
      <c r="R667" s="34">
        <v>2847.2599999999998</v>
      </c>
      <c r="S667" s="34">
        <v>2873.1699999999996</v>
      </c>
      <c r="T667" s="34">
        <v>2910.7999999999997</v>
      </c>
      <c r="U667" s="34">
        <v>2943.75</v>
      </c>
      <c r="V667" s="34">
        <v>2910.06</v>
      </c>
      <c r="W667" s="34">
        <v>2868.5299999999997</v>
      </c>
      <c r="X667" s="34">
        <v>2767.3599999999997</v>
      </c>
      <c r="Y667" s="34">
        <v>2696.3399999999997</v>
      </c>
      <c r="AZ667" s="27"/>
      <c r="BA667" s="27"/>
      <c r="BB667" s="27"/>
      <c r="BC667" s="27"/>
      <c r="BD667" s="27"/>
      <c r="BE667" s="27"/>
      <c r="BF667" s="27"/>
      <c r="BG667" s="27"/>
      <c r="BH667" s="27"/>
      <c r="BI667" s="27"/>
      <c r="BJ667" s="27"/>
      <c r="BK667" s="27"/>
      <c r="BL667" s="27"/>
      <c r="BM667" s="27"/>
      <c r="BN667" s="27"/>
      <c r="BO667" s="27"/>
      <c r="BP667" s="27"/>
      <c r="BQ667" s="27"/>
      <c r="BR667" s="27"/>
      <c r="BS667" s="27"/>
      <c r="BT667" s="27"/>
      <c r="BU667" s="27"/>
      <c r="BV667" s="27"/>
      <c r="BW667" s="27"/>
    </row>
    <row r="668" spans="1:75" ht="12" x14ac:dyDescent="0.2">
      <c r="A668" s="33">
        <v>20</v>
      </c>
      <c r="B668" s="34">
        <v>2420.9299999999998</v>
      </c>
      <c r="C668" s="34">
        <v>2368.5299999999997</v>
      </c>
      <c r="D668" s="34">
        <v>2322.5</v>
      </c>
      <c r="E668" s="34">
        <v>2323.8199999999997</v>
      </c>
      <c r="F668" s="34">
        <v>2398.89</v>
      </c>
      <c r="G668" s="34">
        <v>2535.6499999999996</v>
      </c>
      <c r="H668" s="34">
        <v>2710.47</v>
      </c>
      <c r="I668" s="34">
        <v>2839.08</v>
      </c>
      <c r="J668" s="34">
        <v>2960.6</v>
      </c>
      <c r="K668" s="34">
        <v>2977.5</v>
      </c>
      <c r="L668" s="34">
        <v>2985.0899999999997</v>
      </c>
      <c r="M668" s="34">
        <v>3036.41</v>
      </c>
      <c r="N668" s="34">
        <v>2981.8199999999997</v>
      </c>
      <c r="O668" s="34">
        <v>2953.5699999999997</v>
      </c>
      <c r="P668" s="34">
        <v>2952.6</v>
      </c>
      <c r="Q668" s="34">
        <v>2944.1699999999996</v>
      </c>
      <c r="R668" s="34">
        <v>2905.5099999999998</v>
      </c>
      <c r="S668" s="34">
        <v>2911.1299999999997</v>
      </c>
      <c r="T668" s="34">
        <v>2933.08</v>
      </c>
      <c r="U668" s="34">
        <v>2951.8999999999996</v>
      </c>
      <c r="V668" s="34">
        <v>2915.23</v>
      </c>
      <c r="W668" s="34">
        <v>2840.0899999999997</v>
      </c>
      <c r="X668" s="34">
        <v>2691.83</v>
      </c>
      <c r="Y668" s="34">
        <v>2440.54</v>
      </c>
      <c r="AZ668" s="27"/>
      <c r="BA668" s="27"/>
      <c r="BB668" s="27"/>
      <c r="BC668" s="27"/>
      <c r="BD668" s="27"/>
      <c r="BE668" s="27"/>
      <c r="BF668" s="27"/>
      <c r="BG668" s="27"/>
      <c r="BH668" s="27"/>
      <c r="BI668" s="27"/>
      <c r="BJ668" s="27"/>
      <c r="BK668" s="27"/>
      <c r="BL668" s="27"/>
      <c r="BM668" s="27"/>
      <c r="BN668" s="27"/>
      <c r="BO668" s="27"/>
      <c r="BP668" s="27"/>
      <c r="BQ668" s="27"/>
      <c r="BR668" s="27"/>
      <c r="BS668" s="27"/>
      <c r="BT668" s="27"/>
      <c r="BU668" s="27"/>
      <c r="BV668" s="27"/>
      <c r="BW668" s="27"/>
    </row>
    <row r="669" spans="1:75" ht="12" x14ac:dyDescent="0.2">
      <c r="A669" s="33">
        <v>21</v>
      </c>
      <c r="B669" s="34">
        <v>2338.4699999999998</v>
      </c>
      <c r="C669" s="34">
        <v>2259.7199999999998</v>
      </c>
      <c r="D669" s="34">
        <v>2239.4299999999998</v>
      </c>
      <c r="E669" s="34">
        <v>2244.2599999999998</v>
      </c>
      <c r="F669" s="34">
        <v>2275.9299999999998</v>
      </c>
      <c r="G669" s="34">
        <v>2403.16</v>
      </c>
      <c r="H669" s="34">
        <v>2653.49</v>
      </c>
      <c r="I669" s="34">
        <v>2787.91</v>
      </c>
      <c r="J669" s="34">
        <v>2880.77</v>
      </c>
      <c r="K669" s="34">
        <v>2913.43</v>
      </c>
      <c r="L669" s="34">
        <v>2925.46</v>
      </c>
      <c r="M669" s="34">
        <v>3006.7999999999997</v>
      </c>
      <c r="N669" s="34">
        <v>2950.66</v>
      </c>
      <c r="O669" s="34">
        <v>2941.64</v>
      </c>
      <c r="P669" s="34">
        <v>2996.18</v>
      </c>
      <c r="Q669" s="34">
        <v>2897.04</v>
      </c>
      <c r="R669" s="34">
        <v>2854.3399999999997</v>
      </c>
      <c r="S669" s="34">
        <v>2868.5</v>
      </c>
      <c r="T669" s="34">
        <v>2907.02</v>
      </c>
      <c r="U669" s="34">
        <v>2929.43</v>
      </c>
      <c r="V669" s="34">
        <v>2880.6499999999996</v>
      </c>
      <c r="W669" s="34">
        <v>2840.96</v>
      </c>
      <c r="X669" s="34">
        <v>2698.31</v>
      </c>
      <c r="Y669" s="34">
        <v>2472.83</v>
      </c>
      <c r="AZ669" s="27"/>
      <c r="BA669" s="27"/>
      <c r="BB669" s="27"/>
      <c r="BC669" s="27"/>
      <c r="BD669" s="27"/>
      <c r="BE669" s="27"/>
      <c r="BF669" s="27"/>
      <c r="BG669" s="27"/>
      <c r="BH669" s="27"/>
      <c r="BI669" s="27"/>
      <c r="BJ669" s="27"/>
      <c r="BK669" s="27"/>
      <c r="BL669" s="27"/>
      <c r="BM669" s="27"/>
      <c r="BN669" s="27"/>
      <c r="BO669" s="27"/>
      <c r="BP669" s="27"/>
      <c r="BQ669" s="27"/>
      <c r="BR669" s="27"/>
      <c r="BS669" s="27"/>
      <c r="BT669" s="27"/>
      <c r="BU669" s="27"/>
      <c r="BV669" s="27"/>
      <c r="BW669" s="27"/>
    </row>
    <row r="670" spans="1:75" ht="12" x14ac:dyDescent="0.2">
      <c r="A670" s="33">
        <v>22</v>
      </c>
      <c r="B670" s="34">
        <v>2349.96</v>
      </c>
      <c r="C670" s="34">
        <v>2255.9899999999998</v>
      </c>
      <c r="D670" s="34">
        <v>2250.1299999999997</v>
      </c>
      <c r="E670" s="34">
        <v>2254.3199999999997</v>
      </c>
      <c r="F670" s="34">
        <v>2320.5899999999997</v>
      </c>
      <c r="G670" s="34">
        <v>2426.4399999999996</v>
      </c>
      <c r="H670" s="34">
        <v>2675.9199999999996</v>
      </c>
      <c r="I670" s="34">
        <v>2803.54</v>
      </c>
      <c r="J670" s="34">
        <v>2938.0899999999997</v>
      </c>
      <c r="K670" s="34">
        <v>2966.8599999999997</v>
      </c>
      <c r="L670" s="34">
        <v>2977.6899999999996</v>
      </c>
      <c r="M670" s="34">
        <v>3009.5699999999997</v>
      </c>
      <c r="N670" s="34">
        <v>2990.0899999999997</v>
      </c>
      <c r="O670" s="34">
        <v>2973.0299999999997</v>
      </c>
      <c r="P670" s="34">
        <v>2989.12</v>
      </c>
      <c r="Q670" s="34">
        <v>2938.02</v>
      </c>
      <c r="R670" s="34">
        <v>2902.4199999999996</v>
      </c>
      <c r="S670" s="34">
        <v>2913.5899999999997</v>
      </c>
      <c r="T670" s="34">
        <v>2959.54</v>
      </c>
      <c r="U670" s="34">
        <v>2996.58</v>
      </c>
      <c r="V670" s="34">
        <v>2950.8599999999997</v>
      </c>
      <c r="W670" s="34">
        <v>2919.48</v>
      </c>
      <c r="X670" s="34">
        <v>2754.64</v>
      </c>
      <c r="Y670" s="34">
        <v>2694.23</v>
      </c>
      <c r="AZ670" s="27"/>
      <c r="BA670" s="27"/>
      <c r="BB670" s="27"/>
      <c r="BC670" s="27"/>
      <c r="BD670" s="27"/>
      <c r="BE670" s="27"/>
      <c r="BF670" s="27"/>
      <c r="BG670" s="27"/>
      <c r="BH670" s="27"/>
      <c r="BI670" s="27"/>
      <c r="BJ670" s="27"/>
      <c r="BK670" s="27"/>
      <c r="BL670" s="27"/>
      <c r="BM670" s="27"/>
      <c r="BN670" s="27"/>
      <c r="BO670" s="27"/>
      <c r="BP670" s="27"/>
      <c r="BQ670" s="27"/>
      <c r="BR670" s="27"/>
      <c r="BS670" s="27"/>
      <c r="BT670" s="27"/>
      <c r="BU670" s="27"/>
      <c r="BV670" s="27"/>
      <c r="BW670" s="27"/>
    </row>
    <row r="671" spans="1:75" ht="12" x14ac:dyDescent="0.2">
      <c r="A671" s="33">
        <v>23</v>
      </c>
      <c r="B671" s="34">
        <v>2628.37</v>
      </c>
      <c r="C671" s="34">
        <v>2422.56</v>
      </c>
      <c r="D671" s="34">
        <v>2386.6899999999996</v>
      </c>
      <c r="E671" s="34">
        <v>2372.2599999999998</v>
      </c>
      <c r="F671" s="34">
        <v>2401.75</v>
      </c>
      <c r="G671" s="34">
        <v>2442.98</v>
      </c>
      <c r="H671" s="34">
        <v>2544.54</v>
      </c>
      <c r="I671" s="34">
        <v>2666.71</v>
      </c>
      <c r="J671" s="34">
        <v>2763.81</v>
      </c>
      <c r="K671" s="34">
        <v>2860.41</v>
      </c>
      <c r="L671" s="34">
        <v>2893.99</v>
      </c>
      <c r="M671" s="34">
        <v>2903.39</v>
      </c>
      <c r="N671" s="34">
        <v>2892.2599999999998</v>
      </c>
      <c r="O671" s="34">
        <v>2888.31</v>
      </c>
      <c r="P671" s="34">
        <v>2849.1899999999996</v>
      </c>
      <c r="Q671" s="34">
        <v>2844.1899999999996</v>
      </c>
      <c r="R671" s="34">
        <v>2839.1</v>
      </c>
      <c r="S671" s="34">
        <v>2858.5099999999998</v>
      </c>
      <c r="T671" s="34">
        <v>2900.06</v>
      </c>
      <c r="U671" s="34">
        <v>2903.6</v>
      </c>
      <c r="V671" s="34">
        <v>2917.81</v>
      </c>
      <c r="W671" s="34">
        <v>2872.24</v>
      </c>
      <c r="X671" s="34">
        <v>2749.64</v>
      </c>
      <c r="Y671" s="34">
        <v>2707.0899999999997</v>
      </c>
      <c r="AZ671" s="27"/>
      <c r="BA671" s="27"/>
      <c r="BB671" s="27"/>
      <c r="BC671" s="27"/>
      <c r="BD671" s="27"/>
      <c r="BE671" s="27"/>
      <c r="BF671" s="27"/>
      <c r="BG671" s="27"/>
      <c r="BH671" s="27"/>
      <c r="BI671" s="27"/>
      <c r="BJ671" s="27"/>
      <c r="BK671" s="27"/>
      <c r="BL671" s="27"/>
      <c r="BM671" s="27"/>
      <c r="BN671" s="27"/>
      <c r="BO671" s="27"/>
      <c r="BP671" s="27"/>
      <c r="BQ671" s="27"/>
      <c r="BR671" s="27"/>
      <c r="BS671" s="27"/>
      <c r="BT671" s="27"/>
      <c r="BU671" s="27"/>
      <c r="BV671" s="27"/>
      <c r="BW671" s="27"/>
    </row>
    <row r="672" spans="1:75" ht="12" x14ac:dyDescent="0.2">
      <c r="A672" s="33">
        <v>24</v>
      </c>
      <c r="B672" s="34">
        <v>2652.81</v>
      </c>
      <c r="C672" s="34">
        <v>2495.33</v>
      </c>
      <c r="D672" s="34">
        <v>2412.27</v>
      </c>
      <c r="E672" s="34">
        <v>2378.1299999999997</v>
      </c>
      <c r="F672" s="34">
        <v>2414.81</v>
      </c>
      <c r="G672" s="34">
        <v>2501.5699999999997</v>
      </c>
      <c r="H672" s="34">
        <v>2610.29</v>
      </c>
      <c r="I672" s="34">
        <v>2733.43</v>
      </c>
      <c r="J672" s="34">
        <v>2817.1899999999996</v>
      </c>
      <c r="K672" s="34">
        <v>2955.1</v>
      </c>
      <c r="L672" s="34">
        <v>2985.49</v>
      </c>
      <c r="M672" s="34">
        <v>2994.39</v>
      </c>
      <c r="N672" s="34">
        <v>2993.9399999999996</v>
      </c>
      <c r="O672" s="34">
        <v>2993.06</v>
      </c>
      <c r="P672" s="34">
        <v>2959.0499999999997</v>
      </c>
      <c r="Q672" s="34">
        <v>2954.58</v>
      </c>
      <c r="R672" s="34">
        <v>2948.0299999999997</v>
      </c>
      <c r="S672" s="34">
        <v>2967.3199999999997</v>
      </c>
      <c r="T672" s="34">
        <v>2994.5</v>
      </c>
      <c r="U672" s="34">
        <v>2992.6099999999997</v>
      </c>
      <c r="V672" s="34">
        <v>3004.22</v>
      </c>
      <c r="W672" s="34">
        <v>2971.4399999999996</v>
      </c>
      <c r="X672" s="34">
        <v>2778.3199999999997</v>
      </c>
      <c r="Y672" s="34">
        <v>2746.43</v>
      </c>
      <c r="AZ672" s="27"/>
      <c r="BA672" s="27"/>
      <c r="BB672" s="27"/>
      <c r="BC672" s="27"/>
      <c r="BD672" s="27"/>
      <c r="BE672" s="27"/>
      <c r="BF672" s="27"/>
      <c r="BG672" s="27"/>
      <c r="BH672" s="27"/>
      <c r="BI672" s="27"/>
      <c r="BJ672" s="27"/>
      <c r="BK672" s="27"/>
      <c r="BL672" s="27"/>
      <c r="BM672" s="27"/>
      <c r="BN672" s="27"/>
      <c r="BO672" s="27"/>
      <c r="BP672" s="27"/>
      <c r="BQ672" s="27"/>
      <c r="BR672" s="27"/>
      <c r="BS672" s="27"/>
      <c r="BT672" s="27"/>
      <c r="BU672" s="27"/>
      <c r="BV672" s="27"/>
      <c r="BW672" s="27"/>
    </row>
    <row r="673" spans="1:75" ht="12" x14ac:dyDescent="0.2">
      <c r="A673" s="33">
        <v>25</v>
      </c>
      <c r="B673" s="34">
        <v>2653.47</v>
      </c>
      <c r="C673" s="34">
        <v>2424.37</v>
      </c>
      <c r="D673" s="34">
        <v>2375.2199999999998</v>
      </c>
      <c r="E673" s="34">
        <v>2346.02</v>
      </c>
      <c r="F673" s="34">
        <v>2381.4399999999996</v>
      </c>
      <c r="G673" s="34">
        <v>2459.33</v>
      </c>
      <c r="H673" s="34">
        <v>2538.2999999999997</v>
      </c>
      <c r="I673" s="34">
        <v>2697.4399999999996</v>
      </c>
      <c r="J673" s="34">
        <v>2853.64</v>
      </c>
      <c r="K673" s="34">
        <v>2969.1099999999997</v>
      </c>
      <c r="L673" s="34">
        <v>3002.58</v>
      </c>
      <c r="M673" s="34">
        <v>3011.16</v>
      </c>
      <c r="N673" s="34">
        <v>3003.29</v>
      </c>
      <c r="O673" s="34">
        <v>2997.6699999999996</v>
      </c>
      <c r="P673" s="34">
        <v>2955.7</v>
      </c>
      <c r="Q673" s="34">
        <v>2950.2</v>
      </c>
      <c r="R673" s="34">
        <v>2944.6</v>
      </c>
      <c r="S673" s="34">
        <v>2947.3799999999997</v>
      </c>
      <c r="T673" s="34">
        <v>2929.58</v>
      </c>
      <c r="U673" s="34">
        <v>2981.74</v>
      </c>
      <c r="V673" s="34">
        <v>2988.16</v>
      </c>
      <c r="W673" s="34">
        <v>2931.99</v>
      </c>
      <c r="X673" s="34">
        <v>2769.95</v>
      </c>
      <c r="Y673" s="34">
        <v>2720.95</v>
      </c>
      <c r="AZ673" s="27"/>
      <c r="BA673" s="27"/>
      <c r="BB673" s="27"/>
      <c r="BC673" s="27"/>
      <c r="BD673" s="27"/>
      <c r="BE673" s="27"/>
      <c r="BF673" s="27"/>
      <c r="BG673" s="27"/>
      <c r="BH673" s="27"/>
      <c r="BI673" s="27"/>
      <c r="BJ673" s="27"/>
      <c r="BK673" s="27"/>
      <c r="BL673" s="27"/>
      <c r="BM673" s="27"/>
      <c r="BN673" s="27"/>
      <c r="BO673" s="27"/>
      <c r="BP673" s="27"/>
      <c r="BQ673" s="27"/>
      <c r="BR673" s="27"/>
      <c r="BS673" s="27"/>
      <c r="BT673" s="27"/>
      <c r="BU673" s="27"/>
      <c r="BV673" s="27"/>
      <c r="BW673" s="27"/>
    </row>
    <row r="674" spans="1:75" ht="12" x14ac:dyDescent="0.2">
      <c r="A674" s="33">
        <v>26</v>
      </c>
      <c r="B674" s="34">
        <v>2551.6099999999997</v>
      </c>
      <c r="C674" s="34">
        <v>2378.1999999999998</v>
      </c>
      <c r="D674" s="34">
        <v>2340.9899999999998</v>
      </c>
      <c r="E674" s="34">
        <v>2322.7799999999997</v>
      </c>
      <c r="F674" s="34">
        <v>2340.37</v>
      </c>
      <c r="G674" s="34">
        <v>2353.8799999999997</v>
      </c>
      <c r="H674" s="34">
        <v>2379.3199999999997</v>
      </c>
      <c r="I674" s="34">
        <v>2529.6799999999998</v>
      </c>
      <c r="J674" s="34">
        <v>2728.08</v>
      </c>
      <c r="K674" s="34">
        <v>2796.46</v>
      </c>
      <c r="L674" s="34">
        <v>2817.58</v>
      </c>
      <c r="M674" s="34">
        <v>2827.6899999999996</v>
      </c>
      <c r="N674" s="34">
        <v>2825.81</v>
      </c>
      <c r="O674" s="34">
        <v>2823.49</v>
      </c>
      <c r="P674" s="34">
        <v>2819.5299999999997</v>
      </c>
      <c r="Q674" s="34">
        <v>2800.71</v>
      </c>
      <c r="R674" s="34">
        <v>2798.5099999999998</v>
      </c>
      <c r="S674" s="34">
        <v>2812.02</v>
      </c>
      <c r="T674" s="34">
        <v>2852.7799999999997</v>
      </c>
      <c r="U674" s="34">
        <v>2854.98</v>
      </c>
      <c r="V674" s="34">
        <v>2856.3599999999997</v>
      </c>
      <c r="W674" s="34">
        <v>2816.71</v>
      </c>
      <c r="X674" s="34">
        <v>2755.33</v>
      </c>
      <c r="Y674" s="34">
        <v>2670.1499999999996</v>
      </c>
      <c r="AZ674" s="27"/>
      <c r="BA674" s="27"/>
      <c r="BB674" s="27"/>
      <c r="BC674" s="27"/>
      <c r="BD674" s="27"/>
      <c r="BE674" s="27"/>
      <c r="BF674" s="27"/>
      <c r="BG674" s="27"/>
      <c r="BH674" s="27"/>
      <c r="BI674" s="27"/>
      <c r="BJ674" s="27"/>
      <c r="BK674" s="27"/>
      <c r="BL674" s="27"/>
      <c r="BM674" s="27"/>
      <c r="BN674" s="27"/>
      <c r="BO674" s="27"/>
      <c r="BP674" s="27"/>
      <c r="BQ674" s="27"/>
      <c r="BR674" s="27"/>
      <c r="BS674" s="27"/>
      <c r="BT674" s="27"/>
      <c r="BU674" s="27"/>
      <c r="BV674" s="27"/>
      <c r="BW674" s="27"/>
    </row>
    <row r="675" spans="1:75" ht="12" x14ac:dyDescent="0.2">
      <c r="A675" s="33">
        <v>27</v>
      </c>
      <c r="B675" s="34">
        <v>2383.8599999999997</v>
      </c>
      <c r="C675" s="34">
        <v>2335.12</v>
      </c>
      <c r="D675" s="34">
        <v>2282.9299999999998</v>
      </c>
      <c r="E675" s="34">
        <v>2282.8999999999996</v>
      </c>
      <c r="F675" s="34">
        <v>2361.6099999999997</v>
      </c>
      <c r="G675" s="34">
        <v>2540.8199999999997</v>
      </c>
      <c r="H675" s="34">
        <v>2733.74</v>
      </c>
      <c r="I675" s="34">
        <v>2929.89</v>
      </c>
      <c r="J675" s="34">
        <v>3000.5699999999997</v>
      </c>
      <c r="K675" s="34">
        <v>3021.45</v>
      </c>
      <c r="L675" s="34">
        <v>3029.18</v>
      </c>
      <c r="M675" s="34">
        <v>3055.3999999999996</v>
      </c>
      <c r="N675" s="34">
        <v>3035.0299999999997</v>
      </c>
      <c r="O675" s="34">
        <v>3035.23</v>
      </c>
      <c r="P675" s="34">
        <v>3030.47</v>
      </c>
      <c r="Q675" s="34">
        <v>3017.71</v>
      </c>
      <c r="R675" s="34">
        <v>2978.89</v>
      </c>
      <c r="S675" s="34">
        <v>2982.2999999999997</v>
      </c>
      <c r="T675" s="34">
        <v>3010.02</v>
      </c>
      <c r="U675" s="34">
        <v>3009.7</v>
      </c>
      <c r="V675" s="34">
        <v>2997.1499999999996</v>
      </c>
      <c r="W675" s="34">
        <v>2950.73</v>
      </c>
      <c r="X675" s="34">
        <v>2767.24</v>
      </c>
      <c r="Y675" s="34">
        <v>2666.5099999999998</v>
      </c>
      <c r="AZ675" s="27"/>
      <c r="BA675" s="27"/>
      <c r="BB675" s="27"/>
      <c r="BC675" s="27"/>
      <c r="BD675" s="27"/>
      <c r="BE675" s="27"/>
      <c r="BF675" s="27"/>
      <c r="BG675" s="27"/>
      <c r="BH675" s="27"/>
      <c r="BI675" s="27"/>
      <c r="BJ675" s="27"/>
      <c r="BK675" s="27"/>
      <c r="BL675" s="27"/>
      <c r="BM675" s="27"/>
      <c r="BN675" s="27"/>
      <c r="BO675" s="27"/>
      <c r="BP675" s="27"/>
      <c r="BQ675" s="27"/>
      <c r="BR675" s="27"/>
      <c r="BS675" s="27"/>
      <c r="BT675" s="27"/>
      <c r="BU675" s="27"/>
      <c r="BV675" s="27"/>
      <c r="BW675" s="27"/>
    </row>
    <row r="676" spans="1:75" ht="12" x14ac:dyDescent="0.2">
      <c r="A676" s="33">
        <v>28</v>
      </c>
      <c r="B676" s="34">
        <v>2379.4199999999996</v>
      </c>
      <c r="C676" s="34">
        <v>2337.25</v>
      </c>
      <c r="D676" s="34">
        <v>2299.27</v>
      </c>
      <c r="E676" s="34">
        <v>2301.0899999999997</v>
      </c>
      <c r="F676" s="34">
        <v>2371.85</v>
      </c>
      <c r="G676" s="34">
        <v>2555.1999999999998</v>
      </c>
      <c r="H676" s="34">
        <v>2752.62</v>
      </c>
      <c r="I676" s="34">
        <v>2957.54</v>
      </c>
      <c r="J676" s="34">
        <v>3024.25</v>
      </c>
      <c r="K676" s="34">
        <v>3040.45</v>
      </c>
      <c r="L676" s="34">
        <v>3046.96</v>
      </c>
      <c r="M676" s="34">
        <v>3068.0899999999997</v>
      </c>
      <c r="N676" s="34">
        <v>3048.8999999999996</v>
      </c>
      <c r="O676" s="34">
        <v>3054</v>
      </c>
      <c r="P676" s="34">
        <v>3048.24</v>
      </c>
      <c r="Q676" s="34">
        <v>3015.99</v>
      </c>
      <c r="R676" s="34">
        <v>2998.48</v>
      </c>
      <c r="S676" s="34">
        <v>2997.0699999999997</v>
      </c>
      <c r="T676" s="34">
        <v>3026.04</v>
      </c>
      <c r="U676" s="34">
        <v>3018.64</v>
      </c>
      <c r="V676" s="34">
        <v>3023.37</v>
      </c>
      <c r="W676" s="34">
        <v>2988.79</v>
      </c>
      <c r="X676" s="34">
        <v>2801.89</v>
      </c>
      <c r="Y676" s="34">
        <v>2677.95</v>
      </c>
      <c r="AZ676" s="27"/>
      <c r="BA676" s="27"/>
      <c r="BB676" s="27"/>
      <c r="BC676" s="27"/>
      <c r="BD676" s="27"/>
      <c r="BE676" s="27"/>
      <c r="BF676" s="27"/>
      <c r="BG676" s="27"/>
      <c r="BH676" s="27"/>
      <c r="BI676" s="27"/>
      <c r="BJ676" s="27"/>
      <c r="BK676" s="27"/>
      <c r="BL676" s="27"/>
      <c r="BM676" s="27"/>
      <c r="BN676" s="27"/>
      <c r="BO676" s="27"/>
      <c r="BP676" s="27"/>
      <c r="BQ676" s="27"/>
      <c r="BR676" s="27"/>
      <c r="BS676" s="27"/>
      <c r="BT676" s="27"/>
      <c r="BU676" s="27"/>
      <c r="BV676" s="27"/>
      <c r="BW676" s="27"/>
    </row>
    <row r="677" spans="1:75" ht="12" hidden="1" x14ac:dyDescent="0.2">
      <c r="A677" s="33">
        <v>29</v>
      </c>
      <c r="B677" s="34" t="e">
        <v>#VALUE!</v>
      </c>
      <c r="C677" s="34" t="e">
        <v>#VALUE!</v>
      </c>
      <c r="D677" s="34" t="e">
        <v>#VALUE!</v>
      </c>
      <c r="E677" s="34" t="e">
        <v>#VALUE!</v>
      </c>
      <c r="F677" s="34" t="e">
        <v>#VALUE!</v>
      </c>
      <c r="G677" s="34" t="e">
        <v>#VALUE!</v>
      </c>
      <c r="H677" s="34" t="e">
        <v>#VALUE!</v>
      </c>
      <c r="I677" s="34" t="e">
        <v>#VALUE!</v>
      </c>
      <c r="J677" s="34" t="e">
        <v>#VALUE!</v>
      </c>
      <c r="K677" s="34" t="e">
        <v>#VALUE!</v>
      </c>
      <c r="L677" s="34" t="e">
        <v>#VALUE!</v>
      </c>
      <c r="M677" s="34" t="e">
        <v>#VALUE!</v>
      </c>
      <c r="N677" s="34" t="e">
        <v>#VALUE!</v>
      </c>
      <c r="O677" s="34" t="e">
        <v>#VALUE!</v>
      </c>
      <c r="P677" s="34" t="e">
        <v>#VALUE!</v>
      </c>
      <c r="Q677" s="34" t="e">
        <v>#VALUE!</v>
      </c>
      <c r="R677" s="34" t="e">
        <v>#VALUE!</v>
      </c>
      <c r="S677" s="34" t="e">
        <v>#VALUE!</v>
      </c>
      <c r="T677" s="34" t="e">
        <v>#VALUE!</v>
      </c>
      <c r="U677" s="34" t="e">
        <v>#VALUE!</v>
      </c>
      <c r="V677" s="34" t="e">
        <v>#VALUE!</v>
      </c>
      <c r="W677" s="34" t="e">
        <v>#VALUE!</v>
      </c>
      <c r="X677" s="34" t="e">
        <v>#VALUE!</v>
      </c>
      <c r="Y677" s="34" t="e">
        <v>#VALUE!</v>
      </c>
      <c r="Z677" s="19" t="str">
        <f>IFERROR(Y677,"скрыть")</f>
        <v>скрыть</v>
      </c>
      <c r="AZ677" s="27"/>
      <c r="BA677" s="27"/>
      <c r="BB677" s="27"/>
      <c r="BC677" s="27"/>
      <c r="BD677" s="27"/>
      <c r="BE677" s="27"/>
      <c r="BF677" s="27"/>
      <c r="BG677" s="27"/>
      <c r="BH677" s="27"/>
      <c r="BI677" s="27"/>
      <c r="BJ677" s="27"/>
      <c r="BK677" s="27"/>
      <c r="BL677" s="27"/>
      <c r="BM677" s="27"/>
      <c r="BN677" s="27"/>
      <c r="BO677" s="27"/>
      <c r="BP677" s="27"/>
      <c r="BQ677" s="27"/>
      <c r="BR677" s="27"/>
      <c r="BS677" s="27"/>
      <c r="BT677" s="27"/>
      <c r="BU677" s="27"/>
      <c r="BV677" s="27"/>
      <c r="BW677" s="27"/>
    </row>
    <row r="678" spans="1:75" ht="12" hidden="1" x14ac:dyDescent="0.2">
      <c r="A678" s="33">
        <v>30</v>
      </c>
      <c r="B678" s="34" t="e">
        <v>#VALUE!</v>
      </c>
      <c r="C678" s="34" t="e">
        <v>#VALUE!</v>
      </c>
      <c r="D678" s="34" t="e">
        <v>#VALUE!</v>
      </c>
      <c r="E678" s="34" t="e">
        <v>#VALUE!</v>
      </c>
      <c r="F678" s="34" t="e">
        <v>#VALUE!</v>
      </c>
      <c r="G678" s="34" t="e">
        <v>#VALUE!</v>
      </c>
      <c r="H678" s="34" t="e">
        <v>#VALUE!</v>
      </c>
      <c r="I678" s="34" t="e">
        <v>#VALUE!</v>
      </c>
      <c r="J678" s="34" t="e">
        <v>#VALUE!</v>
      </c>
      <c r="K678" s="34" t="e">
        <v>#VALUE!</v>
      </c>
      <c r="L678" s="34" t="e">
        <v>#VALUE!</v>
      </c>
      <c r="M678" s="34" t="e">
        <v>#VALUE!</v>
      </c>
      <c r="N678" s="34" t="e">
        <v>#VALUE!</v>
      </c>
      <c r="O678" s="34" t="e">
        <v>#VALUE!</v>
      </c>
      <c r="P678" s="34" t="e">
        <v>#VALUE!</v>
      </c>
      <c r="Q678" s="34" t="e">
        <v>#VALUE!</v>
      </c>
      <c r="R678" s="34" t="e">
        <v>#VALUE!</v>
      </c>
      <c r="S678" s="34" t="e">
        <v>#VALUE!</v>
      </c>
      <c r="T678" s="34" t="e">
        <v>#VALUE!</v>
      </c>
      <c r="U678" s="34" t="e">
        <v>#VALUE!</v>
      </c>
      <c r="V678" s="34" t="e">
        <v>#VALUE!</v>
      </c>
      <c r="W678" s="34" t="e">
        <v>#VALUE!</v>
      </c>
      <c r="X678" s="34" t="e">
        <v>#VALUE!</v>
      </c>
      <c r="Y678" s="34" t="e">
        <v>#VALUE!</v>
      </c>
      <c r="Z678" s="19" t="str">
        <f>IFERROR(Y678,"скрыть")</f>
        <v>скрыть</v>
      </c>
      <c r="AZ678" s="27"/>
      <c r="BA678" s="27"/>
      <c r="BB678" s="27"/>
      <c r="BC678" s="27"/>
      <c r="BD678" s="27"/>
      <c r="BE678" s="27"/>
      <c r="BF678" s="27"/>
      <c r="BG678" s="27"/>
      <c r="BH678" s="27"/>
      <c r="BI678" s="27"/>
      <c r="BJ678" s="27"/>
      <c r="BK678" s="27"/>
      <c r="BL678" s="27"/>
      <c r="BM678" s="27"/>
      <c r="BN678" s="27"/>
      <c r="BO678" s="27"/>
      <c r="BP678" s="27"/>
      <c r="BQ678" s="27"/>
      <c r="BR678" s="27"/>
      <c r="BS678" s="27"/>
      <c r="BT678" s="27"/>
      <c r="BU678" s="27"/>
      <c r="BV678" s="27"/>
      <c r="BW678" s="27"/>
    </row>
    <row r="679" spans="1:75" ht="12" hidden="1" x14ac:dyDescent="0.2">
      <c r="A679" s="33">
        <v>31</v>
      </c>
      <c r="B679" s="34" t="e">
        <v>#VALUE!</v>
      </c>
      <c r="C679" s="34" t="e">
        <v>#VALUE!</v>
      </c>
      <c r="D679" s="34" t="e">
        <v>#VALUE!</v>
      </c>
      <c r="E679" s="34" t="e">
        <v>#VALUE!</v>
      </c>
      <c r="F679" s="34" t="e">
        <v>#VALUE!</v>
      </c>
      <c r="G679" s="34" t="e">
        <v>#VALUE!</v>
      </c>
      <c r="H679" s="34" t="e">
        <v>#VALUE!</v>
      </c>
      <c r="I679" s="34" t="e">
        <v>#VALUE!</v>
      </c>
      <c r="J679" s="34" t="e">
        <v>#VALUE!</v>
      </c>
      <c r="K679" s="34" t="e">
        <v>#VALUE!</v>
      </c>
      <c r="L679" s="34" t="e">
        <v>#VALUE!</v>
      </c>
      <c r="M679" s="34" t="e">
        <v>#VALUE!</v>
      </c>
      <c r="N679" s="34" t="e">
        <v>#VALUE!</v>
      </c>
      <c r="O679" s="34" t="e">
        <v>#VALUE!</v>
      </c>
      <c r="P679" s="34" t="e">
        <v>#VALUE!</v>
      </c>
      <c r="Q679" s="34" t="e">
        <v>#VALUE!</v>
      </c>
      <c r="R679" s="34" t="e">
        <v>#VALUE!</v>
      </c>
      <c r="S679" s="34" t="e">
        <v>#VALUE!</v>
      </c>
      <c r="T679" s="34" t="e">
        <v>#VALUE!</v>
      </c>
      <c r="U679" s="34" t="e">
        <v>#VALUE!</v>
      </c>
      <c r="V679" s="34" t="e">
        <v>#VALUE!</v>
      </c>
      <c r="W679" s="34" t="e">
        <v>#VALUE!</v>
      </c>
      <c r="X679" s="34" t="e">
        <v>#VALUE!</v>
      </c>
      <c r="Y679" s="34" t="e">
        <v>#VALUE!</v>
      </c>
      <c r="Z679" s="19" t="str">
        <f>IFERROR(Y679,"скрыть")</f>
        <v>скрыть</v>
      </c>
      <c r="AZ679" s="27"/>
      <c r="BA679" s="27"/>
      <c r="BB679" s="27"/>
      <c r="BC679" s="27"/>
      <c r="BD679" s="27"/>
      <c r="BE679" s="27"/>
      <c r="BF679" s="27"/>
      <c r="BG679" s="27"/>
      <c r="BH679" s="27"/>
      <c r="BI679" s="27"/>
      <c r="BJ679" s="27"/>
      <c r="BK679" s="27"/>
      <c r="BL679" s="27"/>
      <c r="BM679" s="27"/>
      <c r="BN679" s="27"/>
      <c r="BO679" s="27"/>
      <c r="BP679" s="27"/>
      <c r="BQ679" s="27"/>
      <c r="BR679" s="27"/>
      <c r="BS679" s="27"/>
      <c r="BT679" s="27"/>
      <c r="BU679" s="27"/>
      <c r="BV679" s="27"/>
      <c r="BW679" s="27"/>
    </row>
    <row r="680" spans="1:75" ht="11.25" customHeight="1" x14ac:dyDescent="0.2">
      <c r="A680" s="29"/>
      <c r="B680" s="30" t="s">
        <v>91</v>
      </c>
      <c r="C680" s="30"/>
      <c r="D680" s="30"/>
      <c r="E680" s="30"/>
      <c r="F680" s="30"/>
      <c r="G680" s="30"/>
      <c r="H680" s="30"/>
      <c r="I680" s="30"/>
      <c r="J680" s="30"/>
      <c r="K680" s="30"/>
      <c r="L680" s="30"/>
      <c r="M680" s="30"/>
      <c r="N680" s="30"/>
      <c r="O680" s="30"/>
      <c r="P680" s="30"/>
      <c r="Q680" s="30"/>
      <c r="R680" s="30"/>
      <c r="S680" s="30"/>
      <c r="T680" s="30"/>
      <c r="U680" s="30"/>
      <c r="V680" s="30"/>
      <c r="W680" s="30"/>
      <c r="X680" s="30"/>
      <c r="Y680" s="30"/>
      <c r="AZ680" s="27"/>
      <c r="BA680" s="27"/>
      <c r="BB680" s="27"/>
      <c r="BC680" s="27"/>
      <c r="BD680" s="27"/>
      <c r="BE680" s="27"/>
      <c r="BF680" s="27"/>
      <c r="BG680" s="27"/>
      <c r="BH680" s="27"/>
      <c r="BI680" s="27"/>
      <c r="BJ680" s="27"/>
      <c r="BK680" s="27"/>
      <c r="BL680" s="27"/>
      <c r="BM680" s="27"/>
      <c r="BN680" s="27"/>
      <c r="BO680" s="27"/>
      <c r="BP680" s="27"/>
      <c r="BQ680" s="27"/>
      <c r="BR680" s="27"/>
      <c r="BS680" s="27"/>
      <c r="BT680" s="27"/>
      <c r="BU680" s="27"/>
      <c r="BV680" s="27"/>
      <c r="BW680" s="27"/>
    </row>
    <row r="681" spans="1:75" ht="11.25" customHeight="1" x14ac:dyDescent="0.2">
      <c r="A681" s="29"/>
      <c r="B681" s="30"/>
      <c r="C681" s="30"/>
      <c r="D681" s="30"/>
      <c r="E681" s="30"/>
      <c r="F681" s="30"/>
      <c r="G681" s="30"/>
      <c r="H681" s="30"/>
      <c r="I681" s="30"/>
      <c r="J681" s="30"/>
      <c r="K681" s="30"/>
      <c r="L681" s="30"/>
      <c r="M681" s="30"/>
      <c r="N681" s="30"/>
      <c r="O681" s="30"/>
      <c r="P681" s="30"/>
      <c r="Q681" s="30"/>
      <c r="R681" s="30"/>
      <c r="S681" s="30"/>
      <c r="T681" s="30"/>
      <c r="U681" s="30"/>
      <c r="V681" s="30"/>
      <c r="W681" s="30"/>
      <c r="X681" s="30"/>
      <c r="Y681" s="30"/>
      <c r="AZ681" s="27"/>
      <c r="BA681" s="27"/>
      <c r="BB681" s="27"/>
      <c r="BC681" s="27"/>
      <c r="BD681" s="27"/>
      <c r="BE681" s="27"/>
      <c r="BF681" s="27"/>
      <c r="BG681" s="27"/>
      <c r="BH681" s="27"/>
      <c r="BI681" s="27"/>
      <c r="BJ681" s="27"/>
      <c r="BK681" s="27"/>
      <c r="BL681" s="27"/>
      <c r="BM681" s="27"/>
      <c r="BN681" s="27"/>
      <c r="BO681" s="27"/>
      <c r="BP681" s="27"/>
      <c r="BQ681" s="27"/>
      <c r="BR681" s="27"/>
      <c r="BS681" s="27"/>
      <c r="BT681" s="27"/>
      <c r="BU681" s="27"/>
      <c r="BV681" s="27"/>
      <c r="BW681" s="27"/>
    </row>
    <row r="682" spans="1:75" s="25" customFormat="1" ht="32.65" customHeight="1" x14ac:dyDescent="0.2">
      <c r="A682" s="31" t="s">
        <v>64</v>
      </c>
      <c r="B682" s="32" t="s">
        <v>65</v>
      </c>
      <c r="C682" s="32" t="s">
        <v>66</v>
      </c>
      <c r="D682" s="32" t="s">
        <v>67</v>
      </c>
      <c r="E682" s="32" t="s">
        <v>68</v>
      </c>
      <c r="F682" s="32" t="s">
        <v>69</v>
      </c>
      <c r="G682" s="32" t="s">
        <v>70</v>
      </c>
      <c r="H682" s="32" t="s">
        <v>71</v>
      </c>
      <c r="I682" s="32" t="s">
        <v>72</v>
      </c>
      <c r="J682" s="32" t="s">
        <v>73</v>
      </c>
      <c r="K682" s="32" t="s">
        <v>74</v>
      </c>
      <c r="L682" s="32" t="s">
        <v>75</v>
      </c>
      <c r="M682" s="32" t="s">
        <v>76</v>
      </c>
      <c r="N682" s="32" t="s">
        <v>77</v>
      </c>
      <c r="O682" s="32" t="s">
        <v>78</v>
      </c>
      <c r="P682" s="32" t="s">
        <v>79</v>
      </c>
      <c r="Q682" s="32" t="s">
        <v>80</v>
      </c>
      <c r="R682" s="32" t="s">
        <v>81</v>
      </c>
      <c r="S682" s="32" t="s">
        <v>82</v>
      </c>
      <c r="T682" s="32" t="s">
        <v>83</v>
      </c>
      <c r="U682" s="32" t="s">
        <v>84</v>
      </c>
      <c r="V682" s="32" t="s">
        <v>85</v>
      </c>
      <c r="W682" s="32" t="s">
        <v>86</v>
      </c>
      <c r="X682" s="32" t="s">
        <v>87</v>
      </c>
      <c r="Y682" s="32" t="s">
        <v>88</v>
      </c>
      <c r="Z682" s="24"/>
      <c r="AZ682" s="27"/>
      <c r="BA682" s="27"/>
      <c r="BB682" s="27"/>
      <c r="BC682" s="27"/>
      <c r="BD682" s="27"/>
      <c r="BE682" s="27"/>
      <c r="BF682" s="27"/>
      <c r="BG682" s="27"/>
      <c r="BH682" s="27"/>
      <c r="BI682" s="27"/>
      <c r="BJ682" s="27"/>
      <c r="BK682" s="27"/>
      <c r="BL682" s="27"/>
      <c r="BM682" s="27"/>
      <c r="BN682" s="27"/>
      <c r="BO682" s="27"/>
      <c r="BP682" s="27"/>
      <c r="BQ682" s="27"/>
      <c r="BR682" s="27"/>
      <c r="BS682" s="27"/>
      <c r="BT682" s="27"/>
      <c r="BU682" s="27"/>
      <c r="BV682" s="27"/>
      <c r="BW682" s="27"/>
    </row>
    <row r="683" spans="1:75" ht="12" x14ac:dyDescent="0.2">
      <c r="A683" s="33">
        <v>1</v>
      </c>
      <c r="B683" s="34">
        <v>2721.52</v>
      </c>
      <c r="C683" s="34">
        <v>2682.91</v>
      </c>
      <c r="D683" s="34">
        <v>2671.58</v>
      </c>
      <c r="E683" s="34">
        <v>2679.67</v>
      </c>
      <c r="F683" s="34">
        <v>2728.93</v>
      </c>
      <c r="G683" s="34">
        <v>2802.71</v>
      </c>
      <c r="H683" s="34">
        <v>3065.81</v>
      </c>
      <c r="I683" s="34">
        <v>3236.77</v>
      </c>
      <c r="J683" s="34">
        <v>3343.57</v>
      </c>
      <c r="K683" s="34">
        <v>3346.62</v>
      </c>
      <c r="L683" s="34">
        <v>3353.34</v>
      </c>
      <c r="M683" s="34">
        <v>3401.97</v>
      </c>
      <c r="N683" s="34">
        <v>3380.22</v>
      </c>
      <c r="O683" s="34">
        <v>3386.08</v>
      </c>
      <c r="P683" s="34">
        <v>3384.73</v>
      </c>
      <c r="Q683" s="34">
        <v>3378.9</v>
      </c>
      <c r="R683" s="34">
        <v>3345.96</v>
      </c>
      <c r="S683" s="34">
        <v>3363.82</v>
      </c>
      <c r="T683" s="34">
        <v>3349</v>
      </c>
      <c r="U683" s="34">
        <v>3369.43</v>
      </c>
      <c r="V683" s="34">
        <v>3330.49</v>
      </c>
      <c r="W683" s="34">
        <v>3218.56</v>
      </c>
      <c r="X683" s="34">
        <v>2990.48</v>
      </c>
      <c r="Y683" s="34">
        <v>2730.91</v>
      </c>
      <c r="AZ683" s="27"/>
      <c r="BA683" s="27"/>
      <c r="BB683" s="27"/>
      <c r="BC683" s="27"/>
      <c r="BD683" s="27"/>
      <c r="BE683" s="27"/>
      <c r="BF683" s="27"/>
      <c r="BG683" s="27"/>
      <c r="BH683" s="27"/>
      <c r="BI683" s="27"/>
      <c r="BJ683" s="27"/>
      <c r="BK683" s="27"/>
      <c r="BL683" s="27"/>
      <c r="BM683" s="27"/>
      <c r="BN683" s="27"/>
      <c r="BO683" s="27"/>
      <c r="BP683" s="27"/>
      <c r="BQ683" s="27"/>
      <c r="BR683" s="27"/>
      <c r="BS683" s="27"/>
      <c r="BT683" s="27"/>
      <c r="BU683" s="27"/>
      <c r="BV683" s="27"/>
      <c r="BW683" s="27"/>
    </row>
    <row r="684" spans="1:75" ht="12" x14ac:dyDescent="0.2">
      <c r="A684" s="33">
        <v>2</v>
      </c>
      <c r="B684" s="34">
        <v>2726.86</v>
      </c>
      <c r="C684" s="34">
        <v>2704.12</v>
      </c>
      <c r="D684" s="34">
        <v>2681.77</v>
      </c>
      <c r="E684" s="34">
        <v>2684.74</v>
      </c>
      <c r="F684" s="34">
        <v>2734.14</v>
      </c>
      <c r="G684" s="34">
        <v>2796.0099999999998</v>
      </c>
      <c r="H684" s="34">
        <v>2984.27</v>
      </c>
      <c r="I684" s="34">
        <v>3200.32</v>
      </c>
      <c r="J684" s="34">
        <v>3326.83</v>
      </c>
      <c r="K684" s="34">
        <v>3336.92</v>
      </c>
      <c r="L684" s="34">
        <v>3352.31</v>
      </c>
      <c r="M684" s="34">
        <v>3386.66</v>
      </c>
      <c r="N684" s="34">
        <v>3373.24</v>
      </c>
      <c r="O684" s="34">
        <v>3381.44</v>
      </c>
      <c r="P684" s="34">
        <v>3375.52</v>
      </c>
      <c r="Q684" s="34">
        <v>3364.74</v>
      </c>
      <c r="R684" s="34">
        <v>3313.11</v>
      </c>
      <c r="S684" s="34">
        <v>3333.96</v>
      </c>
      <c r="T684" s="34">
        <v>3344.2599999999998</v>
      </c>
      <c r="U684" s="34">
        <v>3356.37</v>
      </c>
      <c r="V684" s="34">
        <v>3289.59</v>
      </c>
      <c r="W684" s="34">
        <v>3206.2599999999998</v>
      </c>
      <c r="X684" s="34">
        <v>2930.44</v>
      </c>
      <c r="Y684" s="34">
        <v>2764.58</v>
      </c>
      <c r="AZ684" s="27"/>
      <c r="BA684" s="27"/>
      <c r="BB684" s="27"/>
      <c r="BC684" s="27"/>
      <c r="BD684" s="27"/>
      <c r="BE684" s="27"/>
      <c r="BF684" s="27"/>
      <c r="BG684" s="27"/>
      <c r="BH684" s="27"/>
      <c r="BI684" s="27"/>
      <c r="BJ684" s="27"/>
      <c r="BK684" s="27"/>
      <c r="BL684" s="27"/>
      <c r="BM684" s="27"/>
      <c r="BN684" s="27"/>
      <c r="BO684" s="27"/>
      <c r="BP684" s="27"/>
      <c r="BQ684" s="27"/>
      <c r="BR684" s="27"/>
      <c r="BS684" s="27"/>
      <c r="BT684" s="27"/>
      <c r="BU684" s="27"/>
      <c r="BV684" s="27"/>
      <c r="BW684" s="27"/>
    </row>
    <row r="685" spans="1:75" ht="12" x14ac:dyDescent="0.2">
      <c r="A685" s="33">
        <v>3</v>
      </c>
      <c r="B685" s="34">
        <v>2818.14</v>
      </c>
      <c r="C685" s="34">
        <v>2792.43</v>
      </c>
      <c r="D685" s="34">
        <v>2740.06</v>
      </c>
      <c r="E685" s="34">
        <v>2741.34</v>
      </c>
      <c r="F685" s="34">
        <v>2820.38</v>
      </c>
      <c r="G685" s="34">
        <v>2950.69</v>
      </c>
      <c r="H685" s="34">
        <v>3146.0299999999997</v>
      </c>
      <c r="I685" s="34">
        <v>3350.79</v>
      </c>
      <c r="J685" s="34">
        <v>3498.15</v>
      </c>
      <c r="K685" s="34">
        <v>3504.39</v>
      </c>
      <c r="L685" s="34">
        <v>3513.81</v>
      </c>
      <c r="M685" s="34">
        <v>3544.68</v>
      </c>
      <c r="N685" s="34">
        <v>3532.64</v>
      </c>
      <c r="O685" s="34">
        <v>3536.2</v>
      </c>
      <c r="P685" s="34">
        <v>3528.04</v>
      </c>
      <c r="Q685" s="34">
        <v>3514.64</v>
      </c>
      <c r="R685" s="34">
        <v>3470.16</v>
      </c>
      <c r="S685" s="34">
        <v>3485.17</v>
      </c>
      <c r="T685" s="34">
        <v>3493.77</v>
      </c>
      <c r="U685" s="34">
        <v>3508.83</v>
      </c>
      <c r="V685" s="34">
        <v>3480.23</v>
      </c>
      <c r="W685" s="34">
        <v>3329.27</v>
      </c>
      <c r="X685" s="34">
        <v>3196.46</v>
      </c>
      <c r="Y685" s="34">
        <v>3013.31</v>
      </c>
      <c r="AZ685" s="27"/>
      <c r="BA685" s="27"/>
      <c r="BB685" s="27"/>
      <c r="BC685" s="27"/>
      <c r="BD685" s="27"/>
      <c r="BE685" s="27"/>
      <c r="BF685" s="27"/>
      <c r="BG685" s="27"/>
      <c r="BH685" s="27"/>
      <c r="BI685" s="27"/>
      <c r="BJ685" s="27"/>
      <c r="BK685" s="27"/>
      <c r="BL685" s="27"/>
      <c r="BM685" s="27"/>
      <c r="BN685" s="27"/>
      <c r="BO685" s="27"/>
      <c r="BP685" s="27"/>
      <c r="BQ685" s="27"/>
      <c r="BR685" s="27"/>
      <c r="BS685" s="27"/>
      <c r="BT685" s="27"/>
      <c r="BU685" s="27"/>
      <c r="BV685" s="27"/>
      <c r="BW685" s="27"/>
    </row>
    <row r="686" spans="1:75" ht="12" x14ac:dyDescent="0.2">
      <c r="A686" s="33">
        <v>4</v>
      </c>
      <c r="B686" s="34">
        <v>3122.58</v>
      </c>
      <c r="C686" s="34">
        <v>3022.75</v>
      </c>
      <c r="D686" s="34">
        <v>2897.9</v>
      </c>
      <c r="E686" s="34">
        <v>2869.29</v>
      </c>
      <c r="F686" s="34">
        <v>2931.58</v>
      </c>
      <c r="G686" s="34">
        <v>2967.48</v>
      </c>
      <c r="H686" s="34">
        <v>3086.48</v>
      </c>
      <c r="I686" s="34">
        <v>3188.41</v>
      </c>
      <c r="J686" s="34">
        <v>3371.91</v>
      </c>
      <c r="K686" s="34">
        <v>3475.21</v>
      </c>
      <c r="L686" s="34">
        <v>3499.7</v>
      </c>
      <c r="M686" s="34">
        <v>3505.02</v>
      </c>
      <c r="N686" s="34">
        <v>3501.7599999999998</v>
      </c>
      <c r="O686" s="34">
        <v>3498.2999999999997</v>
      </c>
      <c r="P686" s="34">
        <v>3493.19</v>
      </c>
      <c r="Q686" s="34">
        <v>3459.7799999999997</v>
      </c>
      <c r="R686" s="34">
        <v>3458.24</v>
      </c>
      <c r="S686" s="34">
        <v>3482.2</v>
      </c>
      <c r="T686" s="34">
        <v>3487.72</v>
      </c>
      <c r="U686" s="34">
        <v>3484.65</v>
      </c>
      <c r="V686" s="34">
        <v>3485.71</v>
      </c>
      <c r="W686" s="34">
        <v>3371.35</v>
      </c>
      <c r="X686" s="34">
        <v>3193.33</v>
      </c>
      <c r="Y686" s="34">
        <v>3071.27</v>
      </c>
      <c r="AZ686" s="27"/>
      <c r="BA686" s="27"/>
      <c r="BB686" s="27"/>
      <c r="BC686" s="27"/>
      <c r="BD686" s="27"/>
      <c r="BE686" s="27"/>
      <c r="BF686" s="27"/>
      <c r="BG686" s="27"/>
      <c r="BH686" s="27"/>
      <c r="BI686" s="27"/>
      <c r="BJ686" s="27"/>
      <c r="BK686" s="27"/>
      <c r="BL686" s="27"/>
      <c r="BM686" s="27"/>
      <c r="BN686" s="27"/>
      <c r="BO686" s="27"/>
      <c r="BP686" s="27"/>
      <c r="BQ686" s="27"/>
      <c r="BR686" s="27"/>
      <c r="BS686" s="27"/>
      <c r="BT686" s="27"/>
      <c r="BU686" s="27"/>
      <c r="BV686" s="27"/>
      <c r="BW686" s="27"/>
    </row>
    <row r="687" spans="1:75" ht="12" x14ac:dyDescent="0.2">
      <c r="A687" s="33">
        <v>5</v>
      </c>
      <c r="B687" s="34">
        <v>2838.58</v>
      </c>
      <c r="C687" s="34">
        <v>2788.85</v>
      </c>
      <c r="D687" s="34">
        <v>2749.0299999999997</v>
      </c>
      <c r="E687" s="34">
        <v>2734.68</v>
      </c>
      <c r="F687" s="34">
        <v>2768.74</v>
      </c>
      <c r="G687" s="34">
        <v>2774.73</v>
      </c>
      <c r="H687" s="34">
        <v>2792.06</v>
      </c>
      <c r="I687" s="34">
        <v>2916.83</v>
      </c>
      <c r="J687" s="34">
        <v>3102.2999999999997</v>
      </c>
      <c r="K687" s="34">
        <v>3190.85</v>
      </c>
      <c r="L687" s="34">
        <v>3220.47</v>
      </c>
      <c r="M687" s="34">
        <v>3241.11</v>
      </c>
      <c r="N687" s="34">
        <v>3240.35</v>
      </c>
      <c r="O687" s="34">
        <v>3248.16</v>
      </c>
      <c r="P687" s="34">
        <v>3245.83</v>
      </c>
      <c r="Q687" s="34">
        <v>3214.5099999999998</v>
      </c>
      <c r="R687" s="34">
        <v>3221.81</v>
      </c>
      <c r="S687" s="34">
        <v>3256.08</v>
      </c>
      <c r="T687" s="34">
        <v>3267.18</v>
      </c>
      <c r="U687" s="34">
        <v>3265.9</v>
      </c>
      <c r="V687" s="34">
        <v>3267.92</v>
      </c>
      <c r="W687" s="34">
        <v>3224.47</v>
      </c>
      <c r="X687" s="34">
        <v>3112.52</v>
      </c>
      <c r="Y687" s="34">
        <v>2804.14</v>
      </c>
      <c r="AZ687" s="27"/>
      <c r="BA687" s="27"/>
      <c r="BB687" s="27"/>
      <c r="BC687" s="27"/>
      <c r="BD687" s="27"/>
      <c r="BE687" s="27"/>
      <c r="BF687" s="27"/>
      <c r="BG687" s="27"/>
      <c r="BH687" s="27"/>
      <c r="BI687" s="27"/>
      <c r="BJ687" s="27"/>
      <c r="BK687" s="27"/>
      <c r="BL687" s="27"/>
      <c r="BM687" s="27"/>
      <c r="BN687" s="27"/>
      <c r="BO687" s="27"/>
      <c r="BP687" s="27"/>
      <c r="BQ687" s="27"/>
      <c r="BR687" s="27"/>
      <c r="BS687" s="27"/>
      <c r="BT687" s="27"/>
      <c r="BU687" s="27"/>
      <c r="BV687" s="27"/>
      <c r="BW687" s="27"/>
    </row>
    <row r="688" spans="1:75" ht="12" x14ac:dyDescent="0.2">
      <c r="A688" s="33">
        <v>6</v>
      </c>
      <c r="B688" s="34">
        <v>2751.6</v>
      </c>
      <c r="C688" s="34">
        <v>2702.15</v>
      </c>
      <c r="D688" s="34">
        <v>2672.42</v>
      </c>
      <c r="E688" s="34">
        <v>2656.99</v>
      </c>
      <c r="F688" s="34">
        <v>2692.4</v>
      </c>
      <c r="G688" s="34">
        <v>2764.67</v>
      </c>
      <c r="H688" s="34">
        <v>2964.9</v>
      </c>
      <c r="I688" s="34">
        <v>3196.22</v>
      </c>
      <c r="J688" s="34">
        <v>3265.77</v>
      </c>
      <c r="K688" s="34">
        <v>3278.19</v>
      </c>
      <c r="L688" s="34">
        <v>3294.08</v>
      </c>
      <c r="M688" s="34">
        <v>3339.43</v>
      </c>
      <c r="N688" s="34">
        <v>3309.17</v>
      </c>
      <c r="O688" s="34">
        <v>3316.62</v>
      </c>
      <c r="P688" s="34">
        <v>3307.17</v>
      </c>
      <c r="Q688" s="34">
        <v>3281.97</v>
      </c>
      <c r="R688" s="34">
        <v>3249.4</v>
      </c>
      <c r="S688" s="34">
        <v>3262.25</v>
      </c>
      <c r="T688" s="34">
        <v>3271.56</v>
      </c>
      <c r="U688" s="34">
        <v>3293.79</v>
      </c>
      <c r="V688" s="34">
        <v>3231.85</v>
      </c>
      <c r="W688" s="34">
        <v>3195.09</v>
      </c>
      <c r="X688" s="34">
        <v>2893.54</v>
      </c>
      <c r="Y688" s="34">
        <v>2752.82</v>
      </c>
      <c r="AZ688" s="27"/>
      <c r="BA688" s="27"/>
      <c r="BB688" s="27"/>
      <c r="BC688" s="27"/>
      <c r="BD688" s="27"/>
      <c r="BE688" s="27"/>
      <c r="BF688" s="27"/>
      <c r="BG688" s="27"/>
      <c r="BH688" s="27"/>
      <c r="BI688" s="27"/>
      <c r="BJ688" s="27"/>
      <c r="BK688" s="27"/>
      <c r="BL688" s="27"/>
      <c r="BM688" s="27"/>
      <c r="BN688" s="27"/>
      <c r="BO688" s="27"/>
      <c r="BP688" s="27"/>
      <c r="BQ688" s="27"/>
      <c r="BR688" s="27"/>
      <c r="BS688" s="27"/>
      <c r="BT688" s="27"/>
      <c r="BU688" s="27"/>
      <c r="BV688" s="27"/>
      <c r="BW688" s="27"/>
    </row>
    <row r="689" spans="1:75" ht="12" x14ac:dyDescent="0.2">
      <c r="A689" s="33">
        <v>7</v>
      </c>
      <c r="B689" s="34">
        <v>2684.37</v>
      </c>
      <c r="C689" s="34">
        <v>2613.41</v>
      </c>
      <c r="D689" s="34">
        <v>2572.4</v>
      </c>
      <c r="E689" s="34">
        <v>2566.13</v>
      </c>
      <c r="F689" s="34">
        <v>2666.63</v>
      </c>
      <c r="G689" s="34">
        <v>2722.98</v>
      </c>
      <c r="H689" s="34">
        <v>2943.1</v>
      </c>
      <c r="I689" s="34">
        <v>3193.39</v>
      </c>
      <c r="J689" s="34">
        <v>3228.59</v>
      </c>
      <c r="K689" s="34">
        <v>3233.22</v>
      </c>
      <c r="L689" s="34">
        <v>3237.47</v>
      </c>
      <c r="M689" s="34">
        <v>3270.45</v>
      </c>
      <c r="N689" s="34">
        <v>3253.33</v>
      </c>
      <c r="O689" s="34">
        <v>3260.07</v>
      </c>
      <c r="P689" s="34">
        <v>3251.88</v>
      </c>
      <c r="Q689" s="34">
        <v>3230.42</v>
      </c>
      <c r="R689" s="34">
        <v>3219.27</v>
      </c>
      <c r="S689" s="34">
        <v>3226.69</v>
      </c>
      <c r="T689" s="34">
        <v>3232.42</v>
      </c>
      <c r="U689" s="34">
        <v>3240.57</v>
      </c>
      <c r="V689" s="34">
        <v>3221.72</v>
      </c>
      <c r="W689" s="34">
        <v>3192.13</v>
      </c>
      <c r="X689" s="34">
        <v>2933.07</v>
      </c>
      <c r="Y689" s="34">
        <v>2777.97</v>
      </c>
      <c r="AZ689" s="27"/>
      <c r="BA689" s="27"/>
      <c r="BB689" s="27"/>
      <c r="BC689" s="27"/>
      <c r="BD689" s="27"/>
      <c r="BE689" s="27"/>
      <c r="BF689" s="27"/>
      <c r="BG689" s="27"/>
      <c r="BH689" s="27"/>
      <c r="BI689" s="27"/>
      <c r="BJ689" s="27"/>
      <c r="BK689" s="27"/>
      <c r="BL689" s="27"/>
      <c r="BM689" s="27"/>
      <c r="BN689" s="27"/>
      <c r="BO689" s="27"/>
      <c r="BP689" s="27"/>
      <c r="BQ689" s="27"/>
      <c r="BR689" s="27"/>
      <c r="BS689" s="27"/>
      <c r="BT689" s="27"/>
      <c r="BU689" s="27"/>
      <c r="BV689" s="27"/>
      <c r="BW689" s="27"/>
    </row>
    <row r="690" spans="1:75" ht="12" x14ac:dyDescent="0.2">
      <c r="A690" s="33">
        <v>8</v>
      </c>
      <c r="B690" s="34">
        <v>2690.68</v>
      </c>
      <c r="C690" s="34">
        <v>2648.2599999999998</v>
      </c>
      <c r="D690" s="34">
        <v>2617.08</v>
      </c>
      <c r="E690" s="34">
        <v>2635.0899999999997</v>
      </c>
      <c r="F690" s="34">
        <v>2671.1099999999997</v>
      </c>
      <c r="G690" s="34">
        <v>2751.0299999999997</v>
      </c>
      <c r="H690" s="34">
        <v>3021.5299999999997</v>
      </c>
      <c r="I690" s="34">
        <v>3196.37</v>
      </c>
      <c r="J690" s="34">
        <v>3232.62</v>
      </c>
      <c r="K690" s="34">
        <v>3236.1</v>
      </c>
      <c r="L690" s="34">
        <v>3238.86</v>
      </c>
      <c r="M690" s="34">
        <v>3258.23</v>
      </c>
      <c r="N690" s="34">
        <v>3250.52</v>
      </c>
      <c r="O690" s="34">
        <v>3266.5299999999997</v>
      </c>
      <c r="P690" s="34">
        <v>3260.91</v>
      </c>
      <c r="Q690" s="34">
        <v>3233.49</v>
      </c>
      <c r="R690" s="34">
        <v>3214.82</v>
      </c>
      <c r="S690" s="34">
        <v>3229.44</v>
      </c>
      <c r="T690" s="34">
        <v>3235.21</v>
      </c>
      <c r="U690" s="34">
        <v>3244.7</v>
      </c>
      <c r="V690" s="34">
        <v>3229.37</v>
      </c>
      <c r="W690" s="34">
        <v>3200.07</v>
      </c>
      <c r="X690" s="34">
        <v>2974.49</v>
      </c>
      <c r="Y690" s="34">
        <v>2796.97</v>
      </c>
      <c r="AZ690" s="27"/>
      <c r="BA690" s="27"/>
      <c r="BB690" s="27"/>
      <c r="BC690" s="27"/>
      <c r="BD690" s="27"/>
      <c r="BE690" s="27"/>
      <c r="BF690" s="27"/>
      <c r="BG690" s="27"/>
      <c r="BH690" s="27"/>
      <c r="BI690" s="27"/>
      <c r="BJ690" s="27"/>
      <c r="BK690" s="27"/>
      <c r="BL690" s="27"/>
      <c r="BM690" s="27"/>
      <c r="BN690" s="27"/>
      <c r="BO690" s="27"/>
      <c r="BP690" s="27"/>
      <c r="BQ690" s="27"/>
      <c r="BR690" s="27"/>
      <c r="BS690" s="27"/>
      <c r="BT690" s="27"/>
      <c r="BU690" s="27"/>
      <c r="BV690" s="27"/>
      <c r="BW690" s="27"/>
    </row>
    <row r="691" spans="1:75" ht="12" x14ac:dyDescent="0.2">
      <c r="A691" s="33">
        <v>9</v>
      </c>
      <c r="B691" s="34">
        <v>2705.23</v>
      </c>
      <c r="C691" s="34">
        <v>2673.2</v>
      </c>
      <c r="D691" s="34">
        <v>2666.5099999999998</v>
      </c>
      <c r="E691" s="34">
        <v>2672.34</v>
      </c>
      <c r="F691" s="34">
        <v>2719.07</v>
      </c>
      <c r="G691" s="34">
        <v>2814.22</v>
      </c>
      <c r="H691" s="34">
        <v>3068.81</v>
      </c>
      <c r="I691" s="34">
        <v>3237.5499999999997</v>
      </c>
      <c r="J691" s="34">
        <v>3330.34</v>
      </c>
      <c r="K691" s="34">
        <v>3339.23</v>
      </c>
      <c r="L691" s="34">
        <v>3345.57</v>
      </c>
      <c r="M691" s="34">
        <v>3381.16</v>
      </c>
      <c r="N691" s="34">
        <v>3364.22</v>
      </c>
      <c r="O691" s="34">
        <v>3352.63</v>
      </c>
      <c r="P691" s="34">
        <v>3347.75</v>
      </c>
      <c r="Q691" s="34">
        <v>3332.06</v>
      </c>
      <c r="R691" s="34">
        <v>3305.14</v>
      </c>
      <c r="S691" s="34">
        <v>3321.02</v>
      </c>
      <c r="T691" s="34">
        <v>3330.41</v>
      </c>
      <c r="U691" s="34">
        <v>3348.73</v>
      </c>
      <c r="V691" s="34">
        <v>3307.07</v>
      </c>
      <c r="W691" s="34">
        <v>3224.04</v>
      </c>
      <c r="X691" s="34">
        <v>3101.9</v>
      </c>
      <c r="Y691" s="34">
        <v>2829.08</v>
      </c>
      <c r="AZ691" s="27"/>
      <c r="BA691" s="27"/>
      <c r="BB691" s="27"/>
      <c r="BC691" s="27"/>
      <c r="BD691" s="27"/>
      <c r="BE691" s="27"/>
      <c r="BF691" s="27"/>
      <c r="BG691" s="27"/>
      <c r="BH691" s="27"/>
      <c r="BI691" s="27"/>
      <c r="BJ691" s="27"/>
      <c r="BK691" s="27"/>
      <c r="BL691" s="27"/>
      <c r="BM691" s="27"/>
      <c r="BN691" s="27"/>
      <c r="BO691" s="27"/>
      <c r="BP691" s="27"/>
      <c r="BQ691" s="27"/>
      <c r="BR691" s="27"/>
      <c r="BS691" s="27"/>
      <c r="BT691" s="27"/>
      <c r="BU691" s="27"/>
      <c r="BV691" s="27"/>
      <c r="BW691" s="27"/>
    </row>
    <row r="692" spans="1:75" ht="12" x14ac:dyDescent="0.2">
      <c r="A692" s="33">
        <v>10</v>
      </c>
      <c r="B692" s="34">
        <v>2774.97</v>
      </c>
      <c r="C692" s="34">
        <v>2731.63</v>
      </c>
      <c r="D692" s="34">
        <v>2702.19</v>
      </c>
      <c r="E692" s="34">
        <v>2705.69</v>
      </c>
      <c r="F692" s="34">
        <v>2773.0299999999997</v>
      </c>
      <c r="G692" s="34">
        <v>2855.5499999999997</v>
      </c>
      <c r="H692" s="34">
        <v>3144.34</v>
      </c>
      <c r="I692" s="34">
        <v>3242.64</v>
      </c>
      <c r="J692" s="34">
        <v>3321.94</v>
      </c>
      <c r="K692" s="34">
        <v>3349.29</v>
      </c>
      <c r="L692" s="34">
        <v>3362.21</v>
      </c>
      <c r="M692" s="34">
        <v>3386.5499999999997</v>
      </c>
      <c r="N692" s="34">
        <v>3371.96</v>
      </c>
      <c r="O692" s="34">
        <v>3379.4</v>
      </c>
      <c r="P692" s="34">
        <v>3369.24</v>
      </c>
      <c r="Q692" s="34">
        <v>3330.66</v>
      </c>
      <c r="R692" s="34">
        <v>3308.86</v>
      </c>
      <c r="S692" s="34">
        <v>3332.24</v>
      </c>
      <c r="T692" s="34">
        <v>3350.15</v>
      </c>
      <c r="U692" s="34">
        <v>3340.2599999999998</v>
      </c>
      <c r="V692" s="34">
        <v>3319.7999999999997</v>
      </c>
      <c r="W692" s="34">
        <v>3266.07</v>
      </c>
      <c r="X692" s="34">
        <v>3162.21</v>
      </c>
      <c r="Y692" s="34">
        <v>2997.5499999999997</v>
      </c>
      <c r="AZ692" s="27"/>
      <c r="BA692" s="27"/>
      <c r="BB692" s="27"/>
      <c r="BC692" s="27"/>
      <c r="BD692" s="27"/>
      <c r="BE692" s="27"/>
      <c r="BF692" s="27"/>
      <c r="BG692" s="27"/>
      <c r="BH692" s="27"/>
      <c r="BI692" s="27"/>
      <c r="BJ692" s="27"/>
      <c r="BK692" s="27"/>
      <c r="BL692" s="27"/>
      <c r="BM692" s="27"/>
      <c r="BN692" s="27"/>
      <c r="BO692" s="27"/>
      <c r="BP692" s="27"/>
      <c r="BQ692" s="27"/>
      <c r="BR692" s="27"/>
      <c r="BS692" s="27"/>
      <c r="BT692" s="27"/>
      <c r="BU692" s="27"/>
      <c r="BV692" s="27"/>
      <c r="BW692" s="27"/>
    </row>
    <row r="693" spans="1:75" ht="12" x14ac:dyDescent="0.2">
      <c r="A693" s="33">
        <v>11</v>
      </c>
      <c r="B693" s="34">
        <v>2861.61</v>
      </c>
      <c r="C693" s="34">
        <v>2829.2799999999997</v>
      </c>
      <c r="D693" s="34">
        <v>2810.14</v>
      </c>
      <c r="E693" s="34">
        <v>2796.7599999999998</v>
      </c>
      <c r="F693" s="34">
        <v>2813.42</v>
      </c>
      <c r="G693" s="34">
        <v>2832.99</v>
      </c>
      <c r="H693" s="34">
        <v>2899.0099999999998</v>
      </c>
      <c r="I693" s="34">
        <v>3159.59</v>
      </c>
      <c r="J693" s="34">
        <v>3245.09</v>
      </c>
      <c r="K693" s="34">
        <v>3377.5099999999998</v>
      </c>
      <c r="L693" s="34">
        <v>3411.0099999999998</v>
      </c>
      <c r="M693" s="34">
        <v>3421.49</v>
      </c>
      <c r="N693" s="34">
        <v>3417.08</v>
      </c>
      <c r="O693" s="34">
        <v>3411.82</v>
      </c>
      <c r="P693" s="34">
        <v>3405.7</v>
      </c>
      <c r="Q693" s="34">
        <v>3372.58</v>
      </c>
      <c r="R693" s="34">
        <v>3373.35</v>
      </c>
      <c r="S693" s="34">
        <v>3396.43</v>
      </c>
      <c r="T693" s="34">
        <v>3411.45</v>
      </c>
      <c r="U693" s="34">
        <v>3401.14</v>
      </c>
      <c r="V693" s="34">
        <v>3397.9</v>
      </c>
      <c r="W693" s="34">
        <v>3291.42</v>
      </c>
      <c r="X693" s="34">
        <v>3187.89</v>
      </c>
      <c r="Y693" s="34">
        <v>3078.47</v>
      </c>
      <c r="AZ693" s="27"/>
      <c r="BA693" s="27"/>
      <c r="BB693" s="27"/>
      <c r="BC693" s="27"/>
      <c r="BD693" s="27"/>
      <c r="BE693" s="27"/>
      <c r="BF693" s="27"/>
      <c r="BG693" s="27"/>
      <c r="BH693" s="27"/>
      <c r="BI693" s="27"/>
      <c r="BJ693" s="27"/>
      <c r="BK693" s="27"/>
      <c r="BL693" s="27"/>
      <c r="BM693" s="27"/>
      <c r="BN693" s="27"/>
      <c r="BO693" s="27"/>
      <c r="BP693" s="27"/>
      <c r="BQ693" s="27"/>
      <c r="BR693" s="27"/>
      <c r="BS693" s="27"/>
      <c r="BT693" s="27"/>
      <c r="BU693" s="27"/>
      <c r="BV693" s="27"/>
      <c r="BW693" s="27"/>
    </row>
    <row r="694" spans="1:75" ht="12" x14ac:dyDescent="0.2">
      <c r="A694" s="33">
        <v>12</v>
      </c>
      <c r="B694" s="34">
        <v>2842.11</v>
      </c>
      <c r="C694" s="34">
        <v>2791.71</v>
      </c>
      <c r="D694" s="34">
        <v>2787.94</v>
      </c>
      <c r="E694" s="34">
        <v>2778.41</v>
      </c>
      <c r="F694" s="34">
        <v>2783.04</v>
      </c>
      <c r="G694" s="34">
        <v>2795.93</v>
      </c>
      <c r="H694" s="34">
        <v>2802.04</v>
      </c>
      <c r="I694" s="34">
        <v>2904.45</v>
      </c>
      <c r="J694" s="34">
        <v>3153.73</v>
      </c>
      <c r="K694" s="34">
        <v>3250.2</v>
      </c>
      <c r="L694" s="34">
        <v>3285.82</v>
      </c>
      <c r="M694" s="34">
        <v>3298.89</v>
      </c>
      <c r="N694" s="34">
        <v>3299.59</v>
      </c>
      <c r="O694" s="34">
        <v>3299.96</v>
      </c>
      <c r="P694" s="34">
        <v>3273.21</v>
      </c>
      <c r="Q694" s="34">
        <v>3273.54</v>
      </c>
      <c r="R694" s="34">
        <v>3284.04</v>
      </c>
      <c r="S694" s="34">
        <v>3299.2799999999997</v>
      </c>
      <c r="T694" s="34">
        <v>3326.41</v>
      </c>
      <c r="U694" s="34">
        <v>3318.54</v>
      </c>
      <c r="V694" s="34">
        <v>3331.7599999999998</v>
      </c>
      <c r="W694" s="34">
        <v>3288.6</v>
      </c>
      <c r="X694" s="34">
        <v>3186.82</v>
      </c>
      <c r="Y694" s="34">
        <v>2951.29</v>
      </c>
      <c r="AZ694" s="27"/>
      <c r="BA694" s="27"/>
      <c r="BB694" s="27"/>
      <c r="BC694" s="27"/>
      <c r="BD694" s="27"/>
      <c r="BE694" s="27"/>
      <c r="BF694" s="27"/>
      <c r="BG694" s="27"/>
      <c r="BH694" s="27"/>
      <c r="BI694" s="27"/>
      <c r="BJ694" s="27"/>
      <c r="BK694" s="27"/>
      <c r="BL694" s="27"/>
      <c r="BM694" s="27"/>
      <c r="BN694" s="27"/>
      <c r="BO694" s="27"/>
      <c r="BP694" s="27"/>
      <c r="BQ694" s="27"/>
      <c r="BR694" s="27"/>
      <c r="BS694" s="27"/>
      <c r="BT694" s="27"/>
      <c r="BU694" s="27"/>
      <c r="BV694" s="27"/>
      <c r="BW694" s="27"/>
    </row>
    <row r="695" spans="1:75" ht="12" x14ac:dyDescent="0.2">
      <c r="A695" s="33">
        <v>13</v>
      </c>
      <c r="B695" s="34">
        <v>2810.16</v>
      </c>
      <c r="C695" s="34">
        <v>2784.27</v>
      </c>
      <c r="D695" s="34">
        <v>2742.02</v>
      </c>
      <c r="E695" s="34">
        <v>2709.5</v>
      </c>
      <c r="F695" s="34">
        <v>2784.56</v>
      </c>
      <c r="G695" s="34">
        <v>2884.47</v>
      </c>
      <c r="H695" s="34">
        <v>3167.45</v>
      </c>
      <c r="I695" s="34">
        <v>3295.27</v>
      </c>
      <c r="J695" s="34">
        <v>3411.9</v>
      </c>
      <c r="K695" s="34">
        <v>3382.5299999999997</v>
      </c>
      <c r="L695" s="34">
        <v>3382.44</v>
      </c>
      <c r="M695" s="34">
        <v>3450.43</v>
      </c>
      <c r="N695" s="34">
        <v>3431.37</v>
      </c>
      <c r="O695" s="34">
        <v>3436.5099999999998</v>
      </c>
      <c r="P695" s="34">
        <v>3426.35</v>
      </c>
      <c r="Q695" s="34">
        <v>3360.71</v>
      </c>
      <c r="R695" s="34">
        <v>3347.62</v>
      </c>
      <c r="S695" s="34">
        <v>3354.62</v>
      </c>
      <c r="T695" s="34">
        <v>3362.61</v>
      </c>
      <c r="U695" s="34">
        <v>3348.7799999999997</v>
      </c>
      <c r="V695" s="34">
        <v>3373.46</v>
      </c>
      <c r="W695" s="34">
        <v>3263.09</v>
      </c>
      <c r="X695" s="34">
        <v>3154.68</v>
      </c>
      <c r="Y695" s="34">
        <v>2948.33</v>
      </c>
      <c r="AZ695" s="27"/>
      <c r="BA695" s="27"/>
      <c r="BB695" s="27"/>
      <c r="BC695" s="27"/>
      <c r="BD695" s="27"/>
      <c r="BE695" s="27"/>
      <c r="BF695" s="27"/>
      <c r="BG695" s="27"/>
      <c r="BH695" s="27"/>
      <c r="BI695" s="27"/>
      <c r="BJ695" s="27"/>
      <c r="BK695" s="27"/>
      <c r="BL695" s="27"/>
      <c r="BM695" s="27"/>
      <c r="BN695" s="27"/>
      <c r="BO695" s="27"/>
      <c r="BP695" s="27"/>
      <c r="BQ695" s="27"/>
      <c r="BR695" s="27"/>
      <c r="BS695" s="27"/>
      <c r="BT695" s="27"/>
      <c r="BU695" s="27"/>
      <c r="BV695" s="27"/>
      <c r="BW695" s="27"/>
    </row>
    <row r="696" spans="1:75" ht="12" x14ac:dyDescent="0.2">
      <c r="A696" s="33">
        <v>14</v>
      </c>
      <c r="B696" s="34">
        <v>2811.4</v>
      </c>
      <c r="C696" s="34">
        <v>2761.37</v>
      </c>
      <c r="D696" s="34">
        <v>2723.0299999999997</v>
      </c>
      <c r="E696" s="34">
        <v>2723.5499999999997</v>
      </c>
      <c r="F696" s="34">
        <v>2775.0499999999997</v>
      </c>
      <c r="G696" s="34">
        <v>2873.2599999999998</v>
      </c>
      <c r="H696" s="34">
        <v>3163.61</v>
      </c>
      <c r="I696" s="34">
        <v>3260.15</v>
      </c>
      <c r="J696" s="34">
        <v>3322.91</v>
      </c>
      <c r="K696" s="34">
        <v>3333.33</v>
      </c>
      <c r="L696" s="34">
        <v>3336.52</v>
      </c>
      <c r="M696" s="34">
        <v>3381.13</v>
      </c>
      <c r="N696" s="34">
        <v>3352.62</v>
      </c>
      <c r="O696" s="34">
        <v>3359.2599999999998</v>
      </c>
      <c r="P696" s="34">
        <v>3350.7799999999997</v>
      </c>
      <c r="Q696" s="34">
        <v>3314.87</v>
      </c>
      <c r="R696" s="34">
        <v>3311.94</v>
      </c>
      <c r="S696" s="34">
        <v>3315.39</v>
      </c>
      <c r="T696" s="34">
        <v>3325.31</v>
      </c>
      <c r="U696" s="34">
        <v>3327.22</v>
      </c>
      <c r="V696" s="34">
        <v>3313.7799999999997</v>
      </c>
      <c r="W696" s="34">
        <v>3251.7</v>
      </c>
      <c r="X696" s="34">
        <v>3163.48</v>
      </c>
      <c r="Y696" s="34">
        <v>2999.35</v>
      </c>
      <c r="AZ696" s="27"/>
      <c r="BA696" s="27"/>
      <c r="BB696" s="27"/>
      <c r="BC696" s="27"/>
      <c r="BD696" s="27"/>
      <c r="BE696" s="27"/>
      <c r="BF696" s="27"/>
      <c r="BG696" s="27"/>
      <c r="BH696" s="27"/>
      <c r="BI696" s="27"/>
      <c r="BJ696" s="27"/>
      <c r="BK696" s="27"/>
      <c r="BL696" s="27"/>
      <c r="BM696" s="27"/>
      <c r="BN696" s="27"/>
      <c r="BO696" s="27"/>
      <c r="BP696" s="27"/>
      <c r="BQ696" s="27"/>
      <c r="BR696" s="27"/>
      <c r="BS696" s="27"/>
      <c r="BT696" s="27"/>
      <c r="BU696" s="27"/>
      <c r="BV696" s="27"/>
      <c r="BW696" s="27"/>
    </row>
    <row r="697" spans="1:75" ht="12" x14ac:dyDescent="0.2">
      <c r="A697" s="33">
        <v>15</v>
      </c>
      <c r="B697" s="34">
        <v>2813.5099999999998</v>
      </c>
      <c r="C697" s="34">
        <v>2740.75</v>
      </c>
      <c r="D697" s="34">
        <v>2715.6</v>
      </c>
      <c r="E697" s="34">
        <v>2720.49</v>
      </c>
      <c r="F697" s="34">
        <v>2771.98</v>
      </c>
      <c r="G697" s="34">
        <v>2874.66</v>
      </c>
      <c r="H697" s="34">
        <v>3132.5499999999997</v>
      </c>
      <c r="I697" s="34">
        <v>3264.24</v>
      </c>
      <c r="J697" s="34">
        <v>3314.64</v>
      </c>
      <c r="K697" s="34">
        <v>3335.86</v>
      </c>
      <c r="L697" s="34">
        <v>3359.35</v>
      </c>
      <c r="M697" s="34">
        <v>3462.7799999999997</v>
      </c>
      <c r="N697" s="34">
        <v>3380.88</v>
      </c>
      <c r="O697" s="34">
        <v>3411.04</v>
      </c>
      <c r="P697" s="34">
        <v>3381.2999999999997</v>
      </c>
      <c r="Q697" s="34">
        <v>3333.36</v>
      </c>
      <c r="R697" s="34">
        <v>3298.72</v>
      </c>
      <c r="S697" s="34">
        <v>3313.45</v>
      </c>
      <c r="T697" s="34">
        <v>3351.41</v>
      </c>
      <c r="U697" s="34">
        <v>3369.13</v>
      </c>
      <c r="V697" s="34">
        <v>3343.21</v>
      </c>
      <c r="W697" s="34">
        <v>3282.68</v>
      </c>
      <c r="X697" s="34">
        <v>3150.43</v>
      </c>
      <c r="Y697" s="34">
        <v>2946.49</v>
      </c>
      <c r="AZ697" s="27"/>
      <c r="BA697" s="27"/>
      <c r="BB697" s="27"/>
      <c r="BC697" s="27"/>
      <c r="BD697" s="27"/>
      <c r="BE697" s="27"/>
      <c r="BF697" s="27"/>
      <c r="BG697" s="27"/>
      <c r="BH697" s="27"/>
      <c r="BI697" s="27"/>
      <c r="BJ697" s="27"/>
      <c r="BK697" s="27"/>
      <c r="BL697" s="27"/>
      <c r="BM697" s="27"/>
      <c r="BN697" s="27"/>
      <c r="BO697" s="27"/>
      <c r="BP697" s="27"/>
      <c r="BQ697" s="27"/>
      <c r="BR697" s="27"/>
      <c r="BS697" s="27"/>
      <c r="BT697" s="27"/>
      <c r="BU697" s="27"/>
      <c r="BV697" s="27"/>
      <c r="BW697" s="27"/>
    </row>
    <row r="698" spans="1:75" ht="12" x14ac:dyDescent="0.2">
      <c r="A698" s="33">
        <v>16</v>
      </c>
      <c r="B698" s="34">
        <v>2794.74</v>
      </c>
      <c r="C698" s="34">
        <v>2745.5</v>
      </c>
      <c r="D698" s="34">
        <v>2715.87</v>
      </c>
      <c r="E698" s="34">
        <v>2722.56</v>
      </c>
      <c r="F698" s="34">
        <v>2784.54</v>
      </c>
      <c r="G698" s="34">
        <v>2897.5499999999997</v>
      </c>
      <c r="H698" s="34">
        <v>3119.72</v>
      </c>
      <c r="I698" s="34">
        <v>3233.58</v>
      </c>
      <c r="J698" s="34">
        <v>3271.61</v>
      </c>
      <c r="K698" s="34">
        <v>3280.4</v>
      </c>
      <c r="L698" s="34">
        <v>3293.85</v>
      </c>
      <c r="M698" s="34">
        <v>3325.63</v>
      </c>
      <c r="N698" s="34">
        <v>3304.52</v>
      </c>
      <c r="O698" s="34">
        <v>3303.94</v>
      </c>
      <c r="P698" s="34">
        <v>3299.18</v>
      </c>
      <c r="Q698" s="34">
        <v>3267.44</v>
      </c>
      <c r="R698" s="34">
        <v>3247.5099999999998</v>
      </c>
      <c r="S698" s="34">
        <v>3260.24</v>
      </c>
      <c r="T698" s="34">
        <v>3283.12</v>
      </c>
      <c r="U698" s="34">
        <v>3301.68</v>
      </c>
      <c r="V698" s="34">
        <v>3282.39</v>
      </c>
      <c r="W698" s="34">
        <v>3263.02</v>
      </c>
      <c r="X698" s="34">
        <v>3149.7599999999998</v>
      </c>
      <c r="Y698" s="34">
        <v>2899.09</v>
      </c>
      <c r="AZ698" s="27"/>
      <c r="BA698" s="27"/>
      <c r="BB698" s="27"/>
      <c r="BC698" s="27"/>
      <c r="BD698" s="27"/>
      <c r="BE698" s="27"/>
      <c r="BF698" s="27"/>
      <c r="BG698" s="27"/>
      <c r="BH698" s="27"/>
      <c r="BI698" s="27"/>
      <c r="BJ698" s="27"/>
      <c r="BK698" s="27"/>
      <c r="BL698" s="27"/>
      <c r="BM698" s="27"/>
      <c r="BN698" s="27"/>
      <c r="BO698" s="27"/>
      <c r="BP698" s="27"/>
      <c r="BQ698" s="27"/>
      <c r="BR698" s="27"/>
      <c r="BS698" s="27"/>
      <c r="BT698" s="27"/>
      <c r="BU698" s="27"/>
      <c r="BV698" s="27"/>
      <c r="BW698" s="27"/>
    </row>
    <row r="699" spans="1:75" ht="12" x14ac:dyDescent="0.2">
      <c r="A699" s="33">
        <v>17</v>
      </c>
      <c r="B699" s="34">
        <v>2832.37</v>
      </c>
      <c r="C699" s="34">
        <v>2732.24</v>
      </c>
      <c r="D699" s="34">
        <v>2697.17</v>
      </c>
      <c r="E699" s="34">
        <v>2709.84</v>
      </c>
      <c r="F699" s="34">
        <v>2785.84</v>
      </c>
      <c r="G699" s="34">
        <v>2952.37</v>
      </c>
      <c r="H699" s="34">
        <v>3191.68</v>
      </c>
      <c r="I699" s="34">
        <v>3312.82</v>
      </c>
      <c r="J699" s="34">
        <v>3385.4</v>
      </c>
      <c r="K699" s="34">
        <v>3394.75</v>
      </c>
      <c r="L699" s="34">
        <v>3395.98</v>
      </c>
      <c r="M699" s="34">
        <v>3467.54</v>
      </c>
      <c r="N699" s="34">
        <v>3433.96</v>
      </c>
      <c r="O699" s="34">
        <v>3439.5499999999997</v>
      </c>
      <c r="P699" s="34">
        <v>3419.88</v>
      </c>
      <c r="Q699" s="34">
        <v>3384.27</v>
      </c>
      <c r="R699" s="34">
        <v>3355.06</v>
      </c>
      <c r="S699" s="34">
        <v>3366.66</v>
      </c>
      <c r="T699" s="34">
        <v>3386.14</v>
      </c>
      <c r="U699" s="34">
        <v>3414</v>
      </c>
      <c r="V699" s="34">
        <v>3400.89</v>
      </c>
      <c r="W699" s="34">
        <v>3381.2</v>
      </c>
      <c r="X699" s="34">
        <v>3245.23</v>
      </c>
      <c r="Y699" s="34">
        <v>3159.27</v>
      </c>
      <c r="AZ699" s="27"/>
      <c r="BA699" s="27"/>
      <c r="BB699" s="27"/>
      <c r="BC699" s="27"/>
      <c r="BD699" s="27"/>
      <c r="BE699" s="27"/>
      <c r="BF699" s="27"/>
      <c r="BG699" s="27"/>
      <c r="BH699" s="27"/>
      <c r="BI699" s="27"/>
      <c r="BJ699" s="27"/>
      <c r="BK699" s="27"/>
      <c r="BL699" s="27"/>
      <c r="BM699" s="27"/>
      <c r="BN699" s="27"/>
      <c r="BO699" s="27"/>
      <c r="BP699" s="27"/>
      <c r="BQ699" s="27"/>
      <c r="BR699" s="27"/>
      <c r="BS699" s="27"/>
      <c r="BT699" s="27"/>
      <c r="BU699" s="27"/>
      <c r="BV699" s="27"/>
      <c r="BW699" s="27"/>
    </row>
    <row r="700" spans="1:75" ht="12" x14ac:dyDescent="0.2">
      <c r="A700" s="33">
        <v>18</v>
      </c>
      <c r="B700" s="34">
        <v>3117.88</v>
      </c>
      <c r="C700" s="34">
        <v>2876.67</v>
      </c>
      <c r="D700" s="34">
        <v>2836.89</v>
      </c>
      <c r="E700" s="34">
        <v>2828.92</v>
      </c>
      <c r="F700" s="34">
        <v>2865.23</v>
      </c>
      <c r="G700" s="34">
        <v>2972.43</v>
      </c>
      <c r="H700" s="34">
        <v>3093.85</v>
      </c>
      <c r="I700" s="34">
        <v>3204.88</v>
      </c>
      <c r="J700" s="34">
        <v>3271.69</v>
      </c>
      <c r="K700" s="34">
        <v>3324.5099999999998</v>
      </c>
      <c r="L700" s="34">
        <v>3354.49</v>
      </c>
      <c r="M700" s="34">
        <v>3381.14</v>
      </c>
      <c r="N700" s="34">
        <v>3404.2799999999997</v>
      </c>
      <c r="O700" s="34">
        <v>3380.75</v>
      </c>
      <c r="P700" s="34">
        <v>3367.73</v>
      </c>
      <c r="Q700" s="34">
        <v>3366.27</v>
      </c>
      <c r="R700" s="34">
        <v>3345.97</v>
      </c>
      <c r="S700" s="34">
        <v>3368.37</v>
      </c>
      <c r="T700" s="34">
        <v>3394.11</v>
      </c>
      <c r="U700" s="34">
        <v>3379.94</v>
      </c>
      <c r="V700" s="34">
        <v>3395.15</v>
      </c>
      <c r="W700" s="34">
        <v>3351.58</v>
      </c>
      <c r="X700" s="34">
        <v>3205.43</v>
      </c>
      <c r="Y700" s="34">
        <v>3139.89</v>
      </c>
      <c r="AZ700" s="27"/>
      <c r="BA700" s="27"/>
      <c r="BB700" s="27"/>
      <c r="BC700" s="27"/>
      <c r="BD700" s="27"/>
      <c r="BE700" s="27"/>
      <c r="BF700" s="27"/>
      <c r="BG700" s="27"/>
      <c r="BH700" s="27"/>
      <c r="BI700" s="27"/>
      <c r="BJ700" s="27"/>
      <c r="BK700" s="27"/>
      <c r="BL700" s="27"/>
      <c r="BM700" s="27"/>
      <c r="BN700" s="27"/>
      <c r="BO700" s="27"/>
      <c r="BP700" s="27"/>
      <c r="BQ700" s="27"/>
      <c r="BR700" s="27"/>
      <c r="BS700" s="27"/>
      <c r="BT700" s="27"/>
      <c r="BU700" s="27"/>
      <c r="BV700" s="27"/>
      <c r="BW700" s="27"/>
    </row>
    <row r="701" spans="1:75" ht="12" x14ac:dyDescent="0.2">
      <c r="A701" s="33">
        <v>19</v>
      </c>
      <c r="B701" s="34">
        <v>2897.16</v>
      </c>
      <c r="C701" s="34">
        <v>2820.02</v>
      </c>
      <c r="D701" s="34">
        <v>2782.37</v>
      </c>
      <c r="E701" s="34">
        <v>2764.2599999999998</v>
      </c>
      <c r="F701" s="34">
        <v>2789.64</v>
      </c>
      <c r="G701" s="34">
        <v>2820.4</v>
      </c>
      <c r="H701" s="34">
        <v>2826.19</v>
      </c>
      <c r="I701" s="34">
        <v>2975.5099999999998</v>
      </c>
      <c r="J701" s="34">
        <v>3181.45</v>
      </c>
      <c r="K701" s="34">
        <v>3226.14</v>
      </c>
      <c r="L701" s="34">
        <v>3275.59</v>
      </c>
      <c r="M701" s="34">
        <v>3328.48</v>
      </c>
      <c r="N701" s="34">
        <v>3326.52</v>
      </c>
      <c r="O701" s="34">
        <v>3323.98</v>
      </c>
      <c r="P701" s="34">
        <v>3319.19</v>
      </c>
      <c r="Q701" s="34">
        <v>3305.5299999999997</v>
      </c>
      <c r="R701" s="34">
        <v>3292.87</v>
      </c>
      <c r="S701" s="34">
        <v>3318.7799999999997</v>
      </c>
      <c r="T701" s="34">
        <v>3356.41</v>
      </c>
      <c r="U701" s="34">
        <v>3389.36</v>
      </c>
      <c r="V701" s="34">
        <v>3355.67</v>
      </c>
      <c r="W701" s="34">
        <v>3314.14</v>
      </c>
      <c r="X701" s="34">
        <v>3212.97</v>
      </c>
      <c r="Y701" s="34">
        <v>3141.95</v>
      </c>
      <c r="AZ701" s="27"/>
      <c r="BA701" s="27"/>
      <c r="BB701" s="27"/>
      <c r="BC701" s="27"/>
      <c r="BD701" s="27"/>
      <c r="BE701" s="27"/>
      <c r="BF701" s="27"/>
      <c r="BG701" s="27"/>
      <c r="BH701" s="27"/>
      <c r="BI701" s="27"/>
      <c r="BJ701" s="27"/>
      <c r="BK701" s="27"/>
      <c r="BL701" s="27"/>
      <c r="BM701" s="27"/>
      <c r="BN701" s="27"/>
      <c r="BO701" s="27"/>
      <c r="BP701" s="27"/>
      <c r="BQ701" s="27"/>
      <c r="BR701" s="27"/>
      <c r="BS701" s="27"/>
      <c r="BT701" s="27"/>
      <c r="BU701" s="27"/>
      <c r="BV701" s="27"/>
      <c r="BW701" s="27"/>
    </row>
    <row r="702" spans="1:75" ht="12" x14ac:dyDescent="0.2">
      <c r="A702" s="33">
        <v>20</v>
      </c>
      <c r="B702" s="34">
        <v>2866.54</v>
      </c>
      <c r="C702" s="34">
        <v>2814.14</v>
      </c>
      <c r="D702" s="34">
        <v>2768.11</v>
      </c>
      <c r="E702" s="34">
        <v>2769.43</v>
      </c>
      <c r="F702" s="34">
        <v>2844.5</v>
      </c>
      <c r="G702" s="34">
        <v>2981.2599999999998</v>
      </c>
      <c r="H702" s="34">
        <v>3156.08</v>
      </c>
      <c r="I702" s="34">
        <v>3284.69</v>
      </c>
      <c r="J702" s="34">
        <v>3406.21</v>
      </c>
      <c r="K702" s="34">
        <v>3423.11</v>
      </c>
      <c r="L702" s="34">
        <v>3430.7</v>
      </c>
      <c r="M702" s="34">
        <v>3482.02</v>
      </c>
      <c r="N702" s="34">
        <v>3427.43</v>
      </c>
      <c r="O702" s="34">
        <v>3399.18</v>
      </c>
      <c r="P702" s="34">
        <v>3398.21</v>
      </c>
      <c r="Q702" s="34">
        <v>3389.7799999999997</v>
      </c>
      <c r="R702" s="34">
        <v>3351.12</v>
      </c>
      <c r="S702" s="34">
        <v>3356.74</v>
      </c>
      <c r="T702" s="34">
        <v>3378.69</v>
      </c>
      <c r="U702" s="34">
        <v>3397.5099999999998</v>
      </c>
      <c r="V702" s="34">
        <v>3360.84</v>
      </c>
      <c r="W702" s="34">
        <v>3285.7</v>
      </c>
      <c r="X702" s="34">
        <v>3137.44</v>
      </c>
      <c r="Y702" s="34">
        <v>2886.15</v>
      </c>
      <c r="AZ702" s="27"/>
      <c r="BA702" s="27"/>
      <c r="BB702" s="27"/>
      <c r="BC702" s="27"/>
      <c r="BD702" s="27"/>
      <c r="BE702" s="27"/>
      <c r="BF702" s="27"/>
      <c r="BG702" s="27"/>
      <c r="BH702" s="27"/>
      <c r="BI702" s="27"/>
      <c r="BJ702" s="27"/>
      <c r="BK702" s="27"/>
      <c r="BL702" s="27"/>
      <c r="BM702" s="27"/>
      <c r="BN702" s="27"/>
      <c r="BO702" s="27"/>
      <c r="BP702" s="27"/>
      <c r="BQ702" s="27"/>
      <c r="BR702" s="27"/>
      <c r="BS702" s="27"/>
      <c r="BT702" s="27"/>
      <c r="BU702" s="27"/>
      <c r="BV702" s="27"/>
      <c r="BW702" s="27"/>
    </row>
    <row r="703" spans="1:75" ht="12" x14ac:dyDescent="0.2">
      <c r="A703" s="33">
        <v>21</v>
      </c>
      <c r="B703" s="34">
        <v>2784.08</v>
      </c>
      <c r="C703" s="34">
        <v>2705.33</v>
      </c>
      <c r="D703" s="34">
        <v>2685.04</v>
      </c>
      <c r="E703" s="34">
        <v>2689.87</v>
      </c>
      <c r="F703" s="34">
        <v>2721.54</v>
      </c>
      <c r="G703" s="34">
        <v>2848.77</v>
      </c>
      <c r="H703" s="34">
        <v>3099.1</v>
      </c>
      <c r="I703" s="34">
        <v>3233.52</v>
      </c>
      <c r="J703" s="34">
        <v>3326.38</v>
      </c>
      <c r="K703" s="34">
        <v>3359.04</v>
      </c>
      <c r="L703" s="34">
        <v>3371.07</v>
      </c>
      <c r="M703" s="34">
        <v>3452.41</v>
      </c>
      <c r="N703" s="34">
        <v>3396.27</v>
      </c>
      <c r="O703" s="34">
        <v>3387.25</v>
      </c>
      <c r="P703" s="34">
        <v>3441.79</v>
      </c>
      <c r="Q703" s="34">
        <v>3342.65</v>
      </c>
      <c r="R703" s="34">
        <v>3299.95</v>
      </c>
      <c r="S703" s="34">
        <v>3314.11</v>
      </c>
      <c r="T703" s="34">
        <v>3352.63</v>
      </c>
      <c r="U703" s="34">
        <v>3375.04</v>
      </c>
      <c r="V703" s="34">
        <v>3326.2599999999998</v>
      </c>
      <c r="W703" s="34">
        <v>3286.57</v>
      </c>
      <c r="X703" s="34">
        <v>3143.92</v>
      </c>
      <c r="Y703" s="34">
        <v>2918.44</v>
      </c>
      <c r="AZ703" s="27"/>
      <c r="BA703" s="27"/>
      <c r="BB703" s="27"/>
      <c r="BC703" s="27"/>
      <c r="BD703" s="27"/>
      <c r="BE703" s="27"/>
      <c r="BF703" s="27"/>
      <c r="BG703" s="27"/>
      <c r="BH703" s="27"/>
      <c r="BI703" s="27"/>
      <c r="BJ703" s="27"/>
      <c r="BK703" s="27"/>
      <c r="BL703" s="27"/>
      <c r="BM703" s="27"/>
      <c r="BN703" s="27"/>
      <c r="BO703" s="27"/>
      <c r="BP703" s="27"/>
      <c r="BQ703" s="27"/>
      <c r="BR703" s="27"/>
      <c r="BS703" s="27"/>
      <c r="BT703" s="27"/>
      <c r="BU703" s="27"/>
      <c r="BV703" s="27"/>
      <c r="BW703" s="27"/>
    </row>
    <row r="704" spans="1:75" ht="12" x14ac:dyDescent="0.2">
      <c r="A704" s="33">
        <v>22</v>
      </c>
      <c r="B704" s="34">
        <v>2795.57</v>
      </c>
      <c r="C704" s="34">
        <v>2701.6</v>
      </c>
      <c r="D704" s="34">
        <v>2695.74</v>
      </c>
      <c r="E704" s="34">
        <v>2699.93</v>
      </c>
      <c r="F704" s="34">
        <v>2766.2</v>
      </c>
      <c r="G704" s="34">
        <v>2872.0499999999997</v>
      </c>
      <c r="H704" s="34">
        <v>3121.5299999999997</v>
      </c>
      <c r="I704" s="34">
        <v>3249.15</v>
      </c>
      <c r="J704" s="34">
        <v>3383.7</v>
      </c>
      <c r="K704" s="34">
        <v>3412.47</v>
      </c>
      <c r="L704" s="34">
        <v>3423.2999999999997</v>
      </c>
      <c r="M704" s="34">
        <v>3455.18</v>
      </c>
      <c r="N704" s="34">
        <v>3435.7</v>
      </c>
      <c r="O704" s="34">
        <v>3418.64</v>
      </c>
      <c r="P704" s="34">
        <v>3434.73</v>
      </c>
      <c r="Q704" s="34">
        <v>3383.63</v>
      </c>
      <c r="R704" s="34">
        <v>3348.0299999999997</v>
      </c>
      <c r="S704" s="34">
        <v>3359.2</v>
      </c>
      <c r="T704" s="34">
        <v>3405.15</v>
      </c>
      <c r="U704" s="34">
        <v>3442.19</v>
      </c>
      <c r="V704" s="34">
        <v>3396.47</v>
      </c>
      <c r="W704" s="34">
        <v>3365.09</v>
      </c>
      <c r="X704" s="34">
        <v>3200.25</v>
      </c>
      <c r="Y704" s="34">
        <v>3139.84</v>
      </c>
      <c r="AZ704" s="27"/>
      <c r="BA704" s="27"/>
      <c r="BB704" s="27"/>
      <c r="BC704" s="27"/>
      <c r="BD704" s="27"/>
      <c r="BE704" s="27"/>
      <c r="BF704" s="27"/>
      <c r="BG704" s="27"/>
      <c r="BH704" s="27"/>
      <c r="BI704" s="27"/>
      <c r="BJ704" s="27"/>
      <c r="BK704" s="27"/>
      <c r="BL704" s="27"/>
      <c r="BM704" s="27"/>
      <c r="BN704" s="27"/>
      <c r="BO704" s="27"/>
      <c r="BP704" s="27"/>
      <c r="BQ704" s="27"/>
      <c r="BR704" s="27"/>
      <c r="BS704" s="27"/>
      <c r="BT704" s="27"/>
      <c r="BU704" s="27"/>
      <c r="BV704" s="27"/>
      <c r="BW704" s="27"/>
    </row>
    <row r="705" spans="1:75" ht="12" x14ac:dyDescent="0.2">
      <c r="A705" s="33">
        <v>23</v>
      </c>
      <c r="B705" s="34">
        <v>3073.98</v>
      </c>
      <c r="C705" s="34">
        <v>2868.17</v>
      </c>
      <c r="D705" s="34">
        <v>2832.2999999999997</v>
      </c>
      <c r="E705" s="34">
        <v>2817.87</v>
      </c>
      <c r="F705" s="34">
        <v>2847.36</v>
      </c>
      <c r="G705" s="34">
        <v>2888.59</v>
      </c>
      <c r="H705" s="34">
        <v>2990.15</v>
      </c>
      <c r="I705" s="34">
        <v>3112.32</v>
      </c>
      <c r="J705" s="34">
        <v>3209.42</v>
      </c>
      <c r="K705" s="34">
        <v>3306.02</v>
      </c>
      <c r="L705" s="34">
        <v>3339.6</v>
      </c>
      <c r="M705" s="34">
        <v>3349</v>
      </c>
      <c r="N705" s="34">
        <v>3337.87</v>
      </c>
      <c r="O705" s="34">
        <v>3333.92</v>
      </c>
      <c r="P705" s="34">
        <v>3294.7999999999997</v>
      </c>
      <c r="Q705" s="34">
        <v>3289.7999999999997</v>
      </c>
      <c r="R705" s="34">
        <v>3284.71</v>
      </c>
      <c r="S705" s="34">
        <v>3304.12</v>
      </c>
      <c r="T705" s="34">
        <v>3345.67</v>
      </c>
      <c r="U705" s="34">
        <v>3349.21</v>
      </c>
      <c r="V705" s="34">
        <v>3363.42</v>
      </c>
      <c r="W705" s="34">
        <v>3317.85</v>
      </c>
      <c r="X705" s="34">
        <v>3195.25</v>
      </c>
      <c r="Y705" s="34">
        <v>3152.7</v>
      </c>
      <c r="AZ705" s="27"/>
      <c r="BA705" s="27"/>
      <c r="BB705" s="27"/>
      <c r="BC705" s="27"/>
      <c r="BD705" s="27"/>
      <c r="BE705" s="27"/>
      <c r="BF705" s="27"/>
      <c r="BG705" s="27"/>
      <c r="BH705" s="27"/>
      <c r="BI705" s="27"/>
      <c r="BJ705" s="27"/>
      <c r="BK705" s="27"/>
      <c r="BL705" s="27"/>
      <c r="BM705" s="27"/>
      <c r="BN705" s="27"/>
      <c r="BO705" s="27"/>
      <c r="BP705" s="27"/>
      <c r="BQ705" s="27"/>
      <c r="BR705" s="27"/>
      <c r="BS705" s="27"/>
      <c r="BT705" s="27"/>
      <c r="BU705" s="27"/>
      <c r="BV705" s="27"/>
      <c r="BW705" s="27"/>
    </row>
    <row r="706" spans="1:75" ht="12" x14ac:dyDescent="0.2">
      <c r="A706" s="33">
        <v>24</v>
      </c>
      <c r="B706" s="34">
        <v>3098.42</v>
      </c>
      <c r="C706" s="34">
        <v>2940.94</v>
      </c>
      <c r="D706" s="34">
        <v>2857.88</v>
      </c>
      <c r="E706" s="34">
        <v>2823.74</v>
      </c>
      <c r="F706" s="34">
        <v>2860.42</v>
      </c>
      <c r="G706" s="34">
        <v>2947.18</v>
      </c>
      <c r="H706" s="34">
        <v>3055.9</v>
      </c>
      <c r="I706" s="34">
        <v>3179.04</v>
      </c>
      <c r="J706" s="34">
        <v>3262.7999999999997</v>
      </c>
      <c r="K706" s="34">
        <v>3400.71</v>
      </c>
      <c r="L706" s="34">
        <v>3431.1</v>
      </c>
      <c r="M706" s="34">
        <v>3440</v>
      </c>
      <c r="N706" s="34">
        <v>3439.5499999999997</v>
      </c>
      <c r="O706" s="34">
        <v>3438.67</v>
      </c>
      <c r="P706" s="34">
        <v>3404.66</v>
      </c>
      <c r="Q706" s="34">
        <v>3400.19</v>
      </c>
      <c r="R706" s="34">
        <v>3393.64</v>
      </c>
      <c r="S706" s="34">
        <v>3412.93</v>
      </c>
      <c r="T706" s="34">
        <v>3440.11</v>
      </c>
      <c r="U706" s="34">
        <v>3438.22</v>
      </c>
      <c r="V706" s="34">
        <v>3449.83</v>
      </c>
      <c r="W706" s="34">
        <v>3417.0499999999997</v>
      </c>
      <c r="X706" s="34">
        <v>3223.93</v>
      </c>
      <c r="Y706" s="34">
        <v>3192.04</v>
      </c>
      <c r="AZ706" s="27"/>
      <c r="BA706" s="27"/>
      <c r="BB706" s="27"/>
      <c r="BC706" s="27"/>
      <c r="BD706" s="27"/>
      <c r="BE706" s="27"/>
      <c r="BF706" s="27"/>
      <c r="BG706" s="27"/>
      <c r="BH706" s="27"/>
      <c r="BI706" s="27"/>
      <c r="BJ706" s="27"/>
      <c r="BK706" s="27"/>
      <c r="BL706" s="27"/>
      <c r="BM706" s="27"/>
      <c r="BN706" s="27"/>
      <c r="BO706" s="27"/>
      <c r="BP706" s="27"/>
      <c r="BQ706" s="27"/>
      <c r="BR706" s="27"/>
      <c r="BS706" s="27"/>
      <c r="BT706" s="27"/>
      <c r="BU706" s="27"/>
      <c r="BV706" s="27"/>
      <c r="BW706" s="27"/>
    </row>
    <row r="707" spans="1:75" ht="12" x14ac:dyDescent="0.2">
      <c r="A707" s="33">
        <v>25</v>
      </c>
      <c r="B707" s="34">
        <v>3099.08</v>
      </c>
      <c r="C707" s="34">
        <v>2869.98</v>
      </c>
      <c r="D707" s="34">
        <v>2820.83</v>
      </c>
      <c r="E707" s="34">
        <v>2791.63</v>
      </c>
      <c r="F707" s="34">
        <v>2827.0499999999997</v>
      </c>
      <c r="G707" s="34">
        <v>2904.94</v>
      </c>
      <c r="H707" s="34">
        <v>2983.91</v>
      </c>
      <c r="I707" s="34">
        <v>3143.0499999999997</v>
      </c>
      <c r="J707" s="34">
        <v>3299.25</v>
      </c>
      <c r="K707" s="34">
        <v>3414.72</v>
      </c>
      <c r="L707" s="34">
        <v>3448.19</v>
      </c>
      <c r="M707" s="34">
        <v>3456.77</v>
      </c>
      <c r="N707" s="34">
        <v>3448.9</v>
      </c>
      <c r="O707" s="34">
        <v>3443.2799999999997</v>
      </c>
      <c r="P707" s="34">
        <v>3401.31</v>
      </c>
      <c r="Q707" s="34">
        <v>3395.81</v>
      </c>
      <c r="R707" s="34">
        <v>3390.21</v>
      </c>
      <c r="S707" s="34">
        <v>3392.99</v>
      </c>
      <c r="T707" s="34">
        <v>3375.19</v>
      </c>
      <c r="U707" s="34">
        <v>3427.35</v>
      </c>
      <c r="V707" s="34">
        <v>3433.77</v>
      </c>
      <c r="W707" s="34">
        <v>3377.6</v>
      </c>
      <c r="X707" s="34">
        <v>3215.56</v>
      </c>
      <c r="Y707" s="34">
        <v>3166.56</v>
      </c>
      <c r="AZ707" s="27"/>
      <c r="BA707" s="27"/>
      <c r="BB707" s="27"/>
      <c r="BC707" s="27"/>
      <c r="BD707" s="27"/>
      <c r="BE707" s="27"/>
      <c r="BF707" s="27"/>
      <c r="BG707" s="27"/>
      <c r="BH707" s="27"/>
      <c r="BI707" s="27"/>
      <c r="BJ707" s="27"/>
      <c r="BK707" s="27"/>
      <c r="BL707" s="27"/>
      <c r="BM707" s="27"/>
      <c r="BN707" s="27"/>
      <c r="BO707" s="27"/>
      <c r="BP707" s="27"/>
      <c r="BQ707" s="27"/>
      <c r="BR707" s="27"/>
      <c r="BS707" s="27"/>
      <c r="BT707" s="27"/>
      <c r="BU707" s="27"/>
      <c r="BV707" s="27"/>
      <c r="BW707" s="27"/>
    </row>
    <row r="708" spans="1:75" ht="12" x14ac:dyDescent="0.2">
      <c r="A708" s="33">
        <v>26</v>
      </c>
      <c r="B708" s="34">
        <v>2997.22</v>
      </c>
      <c r="C708" s="34">
        <v>2823.81</v>
      </c>
      <c r="D708" s="34">
        <v>2786.6</v>
      </c>
      <c r="E708" s="34">
        <v>2768.39</v>
      </c>
      <c r="F708" s="34">
        <v>2785.98</v>
      </c>
      <c r="G708" s="34">
        <v>2799.49</v>
      </c>
      <c r="H708" s="34">
        <v>2824.93</v>
      </c>
      <c r="I708" s="34">
        <v>2975.29</v>
      </c>
      <c r="J708" s="34">
        <v>3173.69</v>
      </c>
      <c r="K708" s="34">
        <v>3242.07</v>
      </c>
      <c r="L708" s="34">
        <v>3263.19</v>
      </c>
      <c r="M708" s="34">
        <v>3273.2999999999997</v>
      </c>
      <c r="N708" s="34">
        <v>3271.42</v>
      </c>
      <c r="O708" s="34">
        <v>3269.1</v>
      </c>
      <c r="P708" s="34">
        <v>3265.14</v>
      </c>
      <c r="Q708" s="34">
        <v>3246.32</v>
      </c>
      <c r="R708" s="34">
        <v>3244.12</v>
      </c>
      <c r="S708" s="34">
        <v>3257.63</v>
      </c>
      <c r="T708" s="34">
        <v>3298.39</v>
      </c>
      <c r="U708" s="34">
        <v>3300.59</v>
      </c>
      <c r="V708" s="34">
        <v>3301.97</v>
      </c>
      <c r="W708" s="34">
        <v>3262.32</v>
      </c>
      <c r="X708" s="34">
        <v>3200.94</v>
      </c>
      <c r="Y708" s="34">
        <v>3115.7599999999998</v>
      </c>
      <c r="AZ708" s="27"/>
      <c r="BA708" s="27"/>
      <c r="BB708" s="27"/>
      <c r="BC708" s="27"/>
      <c r="BD708" s="27"/>
      <c r="BE708" s="27"/>
      <c r="BF708" s="27"/>
      <c r="BG708" s="27"/>
      <c r="BH708" s="27"/>
      <c r="BI708" s="27"/>
      <c r="BJ708" s="27"/>
      <c r="BK708" s="27"/>
      <c r="BL708" s="27"/>
      <c r="BM708" s="27"/>
      <c r="BN708" s="27"/>
      <c r="BO708" s="27"/>
      <c r="BP708" s="27"/>
      <c r="BQ708" s="27"/>
      <c r="BR708" s="27"/>
      <c r="BS708" s="27"/>
      <c r="BT708" s="27"/>
      <c r="BU708" s="27"/>
      <c r="BV708" s="27"/>
      <c r="BW708" s="27"/>
    </row>
    <row r="709" spans="1:75" ht="12" x14ac:dyDescent="0.2">
      <c r="A709" s="33">
        <v>27</v>
      </c>
      <c r="B709" s="34">
        <v>2829.47</v>
      </c>
      <c r="C709" s="34">
        <v>2780.73</v>
      </c>
      <c r="D709" s="34">
        <v>2728.54</v>
      </c>
      <c r="E709" s="34">
        <v>2728.5099999999998</v>
      </c>
      <c r="F709" s="34">
        <v>2807.22</v>
      </c>
      <c r="G709" s="34">
        <v>2986.43</v>
      </c>
      <c r="H709" s="34">
        <v>3179.35</v>
      </c>
      <c r="I709" s="34">
        <v>3375.5</v>
      </c>
      <c r="J709" s="34">
        <v>3446.18</v>
      </c>
      <c r="K709" s="34">
        <v>3467.06</v>
      </c>
      <c r="L709" s="34">
        <v>3474.79</v>
      </c>
      <c r="M709" s="34">
        <v>3501.0099999999998</v>
      </c>
      <c r="N709" s="34">
        <v>3480.64</v>
      </c>
      <c r="O709" s="34">
        <v>3480.84</v>
      </c>
      <c r="P709" s="34">
        <v>3476.08</v>
      </c>
      <c r="Q709" s="34">
        <v>3463.32</v>
      </c>
      <c r="R709" s="34">
        <v>3424.5</v>
      </c>
      <c r="S709" s="34">
        <v>3427.91</v>
      </c>
      <c r="T709" s="34">
        <v>3455.63</v>
      </c>
      <c r="U709" s="34">
        <v>3455.31</v>
      </c>
      <c r="V709" s="34">
        <v>3442.7599999999998</v>
      </c>
      <c r="W709" s="34">
        <v>3396.34</v>
      </c>
      <c r="X709" s="34">
        <v>3212.85</v>
      </c>
      <c r="Y709" s="34">
        <v>3112.12</v>
      </c>
      <c r="AZ709" s="27"/>
      <c r="BA709" s="27"/>
      <c r="BB709" s="27"/>
      <c r="BC709" s="27"/>
      <c r="BD709" s="27"/>
      <c r="BE709" s="27"/>
      <c r="BF709" s="27"/>
      <c r="BG709" s="27"/>
      <c r="BH709" s="27"/>
      <c r="BI709" s="27"/>
      <c r="BJ709" s="27"/>
      <c r="BK709" s="27"/>
      <c r="BL709" s="27"/>
      <c r="BM709" s="27"/>
      <c r="BN709" s="27"/>
      <c r="BO709" s="27"/>
      <c r="BP709" s="27"/>
      <c r="BQ709" s="27"/>
      <c r="BR709" s="27"/>
      <c r="BS709" s="27"/>
      <c r="BT709" s="27"/>
      <c r="BU709" s="27"/>
      <c r="BV709" s="27"/>
      <c r="BW709" s="27"/>
    </row>
    <row r="710" spans="1:75" ht="12" x14ac:dyDescent="0.2">
      <c r="A710" s="33">
        <v>28</v>
      </c>
      <c r="B710" s="34">
        <v>2825.0299999999997</v>
      </c>
      <c r="C710" s="34">
        <v>2782.86</v>
      </c>
      <c r="D710" s="34">
        <v>2744.88</v>
      </c>
      <c r="E710" s="34">
        <v>2746.7</v>
      </c>
      <c r="F710" s="34">
        <v>2817.46</v>
      </c>
      <c r="G710" s="34">
        <v>3000.81</v>
      </c>
      <c r="H710" s="34">
        <v>3198.23</v>
      </c>
      <c r="I710" s="34">
        <v>3403.15</v>
      </c>
      <c r="J710" s="34">
        <v>3469.86</v>
      </c>
      <c r="K710" s="34">
        <v>3486.06</v>
      </c>
      <c r="L710" s="34">
        <v>3492.57</v>
      </c>
      <c r="M710" s="34">
        <v>3513.7</v>
      </c>
      <c r="N710" s="34">
        <v>3494.5099999999998</v>
      </c>
      <c r="O710" s="34">
        <v>3499.61</v>
      </c>
      <c r="P710" s="34">
        <v>3493.85</v>
      </c>
      <c r="Q710" s="34">
        <v>3461.6</v>
      </c>
      <c r="R710" s="34">
        <v>3444.09</v>
      </c>
      <c r="S710" s="34">
        <v>3442.68</v>
      </c>
      <c r="T710" s="34">
        <v>3471.65</v>
      </c>
      <c r="U710" s="34">
        <v>3464.25</v>
      </c>
      <c r="V710" s="34">
        <v>3468.98</v>
      </c>
      <c r="W710" s="34">
        <v>3434.4</v>
      </c>
      <c r="X710" s="34">
        <v>3247.5</v>
      </c>
      <c r="Y710" s="34">
        <v>3123.56</v>
      </c>
      <c r="AZ710" s="27"/>
      <c r="BA710" s="27"/>
      <c r="BB710" s="27"/>
      <c r="BC710" s="27"/>
      <c r="BD710" s="27"/>
      <c r="BE710" s="27"/>
      <c r="BF710" s="27"/>
      <c r="BG710" s="27"/>
      <c r="BH710" s="27"/>
      <c r="BI710" s="27"/>
      <c r="BJ710" s="27"/>
      <c r="BK710" s="27"/>
      <c r="BL710" s="27"/>
      <c r="BM710" s="27"/>
      <c r="BN710" s="27"/>
      <c r="BO710" s="27"/>
      <c r="BP710" s="27"/>
      <c r="BQ710" s="27"/>
      <c r="BR710" s="27"/>
      <c r="BS710" s="27"/>
      <c r="BT710" s="27"/>
      <c r="BU710" s="27"/>
      <c r="BV710" s="27"/>
      <c r="BW710" s="27"/>
    </row>
    <row r="711" spans="1:75" ht="12" hidden="1" x14ac:dyDescent="0.2">
      <c r="A711" s="33">
        <v>29</v>
      </c>
      <c r="B711" s="34" t="e">
        <v>#VALUE!</v>
      </c>
      <c r="C711" s="34" t="e">
        <v>#VALUE!</v>
      </c>
      <c r="D711" s="34" t="e">
        <v>#VALUE!</v>
      </c>
      <c r="E711" s="34" t="e">
        <v>#VALUE!</v>
      </c>
      <c r="F711" s="34" t="e">
        <v>#VALUE!</v>
      </c>
      <c r="G711" s="34" t="e">
        <v>#VALUE!</v>
      </c>
      <c r="H711" s="34" t="e">
        <v>#VALUE!</v>
      </c>
      <c r="I711" s="34" t="e">
        <v>#VALUE!</v>
      </c>
      <c r="J711" s="34" t="e">
        <v>#VALUE!</v>
      </c>
      <c r="K711" s="34" t="e">
        <v>#VALUE!</v>
      </c>
      <c r="L711" s="34" t="e">
        <v>#VALUE!</v>
      </c>
      <c r="M711" s="34" t="e">
        <v>#VALUE!</v>
      </c>
      <c r="N711" s="34" t="e">
        <v>#VALUE!</v>
      </c>
      <c r="O711" s="34" t="e">
        <v>#VALUE!</v>
      </c>
      <c r="P711" s="34" t="e">
        <v>#VALUE!</v>
      </c>
      <c r="Q711" s="34" t="e">
        <v>#VALUE!</v>
      </c>
      <c r="R711" s="34" t="e">
        <v>#VALUE!</v>
      </c>
      <c r="S711" s="34" t="e">
        <v>#VALUE!</v>
      </c>
      <c r="T711" s="34" t="e">
        <v>#VALUE!</v>
      </c>
      <c r="U711" s="34" t="e">
        <v>#VALUE!</v>
      </c>
      <c r="V711" s="34" t="e">
        <v>#VALUE!</v>
      </c>
      <c r="W711" s="34" t="e">
        <v>#VALUE!</v>
      </c>
      <c r="X711" s="34" t="e">
        <v>#VALUE!</v>
      </c>
      <c r="Y711" s="34" t="e">
        <v>#VALUE!</v>
      </c>
      <c r="Z711" s="19" t="str">
        <f>IFERROR(Y711,"скрыть")</f>
        <v>скрыть</v>
      </c>
      <c r="AZ711" s="27"/>
      <c r="BA711" s="27"/>
      <c r="BB711" s="27"/>
      <c r="BC711" s="27"/>
      <c r="BD711" s="27"/>
      <c r="BE711" s="27"/>
      <c r="BF711" s="27"/>
      <c r="BG711" s="27"/>
      <c r="BH711" s="27"/>
      <c r="BI711" s="27"/>
      <c r="BJ711" s="27"/>
      <c r="BK711" s="27"/>
      <c r="BL711" s="27"/>
      <c r="BM711" s="27"/>
      <c r="BN711" s="27"/>
      <c r="BO711" s="27"/>
      <c r="BP711" s="27"/>
      <c r="BQ711" s="27"/>
      <c r="BR711" s="27"/>
      <c r="BS711" s="27"/>
      <c r="BT711" s="27"/>
      <c r="BU711" s="27"/>
      <c r="BV711" s="27"/>
      <c r="BW711" s="27"/>
    </row>
    <row r="712" spans="1:75" ht="12" hidden="1" x14ac:dyDescent="0.2">
      <c r="A712" s="33">
        <v>30</v>
      </c>
      <c r="B712" s="34" t="e">
        <v>#VALUE!</v>
      </c>
      <c r="C712" s="34" t="e">
        <v>#VALUE!</v>
      </c>
      <c r="D712" s="34" t="e">
        <v>#VALUE!</v>
      </c>
      <c r="E712" s="34" t="e">
        <v>#VALUE!</v>
      </c>
      <c r="F712" s="34" t="e">
        <v>#VALUE!</v>
      </c>
      <c r="G712" s="34" t="e">
        <v>#VALUE!</v>
      </c>
      <c r="H712" s="34" t="e">
        <v>#VALUE!</v>
      </c>
      <c r="I712" s="34" t="e">
        <v>#VALUE!</v>
      </c>
      <c r="J712" s="34" t="e">
        <v>#VALUE!</v>
      </c>
      <c r="K712" s="34" t="e">
        <v>#VALUE!</v>
      </c>
      <c r="L712" s="34" t="e">
        <v>#VALUE!</v>
      </c>
      <c r="M712" s="34" t="e">
        <v>#VALUE!</v>
      </c>
      <c r="N712" s="34" t="e">
        <v>#VALUE!</v>
      </c>
      <c r="O712" s="34" t="e">
        <v>#VALUE!</v>
      </c>
      <c r="P712" s="34" t="e">
        <v>#VALUE!</v>
      </c>
      <c r="Q712" s="34" t="e">
        <v>#VALUE!</v>
      </c>
      <c r="R712" s="34" t="e">
        <v>#VALUE!</v>
      </c>
      <c r="S712" s="34" t="e">
        <v>#VALUE!</v>
      </c>
      <c r="T712" s="34" t="e">
        <v>#VALUE!</v>
      </c>
      <c r="U712" s="34" t="e">
        <v>#VALUE!</v>
      </c>
      <c r="V712" s="34" t="e">
        <v>#VALUE!</v>
      </c>
      <c r="W712" s="34" t="e">
        <v>#VALUE!</v>
      </c>
      <c r="X712" s="34" t="e">
        <v>#VALUE!</v>
      </c>
      <c r="Y712" s="34" t="e">
        <v>#VALUE!</v>
      </c>
      <c r="Z712" s="19" t="str">
        <f>IFERROR(Y712,"скрыть")</f>
        <v>скрыть</v>
      </c>
      <c r="AZ712" s="27"/>
      <c r="BA712" s="27"/>
      <c r="BB712" s="27"/>
      <c r="BC712" s="27"/>
      <c r="BD712" s="27"/>
      <c r="BE712" s="27"/>
      <c r="BF712" s="27"/>
      <c r="BG712" s="27"/>
      <c r="BH712" s="27"/>
      <c r="BI712" s="27"/>
      <c r="BJ712" s="27"/>
      <c r="BK712" s="27"/>
      <c r="BL712" s="27"/>
      <c r="BM712" s="27"/>
      <c r="BN712" s="27"/>
      <c r="BO712" s="27"/>
      <c r="BP712" s="27"/>
      <c r="BQ712" s="27"/>
      <c r="BR712" s="27"/>
      <c r="BS712" s="27"/>
      <c r="BT712" s="27"/>
      <c r="BU712" s="27"/>
      <c r="BV712" s="27"/>
      <c r="BW712" s="27"/>
    </row>
    <row r="713" spans="1:75" ht="12" hidden="1" x14ac:dyDescent="0.2">
      <c r="A713" s="33">
        <v>31</v>
      </c>
      <c r="B713" s="34" t="e">
        <v>#VALUE!</v>
      </c>
      <c r="C713" s="34" t="e">
        <v>#VALUE!</v>
      </c>
      <c r="D713" s="34" t="e">
        <v>#VALUE!</v>
      </c>
      <c r="E713" s="34" t="e">
        <v>#VALUE!</v>
      </c>
      <c r="F713" s="34" t="e">
        <v>#VALUE!</v>
      </c>
      <c r="G713" s="34" t="e">
        <v>#VALUE!</v>
      </c>
      <c r="H713" s="34" t="e">
        <v>#VALUE!</v>
      </c>
      <c r="I713" s="34" t="e">
        <v>#VALUE!</v>
      </c>
      <c r="J713" s="34" t="e">
        <v>#VALUE!</v>
      </c>
      <c r="K713" s="34" t="e">
        <v>#VALUE!</v>
      </c>
      <c r="L713" s="34" t="e">
        <v>#VALUE!</v>
      </c>
      <c r="M713" s="34" t="e">
        <v>#VALUE!</v>
      </c>
      <c r="N713" s="34" t="e">
        <v>#VALUE!</v>
      </c>
      <c r="O713" s="34" t="e">
        <v>#VALUE!</v>
      </c>
      <c r="P713" s="34" t="e">
        <v>#VALUE!</v>
      </c>
      <c r="Q713" s="34" t="e">
        <v>#VALUE!</v>
      </c>
      <c r="R713" s="34" t="e">
        <v>#VALUE!</v>
      </c>
      <c r="S713" s="34" t="e">
        <v>#VALUE!</v>
      </c>
      <c r="T713" s="34" t="e">
        <v>#VALUE!</v>
      </c>
      <c r="U713" s="34" t="e">
        <v>#VALUE!</v>
      </c>
      <c r="V713" s="34" t="e">
        <v>#VALUE!</v>
      </c>
      <c r="W713" s="34" t="e">
        <v>#VALUE!</v>
      </c>
      <c r="X713" s="34" t="e">
        <v>#VALUE!</v>
      </c>
      <c r="Y713" s="34" t="e">
        <v>#VALUE!</v>
      </c>
      <c r="Z713" s="19" t="str">
        <f>IFERROR(Y713,"скрыть")</f>
        <v>скрыть</v>
      </c>
      <c r="AZ713" s="27"/>
      <c r="BA713" s="27"/>
      <c r="BB713" s="27"/>
      <c r="BC713" s="27"/>
      <c r="BD713" s="27"/>
      <c r="BE713" s="27"/>
      <c r="BF713" s="27"/>
      <c r="BG713" s="27"/>
      <c r="BH713" s="27"/>
      <c r="BI713" s="27"/>
      <c r="BJ713" s="27"/>
      <c r="BK713" s="27"/>
      <c r="BL713" s="27"/>
      <c r="BM713" s="27"/>
      <c r="BN713" s="27"/>
      <c r="BO713" s="27"/>
      <c r="BP713" s="27"/>
      <c r="BQ713" s="27"/>
      <c r="BR713" s="27"/>
      <c r="BS713" s="27"/>
      <c r="BT713" s="27"/>
      <c r="BU713" s="27"/>
      <c r="BV713" s="27"/>
      <c r="BW713" s="27"/>
    </row>
    <row r="714" spans="1:75" ht="11.25" customHeight="1" x14ac:dyDescent="0.2">
      <c r="A714" s="29"/>
      <c r="B714" s="30" t="s">
        <v>98</v>
      </c>
      <c r="C714" s="30"/>
      <c r="D714" s="30"/>
      <c r="E714" s="30"/>
      <c r="F714" s="30"/>
      <c r="G714" s="30"/>
      <c r="H714" s="30"/>
      <c r="I714" s="30"/>
      <c r="J714" s="30"/>
      <c r="K714" s="30"/>
      <c r="L714" s="30"/>
      <c r="M714" s="30"/>
      <c r="N714" s="30"/>
      <c r="O714" s="30"/>
      <c r="P714" s="30"/>
      <c r="Q714" s="30"/>
      <c r="R714" s="30"/>
      <c r="S714" s="30"/>
      <c r="T714" s="30"/>
      <c r="U714" s="30"/>
      <c r="V714" s="30"/>
      <c r="W714" s="30"/>
      <c r="X714" s="30"/>
      <c r="Y714" s="30"/>
      <c r="AZ714" s="27"/>
      <c r="BA714" s="27"/>
      <c r="BB714" s="27"/>
      <c r="BC714" s="27"/>
      <c r="BD714" s="27"/>
      <c r="BE714" s="27"/>
      <c r="BF714" s="27"/>
      <c r="BG714" s="27"/>
      <c r="BH714" s="27"/>
      <c r="BI714" s="27"/>
      <c r="BJ714" s="27"/>
      <c r="BK714" s="27"/>
      <c r="BL714" s="27"/>
      <c r="BM714" s="27"/>
      <c r="BN714" s="27"/>
      <c r="BO714" s="27"/>
      <c r="BP714" s="27"/>
      <c r="BQ714" s="27"/>
      <c r="BR714" s="27"/>
      <c r="BS714" s="27"/>
      <c r="BT714" s="27"/>
      <c r="BU714" s="27"/>
      <c r="BV714" s="27"/>
      <c r="BW714" s="27"/>
    </row>
    <row r="715" spans="1:75" ht="11.25" customHeight="1" x14ac:dyDescent="0.2">
      <c r="A715" s="29"/>
      <c r="B715" s="30"/>
      <c r="C715" s="30"/>
      <c r="D715" s="30"/>
      <c r="E715" s="30"/>
      <c r="F715" s="30"/>
      <c r="G715" s="30"/>
      <c r="H715" s="30"/>
      <c r="I715" s="30"/>
      <c r="J715" s="30"/>
      <c r="K715" s="30"/>
      <c r="L715" s="30"/>
      <c r="M715" s="30"/>
      <c r="N715" s="30"/>
      <c r="O715" s="30"/>
      <c r="P715" s="30"/>
      <c r="Q715" s="30"/>
      <c r="R715" s="30"/>
      <c r="S715" s="30"/>
      <c r="T715" s="30"/>
      <c r="U715" s="30"/>
      <c r="V715" s="30"/>
      <c r="W715" s="30"/>
      <c r="X715" s="30"/>
      <c r="Y715" s="30"/>
      <c r="AZ715" s="27"/>
      <c r="BA715" s="27"/>
      <c r="BB715" s="27"/>
      <c r="BC715" s="27"/>
      <c r="BD715" s="27"/>
      <c r="BE715" s="27"/>
      <c r="BF715" s="27"/>
      <c r="BG715" s="27"/>
      <c r="BH715" s="27"/>
      <c r="BI715" s="27"/>
      <c r="BJ715" s="27"/>
      <c r="BK715" s="27"/>
      <c r="BL715" s="27"/>
      <c r="BM715" s="27"/>
      <c r="BN715" s="27"/>
      <c r="BO715" s="27"/>
      <c r="BP715" s="27"/>
      <c r="BQ715" s="27"/>
      <c r="BR715" s="27"/>
      <c r="BS715" s="27"/>
      <c r="BT715" s="27"/>
      <c r="BU715" s="27"/>
      <c r="BV715" s="27"/>
      <c r="BW715" s="27"/>
    </row>
    <row r="716" spans="1:75" s="25" customFormat="1" ht="32.65" customHeight="1" x14ac:dyDescent="0.2">
      <c r="A716" s="31" t="s">
        <v>64</v>
      </c>
      <c r="B716" s="32" t="s">
        <v>65</v>
      </c>
      <c r="C716" s="32" t="s">
        <v>66</v>
      </c>
      <c r="D716" s="32" t="s">
        <v>67</v>
      </c>
      <c r="E716" s="32" t="s">
        <v>68</v>
      </c>
      <c r="F716" s="32" t="s">
        <v>69</v>
      </c>
      <c r="G716" s="32" t="s">
        <v>70</v>
      </c>
      <c r="H716" s="32" t="s">
        <v>71</v>
      </c>
      <c r="I716" s="32" t="s">
        <v>72</v>
      </c>
      <c r="J716" s="32" t="s">
        <v>73</v>
      </c>
      <c r="K716" s="32" t="s">
        <v>74</v>
      </c>
      <c r="L716" s="32" t="s">
        <v>75</v>
      </c>
      <c r="M716" s="32" t="s">
        <v>76</v>
      </c>
      <c r="N716" s="32" t="s">
        <v>77</v>
      </c>
      <c r="O716" s="32" t="s">
        <v>78</v>
      </c>
      <c r="P716" s="32" t="s">
        <v>79</v>
      </c>
      <c r="Q716" s="32" t="s">
        <v>80</v>
      </c>
      <c r="R716" s="32" t="s">
        <v>81</v>
      </c>
      <c r="S716" s="32" t="s">
        <v>82</v>
      </c>
      <c r="T716" s="32" t="s">
        <v>83</v>
      </c>
      <c r="U716" s="32" t="s">
        <v>84</v>
      </c>
      <c r="V716" s="32" t="s">
        <v>85</v>
      </c>
      <c r="W716" s="32" t="s">
        <v>86</v>
      </c>
      <c r="X716" s="32" t="s">
        <v>87</v>
      </c>
      <c r="Y716" s="32" t="s">
        <v>88</v>
      </c>
      <c r="Z716" s="24"/>
      <c r="AZ716" s="27"/>
      <c r="BA716" s="27"/>
      <c r="BB716" s="27"/>
      <c r="BC716" s="27"/>
      <c r="BD716" s="27"/>
      <c r="BE716" s="27"/>
      <c r="BF716" s="27"/>
      <c r="BG716" s="27"/>
      <c r="BH716" s="27"/>
      <c r="BI716" s="27"/>
      <c r="BJ716" s="27"/>
      <c r="BK716" s="27"/>
      <c r="BL716" s="27"/>
      <c r="BM716" s="27"/>
      <c r="BN716" s="27"/>
      <c r="BO716" s="27"/>
      <c r="BP716" s="27"/>
      <c r="BQ716" s="27"/>
      <c r="BR716" s="27"/>
      <c r="BS716" s="27"/>
      <c r="BT716" s="27"/>
      <c r="BU716" s="27"/>
      <c r="BV716" s="27"/>
      <c r="BW716" s="27"/>
    </row>
    <row r="717" spans="1:75" ht="12" x14ac:dyDescent="0.2">
      <c r="A717" s="33">
        <v>1</v>
      </c>
      <c r="B717" s="45">
        <f>B502</f>
        <v>0</v>
      </c>
      <c r="C717" s="45">
        <f t="shared" ref="C717:Y717" si="0">C502</f>
        <v>0</v>
      </c>
      <c r="D717" s="45">
        <f t="shared" si="0"/>
        <v>0</v>
      </c>
      <c r="E717" s="45">
        <f t="shared" si="0"/>
        <v>0</v>
      </c>
      <c r="F717" s="45">
        <f t="shared" si="0"/>
        <v>11.2</v>
      </c>
      <c r="G717" s="45">
        <f t="shared" si="0"/>
        <v>19.13</v>
      </c>
      <c r="H717" s="45">
        <f t="shared" si="0"/>
        <v>0</v>
      </c>
      <c r="I717" s="45">
        <f t="shared" si="0"/>
        <v>3.43</v>
      </c>
      <c r="J717" s="45">
        <f t="shared" si="0"/>
        <v>0</v>
      </c>
      <c r="K717" s="45">
        <f t="shared" si="0"/>
        <v>0</v>
      </c>
      <c r="L717" s="45">
        <f t="shared" si="0"/>
        <v>0</v>
      </c>
      <c r="M717" s="45">
        <f t="shared" si="0"/>
        <v>0</v>
      </c>
      <c r="N717" s="45">
        <f t="shared" si="0"/>
        <v>0</v>
      </c>
      <c r="O717" s="45">
        <f t="shared" si="0"/>
        <v>0</v>
      </c>
      <c r="P717" s="45">
        <f t="shared" si="0"/>
        <v>0</v>
      </c>
      <c r="Q717" s="45">
        <f t="shared" si="0"/>
        <v>0</v>
      </c>
      <c r="R717" s="45">
        <f t="shared" si="0"/>
        <v>0</v>
      </c>
      <c r="S717" s="45">
        <f t="shared" si="0"/>
        <v>0</v>
      </c>
      <c r="T717" s="45">
        <f t="shared" si="0"/>
        <v>0</v>
      </c>
      <c r="U717" s="45">
        <f t="shared" si="0"/>
        <v>0</v>
      </c>
      <c r="V717" s="45">
        <f t="shared" si="0"/>
        <v>0</v>
      </c>
      <c r="W717" s="45">
        <f t="shared" si="0"/>
        <v>0</v>
      </c>
      <c r="X717" s="45">
        <f t="shared" si="0"/>
        <v>0</v>
      </c>
      <c r="Y717" s="45">
        <f t="shared" si="0"/>
        <v>0</v>
      </c>
      <c r="AZ717" s="27"/>
      <c r="BA717" s="27"/>
      <c r="BB717" s="27"/>
      <c r="BC717" s="27"/>
      <c r="BD717" s="27"/>
      <c r="BE717" s="27"/>
      <c r="BF717" s="27"/>
      <c r="BG717" s="27"/>
      <c r="BH717" s="27"/>
      <c r="BI717" s="27"/>
      <c r="BJ717" s="27"/>
      <c r="BK717" s="27"/>
      <c r="BL717" s="27"/>
      <c r="BM717" s="27"/>
      <c r="BN717" s="27"/>
      <c r="BO717" s="27"/>
      <c r="BP717" s="27"/>
      <c r="BQ717" s="27"/>
      <c r="BR717" s="27"/>
      <c r="BS717" s="27"/>
      <c r="BT717" s="27"/>
      <c r="BU717" s="27"/>
      <c r="BV717" s="27"/>
      <c r="BW717" s="27"/>
    </row>
    <row r="718" spans="1:75" ht="12" x14ac:dyDescent="0.2">
      <c r="A718" s="33">
        <v>2</v>
      </c>
      <c r="B718" s="45">
        <f t="shared" ref="B718:Y728" si="1">B503</f>
        <v>0</v>
      </c>
      <c r="C718" s="45">
        <f t="shared" si="1"/>
        <v>0</v>
      </c>
      <c r="D718" s="45">
        <f t="shared" si="1"/>
        <v>0</v>
      </c>
      <c r="E718" s="45">
        <f t="shared" si="1"/>
        <v>0</v>
      </c>
      <c r="F718" s="45">
        <f t="shared" si="1"/>
        <v>13.43</v>
      </c>
      <c r="G718" s="45">
        <f t="shared" si="1"/>
        <v>145.54</v>
      </c>
      <c r="H718" s="45">
        <f t="shared" si="1"/>
        <v>162</v>
      </c>
      <c r="I718" s="45">
        <f t="shared" si="1"/>
        <v>65.36</v>
      </c>
      <c r="J718" s="45">
        <f t="shared" si="1"/>
        <v>14.02</v>
      </c>
      <c r="K718" s="45">
        <f t="shared" si="1"/>
        <v>0</v>
      </c>
      <c r="L718" s="45">
        <f t="shared" si="1"/>
        <v>0</v>
      </c>
      <c r="M718" s="45">
        <f t="shared" si="1"/>
        <v>0</v>
      </c>
      <c r="N718" s="45">
        <f t="shared" si="1"/>
        <v>0</v>
      </c>
      <c r="O718" s="45">
        <f t="shared" si="1"/>
        <v>0</v>
      </c>
      <c r="P718" s="45">
        <f t="shared" si="1"/>
        <v>0</v>
      </c>
      <c r="Q718" s="45">
        <f t="shared" si="1"/>
        <v>0</v>
      </c>
      <c r="R718" s="45">
        <f t="shared" si="1"/>
        <v>0</v>
      </c>
      <c r="S718" s="45">
        <f t="shared" si="1"/>
        <v>0</v>
      </c>
      <c r="T718" s="45">
        <f t="shared" si="1"/>
        <v>0</v>
      </c>
      <c r="U718" s="45">
        <f t="shared" si="1"/>
        <v>0</v>
      </c>
      <c r="V718" s="45">
        <f t="shared" si="1"/>
        <v>0</v>
      </c>
      <c r="W718" s="45">
        <f t="shared" si="1"/>
        <v>0</v>
      </c>
      <c r="X718" s="45">
        <f t="shared" si="1"/>
        <v>0</v>
      </c>
      <c r="Y718" s="45">
        <f t="shared" si="1"/>
        <v>0</v>
      </c>
      <c r="AZ718" s="27"/>
      <c r="BA718" s="27"/>
      <c r="BB718" s="27"/>
      <c r="BC718" s="27"/>
      <c r="BD718" s="27"/>
      <c r="BE718" s="27"/>
      <c r="BF718" s="27"/>
      <c r="BG718" s="27"/>
      <c r="BH718" s="27"/>
      <c r="BI718" s="27"/>
      <c r="BJ718" s="27"/>
      <c r="BK718" s="27"/>
      <c r="BL718" s="27"/>
      <c r="BM718" s="27"/>
      <c r="BN718" s="27"/>
      <c r="BO718" s="27"/>
      <c r="BP718" s="27"/>
      <c r="BQ718" s="27"/>
      <c r="BR718" s="27"/>
      <c r="BS718" s="27"/>
      <c r="BT718" s="27"/>
      <c r="BU718" s="27"/>
      <c r="BV718" s="27"/>
      <c r="BW718" s="27"/>
    </row>
    <row r="719" spans="1:75" ht="12" x14ac:dyDescent="0.2">
      <c r="A719" s="33">
        <v>3</v>
      </c>
      <c r="B719" s="45">
        <f t="shared" si="1"/>
        <v>0</v>
      </c>
      <c r="C719" s="45">
        <f t="shared" si="1"/>
        <v>0</v>
      </c>
      <c r="D719" s="45">
        <f t="shared" si="1"/>
        <v>0</v>
      </c>
      <c r="E719" s="45">
        <f t="shared" si="1"/>
        <v>23.38</v>
      </c>
      <c r="F719" s="45">
        <f t="shared" si="1"/>
        <v>147.07</v>
      </c>
      <c r="G719" s="45">
        <f t="shared" si="1"/>
        <v>175.7</v>
      </c>
      <c r="H719" s="45">
        <f t="shared" si="1"/>
        <v>45.39</v>
      </c>
      <c r="I719" s="45">
        <f t="shared" si="1"/>
        <v>141.13</v>
      </c>
      <c r="J719" s="45">
        <f t="shared" si="1"/>
        <v>44.43</v>
      </c>
      <c r="K719" s="45">
        <f t="shared" si="1"/>
        <v>17.940000000000001</v>
      </c>
      <c r="L719" s="45">
        <f t="shared" si="1"/>
        <v>0</v>
      </c>
      <c r="M719" s="45">
        <f t="shared" si="1"/>
        <v>0</v>
      </c>
      <c r="N719" s="45">
        <f t="shared" si="1"/>
        <v>0</v>
      </c>
      <c r="O719" s="45">
        <f t="shared" si="1"/>
        <v>0</v>
      </c>
      <c r="P719" s="45">
        <f t="shared" si="1"/>
        <v>0</v>
      </c>
      <c r="Q719" s="45">
        <f t="shared" si="1"/>
        <v>0</v>
      </c>
      <c r="R719" s="45">
        <f t="shared" si="1"/>
        <v>0</v>
      </c>
      <c r="S719" s="45">
        <f t="shared" si="1"/>
        <v>0</v>
      </c>
      <c r="T719" s="45">
        <f t="shared" si="1"/>
        <v>0</v>
      </c>
      <c r="U719" s="45">
        <f t="shared" si="1"/>
        <v>0</v>
      </c>
      <c r="V719" s="45">
        <f t="shared" si="1"/>
        <v>0</v>
      </c>
      <c r="W719" s="45">
        <f t="shared" si="1"/>
        <v>0</v>
      </c>
      <c r="X719" s="45">
        <f t="shared" si="1"/>
        <v>0</v>
      </c>
      <c r="Y719" s="45">
        <f t="shared" si="1"/>
        <v>0</v>
      </c>
      <c r="AZ719" s="27"/>
      <c r="BA719" s="27"/>
      <c r="BB719" s="27"/>
      <c r="BC719" s="27"/>
      <c r="BD719" s="27"/>
      <c r="BE719" s="27"/>
      <c r="BF719" s="27"/>
      <c r="BG719" s="27"/>
      <c r="BH719" s="27"/>
      <c r="BI719" s="27"/>
      <c r="BJ719" s="27"/>
      <c r="BK719" s="27"/>
      <c r="BL719" s="27"/>
      <c r="BM719" s="27"/>
      <c r="BN719" s="27"/>
      <c r="BO719" s="27"/>
      <c r="BP719" s="27"/>
      <c r="BQ719" s="27"/>
      <c r="BR719" s="27"/>
      <c r="BS719" s="27"/>
      <c r="BT719" s="27"/>
      <c r="BU719" s="27"/>
      <c r="BV719" s="27"/>
      <c r="BW719" s="27"/>
    </row>
    <row r="720" spans="1:75" ht="12" x14ac:dyDescent="0.2">
      <c r="A720" s="33">
        <v>4</v>
      </c>
      <c r="B720" s="45">
        <f t="shared" si="1"/>
        <v>0</v>
      </c>
      <c r="C720" s="45">
        <f t="shared" si="1"/>
        <v>0</v>
      </c>
      <c r="D720" s="45">
        <f t="shared" si="1"/>
        <v>0</v>
      </c>
      <c r="E720" s="45">
        <f t="shared" si="1"/>
        <v>0</v>
      </c>
      <c r="F720" s="45">
        <f t="shared" si="1"/>
        <v>0</v>
      </c>
      <c r="G720" s="45">
        <f t="shared" si="1"/>
        <v>0</v>
      </c>
      <c r="H720" s="45">
        <f t="shared" si="1"/>
        <v>0</v>
      </c>
      <c r="I720" s="45">
        <f t="shared" si="1"/>
        <v>0</v>
      </c>
      <c r="J720" s="45">
        <f t="shared" si="1"/>
        <v>0</v>
      </c>
      <c r="K720" s="45">
        <f t="shared" si="1"/>
        <v>0</v>
      </c>
      <c r="L720" s="45">
        <f t="shared" si="1"/>
        <v>0</v>
      </c>
      <c r="M720" s="45">
        <f t="shared" si="1"/>
        <v>0</v>
      </c>
      <c r="N720" s="45">
        <f t="shared" si="1"/>
        <v>0</v>
      </c>
      <c r="O720" s="45">
        <f t="shared" si="1"/>
        <v>0</v>
      </c>
      <c r="P720" s="45">
        <f t="shared" si="1"/>
        <v>0</v>
      </c>
      <c r="Q720" s="45">
        <f t="shared" si="1"/>
        <v>0</v>
      </c>
      <c r="R720" s="45">
        <f t="shared" si="1"/>
        <v>0</v>
      </c>
      <c r="S720" s="45">
        <f t="shared" si="1"/>
        <v>0</v>
      </c>
      <c r="T720" s="45">
        <f t="shared" si="1"/>
        <v>0</v>
      </c>
      <c r="U720" s="45">
        <f t="shared" si="1"/>
        <v>0</v>
      </c>
      <c r="V720" s="45">
        <f t="shared" si="1"/>
        <v>0</v>
      </c>
      <c r="W720" s="45">
        <f t="shared" si="1"/>
        <v>0</v>
      </c>
      <c r="X720" s="45">
        <f t="shared" si="1"/>
        <v>0</v>
      </c>
      <c r="Y720" s="45">
        <f t="shared" si="1"/>
        <v>0</v>
      </c>
      <c r="AZ720" s="27"/>
      <c r="BA720" s="27"/>
      <c r="BB720" s="27"/>
      <c r="BC720" s="27"/>
      <c r="BD720" s="27"/>
      <c r="BE720" s="27"/>
      <c r="BF720" s="27"/>
      <c r="BG720" s="27"/>
      <c r="BH720" s="27"/>
      <c r="BI720" s="27"/>
      <c r="BJ720" s="27"/>
      <c r="BK720" s="27"/>
      <c r="BL720" s="27"/>
      <c r="BM720" s="27"/>
      <c r="BN720" s="27"/>
      <c r="BO720" s="27"/>
      <c r="BP720" s="27"/>
      <c r="BQ720" s="27"/>
      <c r="BR720" s="27"/>
      <c r="BS720" s="27"/>
      <c r="BT720" s="27"/>
      <c r="BU720" s="27"/>
      <c r="BV720" s="27"/>
      <c r="BW720" s="27"/>
    </row>
    <row r="721" spans="1:75" ht="12" x14ac:dyDescent="0.2">
      <c r="A721" s="33">
        <v>5</v>
      </c>
      <c r="B721" s="45">
        <f t="shared" si="1"/>
        <v>0</v>
      </c>
      <c r="C721" s="45">
        <f t="shared" si="1"/>
        <v>0</v>
      </c>
      <c r="D721" s="45">
        <f t="shared" si="1"/>
        <v>0</v>
      </c>
      <c r="E721" s="45">
        <f t="shared" si="1"/>
        <v>0</v>
      </c>
      <c r="F721" s="45">
        <f t="shared" si="1"/>
        <v>0</v>
      </c>
      <c r="G721" s="45">
        <f t="shared" si="1"/>
        <v>33.82</v>
      </c>
      <c r="H721" s="45">
        <f t="shared" si="1"/>
        <v>99.85</v>
      </c>
      <c r="I721" s="45">
        <f t="shared" si="1"/>
        <v>72.83</v>
      </c>
      <c r="J721" s="45">
        <f t="shared" si="1"/>
        <v>0</v>
      </c>
      <c r="K721" s="45">
        <f t="shared" si="1"/>
        <v>0</v>
      </c>
      <c r="L721" s="45">
        <f t="shared" si="1"/>
        <v>29.4</v>
      </c>
      <c r="M721" s="45">
        <f t="shared" si="1"/>
        <v>13.69</v>
      </c>
      <c r="N721" s="45">
        <f t="shared" si="1"/>
        <v>0</v>
      </c>
      <c r="O721" s="45">
        <f t="shared" si="1"/>
        <v>0</v>
      </c>
      <c r="P721" s="45">
        <f t="shared" si="1"/>
        <v>0</v>
      </c>
      <c r="Q721" s="45">
        <f t="shared" si="1"/>
        <v>0</v>
      </c>
      <c r="R721" s="45">
        <f t="shared" si="1"/>
        <v>0</v>
      </c>
      <c r="S721" s="45">
        <f t="shared" si="1"/>
        <v>0</v>
      </c>
      <c r="T721" s="45">
        <f t="shared" si="1"/>
        <v>0</v>
      </c>
      <c r="U721" s="45">
        <f t="shared" si="1"/>
        <v>0</v>
      </c>
      <c r="V721" s="45">
        <f t="shared" si="1"/>
        <v>0</v>
      </c>
      <c r="W721" s="45">
        <f t="shared" si="1"/>
        <v>0</v>
      </c>
      <c r="X721" s="45">
        <f t="shared" si="1"/>
        <v>0</v>
      </c>
      <c r="Y721" s="45">
        <f t="shared" si="1"/>
        <v>0</v>
      </c>
      <c r="AZ721" s="27"/>
      <c r="BA721" s="27"/>
      <c r="BB721" s="27"/>
      <c r="BC721" s="27"/>
      <c r="BD721" s="27"/>
      <c r="BE721" s="27"/>
      <c r="BF721" s="27"/>
      <c r="BG721" s="27"/>
      <c r="BH721" s="27"/>
      <c r="BI721" s="27"/>
      <c r="BJ721" s="27"/>
      <c r="BK721" s="27"/>
      <c r="BL721" s="27"/>
      <c r="BM721" s="27"/>
      <c r="BN721" s="27"/>
      <c r="BO721" s="27"/>
      <c r="BP721" s="27"/>
      <c r="BQ721" s="27"/>
      <c r="BR721" s="27"/>
      <c r="BS721" s="27"/>
      <c r="BT721" s="27"/>
      <c r="BU721" s="27"/>
      <c r="BV721" s="27"/>
      <c r="BW721" s="27"/>
    </row>
    <row r="722" spans="1:75" ht="12" x14ac:dyDescent="0.2">
      <c r="A722" s="33">
        <v>6</v>
      </c>
      <c r="B722" s="45">
        <f t="shared" si="1"/>
        <v>0</v>
      </c>
      <c r="C722" s="45">
        <f t="shared" si="1"/>
        <v>0</v>
      </c>
      <c r="D722" s="45">
        <f t="shared" si="1"/>
        <v>6.68</v>
      </c>
      <c r="E722" s="45">
        <f t="shared" si="1"/>
        <v>8.39</v>
      </c>
      <c r="F722" s="45">
        <f t="shared" si="1"/>
        <v>28.56</v>
      </c>
      <c r="G722" s="45">
        <f t="shared" si="1"/>
        <v>210.68</v>
      </c>
      <c r="H722" s="45">
        <f t="shared" si="1"/>
        <v>207.15</v>
      </c>
      <c r="I722" s="45">
        <f t="shared" si="1"/>
        <v>134.88999999999999</v>
      </c>
      <c r="J722" s="45">
        <f t="shared" si="1"/>
        <v>131.04</v>
      </c>
      <c r="K722" s="45">
        <f t="shared" si="1"/>
        <v>111.66</v>
      </c>
      <c r="L722" s="45">
        <f t="shared" si="1"/>
        <v>69.91</v>
      </c>
      <c r="M722" s="45">
        <f t="shared" si="1"/>
        <v>33.85</v>
      </c>
      <c r="N722" s="45">
        <f t="shared" si="1"/>
        <v>33.99</v>
      </c>
      <c r="O722" s="45">
        <f t="shared" si="1"/>
        <v>47.36</v>
      </c>
      <c r="P722" s="45">
        <f t="shared" si="1"/>
        <v>50.26</v>
      </c>
      <c r="Q722" s="45">
        <f t="shared" si="1"/>
        <v>63.3</v>
      </c>
      <c r="R722" s="45">
        <f t="shared" si="1"/>
        <v>0.39</v>
      </c>
      <c r="S722" s="45">
        <f t="shared" si="1"/>
        <v>44.3</v>
      </c>
      <c r="T722" s="45">
        <f t="shared" si="1"/>
        <v>0.02</v>
      </c>
      <c r="U722" s="45">
        <f t="shared" si="1"/>
        <v>0</v>
      </c>
      <c r="V722" s="45">
        <f t="shared" si="1"/>
        <v>0</v>
      </c>
      <c r="W722" s="45">
        <f t="shared" si="1"/>
        <v>0</v>
      </c>
      <c r="X722" s="45">
        <f t="shared" si="1"/>
        <v>0</v>
      </c>
      <c r="Y722" s="45">
        <f t="shared" si="1"/>
        <v>0</v>
      </c>
      <c r="AZ722" s="27"/>
      <c r="BA722" s="27"/>
      <c r="BB722" s="27"/>
      <c r="BC722" s="27"/>
      <c r="BD722" s="27"/>
      <c r="BE722" s="27"/>
      <c r="BF722" s="27"/>
      <c r="BG722" s="27"/>
      <c r="BH722" s="27"/>
      <c r="BI722" s="27"/>
      <c r="BJ722" s="27"/>
      <c r="BK722" s="27"/>
      <c r="BL722" s="27"/>
      <c r="BM722" s="27"/>
      <c r="BN722" s="27"/>
      <c r="BO722" s="27"/>
      <c r="BP722" s="27"/>
      <c r="BQ722" s="27"/>
      <c r="BR722" s="27"/>
      <c r="BS722" s="27"/>
      <c r="BT722" s="27"/>
      <c r="BU722" s="27"/>
      <c r="BV722" s="27"/>
      <c r="BW722" s="27"/>
    </row>
    <row r="723" spans="1:75" ht="12" x14ac:dyDescent="0.2">
      <c r="A723" s="33">
        <v>7</v>
      </c>
      <c r="B723" s="45">
        <f t="shared" si="1"/>
        <v>0</v>
      </c>
      <c r="C723" s="45">
        <f t="shared" si="1"/>
        <v>0</v>
      </c>
      <c r="D723" s="45">
        <f t="shared" si="1"/>
        <v>0</v>
      </c>
      <c r="E723" s="45">
        <f t="shared" si="1"/>
        <v>80.2</v>
      </c>
      <c r="F723" s="45">
        <f t="shared" si="1"/>
        <v>47.53</v>
      </c>
      <c r="G723" s="45">
        <f t="shared" si="1"/>
        <v>175.81</v>
      </c>
      <c r="H723" s="45">
        <f t="shared" si="1"/>
        <v>212.82</v>
      </c>
      <c r="I723" s="45">
        <f t="shared" si="1"/>
        <v>62.73</v>
      </c>
      <c r="J723" s="45">
        <f t="shared" si="1"/>
        <v>89.51</v>
      </c>
      <c r="K723" s="45">
        <f t="shared" si="1"/>
        <v>65.22</v>
      </c>
      <c r="L723" s="45">
        <f t="shared" si="1"/>
        <v>18.64</v>
      </c>
      <c r="M723" s="45">
        <f t="shared" si="1"/>
        <v>16.18</v>
      </c>
      <c r="N723" s="45">
        <f t="shared" si="1"/>
        <v>0.7</v>
      </c>
      <c r="O723" s="45">
        <f t="shared" si="1"/>
        <v>0</v>
      </c>
      <c r="P723" s="45">
        <f t="shared" si="1"/>
        <v>0</v>
      </c>
      <c r="Q723" s="45">
        <f t="shared" si="1"/>
        <v>0</v>
      </c>
      <c r="R723" s="45">
        <f t="shared" si="1"/>
        <v>0</v>
      </c>
      <c r="S723" s="45">
        <f t="shared" si="1"/>
        <v>0</v>
      </c>
      <c r="T723" s="45">
        <f t="shared" si="1"/>
        <v>0</v>
      </c>
      <c r="U723" s="45">
        <f t="shared" si="1"/>
        <v>0</v>
      </c>
      <c r="V723" s="45">
        <f t="shared" si="1"/>
        <v>0</v>
      </c>
      <c r="W723" s="45">
        <f t="shared" si="1"/>
        <v>0</v>
      </c>
      <c r="X723" s="45">
        <f t="shared" si="1"/>
        <v>0</v>
      </c>
      <c r="Y723" s="45">
        <f t="shared" si="1"/>
        <v>0</v>
      </c>
      <c r="AZ723" s="27"/>
      <c r="BA723" s="27"/>
      <c r="BB723" s="27"/>
      <c r="BC723" s="27"/>
      <c r="BD723" s="27"/>
      <c r="BE723" s="27"/>
      <c r="BF723" s="27"/>
      <c r="BG723" s="27"/>
      <c r="BH723" s="27"/>
      <c r="BI723" s="27"/>
      <c r="BJ723" s="27"/>
      <c r="BK723" s="27"/>
      <c r="BL723" s="27"/>
      <c r="BM723" s="27"/>
      <c r="BN723" s="27"/>
      <c r="BO723" s="27"/>
      <c r="BP723" s="27"/>
      <c r="BQ723" s="27"/>
      <c r="BR723" s="27"/>
      <c r="BS723" s="27"/>
      <c r="BT723" s="27"/>
      <c r="BU723" s="27"/>
      <c r="BV723" s="27"/>
      <c r="BW723" s="27"/>
    </row>
    <row r="724" spans="1:75" ht="12" x14ac:dyDescent="0.2">
      <c r="A724" s="33">
        <v>8</v>
      </c>
      <c r="B724" s="45">
        <f t="shared" si="1"/>
        <v>0</v>
      </c>
      <c r="C724" s="45">
        <f t="shared" si="1"/>
        <v>0</v>
      </c>
      <c r="D724" s="45">
        <f t="shared" si="1"/>
        <v>52.39</v>
      </c>
      <c r="E724" s="45">
        <f t="shared" si="1"/>
        <v>78.680000000000007</v>
      </c>
      <c r="F724" s="45">
        <f t="shared" si="1"/>
        <v>157.15</v>
      </c>
      <c r="G724" s="45">
        <f t="shared" si="1"/>
        <v>338.94</v>
      </c>
      <c r="H724" s="45">
        <f t="shared" si="1"/>
        <v>200.46</v>
      </c>
      <c r="I724" s="45">
        <f t="shared" si="1"/>
        <v>148.12</v>
      </c>
      <c r="J724" s="45">
        <f t="shared" si="1"/>
        <v>164.12</v>
      </c>
      <c r="K724" s="45">
        <f t="shared" si="1"/>
        <v>139.69</v>
      </c>
      <c r="L724" s="45">
        <f t="shared" si="1"/>
        <v>114.39</v>
      </c>
      <c r="M724" s="45">
        <f t="shared" si="1"/>
        <v>123.1</v>
      </c>
      <c r="N724" s="45">
        <f t="shared" si="1"/>
        <v>108.34</v>
      </c>
      <c r="O724" s="45">
        <f t="shared" si="1"/>
        <v>90.82</v>
      </c>
      <c r="P724" s="45">
        <f t="shared" si="1"/>
        <v>69.12</v>
      </c>
      <c r="Q724" s="45">
        <f t="shared" si="1"/>
        <v>47.72</v>
      </c>
      <c r="R724" s="45">
        <f t="shared" si="1"/>
        <v>48.96</v>
      </c>
      <c r="S724" s="45">
        <f t="shared" si="1"/>
        <v>49.65</v>
      </c>
      <c r="T724" s="45">
        <f t="shared" si="1"/>
        <v>7.05</v>
      </c>
      <c r="U724" s="45">
        <f t="shared" si="1"/>
        <v>0</v>
      </c>
      <c r="V724" s="45">
        <f t="shared" si="1"/>
        <v>0</v>
      </c>
      <c r="W724" s="45">
        <f t="shared" si="1"/>
        <v>0</v>
      </c>
      <c r="X724" s="45">
        <f t="shared" si="1"/>
        <v>0</v>
      </c>
      <c r="Y724" s="45">
        <f t="shared" si="1"/>
        <v>0</v>
      </c>
      <c r="AZ724" s="27"/>
      <c r="BA724" s="27"/>
      <c r="BB724" s="27"/>
      <c r="BC724" s="27"/>
      <c r="BD724" s="27"/>
      <c r="BE724" s="27"/>
      <c r="BF724" s="27"/>
      <c r="BG724" s="27"/>
      <c r="BH724" s="27"/>
      <c r="BI724" s="27"/>
      <c r="BJ724" s="27"/>
      <c r="BK724" s="27"/>
      <c r="BL724" s="27"/>
      <c r="BM724" s="27"/>
      <c r="BN724" s="27"/>
      <c r="BO724" s="27"/>
      <c r="BP724" s="27"/>
      <c r="BQ724" s="27"/>
      <c r="BR724" s="27"/>
      <c r="BS724" s="27"/>
      <c r="BT724" s="27"/>
      <c r="BU724" s="27"/>
      <c r="BV724" s="27"/>
      <c r="BW724" s="27"/>
    </row>
    <row r="725" spans="1:75" ht="12" x14ac:dyDescent="0.2">
      <c r="A725" s="33">
        <v>9</v>
      </c>
      <c r="B725" s="45">
        <f t="shared" si="1"/>
        <v>0</v>
      </c>
      <c r="C725" s="45">
        <f t="shared" si="1"/>
        <v>6.59</v>
      </c>
      <c r="D725" s="45">
        <f t="shared" si="1"/>
        <v>10.37</v>
      </c>
      <c r="E725" s="45">
        <f t="shared" si="1"/>
        <v>26.61</v>
      </c>
      <c r="F725" s="45">
        <f t="shared" si="1"/>
        <v>43.25</v>
      </c>
      <c r="G725" s="45">
        <f t="shared" si="1"/>
        <v>229.48</v>
      </c>
      <c r="H725" s="45">
        <f t="shared" si="1"/>
        <v>146.82</v>
      </c>
      <c r="I725" s="45">
        <f t="shared" si="1"/>
        <v>100.78</v>
      </c>
      <c r="J725" s="45">
        <f t="shared" si="1"/>
        <v>71.27</v>
      </c>
      <c r="K725" s="45">
        <f t="shared" si="1"/>
        <v>61.57</v>
      </c>
      <c r="L725" s="45">
        <f t="shared" si="1"/>
        <v>0</v>
      </c>
      <c r="M725" s="45">
        <f t="shared" si="1"/>
        <v>0</v>
      </c>
      <c r="N725" s="45">
        <f t="shared" si="1"/>
        <v>0</v>
      </c>
      <c r="O725" s="45">
        <f t="shared" si="1"/>
        <v>0</v>
      </c>
      <c r="P725" s="45">
        <f t="shared" si="1"/>
        <v>0</v>
      </c>
      <c r="Q725" s="45">
        <f t="shared" si="1"/>
        <v>0</v>
      </c>
      <c r="R725" s="45">
        <f t="shared" si="1"/>
        <v>0</v>
      </c>
      <c r="S725" s="45">
        <f t="shared" si="1"/>
        <v>0</v>
      </c>
      <c r="T725" s="45">
        <f t="shared" si="1"/>
        <v>0</v>
      </c>
      <c r="U725" s="45">
        <f t="shared" si="1"/>
        <v>0</v>
      </c>
      <c r="V725" s="45">
        <f t="shared" si="1"/>
        <v>0</v>
      </c>
      <c r="W725" s="45">
        <f t="shared" si="1"/>
        <v>0</v>
      </c>
      <c r="X725" s="45">
        <f t="shared" si="1"/>
        <v>0</v>
      </c>
      <c r="Y725" s="45">
        <f t="shared" si="1"/>
        <v>0</v>
      </c>
      <c r="AZ725" s="27"/>
      <c r="BA725" s="27"/>
      <c r="BB725" s="27"/>
      <c r="BC725" s="27"/>
      <c r="BD725" s="27"/>
      <c r="BE725" s="27"/>
      <c r="BF725" s="27"/>
      <c r="BG725" s="27"/>
      <c r="BH725" s="27"/>
      <c r="BI725" s="27"/>
      <c r="BJ725" s="27"/>
      <c r="BK725" s="27"/>
      <c r="BL725" s="27"/>
      <c r="BM725" s="27"/>
      <c r="BN725" s="27"/>
      <c r="BO725" s="27"/>
      <c r="BP725" s="27"/>
      <c r="BQ725" s="27"/>
      <c r="BR725" s="27"/>
      <c r="BS725" s="27"/>
      <c r="BT725" s="27"/>
      <c r="BU725" s="27"/>
      <c r="BV725" s="27"/>
      <c r="BW725" s="27"/>
    </row>
    <row r="726" spans="1:75" ht="12" x14ac:dyDescent="0.2">
      <c r="A726" s="33">
        <v>10</v>
      </c>
      <c r="B726" s="45">
        <f t="shared" si="1"/>
        <v>0</v>
      </c>
      <c r="C726" s="45">
        <f t="shared" si="1"/>
        <v>0</v>
      </c>
      <c r="D726" s="45">
        <f t="shared" si="1"/>
        <v>0</v>
      </c>
      <c r="E726" s="45">
        <f t="shared" si="1"/>
        <v>0</v>
      </c>
      <c r="F726" s="45">
        <f t="shared" si="1"/>
        <v>0</v>
      </c>
      <c r="G726" s="45">
        <f t="shared" si="1"/>
        <v>142.65</v>
      </c>
      <c r="H726" s="45">
        <f t="shared" si="1"/>
        <v>14.18</v>
      </c>
      <c r="I726" s="45">
        <f t="shared" si="1"/>
        <v>0</v>
      </c>
      <c r="J726" s="45">
        <f t="shared" si="1"/>
        <v>0</v>
      </c>
      <c r="K726" s="45">
        <f t="shared" si="1"/>
        <v>0</v>
      </c>
      <c r="L726" s="45">
        <f t="shared" si="1"/>
        <v>0</v>
      </c>
      <c r="M726" s="45">
        <f t="shared" si="1"/>
        <v>0</v>
      </c>
      <c r="N726" s="45">
        <f t="shared" si="1"/>
        <v>0</v>
      </c>
      <c r="O726" s="45">
        <f t="shared" si="1"/>
        <v>0</v>
      </c>
      <c r="P726" s="45">
        <f t="shared" si="1"/>
        <v>0</v>
      </c>
      <c r="Q726" s="45">
        <f t="shared" si="1"/>
        <v>0</v>
      </c>
      <c r="R726" s="45">
        <f t="shared" si="1"/>
        <v>0</v>
      </c>
      <c r="S726" s="45">
        <f t="shared" si="1"/>
        <v>0</v>
      </c>
      <c r="T726" s="45">
        <f t="shared" si="1"/>
        <v>0</v>
      </c>
      <c r="U726" s="45">
        <f t="shared" si="1"/>
        <v>0</v>
      </c>
      <c r="V726" s="45">
        <f t="shared" si="1"/>
        <v>0</v>
      </c>
      <c r="W726" s="45">
        <f t="shared" si="1"/>
        <v>0</v>
      </c>
      <c r="X726" s="45">
        <f t="shared" si="1"/>
        <v>0</v>
      </c>
      <c r="Y726" s="45">
        <f t="shared" si="1"/>
        <v>0</v>
      </c>
      <c r="AZ726" s="27"/>
      <c r="BA726" s="27"/>
      <c r="BB726" s="27"/>
      <c r="BC726" s="27"/>
      <c r="BD726" s="27"/>
      <c r="BE726" s="27"/>
      <c r="BF726" s="27"/>
      <c r="BG726" s="27"/>
      <c r="BH726" s="27"/>
      <c r="BI726" s="27"/>
      <c r="BJ726" s="27"/>
      <c r="BK726" s="27"/>
      <c r="BL726" s="27"/>
      <c r="BM726" s="27"/>
      <c r="BN726" s="27"/>
      <c r="BO726" s="27"/>
      <c r="BP726" s="27"/>
      <c r="BQ726" s="27"/>
      <c r="BR726" s="27"/>
      <c r="BS726" s="27"/>
      <c r="BT726" s="27"/>
      <c r="BU726" s="27"/>
      <c r="BV726" s="27"/>
      <c r="BW726" s="27"/>
    </row>
    <row r="727" spans="1:75" ht="12" x14ac:dyDescent="0.2">
      <c r="A727" s="33">
        <v>11</v>
      </c>
      <c r="B727" s="45">
        <f t="shared" si="1"/>
        <v>0</v>
      </c>
      <c r="C727" s="45">
        <f t="shared" si="1"/>
        <v>3.11</v>
      </c>
      <c r="D727" s="45">
        <f t="shared" si="1"/>
        <v>0.19</v>
      </c>
      <c r="E727" s="45">
        <f t="shared" si="1"/>
        <v>20.2</v>
      </c>
      <c r="F727" s="45">
        <f t="shared" si="1"/>
        <v>71.12</v>
      </c>
      <c r="G727" s="45">
        <f t="shared" si="1"/>
        <v>198.7</v>
      </c>
      <c r="H727" s="45">
        <f t="shared" si="1"/>
        <v>62.31</v>
      </c>
      <c r="I727" s="45">
        <f t="shared" si="1"/>
        <v>50.61</v>
      </c>
      <c r="J727" s="45">
        <f t="shared" si="1"/>
        <v>125.57</v>
      </c>
      <c r="K727" s="45">
        <f t="shared" si="1"/>
        <v>29.74</v>
      </c>
      <c r="L727" s="45">
        <f t="shared" si="1"/>
        <v>21.63</v>
      </c>
      <c r="M727" s="45">
        <f t="shared" si="1"/>
        <v>31.71</v>
      </c>
      <c r="N727" s="45">
        <f t="shared" si="1"/>
        <v>22.92</v>
      </c>
      <c r="O727" s="45">
        <f t="shared" si="1"/>
        <v>20.58</v>
      </c>
      <c r="P727" s="45">
        <f t="shared" si="1"/>
        <v>0</v>
      </c>
      <c r="Q727" s="45">
        <f t="shared" si="1"/>
        <v>21.31</v>
      </c>
      <c r="R727" s="45">
        <f t="shared" si="1"/>
        <v>30.3</v>
      </c>
      <c r="S727" s="45">
        <f t="shared" si="1"/>
        <v>51.09</v>
      </c>
      <c r="T727" s="45">
        <f t="shared" si="1"/>
        <v>0.13</v>
      </c>
      <c r="U727" s="45">
        <f t="shared" si="1"/>
        <v>0</v>
      </c>
      <c r="V727" s="45">
        <f t="shared" si="1"/>
        <v>0</v>
      </c>
      <c r="W727" s="45">
        <f t="shared" si="1"/>
        <v>0</v>
      </c>
      <c r="X727" s="45">
        <f t="shared" si="1"/>
        <v>0</v>
      </c>
      <c r="Y727" s="45">
        <f t="shared" si="1"/>
        <v>0.35</v>
      </c>
      <c r="AZ727" s="27"/>
      <c r="BA727" s="27"/>
      <c r="BB727" s="27"/>
      <c r="BC727" s="27"/>
      <c r="BD727" s="27"/>
      <c r="BE727" s="27"/>
      <c r="BF727" s="27"/>
      <c r="BG727" s="27"/>
      <c r="BH727" s="27"/>
      <c r="BI727" s="27"/>
      <c r="BJ727" s="27"/>
      <c r="BK727" s="27"/>
      <c r="BL727" s="27"/>
      <c r="BM727" s="27"/>
      <c r="BN727" s="27"/>
      <c r="BO727" s="27"/>
      <c r="BP727" s="27"/>
      <c r="BQ727" s="27"/>
      <c r="BR727" s="27"/>
      <c r="BS727" s="27"/>
      <c r="BT727" s="27"/>
      <c r="BU727" s="27"/>
      <c r="BV727" s="27"/>
      <c r="BW727" s="27"/>
    </row>
    <row r="728" spans="1:75" ht="12" x14ac:dyDescent="0.2">
      <c r="A728" s="33">
        <v>12</v>
      </c>
      <c r="B728" s="45">
        <f t="shared" si="1"/>
        <v>0</v>
      </c>
      <c r="C728" s="45">
        <f t="shared" si="1"/>
        <v>0</v>
      </c>
      <c r="D728" s="45">
        <f t="shared" si="1"/>
        <v>5.0199999999999996</v>
      </c>
      <c r="E728" s="45">
        <f t="shared" si="1"/>
        <v>16.77</v>
      </c>
      <c r="F728" s="45">
        <f t="shared" si="1"/>
        <v>17.920000000000002</v>
      </c>
      <c r="G728" s="45">
        <f t="shared" si="1"/>
        <v>51.51</v>
      </c>
      <c r="H728" s="45">
        <f t="shared" si="1"/>
        <v>86.1</v>
      </c>
      <c r="I728" s="45">
        <f t="shared" si="1"/>
        <v>153.65</v>
      </c>
      <c r="J728" s="45">
        <f t="shared" si="1"/>
        <v>31.48</v>
      </c>
      <c r="K728" s="45">
        <f t="shared" si="1"/>
        <v>17.079999999999998</v>
      </c>
      <c r="L728" s="45">
        <f t="shared" si="1"/>
        <v>2.81</v>
      </c>
      <c r="M728" s="45">
        <f t="shared" si="1"/>
        <v>26.62</v>
      </c>
      <c r="N728" s="45">
        <f t="shared" si="1"/>
        <v>2.77</v>
      </c>
      <c r="O728" s="45">
        <f t="shared" si="1"/>
        <v>2.31</v>
      </c>
      <c r="P728" s="45">
        <f t="shared" si="1"/>
        <v>1.36</v>
      </c>
      <c r="Q728" s="45">
        <f t="shared" ref="Q728:AN728" si="2">Q513</f>
        <v>13.64</v>
      </c>
      <c r="R728" s="45">
        <f t="shared" si="2"/>
        <v>17.87</v>
      </c>
      <c r="S728" s="45">
        <f t="shared" si="2"/>
        <v>33</v>
      </c>
      <c r="T728" s="45">
        <f t="shared" si="2"/>
        <v>0</v>
      </c>
      <c r="U728" s="45">
        <f t="shared" si="2"/>
        <v>0</v>
      </c>
      <c r="V728" s="45">
        <f t="shared" si="2"/>
        <v>0</v>
      </c>
      <c r="W728" s="45">
        <f t="shared" si="2"/>
        <v>0</v>
      </c>
      <c r="X728" s="45">
        <f t="shared" si="2"/>
        <v>0</v>
      </c>
      <c r="Y728" s="45">
        <f t="shared" si="2"/>
        <v>0</v>
      </c>
      <c r="AZ728" s="27"/>
      <c r="BA728" s="27"/>
      <c r="BB728" s="27"/>
      <c r="BC728" s="27"/>
      <c r="BD728" s="27"/>
      <c r="BE728" s="27"/>
      <c r="BF728" s="27"/>
      <c r="BG728" s="27"/>
      <c r="BH728" s="27"/>
      <c r="BI728" s="27"/>
      <c r="BJ728" s="27"/>
      <c r="BK728" s="27"/>
      <c r="BL728" s="27"/>
      <c r="BM728" s="27"/>
      <c r="BN728" s="27"/>
      <c r="BO728" s="27"/>
      <c r="BP728" s="27"/>
      <c r="BQ728" s="27"/>
      <c r="BR728" s="27"/>
      <c r="BS728" s="27"/>
      <c r="BT728" s="27"/>
      <c r="BU728" s="27"/>
      <c r="BV728" s="27"/>
      <c r="BW728" s="27"/>
    </row>
    <row r="729" spans="1:75" ht="12" x14ac:dyDescent="0.2">
      <c r="A729" s="33">
        <v>13</v>
      </c>
      <c r="B729" s="45">
        <f t="shared" ref="B729:Y739" si="3">B514</f>
        <v>0</v>
      </c>
      <c r="C729" s="45">
        <f t="shared" si="3"/>
        <v>0</v>
      </c>
      <c r="D729" s="45">
        <f t="shared" si="3"/>
        <v>0</v>
      </c>
      <c r="E729" s="45">
        <f t="shared" si="3"/>
        <v>0</v>
      </c>
      <c r="F729" s="45">
        <f t="shared" si="3"/>
        <v>29.23</v>
      </c>
      <c r="G729" s="45">
        <f t="shared" si="3"/>
        <v>136.28</v>
      </c>
      <c r="H729" s="45">
        <f t="shared" si="3"/>
        <v>106.08</v>
      </c>
      <c r="I729" s="45">
        <f t="shared" si="3"/>
        <v>91.66</v>
      </c>
      <c r="J729" s="45">
        <f t="shared" si="3"/>
        <v>32.049999999999997</v>
      </c>
      <c r="K729" s="45">
        <f t="shared" si="3"/>
        <v>0.95</v>
      </c>
      <c r="L729" s="45">
        <f t="shared" si="3"/>
        <v>0.64</v>
      </c>
      <c r="M729" s="45">
        <f t="shared" si="3"/>
        <v>0</v>
      </c>
      <c r="N729" s="45">
        <f t="shared" si="3"/>
        <v>0</v>
      </c>
      <c r="O729" s="45">
        <f t="shared" si="3"/>
        <v>0</v>
      </c>
      <c r="P729" s="45">
        <f t="shared" si="3"/>
        <v>0</v>
      </c>
      <c r="Q729" s="45">
        <f t="shared" si="3"/>
        <v>0</v>
      </c>
      <c r="R729" s="45">
        <f t="shared" si="3"/>
        <v>0</v>
      </c>
      <c r="S729" s="45">
        <f t="shared" si="3"/>
        <v>0</v>
      </c>
      <c r="T729" s="45">
        <f t="shared" si="3"/>
        <v>0</v>
      </c>
      <c r="U729" s="45">
        <f t="shared" si="3"/>
        <v>0</v>
      </c>
      <c r="V729" s="45">
        <f t="shared" si="3"/>
        <v>0</v>
      </c>
      <c r="W729" s="45">
        <f t="shared" si="3"/>
        <v>0</v>
      </c>
      <c r="X729" s="45">
        <f t="shared" si="3"/>
        <v>0</v>
      </c>
      <c r="Y729" s="45">
        <f t="shared" si="3"/>
        <v>0</v>
      </c>
      <c r="AZ729" s="27"/>
      <c r="BA729" s="27"/>
      <c r="BB729" s="27"/>
      <c r="BC729" s="27"/>
      <c r="BD729" s="27"/>
      <c r="BE729" s="27"/>
      <c r="BF729" s="27"/>
      <c r="BG729" s="27"/>
      <c r="BH729" s="27"/>
      <c r="BI729" s="27"/>
      <c r="BJ729" s="27"/>
      <c r="BK729" s="27"/>
      <c r="BL729" s="27"/>
      <c r="BM729" s="27"/>
      <c r="BN729" s="27"/>
      <c r="BO729" s="27"/>
      <c r="BP729" s="27"/>
      <c r="BQ729" s="27"/>
      <c r="BR729" s="27"/>
      <c r="BS729" s="27"/>
      <c r="BT729" s="27"/>
      <c r="BU729" s="27"/>
      <c r="BV729" s="27"/>
      <c r="BW729" s="27"/>
    </row>
    <row r="730" spans="1:75" ht="12" x14ac:dyDescent="0.2">
      <c r="A730" s="33">
        <v>14</v>
      </c>
      <c r="B730" s="45">
        <f t="shared" si="3"/>
        <v>0</v>
      </c>
      <c r="C730" s="45">
        <f t="shared" si="3"/>
        <v>0</v>
      </c>
      <c r="D730" s="45">
        <f t="shared" si="3"/>
        <v>0</v>
      </c>
      <c r="E730" s="45">
        <f t="shared" si="3"/>
        <v>0</v>
      </c>
      <c r="F730" s="45">
        <f t="shared" si="3"/>
        <v>2.81</v>
      </c>
      <c r="G730" s="45">
        <f t="shared" si="3"/>
        <v>157.82</v>
      </c>
      <c r="H730" s="45">
        <f t="shared" si="3"/>
        <v>52.49</v>
      </c>
      <c r="I730" s="45">
        <f t="shared" si="3"/>
        <v>11.01</v>
      </c>
      <c r="J730" s="45">
        <f t="shared" si="3"/>
        <v>34.54</v>
      </c>
      <c r="K730" s="45">
        <f t="shared" si="3"/>
        <v>0</v>
      </c>
      <c r="L730" s="45">
        <f t="shared" si="3"/>
        <v>0</v>
      </c>
      <c r="M730" s="45">
        <f t="shared" si="3"/>
        <v>0</v>
      </c>
      <c r="N730" s="45">
        <f t="shared" si="3"/>
        <v>0</v>
      </c>
      <c r="O730" s="45">
        <f t="shared" si="3"/>
        <v>0</v>
      </c>
      <c r="P730" s="45">
        <f t="shared" si="3"/>
        <v>0</v>
      </c>
      <c r="Q730" s="45">
        <f t="shared" si="3"/>
        <v>0</v>
      </c>
      <c r="R730" s="45">
        <f t="shared" si="3"/>
        <v>0</v>
      </c>
      <c r="S730" s="45">
        <f t="shared" si="3"/>
        <v>0</v>
      </c>
      <c r="T730" s="45">
        <f t="shared" si="3"/>
        <v>0</v>
      </c>
      <c r="U730" s="45">
        <f t="shared" si="3"/>
        <v>0</v>
      </c>
      <c r="V730" s="45">
        <f t="shared" si="3"/>
        <v>0</v>
      </c>
      <c r="W730" s="45">
        <f t="shared" si="3"/>
        <v>0</v>
      </c>
      <c r="X730" s="45">
        <f t="shared" si="3"/>
        <v>0</v>
      </c>
      <c r="Y730" s="45">
        <f t="shared" si="3"/>
        <v>0</v>
      </c>
      <c r="AZ730" s="27"/>
      <c r="BA730" s="27"/>
      <c r="BB730" s="27"/>
      <c r="BC730" s="27"/>
      <c r="BD730" s="27"/>
      <c r="BE730" s="27"/>
      <c r="BF730" s="27"/>
      <c r="BG730" s="27"/>
      <c r="BH730" s="27"/>
      <c r="BI730" s="27"/>
      <c r="BJ730" s="27"/>
      <c r="BK730" s="27"/>
      <c r="BL730" s="27"/>
      <c r="BM730" s="27"/>
      <c r="BN730" s="27"/>
      <c r="BO730" s="27"/>
      <c r="BP730" s="27"/>
      <c r="BQ730" s="27"/>
      <c r="BR730" s="27"/>
      <c r="BS730" s="27"/>
      <c r="BT730" s="27"/>
      <c r="BU730" s="27"/>
      <c r="BV730" s="27"/>
      <c r="BW730" s="27"/>
    </row>
    <row r="731" spans="1:75" ht="12" x14ac:dyDescent="0.2">
      <c r="A731" s="33">
        <v>15</v>
      </c>
      <c r="B731" s="45">
        <f t="shared" si="3"/>
        <v>0</v>
      </c>
      <c r="C731" s="45">
        <f t="shared" si="3"/>
        <v>0</v>
      </c>
      <c r="D731" s="45">
        <f t="shared" si="3"/>
        <v>0</v>
      </c>
      <c r="E731" s="45">
        <f t="shared" si="3"/>
        <v>0</v>
      </c>
      <c r="F731" s="45">
        <f t="shared" si="3"/>
        <v>31.06</v>
      </c>
      <c r="G731" s="45">
        <f t="shared" si="3"/>
        <v>163.51</v>
      </c>
      <c r="H731" s="45">
        <f t="shared" si="3"/>
        <v>85.14</v>
      </c>
      <c r="I731" s="45">
        <f t="shared" si="3"/>
        <v>40.130000000000003</v>
      </c>
      <c r="J731" s="45">
        <f t="shared" si="3"/>
        <v>76.959999999999994</v>
      </c>
      <c r="K731" s="45">
        <f t="shared" si="3"/>
        <v>0</v>
      </c>
      <c r="L731" s="45">
        <f t="shared" si="3"/>
        <v>0</v>
      </c>
      <c r="M731" s="45">
        <f t="shared" si="3"/>
        <v>0</v>
      </c>
      <c r="N731" s="45">
        <f t="shared" si="3"/>
        <v>0</v>
      </c>
      <c r="O731" s="45">
        <f t="shared" si="3"/>
        <v>0</v>
      </c>
      <c r="P731" s="45">
        <f t="shared" si="3"/>
        <v>0</v>
      </c>
      <c r="Q731" s="45">
        <f t="shared" si="3"/>
        <v>0</v>
      </c>
      <c r="R731" s="45">
        <f t="shared" si="3"/>
        <v>0</v>
      </c>
      <c r="S731" s="45">
        <f t="shared" si="3"/>
        <v>0</v>
      </c>
      <c r="T731" s="45">
        <f t="shared" si="3"/>
        <v>0</v>
      </c>
      <c r="U731" s="45">
        <f t="shared" si="3"/>
        <v>0</v>
      </c>
      <c r="V731" s="45">
        <f t="shared" si="3"/>
        <v>0</v>
      </c>
      <c r="W731" s="45">
        <f t="shared" si="3"/>
        <v>0</v>
      </c>
      <c r="X731" s="45">
        <f t="shared" si="3"/>
        <v>0</v>
      </c>
      <c r="Y731" s="45">
        <f t="shared" si="3"/>
        <v>0</v>
      </c>
      <c r="AZ731" s="27"/>
      <c r="BA731" s="27"/>
      <c r="BB731" s="27"/>
      <c r="BC731" s="27"/>
      <c r="BD731" s="27"/>
      <c r="BE731" s="27"/>
      <c r="BF731" s="27"/>
      <c r="BG731" s="27"/>
      <c r="BH731" s="27"/>
      <c r="BI731" s="27"/>
      <c r="BJ731" s="27"/>
      <c r="BK731" s="27"/>
      <c r="BL731" s="27"/>
      <c r="BM731" s="27"/>
      <c r="BN731" s="27"/>
      <c r="BO731" s="27"/>
      <c r="BP731" s="27"/>
      <c r="BQ731" s="27"/>
      <c r="BR731" s="27"/>
      <c r="BS731" s="27"/>
      <c r="BT731" s="27"/>
      <c r="BU731" s="27"/>
      <c r="BV731" s="27"/>
      <c r="BW731" s="27"/>
    </row>
    <row r="732" spans="1:75" ht="12" x14ac:dyDescent="0.2">
      <c r="A732" s="33">
        <v>16</v>
      </c>
      <c r="B732" s="45">
        <f t="shared" si="3"/>
        <v>0</v>
      </c>
      <c r="C732" s="45">
        <f t="shared" si="3"/>
        <v>0</v>
      </c>
      <c r="D732" s="45">
        <f t="shared" si="3"/>
        <v>0</v>
      </c>
      <c r="E732" s="45">
        <f t="shared" si="3"/>
        <v>0</v>
      </c>
      <c r="F732" s="45">
        <f t="shared" si="3"/>
        <v>78.150000000000006</v>
      </c>
      <c r="G732" s="45">
        <f t="shared" si="3"/>
        <v>209.55</v>
      </c>
      <c r="H732" s="45">
        <f t="shared" si="3"/>
        <v>82.27</v>
      </c>
      <c r="I732" s="45">
        <f t="shared" si="3"/>
        <v>20.22</v>
      </c>
      <c r="J732" s="45">
        <f t="shared" si="3"/>
        <v>70.819999999999993</v>
      </c>
      <c r="K732" s="45">
        <f t="shared" si="3"/>
        <v>52.45</v>
      </c>
      <c r="L732" s="45">
        <f t="shared" si="3"/>
        <v>19.27</v>
      </c>
      <c r="M732" s="45">
        <f t="shared" si="3"/>
        <v>13.24</v>
      </c>
      <c r="N732" s="45">
        <f t="shared" si="3"/>
        <v>0</v>
      </c>
      <c r="O732" s="45">
        <f t="shared" si="3"/>
        <v>0</v>
      </c>
      <c r="P732" s="45">
        <f t="shared" si="3"/>
        <v>0</v>
      </c>
      <c r="Q732" s="45">
        <f t="shared" si="3"/>
        <v>0</v>
      </c>
      <c r="R732" s="45">
        <f t="shared" si="3"/>
        <v>0</v>
      </c>
      <c r="S732" s="45">
        <f t="shared" si="3"/>
        <v>0</v>
      </c>
      <c r="T732" s="45">
        <f t="shared" si="3"/>
        <v>0</v>
      </c>
      <c r="U732" s="45">
        <f t="shared" si="3"/>
        <v>0</v>
      </c>
      <c r="V732" s="45">
        <f t="shared" si="3"/>
        <v>0</v>
      </c>
      <c r="W732" s="45">
        <f t="shared" si="3"/>
        <v>0</v>
      </c>
      <c r="X732" s="45">
        <f t="shared" si="3"/>
        <v>0</v>
      </c>
      <c r="Y732" s="45">
        <f t="shared" si="3"/>
        <v>0</v>
      </c>
      <c r="AZ732" s="27"/>
      <c r="BA732" s="27"/>
      <c r="BB732" s="27"/>
      <c r="BC732" s="27"/>
      <c r="BD732" s="27"/>
      <c r="BE732" s="27"/>
      <c r="BF732" s="27"/>
      <c r="BG732" s="27"/>
      <c r="BH732" s="27"/>
      <c r="BI732" s="27"/>
      <c r="BJ732" s="27"/>
      <c r="BK732" s="27"/>
      <c r="BL732" s="27"/>
      <c r="BM732" s="27"/>
      <c r="BN732" s="27"/>
      <c r="BO732" s="27"/>
      <c r="BP732" s="27"/>
      <c r="BQ732" s="27"/>
      <c r="BR732" s="27"/>
      <c r="BS732" s="27"/>
      <c r="BT732" s="27"/>
      <c r="BU732" s="27"/>
      <c r="BV732" s="27"/>
      <c r="BW732" s="27"/>
    </row>
    <row r="733" spans="1:75" ht="12" x14ac:dyDescent="0.2">
      <c r="A733" s="33">
        <v>17</v>
      </c>
      <c r="B733" s="45">
        <f t="shared" si="3"/>
        <v>0</v>
      </c>
      <c r="C733" s="45">
        <f t="shared" si="3"/>
        <v>0</v>
      </c>
      <c r="D733" s="45">
        <f t="shared" si="3"/>
        <v>5.63</v>
      </c>
      <c r="E733" s="45">
        <f t="shared" si="3"/>
        <v>9.7200000000000006</v>
      </c>
      <c r="F733" s="45">
        <f t="shared" si="3"/>
        <v>107.12</v>
      </c>
      <c r="G733" s="45">
        <f t="shared" si="3"/>
        <v>178.04</v>
      </c>
      <c r="H733" s="45">
        <f t="shared" si="3"/>
        <v>67.14</v>
      </c>
      <c r="I733" s="45">
        <f t="shared" si="3"/>
        <v>31.07</v>
      </c>
      <c r="J733" s="45">
        <f t="shared" si="3"/>
        <v>59.67</v>
      </c>
      <c r="K733" s="45">
        <f t="shared" si="3"/>
        <v>1.5</v>
      </c>
      <c r="L733" s="45">
        <f t="shared" si="3"/>
        <v>0</v>
      </c>
      <c r="M733" s="45">
        <f t="shared" si="3"/>
        <v>0</v>
      </c>
      <c r="N733" s="45">
        <f t="shared" si="3"/>
        <v>0</v>
      </c>
      <c r="O733" s="45">
        <f t="shared" si="3"/>
        <v>0</v>
      </c>
      <c r="P733" s="45">
        <f t="shared" si="3"/>
        <v>0</v>
      </c>
      <c r="Q733" s="45">
        <f t="shared" si="3"/>
        <v>0</v>
      </c>
      <c r="R733" s="45">
        <f t="shared" si="3"/>
        <v>0</v>
      </c>
      <c r="S733" s="45">
        <f t="shared" si="3"/>
        <v>0</v>
      </c>
      <c r="T733" s="45">
        <f t="shared" si="3"/>
        <v>0</v>
      </c>
      <c r="U733" s="45">
        <f t="shared" si="3"/>
        <v>0</v>
      </c>
      <c r="V733" s="45">
        <f t="shared" si="3"/>
        <v>0</v>
      </c>
      <c r="W733" s="45">
        <f t="shared" si="3"/>
        <v>0</v>
      </c>
      <c r="X733" s="45">
        <f t="shared" si="3"/>
        <v>0</v>
      </c>
      <c r="Y733" s="45">
        <f t="shared" si="3"/>
        <v>0</v>
      </c>
      <c r="AZ733" s="27"/>
      <c r="BA733" s="27"/>
      <c r="BB733" s="27"/>
      <c r="BC733" s="27"/>
      <c r="BD733" s="27"/>
      <c r="BE733" s="27"/>
      <c r="BF733" s="27"/>
      <c r="BG733" s="27"/>
      <c r="BH733" s="27"/>
      <c r="BI733" s="27"/>
      <c r="BJ733" s="27"/>
      <c r="BK733" s="27"/>
      <c r="BL733" s="27"/>
      <c r="BM733" s="27"/>
      <c r="BN733" s="27"/>
      <c r="BO733" s="27"/>
      <c r="BP733" s="27"/>
      <c r="BQ733" s="27"/>
      <c r="BR733" s="27"/>
      <c r="BS733" s="27"/>
      <c r="BT733" s="27"/>
      <c r="BU733" s="27"/>
      <c r="BV733" s="27"/>
      <c r="BW733" s="27"/>
    </row>
    <row r="734" spans="1:75" ht="12" x14ac:dyDescent="0.2">
      <c r="A734" s="33">
        <v>18</v>
      </c>
      <c r="B734" s="45">
        <f t="shared" si="3"/>
        <v>0</v>
      </c>
      <c r="C734" s="45">
        <f t="shared" si="3"/>
        <v>0</v>
      </c>
      <c r="D734" s="45">
        <f t="shared" si="3"/>
        <v>0</v>
      </c>
      <c r="E734" s="45">
        <f t="shared" si="3"/>
        <v>14.83</v>
      </c>
      <c r="F734" s="45">
        <f t="shared" si="3"/>
        <v>147.01</v>
      </c>
      <c r="G734" s="45">
        <f t="shared" si="3"/>
        <v>204.45</v>
      </c>
      <c r="H734" s="45">
        <f t="shared" si="3"/>
        <v>92.4</v>
      </c>
      <c r="I734" s="45">
        <f t="shared" si="3"/>
        <v>37.85</v>
      </c>
      <c r="J734" s="45">
        <f t="shared" si="3"/>
        <v>111.59</v>
      </c>
      <c r="K734" s="45">
        <f t="shared" si="3"/>
        <v>89.13</v>
      </c>
      <c r="L734" s="45">
        <f t="shared" si="3"/>
        <v>69.48</v>
      </c>
      <c r="M734" s="45">
        <f t="shared" si="3"/>
        <v>60.83</v>
      </c>
      <c r="N734" s="45">
        <f t="shared" si="3"/>
        <v>61.59</v>
      </c>
      <c r="O734" s="45">
        <f t="shared" si="3"/>
        <v>60.83</v>
      </c>
      <c r="P734" s="45">
        <f t="shared" si="3"/>
        <v>54.29</v>
      </c>
      <c r="Q734" s="45">
        <f t="shared" si="3"/>
        <v>48.32</v>
      </c>
      <c r="R734" s="45">
        <f t="shared" si="3"/>
        <v>67</v>
      </c>
      <c r="S734" s="45">
        <f t="shared" si="3"/>
        <v>105.25</v>
      </c>
      <c r="T734" s="45">
        <f t="shared" si="3"/>
        <v>80.55</v>
      </c>
      <c r="U734" s="45">
        <f t="shared" si="3"/>
        <v>12.38</v>
      </c>
      <c r="V734" s="45">
        <f t="shared" si="3"/>
        <v>0</v>
      </c>
      <c r="W734" s="45">
        <f t="shared" si="3"/>
        <v>0</v>
      </c>
      <c r="X734" s="45">
        <f t="shared" si="3"/>
        <v>7.16</v>
      </c>
      <c r="Y734" s="45">
        <f t="shared" si="3"/>
        <v>0</v>
      </c>
      <c r="AZ734" s="27"/>
      <c r="BA734" s="27"/>
      <c r="BB734" s="27"/>
      <c r="BC734" s="27"/>
      <c r="BD734" s="27"/>
      <c r="BE734" s="27"/>
      <c r="BF734" s="27"/>
      <c r="BG734" s="27"/>
      <c r="BH734" s="27"/>
      <c r="BI734" s="27"/>
      <c r="BJ734" s="27"/>
      <c r="BK734" s="27"/>
      <c r="BL734" s="27"/>
      <c r="BM734" s="27"/>
      <c r="BN734" s="27"/>
      <c r="BO734" s="27"/>
      <c r="BP734" s="27"/>
      <c r="BQ734" s="27"/>
      <c r="BR734" s="27"/>
      <c r="BS734" s="27"/>
      <c r="BT734" s="27"/>
      <c r="BU734" s="27"/>
      <c r="BV734" s="27"/>
      <c r="BW734" s="27"/>
    </row>
    <row r="735" spans="1:75" ht="12" x14ac:dyDescent="0.2">
      <c r="A735" s="33">
        <v>19</v>
      </c>
      <c r="B735" s="45">
        <f t="shared" si="3"/>
        <v>0</v>
      </c>
      <c r="C735" s="45">
        <f t="shared" si="3"/>
        <v>0</v>
      </c>
      <c r="D735" s="45">
        <f t="shared" si="3"/>
        <v>0</v>
      </c>
      <c r="E735" s="45">
        <f t="shared" si="3"/>
        <v>0</v>
      </c>
      <c r="F735" s="45">
        <f t="shared" si="3"/>
        <v>0</v>
      </c>
      <c r="G735" s="45">
        <f t="shared" si="3"/>
        <v>0</v>
      </c>
      <c r="H735" s="45">
        <f t="shared" si="3"/>
        <v>31.08</v>
      </c>
      <c r="I735" s="45">
        <f t="shared" si="3"/>
        <v>35.72</v>
      </c>
      <c r="J735" s="45">
        <f t="shared" si="3"/>
        <v>0</v>
      </c>
      <c r="K735" s="45">
        <f t="shared" si="3"/>
        <v>0</v>
      </c>
      <c r="L735" s="45">
        <f t="shared" si="3"/>
        <v>0</v>
      </c>
      <c r="M735" s="45">
        <f t="shared" si="3"/>
        <v>0</v>
      </c>
      <c r="N735" s="45">
        <f t="shared" si="3"/>
        <v>0</v>
      </c>
      <c r="O735" s="45">
        <f t="shared" si="3"/>
        <v>0</v>
      </c>
      <c r="P735" s="45">
        <f t="shared" si="3"/>
        <v>0</v>
      </c>
      <c r="Q735" s="45">
        <f t="shared" si="3"/>
        <v>0</v>
      </c>
      <c r="R735" s="45">
        <f t="shared" si="3"/>
        <v>0</v>
      </c>
      <c r="S735" s="45">
        <f t="shared" si="3"/>
        <v>0</v>
      </c>
      <c r="T735" s="45">
        <f t="shared" si="3"/>
        <v>0</v>
      </c>
      <c r="U735" s="45">
        <f t="shared" si="3"/>
        <v>0</v>
      </c>
      <c r="V735" s="45">
        <f t="shared" si="3"/>
        <v>0</v>
      </c>
      <c r="W735" s="45">
        <f t="shared" si="3"/>
        <v>0</v>
      </c>
      <c r="X735" s="45">
        <f t="shared" si="3"/>
        <v>0</v>
      </c>
      <c r="Y735" s="45">
        <f t="shared" si="3"/>
        <v>0</v>
      </c>
      <c r="AZ735" s="27"/>
      <c r="BA735" s="27"/>
      <c r="BB735" s="27"/>
      <c r="BC735" s="27"/>
      <c r="BD735" s="27"/>
      <c r="BE735" s="27"/>
      <c r="BF735" s="27"/>
      <c r="BG735" s="27"/>
      <c r="BH735" s="27"/>
      <c r="BI735" s="27"/>
      <c r="BJ735" s="27"/>
      <c r="BK735" s="27"/>
      <c r="BL735" s="27"/>
      <c r="BM735" s="27"/>
      <c r="BN735" s="27"/>
      <c r="BO735" s="27"/>
      <c r="BP735" s="27"/>
      <c r="BQ735" s="27"/>
      <c r="BR735" s="27"/>
      <c r="BS735" s="27"/>
      <c r="BT735" s="27"/>
      <c r="BU735" s="27"/>
      <c r="BV735" s="27"/>
      <c r="BW735" s="27"/>
    </row>
    <row r="736" spans="1:75" ht="12" x14ac:dyDescent="0.2">
      <c r="A736" s="33">
        <v>20</v>
      </c>
      <c r="B736" s="45">
        <f t="shared" si="3"/>
        <v>0</v>
      </c>
      <c r="C736" s="45">
        <f t="shared" si="3"/>
        <v>0</v>
      </c>
      <c r="D736" s="45">
        <f t="shared" si="3"/>
        <v>0</v>
      </c>
      <c r="E736" s="45">
        <f t="shared" si="3"/>
        <v>0</v>
      </c>
      <c r="F736" s="45">
        <f t="shared" si="3"/>
        <v>50.85</v>
      </c>
      <c r="G736" s="45">
        <f t="shared" si="3"/>
        <v>135.93</v>
      </c>
      <c r="H736" s="45">
        <f t="shared" si="3"/>
        <v>157.55000000000001</v>
      </c>
      <c r="I736" s="45">
        <f t="shared" si="3"/>
        <v>154.30000000000001</v>
      </c>
      <c r="J736" s="45">
        <f t="shared" si="3"/>
        <v>134.34</v>
      </c>
      <c r="K736" s="45">
        <f t="shared" si="3"/>
        <v>80.88</v>
      </c>
      <c r="L736" s="45">
        <f t="shared" si="3"/>
        <v>45.03</v>
      </c>
      <c r="M736" s="45">
        <f t="shared" si="3"/>
        <v>11.19</v>
      </c>
      <c r="N736" s="45">
        <f t="shared" si="3"/>
        <v>39.51</v>
      </c>
      <c r="O736" s="45">
        <f t="shared" si="3"/>
        <v>10.32</v>
      </c>
      <c r="P736" s="45">
        <f t="shared" si="3"/>
        <v>0</v>
      </c>
      <c r="Q736" s="45">
        <f t="shared" si="3"/>
        <v>3.34</v>
      </c>
      <c r="R736" s="45">
        <f t="shared" si="3"/>
        <v>0.86</v>
      </c>
      <c r="S736" s="45">
        <f t="shared" si="3"/>
        <v>7.77</v>
      </c>
      <c r="T736" s="45">
        <f t="shared" si="3"/>
        <v>0</v>
      </c>
      <c r="U736" s="45">
        <f t="shared" si="3"/>
        <v>0</v>
      </c>
      <c r="V736" s="45">
        <f t="shared" si="3"/>
        <v>0</v>
      </c>
      <c r="W736" s="45">
        <f t="shared" si="3"/>
        <v>0</v>
      </c>
      <c r="X736" s="45">
        <f t="shared" si="3"/>
        <v>0</v>
      </c>
      <c r="Y736" s="45">
        <f t="shared" si="3"/>
        <v>0</v>
      </c>
      <c r="AZ736" s="27"/>
      <c r="BA736" s="27"/>
      <c r="BB736" s="27"/>
      <c r="BC736" s="27"/>
      <c r="BD736" s="27"/>
      <c r="BE736" s="27"/>
      <c r="BF736" s="27"/>
      <c r="BG736" s="27"/>
      <c r="BH736" s="27"/>
      <c r="BI736" s="27"/>
      <c r="BJ736" s="27"/>
      <c r="BK736" s="27"/>
      <c r="BL736" s="27"/>
      <c r="BM736" s="27"/>
      <c r="BN736" s="27"/>
      <c r="BO736" s="27"/>
      <c r="BP736" s="27"/>
      <c r="BQ736" s="27"/>
      <c r="BR736" s="27"/>
      <c r="BS736" s="27"/>
      <c r="BT736" s="27"/>
      <c r="BU736" s="27"/>
      <c r="BV736" s="27"/>
      <c r="BW736" s="27"/>
    </row>
    <row r="737" spans="1:75" ht="12" x14ac:dyDescent="0.2">
      <c r="A737" s="33">
        <v>21</v>
      </c>
      <c r="B737" s="45">
        <f t="shared" si="3"/>
        <v>0</v>
      </c>
      <c r="C737" s="45">
        <f t="shared" si="3"/>
        <v>2.71</v>
      </c>
      <c r="D737" s="45">
        <f t="shared" si="3"/>
        <v>0.33</v>
      </c>
      <c r="E737" s="45">
        <f t="shared" si="3"/>
        <v>6.22</v>
      </c>
      <c r="F737" s="45">
        <f t="shared" si="3"/>
        <v>21.66</v>
      </c>
      <c r="G737" s="45">
        <f t="shared" si="3"/>
        <v>123.9</v>
      </c>
      <c r="H737" s="45">
        <f t="shared" si="3"/>
        <v>90.78</v>
      </c>
      <c r="I737" s="45">
        <f t="shared" si="3"/>
        <v>139.47999999999999</v>
      </c>
      <c r="J737" s="45">
        <f t="shared" si="3"/>
        <v>178.66</v>
      </c>
      <c r="K737" s="45">
        <f t="shared" si="3"/>
        <v>97.04</v>
      </c>
      <c r="L737" s="45">
        <f t="shared" si="3"/>
        <v>24.01</v>
      </c>
      <c r="M737" s="45">
        <f t="shared" si="3"/>
        <v>6.48</v>
      </c>
      <c r="N737" s="45">
        <f t="shared" si="3"/>
        <v>34.93</v>
      </c>
      <c r="O737" s="45">
        <f t="shared" si="3"/>
        <v>17.75</v>
      </c>
      <c r="P737" s="45">
        <f t="shared" si="3"/>
        <v>1.5</v>
      </c>
      <c r="Q737" s="45">
        <f t="shared" si="3"/>
        <v>16.260000000000002</v>
      </c>
      <c r="R737" s="45">
        <f t="shared" si="3"/>
        <v>12.39</v>
      </c>
      <c r="S737" s="45">
        <f t="shared" si="3"/>
        <v>51.92</v>
      </c>
      <c r="T737" s="45">
        <f t="shared" si="3"/>
        <v>26.93</v>
      </c>
      <c r="U737" s="45">
        <f t="shared" si="3"/>
        <v>1.69</v>
      </c>
      <c r="V737" s="45">
        <f t="shared" si="3"/>
        <v>0</v>
      </c>
      <c r="W737" s="45">
        <f t="shared" si="3"/>
        <v>0</v>
      </c>
      <c r="X737" s="45">
        <f t="shared" si="3"/>
        <v>0</v>
      </c>
      <c r="Y737" s="45">
        <f t="shared" si="3"/>
        <v>0</v>
      </c>
      <c r="AZ737" s="27"/>
      <c r="BA737" s="27"/>
      <c r="BB737" s="27"/>
      <c r="BC737" s="27"/>
      <c r="BD737" s="27"/>
      <c r="BE737" s="27"/>
      <c r="BF737" s="27"/>
      <c r="BG737" s="27"/>
      <c r="BH737" s="27"/>
      <c r="BI737" s="27"/>
      <c r="BJ737" s="27"/>
      <c r="BK737" s="27"/>
      <c r="BL737" s="27"/>
      <c r="BM737" s="27"/>
      <c r="BN737" s="27"/>
      <c r="BO737" s="27"/>
      <c r="BP737" s="27"/>
      <c r="BQ737" s="27"/>
      <c r="BR737" s="27"/>
      <c r="BS737" s="27"/>
      <c r="BT737" s="27"/>
      <c r="BU737" s="27"/>
      <c r="BV737" s="27"/>
      <c r="BW737" s="27"/>
    </row>
    <row r="738" spans="1:75" ht="12" x14ac:dyDescent="0.2">
      <c r="A738" s="33">
        <v>22</v>
      </c>
      <c r="B738" s="45">
        <f t="shared" si="3"/>
        <v>0</v>
      </c>
      <c r="C738" s="45">
        <f t="shared" si="3"/>
        <v>7.68</v>
      </c>
      <c r="D738" s="45">
        <f t="shared" si="3"/>
        <v>5.57</v>
      </c>
      <c r="E738" s="45">
        <f t="shared" si="3"/>
        <v>22.78</v>
      </c>
      <c r="F738" s="45">
        <f t="shared" si="3"/>
        <v>88.7</v>
      </c>
      <c r="G738" s="45">
        <f t="shared" si="3"/>
        <v>236.68</v>
      </c>
      <c r="H738" s="45">
        <f t="shared" si="3"/>
        <v>112.42</v>
      </c>
      <c r="I738" s="45">
        <f t="shared" si="3"/>
        <v>152.9</v>
      </c>
      <c r="J738" s="45">
        <f t="shared" si="3"/>
        <v>129.44</v>
      </c>
      <c r="K738" s="45">
        <f t="shared" si="3"/>
        <v>11.41</v>
      </c>
      <c r="L738" s="45">
        <f t="shared" si="3"/>
        <v>1.92</v>
      </c>
      <c r="M738" s="45">
        <f t="shared" si="3"/>
        <v>3.87</v>
      </c>
      <c r="N738" s="45">
        <f t="shared" si="3"/>
        <v>1</v>
      </c>
      <c r="O738" s="45">
        <f t="shared" si="3"/>
        <v>0.03</v>
      </c>
      <c r="P738" s="45">
        <f t="shared" si="3"/>
        <v>0</v>
      </c>
      <c r="Q738" s="45">
        <f t="shared" si="3"/>
        <v>0</v>
      </c>
      <c r="R738" s="45">
        <f t="shared" si="3"/>
        <v>0</v>
      </c>
      <c r="S738" s="45">
        <f t="shared" si="3"/>
        <v>0</v>
      </c>
      <c r="T738" s="45">
        <f t="shared" si="3"/>
        <v>0</v>
      </c>
      <c r="U738" s="45">
        <f t="shared" si="3"/>
        <v>0</v>
      </c>
      <c r="V738" s="45">
        <f t="shared" si="3"/>
        <v>0</v>
      </c>
      <c r="W738" s="45">
        <f t="shared" si="3"/>
        <v>0</v>
      </c>
      <c r="X738" s="45">
        <f t="shared" si="3"/>
        <v>0</v>
      </c>
      <c r="Y738" s="45">
        <f t="shared" si="3"/>
        <v>0</v>
      </c>
      <c r="AZ738" s="27"/>
      <c r="BA738" s="27"/>
      <c r="BB738" s="27"/>
      <c r="BC738" s="27"/>
      <c r="BD738" s="27"/>
      <c r="BE738" s="27"/>
      <c r="BF738" s="27"/>
      <c r="BG738" s="27"/>
      <c r="BH738" s="27"/>
      <c r="BI738" s="27"/>
      <c r="BJ738" s="27"/>
      <c r="BK738" s="27"/>
      <c r="BL738" s="27"/>
      <c r="BM738" s="27"/>
      <c r="BN738" s="27"/>
      <c r="BO738" s="27"/>
      <c r="BP738" s="27"/>
      <c r="BQ738" s="27"/>
      <c r="BR738" s="27"/>
      <c r="BS738" s="27"/>
      <c r="BT738" s="27"/>
      <c r="BU738" s="27"/>
      <c r="BV738" s="27"/>
      <c r="BW738" s="27"/>
    </row>
    <row r="739" spans="1:75" ht="12" x14ac:dyDescent="0.2">
      <c r="A739" s="33">
        <v>23</v>
      </c>
      <c r="B739" s="45">
        <f t="shared" si="3"/>
        <v>0</v>
      </c>
      <c r="C739" s="45">
        <f t="shared" si="3"/>
        <v>9.1300000000000008</v>
      </c>
      <c r="D739" s="45">
        <f t="shared" si="3"/>
        <v>31.88</v>
      </c>
      <c r="E739" s="45">
        <f t="shared" si="3"/>
        <v>40.020000000000003</v>
      </c>
      <c r="F739" s="45">
        <f t="shared" si="3"/>
        <v>110.56</v>
      </c>
      <c r="G739" s="45">
        <f t="shared" si="3"/>
        <v>204.5</v>
      </c>
      <c r="H739" s="45">
        <f t="shared" si="3"/>
        <v>131.38</v>
      </c>
      <c r="I739" s="45">
        <f t="shared" si="3"/>
        <v>30.04</v>
      </c>
      <c r="J739" s="45">
        <f t="shared" si="3"/>
        <v>128.34</v>
      </c>
      <c r="K739" s="45">
        <f t="shared" si="3"/>
        <v>85.11</v>
      </c>
      <c r="L739" s="45">
        <f t="shared" si="3"/>
        <v>86.2</v>
      </c>
      <c r="M739" s="45">
        <f t="shared" si="3"/>
        <v>50.48</v>
      </c>
      <c r="N739" s="45">
        <f t="shared" si="3"/>
        <v>17.75</v>
      </c>
      <c r="O739" s="45">
        <f t="shared" si="3"/>
        <v>0.7</v>
      </c>
      <c r="P739" s="45">
        <f t="shared" si="3"/>
        <v>0</v>
      </c>
      <c r="Q739" s="45">
        <f t="shared" ref="Q739:AN739" si="4">Q524</f>
        <v>0</v>
      </c>
      <c r="R739" s="45">
        <f t="shared" si="4"/>
        <v>0</v>
      </c>
      <c r="S739" s="45">
        <f t="shared" si="4"/>
        <v>0</v>
      </c>
      <c r="T739" s="45">
        <f t="shared" si="4"/>
        <v>0</v>
      </c>
      <c r="U739" s="45">
        <f t="shared" si="4"/>
        <v>0</v>
      </c>
      <c r="V739" s="45">
        <f t="shared" si="4"/>
        <v>0</v>
      </c>
      <c r="W739" s="45">
        <f t="shared" si="4"/>
        <v>0</v>
      </c>
      <c r="X739" s="45">
        <f t="shared" si="4"/>
        <v>0</v>
      </c>
      <c r="Y739" s="45">
        <f t="shared" si="4"/>
        <v>0</v>
      </c>
      <c r="AZ739" s="27"/>
      <c r="BA739" s="27"/>
      <c r="BB739" s="27"/>
      <c r="BC739" s="27"/>
      <c r="BD739" s="27"/>
      <c r="BE739" s="27"/>
      <c r="BF739" s="27"/>
      <c r="BG739" s="27"/>
      <c r="BH739" s="27"/>
      <c r="BI739" s="27"/>
      <c r="BJ739" s="27"/>
      <c r="BK739" s="27"/>
      <c r="BL739" s="27"/>
      <c r="BM739" s="27"/>
      <c r="BN739" s="27"/>
      <c r="BO739" s="27"/>
      <c r="BP739" s="27"/>
      <c r="BQ739" s="27"/>
      <c r="BR739" s="27"/>
      <c r="BS739" s="27"/>
      <c r="BT739" s="27"/>
      <c r="BU739" s="27"/>
      <c r="BV739" s="27"/>
      <c r="BW739" s="27"/>
    </row>
    <row r="740" spans="1:75" ht="12" x14ac:dyDescent="0.2">
      <c r="A740" s="33">
        <v>24</v>
      </c>
      <c r="B740" s="45">
        <f t="shared" ref="B740:Y747" si="5">B525</f>
        <v>0</v>
      </c>
      <c r="C740" s="45">
        <f t="shared" si="5"/>
        <v>0</v>
      </c>
      <c r="D740" s="45">
        <f t="shared" si="5"/>
        <v>0</v>
      </c>
      <c r="E740" s="45">
        <f t="shared" si="5"/>
        <v>0</v>
      </c>
      <c r="F740" s="45">
        <f t="shared" si="5"/>
        <v>0</v>
      </c>
      <c r="G740" s="45">
        <f t="shared" si="5"/>
        <v>0.44</v>
      </c>
      <c r="H740" s="45">
        <f t="shared" si="5"/>
        <v>0</v>
      </c>
      <c r="I740" s="45">
        <f t="shared" si="5"/>
        <v>0</v>
      </c>
      <c r="J740" s="45">
        <f t="shared" si="5"/>
        <v>5.91</v>
      </c>
      <c r="K740" s="45">
        <f t="shared" si="5"/>
        <v>0</v>
      </c>
      <c r="L740" s="45">
        <f t="shared" si="5"/>
        <v>0</v>
      </c>
      <c r="M740" s="45">
        <f t="shared" si="5"/>
        <v>0</v>
      </c>
      <c r="N740" s="45">
        <f t="shared" si="5"/>
        <v>0</v>
      </c>
      <c r="O740" s="45">
        <f t="shared" si="5"/>
        <v>0</v>
      </c>
      <c r="P740" s="45">
        <f t="shared" si="5"/>
        <v>0</v>
      </c>
      <c r="Q740" s="45">
        <f t="shared" si="5"/>
        <v>0</v>
      </c>
      <c r="R740" s="45">
        <f t="shared" si="5"/>
        <v>0</v>
      </c>
      <c r="S740" s="45">
        <f t="shared" si="5"/>
        <v>0</v>
      </c>
      <c r="T740" s="45">
        <f t="shared" si="5"/>
        <v>0</v>
      </c>
      <c r="U740" s="45">
        <f t="shared" si="5"/>
        <v>0</v>
      </c>
      <c r="V740" s="45">
        <f t="shared" si="5"/>
        <v>0</v>
      </c>
      <c r="W740" s="45">
        <f t="shared" si="5"/>
        <v>0</v>
      </c>
      <c r="X740" s="45">
        <f t="shared" si="5"/>
        <v>0</v>
      </c>
      <c r="Y740" s="45">
        <f t="shared" si="5"/>
        <v>0</v>
      </c>
      <c r="AZ740" s="27"/>
      <c r="BA740" s="27"/>
      <c r="BB740" s="27"/>
      <c r="BC740" s="27"/>
      <c r="BD740" s="27"/>
      <c r="BE740" s="27"/>
      <c r="BF740" s="27"/>
      <c r="BG740" s="27"/>
      <c r="BH740" s="27"/>
      <c r="BI740" s="27"/>
      <c r="BJ740" s="27"/>
      <c r="BK740" s="27"/>
      <c r="BL740" s="27"/>
      <c r="BM740" s="27"/>
      <c r="BN740" s="27"/>
      <c r="BO740" s="27"/>
      <c r="BP740" s="27"/>
      <c r="BQ740" s="27"/>
      <c r="BR740" s="27"/>
      <c r="BS740" s="27"/>
      <c r="BT740" s="27"/>
      <c r="BU740" s="27"/>
      <c r="BV740" s="27"/>
      <c r="BW740" s="27"/>
    </row>
    <row r="741" spans="1:75" ht="12" x14ac:dyDescent="0.2">
      <c r="A741" s="33">
        <v>25</v>
      </c>
      <c r="B741" s="45">
        <f t="shared" si="5"/>
        <v>0</v>
      </c>
      <c r="C741" s="45">
        <f t="shared" si="5"/>
        <v>0</v>
      </c>
      <c r="D741" s="45">
        <f t="shared" si="5"/>
        <v>0</v>
      </c>
      <c r="E741" s="45">
        <f t="shared" si="5"/>
        <v>0</v>
      </c>
      <c r="F741" s="45">
        <f t="shared" si="5"/>
        <v>0</v>
      </c>
      <c r="G741" s="45">
        <f t="shared" si="5"/>
        <v>30.31</v>
      </c>
      <c r="H741" s="45">
        <f t="shared" si="5"/>
        <v>0</v>
      </c>
      <c r="I741" s="45">
        <f t="shared" si="5"/>
        <v>0</v>
      </c>
      <c r="J741" s="45">
        <f t="shared" si="5"/>
        <v>5.04</v>
      </c>
      <c r="K741" s="45">
        <f t="shared" si="5"/>
        <v>0</v>
      </c>
      <c r="L741" s="45">
        <f t="shared" si="5"/>
        <v>0</v>
      </c>
      <c r="M741" s="45">
        <f t="shared" si="5"/>
        <v>0</v>
      </c>
      <c r="N741" s="45">
        <f t="shared" si="5"/>
        <v>0</v>
      </c>
      <c r="O741" s="45">
        <f t="shared" si="5"/>
        <v>0</v>
      </c>
      <c r="P741" s="45">
        <f t="shared" si="5"/>
        <v>0</v>
      </c>
      <c r="Q741" s="45">
        <f t="shared" si="5"/>
        <v>0</v>
      </c>
      <c r="R741" s="45">
        <f t="shared" si="5"/>
        <v>15.68</v>
      </c>
      <c r="S741" s="45">
        <f t="shared" si="5"/>
        <v>38.85</v>
      </c>
      <c r="T741" s="45">
        <f t="shared" si="5"/>
        <v>93.91</v>
      </c>
      <c r="U741" s="45">
        <f t="shared" si="5"/>
        <v>0</v>
      </c>
      <c r="V741" s="45">
        <f t="shared" si="5"/>
        <v>0</v>
      </c>
      <c r="W741" s="45">
        <f t="shared" si="5"/>
        <v>0</v>
      </c>
      <c r="X741" s="45">
        <f t="shared" si="5"/>
        <v>0</v>
      </c>
      <c r="Y741" s="45">
        <f t="shared" si="5"/>
        <v>0</v>
      </c>
      <c r="AZ741" s="27"/>
      <c r="BA741" s="27"/>
      <c r="BB741" s="27"/>
      <c r="BC741" s="27"/>
      <c r="BD741" s="27"/>
      <c r="BE741" s="27"/>
      <c r="BF741" s="27"/>
      <c r="BG741" s="27"/>
      <c r="BH741" s="27"/>
      <c r="BI741" s="27"/>
      <c r="BJ741" s="27"/>
      <c r="BK741" s="27"/>
      <c r="BL741" s="27"/>
      <c r="BM741" s="27"/>
      <c r="BN741" s="27"/>
      <c r="BO741" s="27"/>
      <c r="BP741" s="27"/>
      <c r="BQ741" s="27"/>
      <c r="BR741" s="27"/>
      <c r="BS741" s="27"/>
      <c r="BT741" s="27"/>
      <c r="BU741" s="27"/>
      <c r="BV741" s="27"/>
      <c r="BW741" s="27"/>
    </row>
    <row r="742" spans="1:75" ht="12" x14ac:dyDescent="0.2">
      <c r="A742" s="33">
        <v>26</v>
      </c>
      <c r="B742" s="45">
        <f t="shared" si="5"/>
        <v>0</v>
      </c>
      <c r="C742" s="45">
        <f t="shared" si="5"/>
        <v>0</v>
      </c>
      <c r="D742" s="45">
        <f t="shared" si="5"/>
        <v>0</v>
      </c>
      <c r="E742" s="45">
        <f t="shared" si="5"/>
        <v>0</v>
      </c>
      <c r="F742" s="45">
        <f t="shared" si="5"/>
        <v>0</v>
      </c>
      <c r="G742" s="45">
        <f t="shared" si="5"/>
        <v>0</v>
      </c>
      <c r="H742" s="45">
        <f t="shared" si="5"/>
        <v>69.790000000000006</v>
      </c>
      <c r="I742" s="45">
        <f t="shared" si="5"/>
        <v>2.74</v>
      </c>
      <c r="J742" s="45">
        <f t="shared" si="5"/>
        <v>0</v>
      </c>
      <c r="K742" s="45">
        <f t="shared" si="5"/>
        <v>0</v>
      </c>
      <c r="L742" s="45">
        <f t="shared" si="5"/>
        <v>0</v>
      </c>
      <c r="M742" s="45">
        <f t="shared" si="5"/>
        <v>0</v>
      </c>
      <c r="N742" s="45">
        <f t="shared" si="5"/>
        <v>0</v>
      </c>
      <c r="O742" s="45">
        <f t="shared" si="5"/>
        <v>0</v>
      </c>
      <c r="P742" s="45">
        <f t="shared" si="5"/>
        <v>0</v>
      </c>
      <c r="Q742" s="45">
        <f t="shared" si="5"/>
        <v>0</v>
      </c>
      <c r="R742" s="45">
        <f t="shared" si="5"/>
        <v>0</v>
      </c>
      <c r="S742" s="45">
        <f t="shared" si="5"/>
        <v>0</v>
      </c>
      <c r="T742" s="45">
        <f t="shared" si="5"/>
        <v>2.97</v>
      </c>
      <c r="U742" s="45">
        <f t="shared" si="5"/>
        <v>0</v>
      </c>
      <c r="V742" s="45">
        <f t="shared" si="5"/>
        <v>0</v>
      </c>
      <c r="W742" s="45">
        <f t="shared" si="5"/>
        <v>0</v>
      </c>
      <c r="X742" s="45">
        <f t="shared" si="5"/>
        <v>0</v>
      </c>
      <c r="Y742" s="45">
        <f t="shared" si="5"/>
        <v>0</v>
      </c>
      <c r="AZ742" s="27"/>
      <c r="BA742" s="27"/>
      <c r="BB742" s="27"/>
      <c r="BC742" s="27"/>
      <c r="BD742" s="27"/>
      <c r="BE742" s="27"/>
      <c r="BF742" s="27"/>
      <c r="BG742" s="27"/>
      <c r="BH742" s="27"/>
      <c r="BI742" s="27"/>
      <c r="BJ742" s="27"/>
      <c r="BK742" s="27"/>
      <c r="BL742" s="27"/>
      <c r="BM742" s="27"/>
      <c r="BN742" s="27"/>
      <c r="BO742" s="27"/>
      <c r="BP742" s="27"/>
      <c r="BQ742" s="27"/>
      <c r="BR742" s="27"/>
      <c r="BS742" s="27"/>
      <c r="BT742" s="27"/>
      <c r="BU742" s="27"/>
      <c r="BV742" s="27"/>
      <c r="BW742" s="27"/>
    </row>
    <row r="743" spans="1:75" ht="12" x14ac:dyDescent="0.2">
      <c r="A743" s="33">
        <v>27</v>
      </c>
      <c r="B743" s="45">
        <f t="shared" si="5"/>
        <v>0</v>
      </c>
      <c r="C743" s="45">
        <f t="shared" si="5"/>
        <v>0</v>
      </c>
      <c r="D743" s="45">
        <f t="shared" si="5"/>
        <v>0</v>
      </c>
      <c r="E743" s="45">
        <f t="shared" si="5"/>
        <v>0</v>
      </c>
      <c r="F743" s="45">
        <f t="shared" si="5"/>
        <v>42.99</v>
      </c>
      <c r="G743" s="45">
        <f t="shared" si="5"/>
        <v>75.09</v>
      </c>
      <c r="H743" s="45">
        <f t="shared" si="5"/>
        <v>72.03</v>
      </c>
      <c r="I743" s="45">
        <f t="shared" si="5"/>
        <v>58.61</v>
      </c>
      <c r="J743" s="45">
        <f t="shared" si="5"/>
        <v>52.27</v>
      </c>
      <c r="K743" s="45">
        <f t="shared" si="5"/>
        <v>18.87</v>
      </c>
      <c r="L743" s="45">
        <f t="shared" si="5"/>
        <v>0</v>
      </c>
      <c r="M743" s="45">
        <f t="shared" si="5"/>
        <v>0</v>
      </c>
      <c r="N743" s="45">
        <f t="shared" si="5"/>
        <v>0</v>
      </c>
      <c r="O743" s="45">
        <f t="shared" si="5"/>
        <v>0.3</v>
      </c>
      <c r="P743" s="45">
        <f t="shared" si="5"/>
        <v>1.07</v>
      </c>
      <c r="Q743" s="45">
        <f t="shared" si="5"/>
        <v>0.28000000000000003</v>
      </c>
      <c r="R743" s="45">
        <f t="shared" si="5"/>
        <v>0</v>
      </c>
      <c r="S743" s="45">
        <f t="shared" si="5"/>
        <v>0</v>
      </c>
      <c r="T743" s="45">
        <f t="shared" si="5"/>
        <v>0</v>
      </c>
      <c r="U743" s="45">
        <f t="shared" si="5"/>
        <v>0</v>
      </c>
      <c r="V743" s="45">
        <f t="shared" si="5"/>
        <v>0</v>
      </c>
      <c r="W743" s="45">
        <f t="shared" si="5"/>
        <v>0</v>
      </c>
      <c r="X743" s="45">
        <f t="shared" si="5"/>
        <v>0</v>
      </c>
      <c r="Y743" s="45">
        <f t="shared" si="5"/>
        <v>0</v>
      </c>
      <c r="AZ743" s="27"/>
      <c r="BA743" s="27"/>
      <c r="BB743" s="27"/>
      <c r="BC743" s="27"/>
      <c r="BD743" s="27"/>
      <c r="BE743" s="27"/>
      <c r="BF743" s="27"/>
      <c r="BG743" s="27"/>
      <c r="BH743" s="27"/>
      <c r="BI743" s="27"/>
      <c r="BJ743" s="27"/>
      <c r="BK743" s="27"/>
      <c r="BL743" s="27"/>
      <c r="BM743" s="27"/>
      <c r="BN743" s="27"/>
      <c r="BO743" s="27"/>
      <c r="BP743" s="27"/>
      <c r="BQ743" s="27"/>
      <c r="BR743" s="27"/>
      <c r="BS743" s="27"/>
      <c r="BT743" s="27"/>
      <c r="BU743" s="27"/>
      <c r="BV743" s="27"/>
      <c r="BW743" s="27"/>
    </row>
    <row r="744" spans="1:75" ht="12" x14ac:dyDescent="0.2">
      <c r="A744" s="33">
        <v>28</v>
      </c>
      <c r="B744" s="45">
        <f t="shared" si="5"/>
        <v>0</v>
      </c>
      <c r="C744" s="45">
        <f t="shared" si="5"/>
        <v>0</v>
      </c>
      <c r="D744" s="45">
        <f t="shared" si="5"/>
        <v>0</v>
      </c>
      <c r="E744" s="45">
        <f t="shared" si="5"/>
        <v>0</v>
      </c>
      <c r="F744" s="45">
        <f t="shared" si="5"/>
        <v>48.98</v>
      </c>
      <c r="G744" s="45">
        <f t="shared" si="5"/>
        <v>4.4400000000000004</v>
      </c>
      <c r="H744" s="45">
        <f t="shared" si="5"/>
        <v>145.99</v>
      </c>
      <c r="I744" s="45">
        <f t="shared" si="5"/>
        <v>70.77</v>
      </c>
      <c r="J744" s="45">
        <f t="shared" si="5"/>
        <v>55.64</v>
      </c>
      <c r="K744" s="45">
        <f t="shared" si="5"/>
        <v>19.66</v>
      </c>
      <c r="L744" s="45">
        <f t="shared" si="5"/>
        <v>0.04</v>
      </c>
      <c r="M744" s="45">
        <f t="shared" si="5"/>
        <v>0</v>
      </c>
      <c r="N744" s="45">
        <f t="shared" si="5"/>
        <v>0</v>
      </c>
      <c r="O744" s="45">
        <f t="shared" si="5"/>
        <v>0</v>
      </c>
      <c r="P744" s="45">
        <f t="shared" si="5"/>
        <v>0</v>
      </c>
      <c r="Q744" s="45">
        <f t="shared" si="5"/>
        <v>0</v>
      </c>
      <c r="R744" s="45">
        <f t="shared" si="5"/>
        <v>0</v>
      </c>
      <c r="S744" s="45">
        <f t="shared" si="5"/>
        <v>0</v>
      </c>
      <c r="T744" s="45">
        <f t="shared" si="5"/>
        <v>0</v>
      </c>
      <c r="U744" s="45">
        <f t="shared" si="5"/>
        <v>0</v>
      </c>
      <c r="V744" s="45">
        <f t="shared" si="5"/>
        <v>0</v>
      </c>
      <c r="W744" s="45">
        <f t="shared" si="5"/>
        <v>0</v>
      </c>
      <c r="X744" s="45">
        <f t="shared" si="5"/>
        <v>0</v>
      </c>
      <c r="Y744" s="45">
        <f t="shared" si="5"/>
        <v>0</v>
      </c>
      <c r="Z744" s="41" t="str">
        <f>IF(Y744=0,"скрыть","")</f>
        <v>скрыть</v>
      </c>
      <c r="AZ744" s="27"/>
      <c r="BA744" s="27"/>
      <c r="BB744" s="27"/>
      <c r="BC744" s="27"/>
      <c r="BD744" s="27"/>
      <c r="BE744" s="27"/>
      <c r="BF744" s="27"/>
      <c r="BG744" s="27"/>
      <c r="BH744" s="27"/>
      <c r="BI744" s="27"/>
      <c r="BJ744" s="27"/>
      <c r="BK744" s="27"/>
      <c r="BL744" s="27"/>
      <c r="BM744" s="27"/>
      <c r="BN744" s="27"/>
      <c r="BO744" s="27"/>
      <c r="BP744" s="27"/>
      <c r="BQ744" s="27"/>
      <c r="BR744" s="27"/>
      <c r="BS744" s="27"/>
      <c r="BT744" s="27"/>
      <c r="BU744" s="27"/>
      <c r="BV744" s="27"/>
      <c r="BW744" s="27"/>
    </row>
    <row r="745" spans="1:75" ht="12" hidden="1" x14ac:dyDescent="0.2">
      <c r="A745" s="33">
        <v>29</v>
      </c>
      <c r="B745" s="45" t="str">
        <f t="shared" si="5"/>
        <v/>
      </c>
      <c r="C745" s="45" t="str">
        <f t="shared" si="5"/>
        <v/>
      </c>
      <c r="D745" s="45" t="str">
        <f t="shared" si="5"/>
        <v/>
      </c>
      <c r="E745" s="45" t="str">
        <f t="shared" si="5"/>
        <v/>
      </c>
      <c r="F745" s="45" t="str">
        <f t="shared" si="5"/>
        <v/>
      </c>
      <c r="G745" s="45" t="str">
        <f t="shared" si="5"/>
        <v/>
      </c>
      <c r="H745" s="45" t="str">
        <f t="shared" si="5"/>
        <v/>
      </c>
      <c r="I745" s="45" t="str">
        <f t="shared" si="5"/>
        <v/>
      </c>
      <c r="J745" s="45" t="str">
        <f t="shared" si="5"/>
        <v/>
      </c>
      <c r="K745" s="45" t="str">
        <f t="shared" si="5"/>
        <v/>
      </c>
      <c r="L745" s="45" t="str">
        <f t="shared" si="5"/>
        <v/>
      </c>
      <c r="M745" s="45" t="str">
        <f t="shared" si="5"/>
        <v/>
      </c>
      <c r="N745" s="45" t="str">
        <f t="shared" si="5"/>
        <v/>
      </c>
      <c r="O745" s="45" t="str">
        <f t="shared" si="5"/>
        <v/>
      </c>
      <c r="P745" s="45" t="str">
        <f t="shared" si="5"/>
        <v/>
      </c>
      <c r="Q745" s="45" t="str">
        <f t="shared" si="5"/>
        <v/>
      </c>
      <c r="R745" s="45" t="str">
        <f t="shared" si="5"/>
        <v/>
      </c>
      <c r="S745" s="45" t="str">
        <f t="shared" si="5"/>
        <v/>
      </c>
      <c r="T745" s="45" t="str">
        <f t="shared" si="5"/>
        <v/>
      </c>
      <c r="U745" s="45" t="str">
        <f t="shared" si="5"/>
        <v/>
      </c>
      <c r="V745" s="45" t="str">
        <f t="shared" si="5"/>
        <v/>
      </c>
      <c r="W745" s="45" t="str">
        <f t="shared" si="5"/>
        <v/>
      </c>
      <c r="X745" s="45" t="str">
        <f t="shared" si="5"/>
        <v/>
      </c>
      <c r="Y745" s="45" t="str">
        <f t="shared" si="5"/>
        <v/>
      </c>
      <c r="Z745" s="41" t="str">
        <f>IF(Y745=0,"скрыть","")</f>
        <v/>
      </c>
      <c r="AZ745" s="27"/>
      <c r="BA745" s="27"/>
      <c r="BB745" s="27"/>
      <c r="BC745" s="27"/>
      <c r="BD745" s="27"/>
      <c r="BE745" s="27"/>
      <c r="BF745" s="27"/>
      <c r="BG745" s="27"/>
      <c r="BH745" s="27"/>
      <c r="BI745" s="27"/>
      <c r="BJ745" s="27"/>
      <c r="BK745" s="27"/>
      <c r="BL745" s="27"/>
      <c r="BM745" s="27"/>
      <c r="BN745" s="27"/>
      <c r="BO745" s="27"/>
      <c r="BP745" s="27"/>
      <c r="BQ745" s="27"/>
      <c r="BR745" s="27"/>
      <c r="BS745" s="27"/>
      <c r="BT745" s="27"/>
      <c r="BU745" s="27"/>
      <c r="BV745" s="27"/>
      <c r="BW745" s="27"/>
    </row>
    <row r="746" spans="1:75" ht="12" hidden="1" x14ac:dyDescent="0.2">
      <c r="A746" s="33">
        <v>30</v>
      </c>
      <c r="B746" s="45" t="str">
        <f t="shared" si="5"/>
        <v/>
      </c>
      <c r="C746" s="45" t="str">
        <f t="shared" si="5"/>
        <v/>
      </c>
      <c r="D746" s="45" t="str">
        <f t="shared" si="5"/>
        <v/>
      </c>
      <c r="E746" s="45" t="str">
        <f t="shared" si="5"/>
        <v/>
      </c>
      <c r="F746" s="45" t="str">
        <f t="shared" si="5"/>
        <v/>
      </c>
      <c r="G746" s="45" t="str">
        <f t="shared" si="5"/>
        <v/>
      </c>
      <c r="H746" s="45" t="str">
        <f t="shared" si="5"/>
        <v/>
      </c>
      <c r="I746" s="45" t="str">
        <f t="shared" si="5"/>
        <v/>
      </c>
      <c r="J746" s="45" t="str">
        <f t="shared" si="5"/>
        <v/>
      </c>
      <c r="K746" s="45" t="str">
        <f t="shared" si="5"/>
        <v/>
      </c>
      <c r="L746" s="45" t="str">
        <f t="shared" si="5"/>
        <v/>
      </c>
      <c r="M746" s="45" t="str">
        <f t="shared" si="5"/>
        <v/>
      </c>
      <c r="N746" s="45" t="str">
        <f t="shared" si="5"/>
        <v/>
      </c>
      <c r="O746" s="45" t="str">
        <f t="shared" si="5"/>
        <v/>
      </c>
      <c r="P746" s="45" t="str">
        <f t="shared" si="5"/>
        <v/>
      </c>
      <c r="Q746" s="45" t="str">
        <f t="shared" si="5"/>
        <v/>
      </c>
      <c r="R746" s="45" t="str">
        <f t="shared" si="5"/>
        <v/>
      </c>
      <c r="S746" s="45" t="str">
        <f t="shared" si="5"/>
        <v/>
      </c>
      <c r="T746" s="45" t="str">
        <f t="shared" si="5"/>
        <v/>
      </c>
      <c r="U746" s="45" t="str">
        <f t="shared" si="5"/>
        <v/>
      </c>
      <c r="V746" s="45" t="str">
        <f t="shared" si="5"/>
        <v/>
      </c>
      <c r="W746" s="45" t="str">
        <f t="shared" si="5"/>
        <v/>
      </c>
      <c r="X746" s="45" t="str">
        <f t="shared" si="5"/>
        <v/>
      </c>
      <c r="Y746" s="45" t="str">
        <f t="shared" si="5"/>
        <v/>
      </c>
      <c r="Z746" s="41" t="str">
        <f>IF(Y746=0,"скрыть","")</f>
        <v/>
      </c>
      <c r="AZ746" s="27"/>
      <c r="BA746" s="27"/>
      <c r="BB746" s="27"/>
      <c r="BC746" s="27"/>
      <c r="BD746" s="27"/>
      <c r="BE746" s="27"/>
      <c r="BF746" s="27"/>
      <c r="BG746" s="27"/>
      <c r="BH746" s="27"/>
      <c r="BI746" s="27"/>
      <c r="BJ746" s="27"/>
      <c r="BK746" s="27"/>
      <c r="BL746" s="27"/>
      <c r="BM746" s="27"/>
      <c r="BN746" s="27"/>
      <c r="BO746" s="27"/>
      <c r="BP746" s="27"/>
      <c r="BQ746" s="27"/>
      <c r="BR746" s="27"/>
      <c r="BS746" s="27"/>
      <c r="BT746" s="27"/>
      <c r="BU746" s="27"/>
      <c r="BV746" s="27"/>
      <c r="BW746" s="27"/>
    </row>
    <row r="747" spans="1:75" ht="12" hidden="1" x14ac:dyDescent="0.2">
      <c r="A747" s="33">
        <v>31</v>
      </c>
      <c r="B747" s="45" t="str">
        <f t="shared" si="5"/>
        <v/>
      </c>
      <c r="C747" s="45" t="str">
        <f t="shared" si="5"/>
        <v/>
      </c>
      <c r="D747" s="45" t="str">
        <f t="shared" si="5"/>
        <v/>
      </c>
      <c r="E747" s="45" t="str">
        <f t="shared" si="5"/>
        <v/>
      </c>
      <c r="F747" s="45" t="str">
        <f t="shared" si="5"/>
        <v/>
      </c>
      <c r="G747" s="45" t="str">
        <f t="shared" si="5"/>
        <v/>
      </c>
      <c r="H747" s="45" t="str">
        <f t="shared" si="5"/>
        <v/>
      </c>
      <c r="I747" s="45" t="str">
        <f t="shared" si="5"/>
        <v/>
      </c>
      <c r="J747" s="45" t="str">
        <f t="shared" si="5"/>
        <v/>
      </c>
      <c r="K747" s="45" t="str">
        <f t="shared" si="5"/>
        <v/>
      </c>
      <c r="L747" s="45" t="str">
        <f t="shared" si="5"/>
        <v/>
      </c>
      <c r="M747" s="45" t="str">
        <f t="shared" si="5"/>
        <v/>
      </c>
      <c r="N747" s="45" t="str">
        <f t="shared" si="5"/>
        <v/>
      </c>
      <c r="O747" s="45" t="str">
        <f t="shared" si="5"/>
        <v/>
      </c>
      <c r="P747" s="45" t="str">
        <f t="shared" si="5"/>
        <v/>
      </c>
      <c r="Q747" s="45" t="str">
        <f t="shared" si="5"/>
        <v/>
      </c>
      <c r="R747" s="45" t="str">
        <f t="shared" si="5"/>
        <v/>
      </c>
      <c r="S747" s="45" t="str">
        <f t="shared" si="5"/>
        <v/>
      </c>
      <c r="T747" s="45" t="str">
        <f t="shared" si="5"/>
        <v/>
      </c>
      <c r="U747" s="45" t="str">
        <f t="shared" si="5"/>
        <v/>
      </c>
      <c r="V747" s="45" t="str">
        <f t="shared" si="5"/>
        <v/>
      </c>
      <c r="W747" s="45" t="str">
        <f t="shared" si="5"/>
        <v/>
      </c>
      <c r="X747" s="45" t="str">
        <f t="shared" si="5"/>
        <v/>
      </c>
      <c r="Y747" s="45" t="str">
        <f t="shared" si="5"/>
        <v/>
      </c>
      <c r="Z747" s="41" t="str">
        <f>IF(Y747=0,"скрыть","")</f>
        <v/>
      </c>
      <c r="AZ747" s="27"/>
      <c r="BA747" s="27"/>
      <c r="BB747" s="27"/>
      <c r="BC747" s="27"/>
      <c r="BD747" s="27"/>
      <c r="BE747" s="27"/>
      <c r="BF747" s="27"/>
      <c r="BG747" s="27"/>
      <c r="BH747" s="27"/>
      <c r="BI747" s="27"/>
      <c r="BJ747" s="27"/>
      <c r="BK747" s="27"/>
      <c r="BL747" s="27"/>
      <c r="BM747" s="27"/>
      <c r="BN747" s="27"/>
      <c r="BO747" s="27"/>
      <c r="BP747" s="27"/>
      <c r="BQ747" s="27"/>
      <c r="BR747" s="27"/>
      <c r="BS747" s="27"/>
      <c r="BT747" s="27"/>
      <c r="BU747" s="27"/>
      <c r="BV747" s="27"/>
      <c r="BW747" s="27"/>
    </row>
    <row r="748" spans="1:75" ht="11.25" customHeight="1" x14ac:dyDescent="0.2">
      <c r="A748" s="29"/>
      <c r="B748" s="30" t="s">
        <v>99</v>
      </c>
      <c r="C748" s="30"/>
      <c r="D748" s="30"/>
      <c r="E748" s="30"/>
      <c r="F748" s="30"/>
      <c r="G748" s="30"/>
      <c r="H748" s="30"/>
      <c r="I748" s="30"/>
      <c r="J748" s="30"/>
      <c r="K748" s="30"/>
      <c r="L748" s="30"/>
      <c r="M748" s="30"/>
      <c r="N748" s="30"/>
      <c r="O748" s="30"/>
      <c r="P748" s="30"/>
      <c r="Q748" s="30"/>
      <c r="R748" s="30"/>
      <c r="S748" s="30"/>
      <c r="T748" s="30"/>
      <c r="U748" s="30"/>
      <c r="V748" s="30"/>
      <c r="W748" s="30"/>
      <c r="X748" s="30"/>
      <c r="Y748" s="30"/>
      <c r="AZ748" s="27"/>
      <c r="BA748" s="27"/>
      <c r="BB748" s="27"/>
      <c r="BC748" s="27"/>
      <c r="BD748" s="27"/>
      <c r="BE748" s="27"/>
      <c r="BF748" s="27"/>
      <c r="BG748" s="27"/>
      <c r="BH748" s="27"/>
      <c r="BI748" s="27"/>
      <c r="BJ748" s="27"/>
      <c r="BK748" s="27"/>
      <c r="BL748" s="27"/>
      <c r="BM748" s="27"/>
      <c r="BN748" s="27"/>
      <c r="BO748" s="27"/>
      <c r="BP748" s="27"/>
      <c r="BQ748" s="27"/>
      <c r="BR748" s="27"/>
      <c r="BS748" s="27"/>
      <c r="BT748" s="27"/>
      <c r="BU748" s="27"/>
      <c r="BV748" s="27"/>
      <c r="BW748" s="27"/>
    </row>
    <row r="749" spans="1:75" ht="11.25" customHeight="1" x14ac:dyDescent="0.2">
      <c r="A749" s="29"/>
      <c r="B749" s="30"/>
      <c r="C749" s="30"/>
      <c r="D749" s="30"/>
      <c r="E749" s="30"/>
      <c r="F749" s="30"/>
      <c r="G749" s="30"/>
      <c r="H749" s="30"/>
      <c r="I749" s="30"/>
      <c r="J749" s="30"/>
      <c r="K749" s="30"/>
      <c r="L749" s="30"/>
      <c r="M749" s="30"/>
      <c r="N749" s="30"/>
      <c r="O749" s="30"/>
      <c r="P749" s="30"/>
      <c r="Q749" s="30"/>
      <c r="R749" s="30"/>
      <c r="S749" s="30"/>
      <c r="T749" s="30"/>
      <c r="U749" s="30"/>
      <c r="V749" s="30"/>
      <c r="W749" s="30"/>
      <c r="X749" s="30"/>
      <c r="Y749" s="30"/>
      <c r="AZ749" s="27"/>
      <c r="BA749" s="27"/>
      <c r="BB749" s="27"/>
      <c r="BC749" s="27"/>
      <c r="BD749" s="27"/>
      <c r="BE749" s="27"/>
      <c r="BF749" s="27"/>
      <c r="BG749" s="27"/>
      <c r="BH749" s="27"/>
      <c r="BI749" s="27"/>
      <c r="BJ749" s="27"/>
      <c r="BK749" s="27"/>
      <c r="BL749" s="27"/>
      <c r="BM749" s="27"/>
      <c r="BN749" s="27"/>
      <c r="BO749" s="27"/>
      <c r="BP749" s="27"/>
      <c r="BQ749" s="27"/>
      <c r="BR749" s="27"/>
      <c r="BS749" s="27"/>
      <c r="BT749" s="27"/>
      <c r="BU749" s="27"/>
      <c r="BV749" s="27"/>
      <c r="BW749" s="27"/>
    </row>
    <row r="750" spans="1:75" s="25" customFormat="1" ht="32.65" customHeight="1" x14ac:dyDescent="0.2">
      <c r="A750" s="31" t="s">
        <v>64</v>
      </c>
      <c r="B750" s="32" t="s">
        <v>65</v>
      </c>
      <c r="C750" s="32" t="s">
        <v>66</v>
      </c>
      <c r="D750" s="32" t="s">
        <v>67</v>
      </c>
      <c r="E750" s="32" t="s">
        <v>68</v>
      </c>
      <c r="F750" s="32" t="s">
        <v>69</v>
      </c>
      <c r="G750" s="32" t="s">
        <v>70</v>
      </c>
      <c r="H750" s="32" t="s">
        <v>71</v>
      </c>
      <c r="I750" s="32" t="s">
        <v>72</v>
      </c>
      <c r="J750" s="32" t="s">
        <v>73</v>
      </c>
      <c r="K750" s="32" t="s">
        <v>74</v>
      </c>
      <c r="L750" s="32" t="s">
        <v>75</v>
      </c>
      <c r="M750" s="32" t="s">
        <v>76</v>
      </c>
      <c r="N750" s="32" t="s">
        <v>77</v>
      </c>
      <c r="O750" s="32" t="s">
        <v>78</v>
      </c>
      <c r="P750" s="32" t="s">
        <v>79</v>
      </c>
      <c r="Q750" s="32" t="s">
        <v>80</v>
      </c>
      <c r="R750" s="32" t="s">
        <v>81</v>
      </c>
      <c r="S750" s="32" t="s">
        <v>82</v>
      </c>
      <c r="T750" s="32" t="s">
        <v>83</v>
      </c>
      <c r="U750" s="32" t="s">
        <v>84</v>
      </c>
      <c r="V750" s="32" t="s">
        <v>85</v>
      </c>
      <c r="W750" s="32" t="s">
        <v>86</v>
      </c>
      <c r="X750" s="32" t="s">
        <v>87</v>
      </c>
      <c r="Y750" s="32" t="s">
        <v>88</v>
      </c>
      <c r="Z750" s="24"/>
      <c r="AZ750" s="27"/>
      <c r="BA750" s="27"/>
      <c r="BB750" s="27"/>
      <c r="BC750" s="27"/>
      <c r="BD750" s="27"/>
      <c r="BE750" s="27"/>
      <c r="BF750" s="27"/>
      <c r="BG750" s="27"/>
      <c r="BH750" s="27"/>
      <c r="BI750" s="27"/>
      <c r="BJ750" s="27"/>
      <c r="BK750" s="27"/>
      <c r="BL750" s="27"/>
      <c r="BM750" s="27"/>
      <c r="BN750" s="27"/>
      <c r="BO750" s="27"/>
      <c r="BP750" s="27"/>
      <c r="BQ750" s="27"/>
      <c r="BR750" s="27"/>
      <c r="BS750" s="27"/>
      <c r="BT750" s="27"/>
      <c r="BU750" s="27"/>
      <c r="BV750" s="27"/>
      <c r="BW750" s="27"/>
    </row>
    <row r="751" spans="1:75" ht="12" x14ac:dyDescent="0.2">
      <c r="A751" s="33">
        <v>1</v>
      </c>
      <c r="B751" s="45">
        <f>B536</f>
        <v>159.26</v>
      </c>
      <c r="C751" s="45">
        <f t="shared" ref="C751:Y751" si="6">C536</f>
        <v>134.25</v>
      </c>
      <c r="D751" s="45">
        <f t="shared" si="6"/>
        <v>157.87</v>
      </c>
      <c r="E751" s="45">
        <f t="shared" si="6"/>
        <v>125.23</v>
      </c>
      <c r="F751" s="45">
        <f t="shared" si="6"/>
        <v>0</v>
      </c>
      <c r="G751" s="45">
        <f t="shared" si="6"/>
        <v>0.05</v>
      </c>
      <c r="H751" s="45">
        <f t="shared" si="6"/>
        <v>60.01</v>
      </c>
      <c r="I751" s="45">
        <f t="shared" si="6"/>
        <v>2.96</v>
      </c>
      <c r="J751" s="45">
        <f t="shared" si="6"/>
        <v>30.24</v>
      </c>
      <c r="K751" s="45">
        <f t="shared" si="6"/>
        <v>78.92</v>
      </c>
      <c r="L751" s="45">
        <f t="shared" si="6"/>
        <v>184.62</v>
      </c>
      <c r="M751" s="45">
        <f t="shared" si="6"/>
        <v>258.08</v>
      </c>
      <c r="N751" s="45">
        <f t="shared" si="6"/>
        <v>189.8</v>
      </c>
      <c r="O751" s="45">
        <f t="shared" si="6"/>
        <v>195.1</v>
      </c>
      <c r="P751" s="45">
        <f t="shared" si="6"/>
        <v>182.95</v>
      </c>
      <c r="Q751" s="45">
        <f t="shared" si="6"/>
        <v>169.23</v>
      </c>
      <c r="R751" s="45">
        <f t="shared" si="6"/>
        <v>174.33</v>
      </c>
      <c r="S751" s="45">
        <f t="shared" si="6"/>
        <v>165.3</v>
      </c>
      <c r="T751" s="45">
        <f t="shared" si="6"/>
        <v>287.52</v>
      </c>
      <c r="U751" s="45">
        <f t="shared" si="6"/>
        <v>569.28</v>
      </c>
      <c r="V751" s="45">
        <f t="shared" si="6"/>
        <v>428.42</v>
      </c>
      <c r="W751" s="45">
        <f t="shared" si="6"/>
        <v>312.73</v>
      </c>
      <c r="X751" s="45">
        <f t="shared" si="6"/>
        <v>434.61</v>
      </c>
      <c r="Y751" s="45">
        <f t="shared" si="6"/>
        <v>281.04000000000002</v>
      </c>
      <c r="AZ751" s="27"/>
      <c r="BA751" s="27"/>
      <c r="BB751" s="27"/>
      <c r="BC751" s="27"/>
      <c r="BD751" s="27"/>
      <c r="BE751" s="27"/>
      <c r="BF751" s="27"/>
      <c r="BG751" s="27"/>
      <c r="BH751" s="27"/>
      <c r="BI751" s="27"/>
      <c r="BJ751" s="27"/>
      <c r="BK751" s="27"/>
      <c r="BL751" s="27"/>
      <c r="BM751" s="27"/>
      <c r="BN751" s="27"/>
      <c r="BO751" s="27"/>
      <c r="BP751" s="27"/>
      <c r="BQ751" s="27"/>
      <c r="BR751" s="27"/>
      <c r="BS751" s="27"/>
      <c r="BT751" s="27"/>
      <c r="BU751" s="27"/>
      <c r="BV751" s="27"/>
      <c r="BW751" s="27"/>
    </row>
    <row r="752" spans="1:75" ht="12" x14ac:dyDescent="0.2">
      <c r="A752" s="33">
        <v>2</v>
      </c>
      <c r="B752" s="45">
        <f t="shared" ref="B752:Y762" si="7">B537</f>
        <v>128.21</v>
      </c>
      <c r="C752" s="45">
        <f t="shared" si="7"/>
        <v>187.9</v>
      </c>
      <c r="D752" s="45">
        <f t="shared" si="7"/>
        <v>142.26</v>
      </c>
      <c r="E752" s="45">
        <f t="shared" si="7"/>
        <v>21.58</v>
      </c>
      <c r="F752" s="45">
        <f t="shared" si="7"/>
        <v>0</v>
      </c>
      <c r="G752" s="45">
        <f t="shared" si="7"/>
        <v>0</v>
      </c>
      <c r="H752" s="45">
        <f t="shared" si="7"/>
        <v>0</v>
      </c>
      <c r="I752" s="45">
        <f t="shared" si="7"/>
        <v>0</v>
      </c>
      <c r="J752" s="45">
        <f t="shared" si="7"/>
        <v>0</v>
      </c>
      <c r="K752" s="45">
        <f t="shared" si="7"/>
        <v>7.14</v>
      </c>
      <c r="L752" s="45">
        <f t="shared" si="7"/>
        <v>39.270000000000003</v>
      </c>
      <c r="M752" s="45">
        <f t="shared" si="7"/>
        <v>40.520000000000003</v>
      </c>
      <c r="N752" s="45">
        <f t="shared" si="7"/>
        <v>36.5</v>
      </c>
      <c r="O752" s="45">
        <f t="shared" si="7"/>
        <v>86.85</v>
      </c>
      <c r="P752" s="45">
        <f t="shared" si="7"/>
        <v>100.35</v>
      </c>
      <c r="Q752" s="45">
        <f t="shared" si="7"/>
        <v>101.5</v>
      </c>
      <c r="R752" s="45">
        <f t="shared" si="7"/>
        <v>113.45</v>
      </c>
      <c r="S752" s="45">
        <f t="shared" si="7"/>
        <v>122.13</v>
      </c>
      <c r="T752" s="45">
        <f t="shared" si="7"/>
        <v>148.88999999999999</v>
      </c>
      <c r="U752" s="45">
        <f t="shared" si="7"/>
        <v>232.71</v>
      </c>
      <c r="V752" s="45">
        <f t="shared" si="7"/>
        <v>210.58</v>
      </c>
      <c r="W752" s="45">
        <f t="shared" si="7"/>
        <v>211.9</v>
      </c>
      <c r="X752" s="45">
        <f t="shared" si="7"/>
        <v>34.979999999999997</v>
      </c>
      <c r="Y752" s="45">
        <f t="shared" si="7"/>
        <v>11.99</v>
      </c>
      <c r="AZ752" s="27"/>
      <c r="BA752" s="27"/>
      <c r="BB752" s="27"/>
      <c r="BC752" s="27"/>
      <c r="BD752" s="27"/>
      <c r="BE752" s="27"/>
      <c r="BF752" s="27"/>
      <c r="BG752" s="27"/>
      <c r="BH752" s="27"/>
      <c r="BI752" s="27"/>
      <c r="BJ752" s="27"/>
      <c r="BK752" s="27"/>
      <c r="BL752" s="27"/>
      <c r="BM752" s="27"/>
      <c r="BN752" s="27"/>
      <c r="BO752" s="27"/>
      <c r="BP752" s="27"/>
      <c r="BQ752" s="27"/>
      <c r="BR752" s="27"/>
      <c r="BS752" s="27"/>
      <c r="BT752" s="27"/>
      <c r="BU752" s="27"/>
      <c r="BV752" s="27"/>
      <c r="BW752" s="27"/>
    </row>
    <row r="753" spans="1:75" ht="12" x14ac:dyDescent="0.2">
      <c r="A753" s="33">
        <v>3</v>
      </c>
      <c r="B753" s="45">
        <f t="shared" si="7"/>
        <v>121.77</v>
      </c>
      <c r="C753" s="45">
        <f t="shared" si="7"/>
        <v>67.45</v>
      </c>
      <c r="D753" s="45">
        <f t="shared" si="7"/>
        <v>33.200000000000003</v>
      </c>
      <c r="E753" s="45">
        <f t="shared" si="7"/>
        <v>0</v>
      </c>
      <c r="F753" s="45">
        <f t="shared" si="7"/>
        <v>0</v>
      </c>
      <c r="G753" s="45">
        <f t="shared" si="7"/>
        <v>0</v>
      </c>
      <c r="H753" s="45">
        <f t="shared" si="7"/>
        <v>0</v>
      </c>
      <c r="I753" s="45">
        <f t="shared" si="7"/>
        <v>0</v>
      </c>
      <c r="J753" s="45">
        <f t="shared" si="7"/>
        <v>0</v>
      </c>
      <c r="K753" s="45">
        <f t="shared" si="7"/>
        <v>0.04</v>
      </c>
      <c r="L753" s="45">
        <f t="shared" si="7"/>
        <v>25.74</v>
      </c>
      <c r="M753" s="45">
        <f t="shared" si="7"/>
        <v>13.44</v>
      </c>
      <c r="N753" s="45">
        <f t="shared" si="7"/>
        <v>101.11</v>
      </c>
      <c r="O753" s="45">
        <f t="shared" si="7"/>
        <v>124.64</v>
      </c>
      <c r="P753" s="45">
        <f t="shared" si="7"/>
        <v>174.11</v>
      </c>
      <c r="Q753" s="45">
        <f t="shared" si="7"/>
        <v>179.4</v>
      </c>
      <c r="R753" s="45">
        <f t="shared" si="7"/>
        <v>220.73</v>
      </c>
      <c r="S753" s="45">
        <f t="shared" si="7"/>
        <v>292.63</v>
      </c>
      <c r="T753" s="45">
        <f t="shared" si="7"/>
        <v>256.92</v>
      </c>
      <c r="U753" s="45">
        <f t="shared" si="7"/>
        <v>331.32</v>
      </c>
      <c r="V753" s="45">
        <f t="shared" si="7"/>
        <v>465.82</v>
      </c>
      <c r="W753" s="45">
        <f t="shared" si="7"/>
        <v>552.44000000000005</v>
      </c>
      <c r="X753" s="45">
        <f t="shared" si="7"/>
        <v>522.62</v>
      </c>
      <c r="Y753" s="45">
        <f t="shared" si="7"/>
        <v>293.25</v>
      </c>
      <c r="AZ753" s="27"/>
      <c r="BA753" s="27"/>
      <c r="BB753" s="27"/>
      <c r="BC753" s="27"/>
      <c r="BD753" s="27"/>
      <c r="BE753" s="27"/>
      <c r="BF753" s="27"/>
      <c r="BG753" s="27"/>
      <c r="BH753" s="27"/>
      <c r="BI753" s="27"/>
      <c r="BJ753" s="27"/>
      <c r="BK753" s="27"/>
      <c r="BL753" s="27"/>
      <c r="BM753" s="27"/>
      <c r="BN753" s="27"/>
      <c r="BO753" s="27"/>
      <c r="BP753" s="27"/>
      <c r="BQ753" s="27"/>
      <c r="BR753" s="27"/>
      <c r="BS753" s="27"/>
      <c r="BT753" s="27"/>
      <c r="BU753" s="27"/>
      <c r="BV753" s="27"/>
      <c r="BW753" s="27"/>
    </row>
    <row r="754" spans="1:75" ht="12" x14ac:dyDescent="0.2">
      <c r="A754" s="33">
        <v>4</v>
      </c>
      <c r="B754" s="45">
        <f t="shared" si="7"/>
        <v>274.05</v>
      </c>
      <c r="C754" s="45">
        <f t="shared" si="7"/>
        <v>277.47000000000003</v>
      </c>
      <c r="D754" s="45">
        <f t="shared" si="7"/>
        <v>241.33</v>
      </c>
      <c r="E754" s="45">
        <f t="shared" si="7"/>
        <v>221.5</v>
      </c>
      <c r="F754" s="45">
        <f t="shared" si="7"/>
        <v>351.38</v>
      </c>
      <c r="G754" s="45">
        <f t="shared" si="7"/>
        <v>195.7</v>
      </c>
      <c r="H754" s="45">
        <f t="shared" si="7"/>
        <v>129.84</v>
      </c>
      <c r="I754" s="45">
        <f t="shared" si="7"/>
        <v>151.4</v>
      </c>
      <c r="J754" s="45">
        <f t="shared" si="7"/>
        <v>104.32</v>
      </c>
      <c r="K754" s="45">
        <f t="shared" si="7"/>
        <v>125.33</v>
      </c>
      <c r="L754" s="45">
        <f t="shared" si="7"/>
        <v>141.96</v>
      </c>
      <c r="M754" s="45">
        <f t="shared" si="7"/>
        <v>205.2</v>
      </c>
      <c r="N754" s="45">
        <f t="shared" si="7"/>
        <v>225.01</v>
      </c>
      <c r="O754" s="45">
        <f t="shared" si="7"/>
        <v>256.49</v>
      </c>
      <c r="P754" s="45">
        <f t="shared" si="7"/>
        <v>285.06</v>
      </c>
      <c r="Q754" s="45">
        <f t="shared" si="7"/>
        <v>378.46</v>
      </c>
      <c r="R754" s="45">
        <f t="shared" si="7"/>
        <v>339.8</v>
      </c>
      <c r="S754" s="45">
        <f t="shared" si="7"/>
        <v>310.16000000000003</v>
      </c>
      <c r="T754" s="45">
        <f t="shared" si="7"/>
        <v>353.52</v>
      </c>
      <c r="U754" s="45">
        <f t="shared" si="7"/>
        <v>453.76</v>
      </c>
      <c r="V754" s="45">
        <f t="shared" si="7"/>
        <v>472.35</v>
      </c>
      <c r="W754" s="45">
        <f t="shared" si="7"/>
        <v>684</v>
      </c>
      <c r="X754" s="45">
        <f t="shared" si="7"/>
        <v>540.4</v>
      </c>
      <c r="Y754" s="45">
        <f t="shared" si="7"/>
        <v>282.42</v>
      </c>
      <c r="AZ754" s="27"/>
      <c r="BA754" s="27"/>
      <c r="BB754" s="27"/>
      <c r="BC754" s="27"/>
      <c r="BD754" s="27"/>
      <c r="BE754" s="27"/>
      <c r="BF754" s="27"/>
      <c r="BG754" s="27"/>
      <c r="BH754" s="27"/>
      <c r="BI754" s="27"/>
      <c r="BJ754" s="27"/>
      <c r="BK754" s="27"/>
      <c r="BL754" s="27"/>
      <c r="BM754" s="27"/>
      <c r="BN754" s="27"/>
      <c r="BO754" s="27"/>
      <c r="BP754" s="27"/>
      <c r="BQ754" s="27"/>
      <c r="BR754" s="27"/>
      <c r="BS754" s="27"/>
      <c r="BT754" s="27"/>
      <c r="BU754" s="27"/>
      <c r="BV754" s="27"/>
      <c r="BW754" s="27"/>
    </row>
    <row r="755" spans="1:75" ht="12" x14ac:dyDescent="0.2">
      <c r="A755" s="33">
        <v>5</v>
      </c>
      <c r="B755" s="45">
        <f t="shared" si="7"/>
        <v>47.5</v>
      </c>
      <c r="C755" s="45">
        <f t="shared" si="7"/>
        <v>78.37</v>
      </c>
      <c r="D755" s="45">
        <f t="shared" si="7"/>
        <v>66.89</v>
      </c>
      <c r="E755" s="45">
        <f t="shared" si="7"/>
        <v>46.97</v>
      </c>
      <c r="F755" s="45">
        <f t="shared" si="7"/>
        <v>14.2</v>
      </c>
      <c r="G755" s="45">
        <f t="shared" si="7"/>
        <v>0</v>
      </c>
      <c r="H755" s="45">
        <f t="shared" si="7"/>
        <v>0</v>
      </c>
      <c r="I755" s="45">
        <f t="shared" si="7"/>
        <v>0</v>
      </c>
      <c r="J755" s="45">
        <f t="shared" si="7"/>
        <v>22.27</v>
      </c>
      <c r="K755" s="45">
        <f t="shared" si="7"/>
        <v>15.5</v>
      </c>
      <c r="L755" s="45">
        <f t="shared" si="7"/>
        <v>0</v>
      </c>
      <c r="M755" s="45">
        <f t="shared" si="7"/>
        <v>0</v>
      </c>
      <c r="N755" s="45">
        <f t="shared" si="7"/>
        <v>14.81</v>
      </c>
      <c r="O755" s="45">
        <f t="shared" si="7"/>
        <v>49.76</v>
      </c>
      <c r="P755" s="45">
        <f t="shared" si="7"/>
        <v>80.459999999999994</v>
      </c>
      <c r="Q755" s="45">
        <f t="shared" si="7"/>
        <v>110.01</v>
      </c>
      <c r="R755" s="45">
        <f t="shared" si="7"/>
        <v>77.66</v>
      </c>
      <c r="S755" s="45">
        <f t="shared" si="7"/>
        <v>42.15</v>
      </c>
      <c r="T755" s="45">
        <f t="shared" si="7"/>
        <v>149.5</v>
      </c>
      <c r="U755" s="45">
        <f t="shared" si="7"/>
        <v>201.06</v>
      </c>
      <c r="V755" s="45">
        <f t="shared" si="7"/>
        <v>222.98</v>
      </c>
      <c r="W755" s="45">
        <f t="shared" si="7"/>
        <v>358.99</v>
      </c>
      <c r="X755" s="45">
        <f t="shared" si="7"/>
        <v>240.4</v>
      </c>
      <c r="Y755" s="45">
        <f t="shared" si="7"/>
        <v>130.07</v>
      </c>
      <c r="AZ755" s="27"/>
      <c r="BA755" s="27"/>
      <c r="BB755" s="27"/>
      <c r="BC755" s="27"/>
      <c r="BD755" s="27"/>
      <c r="BE755" s="27"/>
      <c r="BF755" s="27"/>
      <c r="BG755" s="27"/>
      <c r="BH755" s="27"/>
      <c r="BI755" s="27"/>
      <c r="BJ755" s="27"/>
      <c r="BK755" s="27"/>
      <c r="BL755" s="27"/>
      <c r="BM755" s="27"/>
      <c r="BN755" s="27"/>
      <c r="BO755" s="27"/>
      <c r="BP755" s="27"/>
      <c r="BQ755" s="27"/>
      <c r="BR755" s="27"/>
      <c r="BS755" s="27"/>
      <c r="BT755" s="27"/>
      <c r="BU755" s="27"/>
      <c r="BV755" s="27"/>
      <c r="BW755" s="27"/>
    </row>
    <row r="756" spans="1:75" ht="12" x14ac:dyDescent="0.2">
      <c r="A756" s="33">
        <v>6</v>
      </c>
      <c r="B756" s="45">
        <f t="shared" si="7"/>
        <v>38.979999999999997</v>
      </c>
      <c r="C756" s="45">
        <f t="shared" si="7"/>
        <v>8.06</v>
      </c>
      <c r="D756" s="45">
        <f t="shared" si="7"/>
        <v>0.25</v>
      </c>
      <c r="E756" s="45">
        <f t="shared" si="7"/>
        <v>0.1</v>
      </c>
      <c r="F756" s="45">
        <f t="shared" si="7"/>
        <v>0</v>
      </c>
      <c r="G756" s="45">
        <f t="shared" si="7"/>
        <v>0</v>
      </c>
      <c r="H756" s="45">
        <f t="shared" si="7"/>
        <v>0</v>
      </c>
      <c r="I756" s="45">
        <f t="shared" si="7"/>
        <v>0</v>
      </c>
      <c r="J756" s="45">
        <f t="shared" si="7"/>
        <v>0</v>
      </c>
      <c r="K756" s="45">
        <f t="shared" si="7"/>
        <v>0</v>
      </c>
      <c r="L756" s="45">
        <f t="shared" si="7"/>
        <v>0.23</v>
      </c>
      <c r="M756" s="45">
        <f t="shared" si="7"/>
        <v>1.3</v>
      </c>
      <c r="N756" s="45">
        <f t="shared" si="7"/>
        <v>0.87</v>
      </c>
      <c r="O756" s="45">
        <f t="shared" si="7"/>
        <v>0.46</v>
      </c>
      <c r="P756" s="45">
        <f t="shared" si="7"/>
        <v>0.42</v>
      </c>
      <c r="Q756" s="45">
        <f t="shared" si="7"/>
        <v>0.35</v>
      </c>
      <c r="R756" s="45">
        <f t="shared" si="7"/>
        <v>6.54</v>
      </c>
      <c r="S756" s="45">
        <f t="shared" si="7"/>
        <v>0.55000000000000004</v>
      </c>
      <c r="T756" s="45">
        <f t="shared" si="7"/>
        <v>19.28</v>
      </c>
      <c r="U756" s="45">
        <f t="shared" si="7"/>
        <v>181.68</v>
      </c>
      <c r="V756" s="45">
        <f t="shared" si="7"/>
        <v>444.18</v>
      </c>
      <c r="W756" s="45">
        <f t="shared" si="7"/>
        <v>555.67999999999995</v>
      </c>
      <c r="X756" s="45">
        <f t="shared" si="7"/>
        <v>262.08999999999997</v>
      </c>
      <c r="Y756" s="45">
        <f t="shared" si="7"/>
        <v>129.91</v>
      </c>
      <c r="AZ756" s="27"/>
      <c r="BA756" s="27"/>
      <c r="BB756" s="27"/>
      <c r="BC756" s="27"/>
      <c r="BD756" s="27"/>
      <c r="BE756" s="27"/>
      <c r="BF756" s="27"/>
      <c r="BG756" s="27"/>
      <c r="BH756" s="27"/>
      <c r="BI756" s="27"/>
      <c r="BJ756" s="27"/>
      <c r="BK756" s="27"/>
      <c r="BL756" s="27"/>
      <c r="BM756" s="27"/>
      <c r="BN756" s="27"/>
      <c r="BO756" s="27"/>
      <c r="BP756" s="27"/>
      <c r="BQ756" s="27"/>
      <c r="BR756" s="27"/>
      <c r="BS756" s="27"/>
      <c r="BT756" s="27"/>
      <c r="BU756" s="27"/>
      <c r="BV756" s="27"/>
      <c r="BW756" s="27"/>
    </row>
    <row r="757" spans="1:75" ht="12" x14ac:dyDescent="0.2">
      <c r="A757" s="33">
        <v>7</v>
      </c>
      <c r="B757" s="45">
        <f t="shared" si="7"/>
        <v>67.64</v>
      </c>
      <c r="C757" s="45">
        <f t="shared" si="7"/>
        <v>7.84</v>
      </c>
      <c r="D757" s="45">
        <f t="shared" si="7"/>
        <v>34.33</v>
      </c>
      <c r="E757" s="45">
        <f t="shared" si="7"/>
        <v>0</v>
      </c>
      <c r="F757" s="45">
        <f t="shared" si="7"/>
        <v>0</v>
      </c>
      <c r="G757" s="45">
        <f t="shared" si="7"/>
        <v>0</v>
      </c>
      <c r="H757" s="45">
        <f t="shared" si="7"/>
        <v>0</v>
      </c>
      <c r="I757" s="45">
        <f t="shared" si="7"/>
        <v>0.02</v>
      </c>
      <c r="J757" s="45">
        <f t="shared" si="7"/>
        <v>0</v>
      </c>
      <c r="K757" s="45">
        <f t="shared" si="7"/>
        <v>0.15</v>
      </c>
      <c r="L757" s="45">
        <f t="shared" si="7"/>
        <v>1.39</v>
      </c>
      <c r="M757" s="45">
        <f t="shared" si="7"/>
        <v>1.43</v>
      </c>
      <c r="N757" s="45">
        <f t="shared" si="7"/>
        <v>12.04</v>
      </c>
      <c r="O757" s="45">
        <f t="shared" si="7"/>
        <v>60.87</v>
      </c>
      <c r="P757" s="45">
        <f t="shared" si="7"/>
        <v>93.19</v>
      </c>
      <c r="Q757" s="45">
        <f t="shared" si="7"/>
        <v>166.56</v>
      </c>
      <c r="R757" s="45">
        <f t="shared" si="7"/>
        <v>165.25</v>
      </c>
      <c r="S757" s="45">
        <f t="shared" si="7"/>
        <v>144.13</v>
      </c>
      <c r="T757" s="45">
        <f t="shared" si="7"/>
        <v>149.38999999999999</v>
      </c>
      <c r="U757" s="45">
        <f t="shared" si="7"/>
        <v>182.48</v>
      </c>
      <c r="V757" s="45">
        <f t="shared" si="7"/>
        <v>179.05</v>
      </c>
      <c r="W757" s="45">
        <f t="shared" si="7"/>
        <v>463.79</v>
      </c>
      <c r="X757" s="45">
        <f t="shared" si="7"/>
        <v>322.18</v>
      </c>
      <c r="Y757" s="45">
        <f t="shared" si="7"/>
        <v>120.73</v>
      </c>
      <c r="AZ757" s="27"/>
      <c r="BA757" s="27"/>
      <c r="BB757" s="27"/>
      <c r="BC757" s="27"/>
      <c r="BD757" s="27"/>
      <c r="BE757" s="27"/>
      <c r="BF757" s="27"/>
      <c r="BG757" s="27"/>
      <c r="BH757" s="27"/>
      <c r="BI757" s="27"/>
      <c r="BJ757" s="27"/>
      <c r="BK757" s="27"/>
      <c r="BL757" s="27"/>
      <c r="BM757" s="27"/>
      <c r="BN757" s="27"/>
      <c r="BO757" s="27"/>
      <c r="BP757" s="27"/>
      <c r="BQ757" s="27"/>
      <c r="BR757" s="27"/>
      <c r="BS757" s="27"/>
      <c r="BT757" s="27"/>
      <c r="BU757" s="27"/>
      <c r="BV757" s="27"/>
      <c r="BW757" s="27"/>
    </row>
    <row r="758" spans="1:75" ht="12" x14ac:dyDescent="0.2">
      <c r="A758" s="33">
        <v>8</v>
      </c>
      <c r="B758" s="45">
        <f t="shared" si="7"/>
        <v>46.94</v>
      </c>
      <c r="C758" s="45">
        <f t="shared" si="7"/>
        <v>33.18</v>
      </c>
      <c r="D758" s="45">
        <f t="shared" si="7"/>
        <v>0</v>
      </c>
      <c r="E758" s="45">
        <f t="shared" si="7"/>
        <v>0</v>
      </c>
      <c r="F758" s="45">
        <f t="shared" si="7"/>
        <v>0</v>
      </c>
      <c r="G758" s="45">
        <f t="shared" si="7"/>
        <v>0</v>
      </c>
      <c r="H758" s="45">
        <f t="shared" si="7"/>
        <v>0</v>
      </c>
      <c r="I758" s="45">
        <f t="shared" si="7"/>
        <v>0</v>
      </c>
      <c r="J758" s="45">
        <f t="shared" si="7"/>
        <v>0</v>
      </c>
      <c r="K758" s="45">
        <f t="shared" si="7"/>
        <v>0</v>
      </c>
      <c r="L758" s="45">
        <f t="shared" si="7"/>
        <v>0</v>
      </c>
      <c r="M758" s="45">
        <f t="shared" si="7"/>
        <v>0</v>
      </c>
      <c r="N758" s="45">
        <f t="shared" si="7"/>
        <v>0</v>
      </c>
      <c r="O758" s="45">
        <f t="shared" si="7"/>
        <v>0</v>
      </c>
      <c r="P758" s="45">
        <f t="shared" si="7"/>
        <v>0</v>
      </c>
      <c r="Q758" s="45">
        <f t="shared" si="7"/>
        <v>0</v>
      </c>
      <c r="R758" s="45">
        <f t="shared" si="7"/>
        <v>0</v>
      </c>
      <c r="S758" s="45">
        <f t="shared" si="7"/>
        <v>0</v>
      </c>
      <c r="T758" s="45">
        <f t="shared" si="7"/>
        <v>0.92</v>
      </c>
      <c r="U758" s="45">
        <f t="shared" si="7"/>
        <v>61.3</v>
      </c>
      <c r="V758" s="45">
        <f t="shared" si="7"/>
        <v>71.39</v>
      </c>
      <c r="W758" s="45">
        <f t="shared" si="7"/>
        <v>194.77</v>
      </c>
      <c r="X758" s="45">
        <f t="shared" si="7"/>
        <v>191.68</v>
      </c>
      <c r="Y758" s="45">
        <f t="shared" si="7"/>
        <v>83.68</v>
      </c>
      <c r="AZ758" s="27"/>
      <c r="BA758" s="27"/>
      <c r="BB758" s="27"/>
      <c r="BC758" s="27"/>
      <c r="BD758" s="27"/>
      <c r="BE758" s="27"/>
      <c r="BF758" s="27"/>
      <c r="BG758" s="27"/>
      <c r="BH758" s="27"/>
      <c r="BI758" s="27"/>
      <c r="BJ758" s="27"/>
      <c r="BK758" s="27"/>
      <c r="BL758" s="27"/>
      <c r="BM758" s="27"/>
      <c r="BN758" s="27"/>
      <c r="BO758" s="27"/>
      <c r="BP758" s="27"/>
      <c r="BQ758" s="27"/>
      <c r="BR758" s="27"/>
      <c r="BS758" s="27"/>
      <c r="BT758" s="27"/>
      <c r="BU758" s="27"/>
      <c r="BV758" s="27"/>
      <c r="BW758" s="27"/>
    </row>
    <row r="759" spans="1:75" ht="12" x14ac:dyDescent="0.2">
      <c r="A759" s="33">
        <v>9</v>
      </c>
      <c r="B759" s="45">
        <f t="shared" si="7"/>
        <v>34.76</v>
      </c>
      <c r="C759" s="45">
        <f t="shared" si="7"/>
        <v>0</v>
      </c>
      <c r="D759" s="45">
        <f t="shared" si="7"/>
        <v>0.13</v>
      </c>
      <c r="E759" s="45">
        <f t="shared" si="7"/>
        <v>0</v>
      </c>
      <c r="F759" s="45">
        <f t="shared" si="7"/>
        <v>0</v>
      </c>
      <c r="G759" s="45">
        <f t="shared" si="7"/>
        <v>0</v>
      </c>
      <c r="H759" s="45">
        <f t="shared" si="7"/>
        <v>0</v>
      </c>
      <c r="I759" s="45">
        <f t="shared" si="7"/>
        <v>0</v>
      </c>
      <c r="J759" s="45">
        <f t="shared" si="7"/>
        <v>0</v>
      </c>
      <c r="K759" s="45">
        <f t="shared" si="7"/>
        <v>0</v>
      </c>
      <c r="L759" s="45">
        <f t="shared" si="7"/>
        <v>6.39</v>
      </c>
      <c r="M759" s="45">
        <f t="shared" si="7"/>
        <v>29.78</v>
      </c>
      <c r="N759" s="45">
        <f t="shared" si="7"/>
        <v>13.91</v>
      </c>
      <c r="O759" s="45">
        <f t="shared" si="7"/>
        <v>9.7200000000000006</v>
      </c>
      <c r="P759" s="45">
        <f t="shared" si="7"/>
        <v>21.03</v>
      </c>
      <c r="Q759" s="45">
        <f t="shared" si="7"/>
        <v>17.63</v>
      </c>
      <c r="R759" s="45">
        <f t="shared" si="7"/>
        <v>42.47</v>
      </c>
      <c r="S759" s="45">
        <f t="shared" si="7"/>
        <v>36.1</v>
      </c>
      <c r="T759" s="45">
        <f t="shared" si="7"/>
        <v>80.989999999999995</v>
      </c>
      <c r="U759" s="45">
        <f t="shared" si="7"/>
        <v>169.95</v>
      </c>
      <c r="V759" s="45">
        <f t="shared" si="7"/>
        <v>261.35000000000002</v>
      </c>
      <c r="W759" s="45">
        <f t="shared" si="7"/>
        <v>292.49</v>
      </c>
      <c r="X759" s="45">
        <f t="shared" si="7"/>
        <v>259.04000000000002</v>
      </c>
      <c r="Y759" s="45">
        <f t="shared" si="7"/>
        <v>127.11</v>
      </c>
      <c r="AZ759" s="27"/>
      <c r="BA759" s="27"/>
      <c r="BB759" s="27"/>
      <c r="BC759" s="27"/>
      <c r="BD759" s="27"/>
      <c r="BE759" s="27"/>
      <c r="BF759" s="27"/>
      <c r="BG759" s="27"/>
      <c r="BH759" s="27"/>
      <c r="BI759" s="27"/>
      <c r="BJ759" s="27"/>
      <c r="BK759" s="27"/>
      <c r="BL759" s="27"/>
      <c r="BM759" s="27"/>
      <c r="BN759" s="27"/>
      <c r="BO759" s="27"/>
      <c r="BP759" s="27"/>
      <c r="BQ759" s="27"/>
      <c r="BR759" s="27"/>
      <c r="BS759" s="27"/>
      <c r="BT759" s="27"/>
      <c r="BU759" s="27"/>
      <c r="BV759" s="27"/>
      <c r="BW759" s="27"/>
    </row>
    <row r="760" spans="1:75" ht="12" x14ac:dyDescent="0.2">
      <c r="A760" s="33">
        <v>10</v>
      </c>
      <c r="B760" s="45">
        <f t="shared" si="7"/>
        <v>109.91</v>
      </c>
      <c r="C760" s="45">
        <f t="shared" si="7"/>
        <v>89.75</v>
      </c>
      <c r="D760" s="45">
        <f t="shared" si="7"/>
        <v>56.76</v>
      </c>
      <c r="E760" s="45">
        <f t="shared" si="7"/>
        <v>31.86</v>
      </c>
      <c r="F760" s="45">
        <f t="shared" si="7"/>
        <v>58.11</v>
      </c>
      <c r="G760" s="45">
        <f t="shared" si="7"/>
        <v>0</v>
      </c>
      <c r="H760" s="45">
        <f t="shared" si="7"/>
        <v>0</v>
      </c>
      <c r="I760" s="45">
        <f t="shared" si="7"/>
        <v>28</v>
      </c>
      <c r="J760" s="45">
        <f t="shared" si="7"/>
        <v>71.8</v>
      </c>
      <c r="K760" s="45">
        <f t="shared" si="7"/>
        <v>130.52000000000001</v>
      </c>
      <c r="L760" s="45">
        <f t="shared" si="7"/>
        <v>189.47</v>
      </c>
      <c r="M760" s="45">
        <f t="shared" si="7"/>
        <v>212.35</v>
      </c>
      <c r="N760" s="45">
        <f t="shared" si="7"/>
        <v>206.84</v>
      </c>
      <c r="O760" s="45">
        <f t="shared" si="7"/>
        <v>233.02</v>
      </c>
      <c r="P760" s="45">
        <f t="shared" si="7"/>
        <v>225.81</v>
      </c>
      <c r="Q760" s="45">
        <f t="shared" si="7"/>
        <v>204.17</v>
      </c>
      <c r="R760" s="45">
        <f t="shared" si="7"/>
        <v>162.97</v>
      </c>
      <c r="S760" s="45">
        <f t="shared" si="7"/>
        <v>159.79</v>
      </c>
      <c r="T760" s="45">
        <f t="shared" si="7"/>
        <v>185.95</v>
      </c>
      <c r="U760" s="45">
        <f t="shared" si="7"/>
        <v>227.04</v>
      </c>
      <c r="V760" s="45">
        <f t="shared" si="7"/>
        <v>193.61</v>
      </c>
      <c r="W760" s="45">
        <f t="shared" si="7"/>
        <v>463.79</v>
      </c>
      <c r="X760" s="45">
        <f t="shared" si="7"/>
        <v>402.35</v>
      </c>
      <c r="Y760" s="45">
        <f t="shared" si="7"/>
        <v>241.21</v>
      </c>
      <c r="AZ760" s="27"/>
      <c r="BA760" s="27"/>
      <c r="BB760" s="27"/>
      <c r="BC760" s="27"/>
      <c r="BD760" s="27"/>
      <c r="BE760" s="27"/>
      <c r="BF760" s="27"/>
      <c r="BG760" s="27"/>
      <c r="BH760" s="27"/>
      <c r="BI760" s="27"/>
      <c r="BJ760" s="27"/>
      <c r="BK760" s="27"/>
      <c r="BL760" s="27"/>
      <c r="BM760" s="27"/>
      <c r="BN760" s="27"/>
      <c r="BO760" s="27"/>
      <c r="BP760" s="27"/>
      <c r="BQ760" s="27"/>
      <c r="BR760" s="27"/>
      <c r="BS760" s="27"/>
      <c r="BT760" s="27"/>
      <c r="BU760" s="27"/>
      <c r="BV760" s="27"/>
      <c r="BW760" s="27"/>
    </row>
    <row r="761" spans="1:75" ht="12" x14ac:dyDescent="0.2">
      <c r="A761" s="33">
        <v>11</v>
      </c>
      <c r="B761" s="45">
        <f t="shared" si="7"/>
        <v>25.16</v>
      </c>
      <c r="C761" s="45">
        <f t="shared" si="7"/>
        <v>0.14000000000000001</v>
      </c>
      <c r="D761" s="45">
        <f t="shared" si="7"/>
        <v>2.0499999999999998</v>
      </c>
      <c r="E761" s="45">
        <f t="shared" si="7"/>
        <v>0</v>
      </c>
      <c r="F761" s="45">
        <f t="shared" si="7"/>
        <v>0</v>
      </c>
      <c r="G761" s="45">
        <f t="shared" si="7"/>
        <v>0</v>
      </c>
      <c r="H761" s="45">
        <f t="shared" si="7"/>
        <v>0</v>
      </c>
      <c r="I761" s="45">
        <f t="shared" si="7"/>
        <v>0</v>
      </c>
      <c r="J761" s="45">
        <f t="shared" si="7"/>
        <v>0</v>
      </c>
      <c r="K761" s="45">
        <f t="shared" si="7"/>
        <v>0</v>
      </c>
      <c r="L761" s="45">
        <f t="shared" si="7"/>
        <v>0</v>
      </c>
      <c r="M761" s="45">
        <f t="shared" si="7"/>
        <v>0</v>
      </c>
      <c r="N761" s="45">
        <f t="shared" si="7"/>
        <v>0</v>
      </c>
      <c r="O761" s="45">
        <f t="shared" si="7"/>
        <v>0</v>
      </c>
      <c r="P761" s="45">
        <f t="shared" si="7"/>
        <v>13.3</v>
      </c>
      <c r="Q761" s="45">
        <f t="shared" si="7"/>
        <v>0</v>
      </c>
      <c r="R761" s="45">
        <f t="shared" si="7"/>
        <v>0</v>
      </c>
      <c r="S761" s="45">
        <f t="shared" si="7"/>
        <v>0</v>
      </c>
      <c r="T761" s="45">
        <f t="shared" si="7"/>
        <v>3.51</v>
      </c>
      <c r="U761" s="45">
        <f t="shared" si="7"/>
        <v>55.1</v>
      </c>
      <c r="V761" s="45">
        <f t="shared" si="7"/>
        <v>50.37</v>
      </c>
      <c r="W761" s="45">
        <f t="shared" si="7"/>
        <v>27.08</v>
      </c>
      <c r="X761" s="45">
        <f t="shared" si="7"/>
        <v>82.02</v>
      </c>
      <c r="Y761" s="45">
        <f t="shared" si="7"/>
        <v>1.07</v>
      </c>
      <c r="AZ761" s="27"/>
      <c r="BA761" s="27"/>
      <c r="BB761" s="27"/>
      <c r="BC761" s="27"/>
      <c r="BD761" s="27"/>
      <c r="BE761" s="27"/>
      <c r="BF761" s="27"/>
      <c r="BG761" s="27"/>
      <c r="BH761" s="27"/>
      <c r="BI761" s="27"/>
      <c r="BJ761" s="27"/>
      <c r="BK761" s="27"/>
      <c r="BL761" s="27"/>
      <c r="BM761" s="27"/>
      <c r="BN761" s="27"/>
      <c r="BO761" s="27"/>
      <c r="BP761" s="27"/>
      <c r="BQ761" s="27"/>
      <c r="BR761" s="27"/>
      <c r="BS761" s="27"/>
      <c r="BT761" s="27"/>
      <c r="BU761" s="27"/>
      <c r="BV761" s="27"/>
      <c r="BW761" s="27"/>
    </row>
    <row r="762" spans="1:75" ht="12" x14ac:dyDescent="0.2">
      <c r="A762" s="33">
        <v>12</v>
      </c>
      <c r="B762" s="45">
        <f t="shared" si="7"/>
        <v>46.22</v>
      </c>
      <c r="C762" s="45">
        <f t="shared" si="7"/>
        <v>55.4</v>
      </c>
      <c r="D762" s="45">
        <f t="shared" si="7"/>
        <v>0.23</v>
      </c>
      <c r="E762" s="45">
        <f t="shared" si="7"/>
        <v>0</v>
      </c>
      <c r="F762" s="45">
        <f t="shared" si="7"/>
        <v>0</v>
      </c>
      <c r="G762" s="45">
        <f t="shared" si="7"/>
        <v>0</v>
      </c>
      <c r="H762" s="45">
        <f t="shared" si="7"/>
        <v>0</v>
      </c>
      <c r="I762" s="45">
        <f t="shared" si="7"/>
        <v>0</v>
      </c>
      <c r="J762" s="45">
        <f t="shared" si="7"/>
        <v>0</v>
      </c>
      <c r="K762" s="45">
        <f t="shared" si="7"/>
        <v>0</v>
      </c>
      <c r="L762" s="45">
        <f t="shared" si="7"/>
        <v>0.67</v>
      </c>
      <c r="M762" s="45">
        <f t="shared" si="7"/>
        <v>0</v>
      </c>
      <c r="N762" s="45">
        <f t="shared" si="7"/>
        <v>0.57999999999999996</v>
      </c>
      <c r="O762" s="45">
        <f t="shared" si="7"/>
        <v>0.44</v>
      </c>
      <c r="P762" s="45">
        <f t="shared" si="7"/>
        <v>18.489999999999998</v>
      </c>
      <c r="Q762" s="45">
        <f t="shared" ref="Q762:AN762" si="8">Q547</f>
        <v>7.43</v>
      </c>
      <c r="R762" s="45">
        <f t="shared" si="8"/>
        <v>16.36</v>
      </c>
      <c r="S762" s="45">
        <f t="shared" si="8"/>
        <v>0</v>
      </c>
      <c r="T762" s="45">
        <f t="shared" si="8"/>
        <v>33.43</v>
      </c>
      <c r="U762" s="45">
        <f t="shared" si="8"/>
        <v>88.27</v>
      </c>
      <c r="V762" s="45">
        <f t="shared" si="8"/>
        <v>121.46</v>
      </c>
      <c r="W762" s="45">
        <f t="shared" si="8"/>
        <v>543.95000000000005</v>
      </c>
      <c r="X762" s="45">
        <f t="shared" si="8"/>
        <v>615.58000000000004</v>
      </c>
      <c r="Y762" s="45">
        <f t="shared" si="8"/>
        <v>404.16</v>
      </c>
      <c r="AZ762" s="27"/>
      <c r="BA762" s="27"/>
      <c r="BB762" s="27"/>
      <c r="BC762" s="27"/>
      <c r="BD762" s="27"/>
      <c r="BE762" s="27"/>
      <c r="BF762" s="27"/>
      <c r="BG762" s="27"/>
      <c r="BH762" s="27"/>
      <c r="BI762" s="27"/>
      <c r="BJ762" s="27"/>
      <c r="BK762" s="27"/>
      <c r="BL762" s="27"/>
      <c r="BM762" s="27"/>
      <c r="BN762" s="27"/>
      <c r="BO762" s="27"/>
      <c r="BP762" s="27"/>
      <c r="BQ762" s="27"/>
      <c r="BR762" s="27"/>
      <c r="BS762" s="27"/>
      <c r="BT762" s="27"/>
      <c r="BU762" s="27"/>
      <c r="BV762" s="27"/>
      <c r="BW762" s="27"/>
    </row>
    <row r="763" spans="1:75" ht="12" x14ac:dyDescent="0.2">
      <c r="A763" s="33">
        <v>13</v>
      </c>
      <c r="B763" s="45">
        <f t="shared" ref="B763:Y773" si="9">B548</f>
        <v>183.4</v>
      </c>
      <c r="C763" s="45">
        <f t="shared" si="9"/>
        <v>161.22999999999999</v>
      </c>
      <c r="D763" s="45">
        <f t="shared" si="9"/>
        <v>117.87</v>
      </c>
      <c r="E763" s="45">
        <f t="shared" si="9"/>
        <v>38.04</v>
      </c>
      <c r="F763" s="45">
        <f t="shared" si="9"/>
        <v>0</v>
      </c>
      <c r="G763" s="45">
        <f t="shared" si="9"/>
        <v>0</v>
      </c>
      <c r="H763" s="45">
        <f t="shared" si="9"/>
        <v>0</v>
      </c>
      <c r="I763" s="45">
        <f t="shared" si="9"/>
        <v>0</v>
      </c>
      <c r="J763" s="45">
        <f t="shared" si="9"/>
        <v>0.06</v>
      </c>
      <c r="K763" s="45">
        <f t="shared" si="9"/>
        <v>45.13</v>
      </c>
      <c r="L763" s="45">
        <f t="shared" si="9"/>
        <v>41.4</v>
      </c>
      <c r="M763" s="45">
        <f t="shared" si="9"/>
        <v>63.17</v>
      </c>
      <c r="N763" s="45">
        <f t="shared" si="9"/>
        <v>113.5</v>
      </c>
      <c r="O763" s="45">
        <f t="shared" si="9"/>
        <v>114.11</v>
      </c>
      <c r="P763" s="45">
        <f t="shared" si="9"/>
        <v>112.73</v>
      </c>
      <c r="Q763" s="45">
        <f t="shared" si="9"/>
        <v>111.61</v>
      </c>
      <c r="R763" s="45">
        <f t="shared" si="9"/>
        <v>123.49</v>
      </c>
      <c r="S763" s="45">
        <f t="shared" si="9"/>
        <v>109.64</v>
      </c>
      <c r="T763" s="45">
        <f t="shared" si="9"/>
        <v>195.33</v>
      </c>
      <c r="U763" s="45">
        <f t="shared" si="9"/>
        <v>247.45</v>
      </c>
      <c r="V763" s="45">
        <f t="shared" si="9"/>
        <v>265.48</v>
      </c>
      <c r="W763" s="45">
        <f t="shared" si="9"/>
        <v>412.03</v>
      </c>
      <c r="X763" s="45">
        <f t="shared" si="9"/>
        <v>579.37</v>
      </c>
      <c r="Y763" s="45">
        <f t="shared" si="9"/>
        <v>651.62</v>
      </c>
      <c r="AZ763" s="27"/>
      <c r="BA763" s="27"/>
      <c r="BB763" s="27"/>
      <c r="BC763" s="27"/>
      <c r="BD763" s="27"/>
      <c r="BE763" s="27"/>
      <c r="BF763" s="27"/>
      <c r="BG763" s="27"/>
      <c r="BH763" s="27"/>
      <c r="BI763" s="27"/>
      <c r="BJ763" s="27"/>
      <c r="BK763" s="27"/>
      <c r="BL763" s="27"/>
      <c r="BM763" s="27"/>
      <c r="BN763" s="27"/>
      <c r="BO763" s="27"/>
      <c r="BP763" s="27"/>
      <c r="BQ763" s="27"/>
      <c r="BR763" s="27"/>
      <c r="BS763" s="27"/>
      <c r="BT763" s="27"/>
      <c r="BU763" s="27"/>
      <c r="BV763" s="27"/>
      <c r="BW763" s="27"/>
    </row>
    <row r="764" spans="1:75" ht="12" x14ac:dyDescent="0.2">
      <c r="A764" s="33">
        <v>14</v>
      </c>
      <c r="B764" s="45">
        <f t="shared" si="9"/>
        <v>149.93</v>
      </c>
      <c r="C764" s="45">
        <f t="shared" si="9"/>
        <v>82.46</v>
      </c>
      <c r="D764" s="45">
        <f t="shared" si="9"/>
        <v>82.81</v>
      </c>
      <c r="E764" s="45">
        <f t="shared" si="9"/>
        <v>17.809999999999999</v>
      </c>
      <c r="F764" s="45">
        <f t="shared" si="9"/>
        <v>1.42</v>
      </c>
      <c r="G764" s="45">
        <f t="shared" si="9"/>
        <v>0</v>
      </c>
      <c r="H764" s="45">
        <f t="shared" si="9"/>
        <v>0</v>
      </c>
      <c r="I764" s="45">
        <f t="shared" si="9"/>
        <v>2.02</v>
      </c>
      <c r="J764" s="45">
        <f t="shared" si="9"/>
        <v>0</v>
      </c>
      <c r="K764" s="45">
        <f t="shared" si="9"/>
        <v>33.15</v>
      </c>
      <c r="L764" s="45">
        <f t="shared" si="9"/>
        <v>70.69</v>
      </c>
      <c r="M764" s="45">
        <f t="shared" si="9"/>
        <v>157.16</v>
      </c>
      <c r="N764" s="45">
        <f t="shared" si="9"/>
        <v>183.83</v>
      </c>
      <c r="O764" s="45">
        <f t="shared" si="9"/>
        <v>189.41</v>
      </c>
      <c r="P764" s="45">
        <f t="shared" si="9"/>
        <v>198.66</v>
      </c>
      <c r="Q764" s="45">
        <f t="shared" si="9"/>
        <v>182.95</v>
      </c>
      <c r="R764" s="45">
        <f t="shared" si="9"/>
        <v>175.56</v>
      </c>
      <c r="S764" s="45">
        <f t="shared" si="9"/>
        <v>100.63</v>
      </c>
      <c r="T764" s="45">
        <f t="shared" si="9"/>
        <v>375.93</v>
      </c>
      <c r="U764" s="45">
        <f t="shared" si="9"/>
        <v>224.4</v>
      </c>
      <c r="V764" s="45">
        <f t="shared" si="9"/>
        <v>209</v>
      </c>
      <c r="W764" s="45">
        <f t="shared" si="9"/>
        <v>274.17</v>
      </c>
      <c r="X764" s="45">
        <f t="shared" si="9"/>
        <v>687.36</v>
      </c>
      <c r="Y764" s="45">
        <f t="shared" si="9"/>
        <v>468.56</v>
      </c>
      <c r="AZ764" s="27"/>
      <c r="BA764" s="27"/>
      <c r="BB764" s="27"/>
      <c r="BC764" s="27"/>
      <c r="BD764" s="27"/>
      <c r="BE764" s="27"/>
      <c r="BF764" s="27"/>
      <c r="BG764" s="27"/>
      <c r="BH764" s="27"/>
      <c r="BI764" s="27"/>
      <c r="BJ764" s="27"/>
      <c r="BK764" s="27"/>
      <c r="BL764" s="27"/>
      <c r="BM764" s="27"/>
      <c r="BN764" s="27"/>
      <c r="BO764" s="27"/>
      <c r="BP764" s="27"/>
      <c r="BQ764" s="27"/>
      <c r="BR764" s="27"/>
      <c r="BS764" s="27"/>
      <c r="BT764" s="27"/>
      <c r="BU764" s="27"/>
      <c r="BV764" s="27"/>
      <c r="BW764" s="27"/>
    </row>
    <row r="765" spans="1:75" ht="12" x14ac:dyDescent="0.2">
      <c r="A765" s="33">
        <v>15</v>
      </c>
      <c r="B765" s="45">
        <f t="shared" si="9"/>
        <v>221.28</v>
      </c>
      <c r="C765" s="45">
        <f t="shared" si="9"/>
        <v>105.5</v>
      </c>
      <c r="D765" s="45">
        <f t="shared" si="9"/>
        <v>72.03</v>
      </c>
      <c r="E765" s="45">
        <f t="shared" si="9"/>
        <v>70.39</v>
      </c>
      <c r="F765" s="45">
        <f t="shared" si="9"/>
        <v>0</v>
      </c>
      <c r="G765" s="45">
        <f t="shared" si="9"/>
        <v>0</v>
      </c>
      <c r="H765" s="45">
        <f t="shared" si="9"/>
        <v>0</v>
      </c>
      <c r="I765" s="45">
        <f t="shared" si="9"/>
        <v>0</v>
      </c>
      <c r="J765" s="45">
        <f t="shared" si="9"/>
        <v>0</v>
      </c>
      <c r="K765" s="45">
        <f t="shared" si="9"/>
        <v>61.14</v>
      </c>
      <c r="L765" s="45">
        <f t="shared" si="9"/>
        <v>137.87</v>
      </c>
      <c r="M765" s="45">
        <f t="shared" si="9"/>
        <v>231.43</v>
      </c>
      <c r="N765" s="45">
        <f t="shared" si="9"/>
        <v>185.4</v>
      </c>
      <c r="O765" s="45">
        <f t="shared" si="9"/>
        <v>227.16</v>
      </c>
      <c r="P765" s="45">
        <f t="shared" si="9"/>
        <v>220.11</v>
      </c>
      <c r="Q765" s="45">
        <f t="shared" si="9"/>
        <v>205.8</v>
      </c>
      <c r="R765" s="45">
        <f t="shared" si="9"/>
        <v>213.06</v>
      </c>
      <c r="S765" s="45">
        <f t="shared" si="9"/>
        <v>174.83</v>
      </c>
      <c r="T765" s="45">
        <f t="shared" si="9"/>
        <v>248.17</v>
      </c>
      <c r="U765" s="45">
        <f t="shared" si="9"/>
        <v>373.42</v>
      </c>
      <c r="V765" s="45">
        <f t="shared" si="9"/>
        <v>407.67</v>
      </c>
      <c r="W765" s="45">
        <f t="shared" si="9"/>
        <v>465.61</v>
      </c>
      <c r="X765" s="45">
        <f t="shared" si="9"/>
        <v>374.08</v>
      </c>
      <c r="Y765" s="45">
        <f t="shared" si="9"/>
        <v>192.3</v>
      </c>
      <c r="AZ765" s="27"/>
      <c r="BA765" s="27"/>
      <c r="BB765" s="27"/>
      <c r="BC765" s="27"/>
      <c r="BD765" s="27"/>
      <c r="BE765" s="27"/>
      <c r="BF765" s="27"/>
      <c r="BG765" s="27"/>
      <c r="BH765" s="27"/>
      <c r="BI765" s="27"/>
      <c r="BJ765" s="27"/>
      <c r="BK765" s="27"/>
      <c r="BL765" s="27"/>
      <c r="BM765" s="27"/>
      <c r="BN765" s="27"/>
      <c r="BO765" s="27"/>
      <c r="BP765" s="27"/>
      <c r="BQ765" s="27"/>
      <c r="BR765" s="27"/>
      <c r="BS765" s="27"/>
      <c r="BT765" s="27"/>
      <c r="BU765" s="27"/>
      <c r="BV765" s="27"/>
      <c r="BW765" s="27"/>
    </row>
    <row r="766" spans="1:75" ht="12" x14ac:dyDescent="0.2">
      <c r="A766" s="33">
        <v>16</v>
      </c>
      <c r="B766" s="45">
        <f t="shared" si="9"/>
        <v>22.43</v>
      </c>
      <c r="C766" s="45">
        <f t="shared" si="9"/>
        <v>65.290000000000006</v>
      </c>
      <c r="D766" s="45">
        <f t="shared" si="9"/>
        <v>38.01</v>
      </c>
      <c r="E766" s="45">
        <f t="shared" si="9"/>
        <v>8.26</v>
      </c>
      <c r="F766" s="45">
        <f t="shared" si="9"/>
        <v>0</v>
      </c>
      <c r="G766" s="45">
        <f t="shared" si="9"/>
        <v>0</v>
      </c>
      <c r="H766" s="45">
        <f t="shared" si="9"/>
        <v>0</v>
      </c>
      <c r="I766" s="45">
        <f t="shared" si="9"/>
        <v>0</v>
      </c>
      <c r="J766" s="45">
        <f t="shared" si="9"/>
        <v>0</v>
      </c>
      <c r="K766" s="45">
        <f t="shared" si="9"/>
        <v>0</v>
      </c>
      <c r="L766" s="45">
        <f t="shared" si="9"/>
        <v>0</v>
      </c>
      <c r="M766" s="45">
        <f t="shared" si="9"/>
        <v>0</v>
      </c>
      <c r="N766" s="45">
        <f t="shared" si="9"/>
        <v>29.74</v>
      </c>
      <c r="O766" s="45">
        <f t="shared" si="9"/>
        <v>36.020000000000003</v>
      </c>
      <c r="P766" s="45">
        <f t="shared" si="9"/>
        <v>109.46</v>
      </c>
      <c r="Q766" s="45">
        <f t="shared" si="9"/>
        <v>333.16</v>
      </c>
      <c r="R766" s="45">
        <f t="shared" si="9"/>
        <v>305.79000000000002</v>
      </c>
      <c r="S766" s="45">
        <f t="shared" si="9"/>
        <v>145.29</v>
      </c>
      <c r="T766" s="45">
        <f t="shared" si="9"/>
        <v>184.04</v>
      </c>
      <c r="U766" s="45">
        <f t="shared" si="9"/>
        <v>342.22</v>
      </c>
      <c r="V766" s="45">
        <f t="shared" si="9"/>
        <v>363.69</v>
      </c>
      <c r="W766" s="45">
        <f t="shared" si="9"/>
        <v>361.57</v>
      </c>
      <c r="X766" s="45">
        <f t="shared" si="9"/>
        <v>465.75</v>
      </c>
      <c r="Y766" s="45">
        <f t="shared" si="9"/>
        <v>227.5</v>
      </c>
      <c r="AZ766" s="27"/>
      <c r="BA766" s="27"/>
      <c r="BB766" s="27"/>
      <c r="BC766" s="27"/>
      <c r="BD766" s="27"/>
      <c r="BE766" s="27"/>
      <c r="BF766" s="27"/>
      <c r="BG766" s="27"/>
      <c r="BH766" s="27"/>
      <c r="BI766" s="27"/>
      <c r="BJ766" s="27"/>
      <c r="BK766" s="27"/>
      <c r="BL766" s="27"/>
      <c r="BM766" s="27"/>
      <c r="BN766" s="27"/>
      <c r="BO766" s="27"/>
      <c r="BP766" s="27"/>
      <c r="BQ766" s="27"/>
      <c r="BR766" s="27"/>
      <c r="BS766" s="27"/>
      <c r="BT766" s="27"/>
      <c r="BU766" s="27"/>
      <c r="BV766" s="27"/>
      <c r="BW766" s="27"/>
    </row>
    <row r="767" spans="1:75" ht="12" x14ac:dyDescent="0.2">
      <c r="A767" s="33">
        <v>17</v>
      </c>
      <c r="B767" s="45">
        <f t="shared" si="9"/>
        <v>112.69</v>
      </c>
      <c r="C767" s="45">
        <f t="shared" si="9"/>
        <v>32.9</v>
      </c>
      <c r="D767" s="45">
        <f t="shared" si="9"/>
        <v>0.01</v>
      </c>
      <c r="E767" s="45">
        <f t="shared" si="9"/>
        <v>0</v>
      </c>
      <c r="F767" s="45">
        <f t="shared" si="9"/>
        <v>0</v>
      </c>
      <c r="G767" s="45">
        <f t="shared" si="9"/>
        <v>0</v>
      </c>
      <c r="H767" s="45">
        <f t="shared" si="9"/>
        <v>0</v>
      </c>
      <c r="I767" s="45">
        <f t="shared" si="9"/>
        <v>0</v>
      </c>
      <c r="J767" s="45">
        <f t="shared" si="9"/>
        <v>0</v>
      </c>
      <c r="K767" s="45">
        <f t="shared" si="9"/>
        <v>1.85</v>
      </c>
      <c r="L767" s="45">
        <f t="shared" si="9"/>
        <v>18.39</v>
      </c>
      <c r="M767" s="45">
        <f t="shared" si="9"/>
        <v>42.5</v>
      </c>
      <c r="N767" s="45">
        <f t="shared" si="9"/>
        <v>35.340000000000003</v>
      </c>
      <c r="O767" s="45">
        <f t="shared" si="9"/>
        <v>70.39</v>
      </c>
      <c r="P767" s="45">
        <f t="shared" si="9"/>
        <v>70.69</v>
      </c>
      <c r="Q767" s="45">
        <f t="shared" si="9"/>
        <v>68.760000000000005</v>
      </c>
      <c r="R767" s="45">
        <f t="shared" si="9"/>
        <v>85.85</v>
      </c>
      <c r="S767" s="45">
        <f t="shared" si="9"/>
        <v>64.760000000000005</v>
      </c>
      <c r="T767" s="45">
        <f t="shared" si="9"/>
        <v>95.27</v>
      </c>
      <c r="U767" s="45">
        <f t="shared" si="9"/>
        <v>194.19</v>
      </c>
      <c r="V767" s="45">
        <f t="shared" si="9"/>
        <v>218.5</v>
      </c>
      <c r="W767" s="45">
        <f t="shared" si="9"/>
        <v>509.39</v>
      </c>
      <c r="X767" s="45">
        <f t="shared" si="9"/>
        <v>484.03</v>
      </c>
      <c r="Y767" s="45">
        <f t="shared" si="9"/>
        <v>118.62</v>
      </c>
      <c r="AZ767" s="27"/>
      <c r="BA767" s="27"/>
      <c r="BB767" s="27"/>
      <c r="BC767" s="27"/>
      <c r="BD767" s="27"/>
      <c r="BE767" s="27"/>
      <c r="BF767" s="27"/>
      <c r="BG767" s="27"/>
      <c r="BH767" s="27"/>
      <c r="BI767" s="27"/>
      <c r="BJ767" s="27"/>
      <c r="BK767" s="27"/>
      <c r="BL767" s="27"/>
      <c r="BM767" s="27"/>
      <c r="BN767" s="27"/>
      <c r="BO767" s="27"/>
      <c r="BP767" s="27"/>
      <c r="BQ767" s="27"/>
      <c r="BR767" s="27"/>
      <c r="BS767" s="27"/>
      <c r="BT767" s="27"/>
      <c r="BU767" s="27"/>
      <c r="BV767" s="27"/>
      <c r="BW767" s="27"/>
    </row>
    <row r="768" spans="1:75" ht="12" x14ac:dyDescent="0.2">
      <c r="A768" s="33">
        <v>18</v>
      </c>
      <c r="B768" s="45">
        <f t="shared" si="9"/>
        <v>68.59</v>
      </c>
      <c r="C768" s="45">
        <f t="shared" si="9"/>
        <v>2.92</v>
      </c>
      <c r="D768" s="45">
        <f t="shared" si="9"/>
        <v>20.76</v>
      </c>
      <c r="E768" s="45">
        <f t="shared" si="9"/>
        <v>0</v>
      </c>
      <c r="F768" s="45">
        <f t="shared" si="9"/>
        <v>0</v>
      </c>
      <c r="G768" s="45">
        <f t="shared" si="9"/>
        <v>0</v>
      </c>
      <c r="H768" s="45">
        <f t="shared" si="9"/>
        <v>0</v>
      </c>
      <c r="I768" s="45">
        <f t="shared" si="9"/>
        <v>0</v>
      </c>
      <c r="J768" s="45">
        <f t="shared" si="9"/>
        <v>0</v>
      </c>
      <c r="K768" s="45">
        <f t="shared" si="9"/>
        <v>0</v>
      </c>
      <c r="L768" s="45">
        <f t="shared" si="9"/>
        <v>0</v>
      </c>
      <c r="M768" s="45">
        <f t="shared" si="9"/>
        <v>0</v>
      </c>
      <c r="N768" s="45">
        <f t="shared" si="9"/>
        <v>0</v>
      </c>
      <c r="O768" s="45">
        <f t="shared" si="9"/>
        <v>0</v>
      </c>
      <c r="P768" s="45">
        <f t="shared" si="9"/>
        <v>0</v>
      </c>
      <c r="Q768" s="45">
        <f t="shared" si="9"/>
        <v>0</v>
      </c>
      <c r="R768" s="45">
        <f t="shared" si="9"/>
        <v>0</v>
      </c>
      <c r="S768" s="45">
        <f t="shared" si="9"/>
        <v>0</v>
      </c>
      <c r="T768" s="45">
        <f t="shared" si="9"/>
        <v>0</v>
      </c>
      <c r="U768" s="45">
        <f t="shared" si="9"/>
        <v>0</v>
      </c>
      <c r="V768" s="45">
        <f t="shared" si="9"/>
        <v>20.02</v>
      </c>
      <c r="W768" s="45">
        <f t="shared" si="9"/>
        <v>38.659999999999997</v>
      </c>
      <c r="X768" s="45">
        <f t="shared" si="9"/>
        <v>0.47</v>
      </c>
      <c r="Y768" s="45">
        <f t="shared" si="9"/>
        <v>72.92</v>
      </c>
      <c r="AZ768" s="27"/>
      <c r="BA768" s="27"/>
      <c r="BB768" s="27"/>
      <c r="BC768" s="27"/>
      <c r="BD768" s="27"/>
      <c r="BE768" s="27"/>
      <c r="BF768" s="27"/>
      <c r="BG768" s="27"/>
      <c r="BH768" s="27"/>
      <c r="BI768" s="27"/>
      <c r="BJ768" s="27"/>
      <c r="BK768" s="27"/>
      <c r="BL768" s="27"/>
      <c r="BM768" s="27"/>
      <c r="BN768" s="27"/>
      <c r="BO768" s="27"/>
      <c r="BP768" s="27"/>
      <c r="BQ768" s="27"/>
      <c r="BR768" s="27"/>
      <c r="BS768" s="27"/>
      <c r="BT768" s="27"/>
      <c r="BU768" s="27"/>
      <c r="BV768" s="27"/>
      <c r="BW768" s="27"/>
    </row>
    <row r="769" spans="1:75" ht="12" x14ac:dyDescent="0.2">
      <c r="A769" s="33">
        <v>19</v>
      </c>
      <c r="B769" s="45">
        <f t="shared" si="9"/>
        <v>62.67</v>
      </c>
      <c r="C769" s="45">
        <f t="shared" si="9"/>
        <v>101.53</v>
      </c>
      <c r="D769" s="45">
        <f t="shared" si="9"/>
        <v>64.56</v>
      </c>
      <c r="E769" s="45">
        <f t="shared" si="9"/>
        <v>52.43</v>
      </c>
      <c r="F769" s="45">
        <f t="shared" si="9"/>
        <v>45.75</v>
      </c>
      <c r="G769" s="45">
        <f t="shared" si="9"/>
        <v>50.8</v>
      </c>
      <c r="H769" s="45">
        <f t="shared" si="9"/>
        <v>0</v>
      </c>
      <c r="I769" s="45">
        <f t="shared" si="9"/>
        <v>0</v>
      </c>
      <c r="J769" s="45">
        <f t="shared" si="9"/>
        <v>47.96</v>
      </c>
      <c r="K769" s="45">
        <f t="shared" si="9"/>
        <v>30.53</v>
      </c>
      <c r="L769" s="45">
        <f t="shared" si="9"/>
        <v>46.54</v>
      </c>
      <c r="M769" s="45">
        <f t="shared" si="9"/>
        <v>66.03</v>
      </c>
      <c r="N769" s="45">
        <f t="shared" si="9"/>
        <v>87.71</v>
      </c>
      <c r="O769" s="45">
        <f t="shared" si="9"/>
        <v>86.15</v>
      </c>
      <c r="P769" s="45">
        <f t="shared" si="9"/>
        <v>101.72</v>
      </c>
      <c r="Q769" s="45">
        <f t="shared" si="9"/>
        <v>128.09</v>
      </c>
      <c r="R769" s="45">
        <f t="shared" si="9"/>
        <v>96.7</v>
      </c>
      <c r="S769" s="45">
        <f t="shared" si="9"/>
        <v>30.26</v>
      </c>
      <c r="T769" s="45">
        <f t="shared" si="9"/>
        <v>38.32</v>
      </c>
      <c r="U769" s="45">
        <f t="shared" si="9"/>
        <v>113.55</v>
      </c>
      <c r="V769" s="45">
        <f t="shared" si="9"/>
        <v>120.6</v>
      </c>
      <c r="W769" s="45">
        <f t="shared" si="9"/>
        <v>481.1</v>
      </c>
      <c r="X769" s="45">
        <f t="shared" si="9"/>
        <v>205.46</v>
      </c>
      <c r="Y769" s="45">
        <f t="shared" si="9"/>
        <v>58.18</v>
      </c>
      <c r="AZ769" s="27"/>
      <c r="BA769" s="27"/>
      <c r="BB769" s="27"/>
      <c r="BC769" s="27"/>
      <c r="BD769" s="27"/>
      <c r="BE769" s="27"/>
      <c r="BF769" s="27"/>
      <c r="BG769" s="27"/>
      <c r="BH769" s="27"/>
      <c r="BI769" s="27"/>
      <c r="BJ769" s="27"/>
      <c r="BK769" s="27"/>
      <c r="BL769" s="27"/>
      <c r="BM769" s="27"/>
      <c r="BN769" s="27"/>
      <c r="BO769" s="27"/>
      <c r="BP769" s="27"/>
      <c r="BQ769" s="27"/>
      <c r="BR769" s="27"/>
      <c r="BS769" s="27"/>
      <c r="BT769" s="27"/>
      <c r="BU769" s="27"/>
      <c r="BV769" s="27"/>
      <c r="BW769" s="27"/>
    </row>
    <row r="770" spans="1:75" ht="12" x14ac:dyDescent="0.2">
      <c r="A770" s="33">
        <v>20</v>
      </c>
      <c r="B770" s="45">
        <f t="shared" si="9"/>
        <v>21.89</v>
      </c>
      <c r="C770" s="45">
        <f t="shared" si="9"/>
        <v>17.38</v>
      </c>
      <c r="D770" s="45">
        <f t="shared" si="9"/>
        <v>35.049999999999997</v>
      </c>
      <c r="E770" s="45">
        <f t="shared" si="9"/>
        <v>10</v>
      </c>
      <c r="F770" s="45">
        <f t="shared" si="9"/>
        <v>0</v>
      </c>
      <c r="G770" s="45">
        <f t="shared" si="9"/>
        <v>0</v>
      </c>
      <c r="H770" s="45">
        <f t="shared" si="9"/>
        <v>0</v>
      </c>
      <c r="I770" s="45">
        <f t="shared" si="9"/>
        <v>0</v>
      </c>
      <c r="J770" s="45">
        <f t="shared" si="9"/>
        <v>0</v>
      </c>
      <c r="K770" s="45">
        <f t="shared" si="9"/>
        <v>0</v>
      </c>
      <c r="L770" s="45">
        <f t="shared" si="9"/>
        <v>0</v>
      </c>
      <c r="M770" s="45">
        <f t="shared" si="9"/>
        <v>0</v>
      </c>
      <c r="N770" s="45">
        <f t="shared" si="9"/>
        <v>0</v>
      </c>
      <c r="O770" s="45">
        <f t="shared" si="9"/>
        <v>0</v>
      </c>
      <c r="P770" s="45">
        <f t="shared" si="9"/>
        <v>13.91</v>
      </c>
      <c r="Q770" s="45">
        <f t="shared" si="9"/>
        <v>10.67</v>
      </c>
      <c r="R770" s="45">
        <f t="shared" si="9"/>
        <v>41.34</v>
      </c>
      <c r="S770" s="45">
        <f t="shared" si="9"/>
        <v>17.64</v>
      </c>
      <c r="T770" s="45">
        <f t="shared" si="9"/>
        <v>68.760000000000005</v>
      </c>
      <c r="U770" s="45">
        <f t="shared" si="9"/>
        <v>163.38</v>
      </c>
      <c r="V770" s="45">
        <f t="shared" si="9"/>
        <v>246.75</v>
      </c>
      <c r="W770" s="45">
        <f t="shared" si="9"/>
        <v>645.76</v>
      </c>
      <c r="X770" s="45">
        <f t="shared" si="9"/>
        <v>633.83000000000004</v>
      </c>
      <c r="Y770" s="45">
        <f t="shared" si="9"/>
        <v>495.53</v>
      </c>
      <c r="AZ770" s="27"/>
      <c r="BA770" s="27"/>
      <c r="BB770" s="27"/>
      <c r="BC770" s="27"/>
      <c r="BD770" s="27"/>
      <c r="BE770" s="27"/>
      <c r="BF770" s="27"/>
      <c r="BG770" s="27"/>
      <c r="BH770" s="27"/>
      <c r="BI770" s="27"/>
      <c r="BJ770" s="27"/>
      <c r="BK770" s="27"/>
      <c r="BL770" s="27"/>
      <c r="BM770" s="27"/>
      <c r="BN770" s="27"/>
      <c r="BO770" s="27"/>
      <c r="BP770" s="27"/>
      <c r="BQ770" s="27"/>
      <c r="BR770" s="27"/>
      <c r="BS770" s="27"/>
      <c r="BT770" s="27"/>
      <c r="BU770" s="27"/>
      <c r="BV770" s="27"/>
      <c r="BW770" s="27"/>
    </row>
    <row r="771" spans="1:75" ht="12" x14ac:dyDescent="0.2">
      <c r="A771" s="33">
        <v>21</v>
      </c>
      <c r="B771" s="45">
        <f t="shared" si="9"/>
        <v>91.07</v>
      </c>
      <c r="C771" s="45">
        <f t="shared" si="9"/>
        <v>14.48</v>
      </c>
      <c r="D771" s="45">
        <f t="shared" si="9"/>
        <v>28.4</v>
      </c>
      <c r="E771" s="45">
        <f t="shared" si="9"/>
        <v>5.69</v>
      </c>
      <c r="F771" s="45">
        <f t="shared" si="9"/>
        <v>0</v>
      </c>
      <c r="G771" s="45">
        <f t="shared" si="9"/>
        <v>0</v>
      </c>
      <c r="H771" s="45">
        <f t="shared" si="9"/>
        <v>0</v>
      </c>
      <c r="I771" s="45">
        <f t="shared" si="9"/>
        <v>0</v>
      </c>
      <c r="J771" s="45">
        <f t="shared" si="9"/>
        <v>0</v>
      </c>
      <c r="K771" s="45">
        <f t="shared" si="9"/>
        <v>0</v>
      </c>
      <c r="L771" s="45">
        <f t="shared" si="9"/>
        <v>5.35</v>
      </c>
      <c r="M771" s="45">
        <f t="shared" si="9"/>
        <v>21.34</v>
      </c>
      <c r="N771" s="45">
        <f t="shared" si="9"/>
        <v>0.85</v>
      </c>
      <c r="O771" s="45">
        <f t="shared" si="9"/>
        <v>9.3000000000000007</v>
      </c>
      <c r="P771" s="45">
        <f t="shared" si="9"/>
        <v>36.75</v>
      </c>
      <c r="Q771" s="45">
        <f t="shared" si="9"/>
        <v>13.18</v>
      </c>
      <c r="R771" s="45">
        <f t="shared" si="9"/>
        <v>15.06</v>
      </c>
      <c r="S771" s="45">
        <f t="shared" si="9"/>
        <v>0</v>
      </c>
      <c r="T771" s="45">
        <f t="shared" si="9"/>
        <v>2.63</v>
      </c>
      <c r="U771" s="45">
        <f t="shared" si="9"/>
        <v>34.369999999999997</v>
      </c>
      <c r="V771" s="45">
        <f t="shared" si="9"/>
        <v>77.010000000000005</v>
      </c>
      <c r="W771" s="45">
        <f t="shared" si="9"/>
        <v>160.07</v>
      </c>
      <c r="X771" s="45">
        <f t="shared" si="9"/>
        <v>302.25</v>
      </c>
      <c r="Y771" s="45">
        <f t="shared" si="9"/>
        <v>185.51</v>
      </c>
      <c r="AZ771" s="27"/>
      <c r="BA771" s="27"/>
      <c r="BB771" s="27"/>
      <c r="BC771" s="27"/>
      <c r="BD771" s="27"/>
      <c r="BE771" s="27"/>
      <c r="BF771" s="27"/>
      <c r="BG771" s="27"/>
      <c r="BH771" s="27"/>
      <c r="BI771" s="27"/>
      <c r="BJ771" s="27"/>
      <c r="BK771" s="27"/>
      <c r="BL771" s="27"/>
      <c r="BM771" s="27"/>
      <c r="BN771" s="27"/>
      <c r="BO771" s="27"/>
      <c r="BP771" s="27"/>
      <c r="BQ771" s="27"/>
      <c r="BR771" s="27"/>
      <c r="BS771" s="27"/>
      <c r="BT771" s="27"/>
      <c r="BU771" s="27"/>
      <c r="BV771" s="27"/>
      <c r="BW771" s="27"/>
    </row>
    <row r="772" spans="1:75" ht="12" x14ac:dyDescent="0.2">
      <c r="A772" s="33">
        <v>22</v>
      </c>
      <c r="B772" s="45">
        <f t="shared" si="9"/>
        <v>111.56</v>
      </c>
      <c r="C772" s="45">
        <f t="shared" si="9"/>
        <v>3.02</v>
      </c>
      <c r="D772" s="45">
        <f t="shared" si="9"/>
        <v>7.66</v>
      </c>
      <c r="E772" s="45">
        <f t="shared" si="9"/>
        <v>0</v>
      </c>
      <c r="F772" s="45">
        <f t="shared" si="9"/>
        <v>0</v>
      </c>
      <c r="G772" s="45">
        <f t="shared" si="9"/>
        <v>0</v>
      </c>
      <c r="H772" s="45">
        <f t="shared" si="9"/>
        <v>0</v>
      </c>
      <c r="I772" s="45">
        <f t="shared" si="9"/>
        <v>0</v>
      </c>
      <c r="J772" s="45">
        <f t="shared" si="9"/>
        <v>0</v>
      </c>
      <c r="K772" s="45">
        <f t="shared" si="9"/>
        <v>9.0299999999999994</v>
      </c>
      <c r="L772" s="45">
        <f t="shared" si="9"/>
        <v>30.96</v>
      </c>
      <c r="M772" s="45">
        <f t="shared" si="9"/>
        <v>23.32</v>
      </c>
      <c r="N772" s="45">
        <f t="shared" si="9"/>
        <v>49.26</v>
      </c>
      <c r="O772" s="45">
        <f t="shared" si="9"/>
        <v>90.81</v>
      </c>
      <c r="P772" s="45">
        <f t="shared" si="9"/>
        <v>120.18</v>
      </c>
      <c r="Q772" s="45">
        <f t="shared" si="9"/>
        <v>116.87</v>
      </c>
      <c r="R772" s="45">
        <f t="shared" si="9"/>
        <v>153.94999999999999</v>
      </c>
      <c r="S772" s="45">
        <f t="shared" si="9"/>
        <v>144.31</v>
      </c>
      <c r="T772" s="45">
        <f t="shared" si="9"/>
        <v>201.74</v>
      </c>
      <c r="U772" s="45">
        <f t="shared" si="9"/>
        <v>260.27</v>
      </c>
      <c r="V772" s="45">
        <f t="shared" si="9"/>
        <v>239.96</v>
      </c>
      <c r="W772" s="45">
        <f t="shared" si="9"/>
        <v>354.08</v>
      </c>
      <c r="X772" s="45">
        <f t="shared" si="9"/>
        <v>367.13</v>
      </c>
      <c r="Y772" s="45">
        <f t="shared" si="9"/>
        <v>424.07</v>
      </c>
      <c r="AZ772" s="27"/>
      <c r="BA772" s="27"/>
      <c r="BB772" s="27"/>
      <c r="BC772" s="27"/>
      <c r="BD772" s="27"/>
      <c r="BE772" s="27"/>
      <c r="BF772" s="27"/>
      <c r="BG772" s="27"/>
      <c r="BH772" s="27"/>
      <c r="BI772" s="27"/>
      <c r="BJ772" s="27"/>
      <c r="BK772" s="27"/>
      <c r="BL772" s="27"/>
      <c r="BM772" s="27"/>
      <c r="BN772" s="27"/>
      <c r="BO772" s="27"/>
      <c r="BP772" s="27"/>
      <c r="BQ772" s="27"/>
      <c r="BR772" s="27"/>
      <c r="BS772" s="27"/>
      <c r="BT772" s="27"/>
      <c r="BU772" s="27"/>
      <c r="BV772" s="27"/>
      <c r="BW772" s="27"/>
    </row>
    <row r="773" spans="1:75" ht="12" x14ac:dyDescent="0.2">
      <c r="A773" s="33">
        <v>23</v>
      </c>
      <c r="B773" s="45">
        <f t="shared" si="9"/>
        <v>121.98</v>
      </c>
      <c r="C773" s="45">
        <f t="shared" si="9"/>
        <v>3.08</v>
      </c>
      <c r="D773" s="45">
        <f t="shared" si="9"/>
        <v>0</v>
      </c>
      <c r="E773" s="45">
        <f t="shared" si="9"/>
        <v>0</v>
      </c>
      <c r="F773" s="45">
        <f t="shared" si="9"/>
        <v>0</v>
      </c>
      <c r="G773" s="45">
        <f t="shared" si="9"/>
        <v>0</v>
      </c>
      <c r="H773" s="45">
        <f t="shared" si="9"/>
        <v>0</v>
      </c>
      <c r="I773" s="45">
        <f t="shared" si="9"/>
        <v>0</v>
      </c>
      <c r="J773" s="45">
        <f t="shared" si="9"/>
        <v>0</v>
      </c>
      <c r="K773" s="45">
        <f t="shared" si="9"/>
        <v>0</v>
      </c>
      <c r="L773" s="45">
        <f t="shared" si="9"/>
        <v>0</v>
      </c>
      <c r="M773" s="45">
        <f t="shared" si="9"/>
        <v>0</v>
      </c>
      <c r="N773" s="45">
        <f t="shared" si="9"/>
        <v>2.78</v>
      </c>
      <c r="O773" s="45">
        <f t="shared" si="9"/>
        <v>42.68</v>
      </c>
      <c r="P773" s="45">
        <f t="shared" si="9"/>
        <v>75.849999999999994</v>
      </c>
      <c r="Q773" s="45">
        <f t="shared" ref="Q773:AN773" si="10">Q558</f>
        <v>70.03</v>
      </c>
      <c r="R773" s="45">
        <f t="shared" si="10"/>
        <v>79.709999999999994</v>
      </c>
      <c r="S773" s="45">
        <f t="shared" si="10"/>
        <v>109.18</v>
      </c>
      <c r="T773" s="45">
        <f t="shared" si="10"/>
        <v>119.75</v>
      </c>
      <c r="U773" s="45">
        <f t="shared" si="10"/>
        <v>263.89</v>
      </c>
      <c r="V773" s="45">
        <f t="shared" si="10"/>
        <v>513.67999999999995</v>
      </c>
      <c r="W773" s="45">
        <f t="shared" si="10"/>
        <v>665.97</v>
      </c>
      <c r="X773" s="45">
        <f t="shared" si="10"/>
        <v>425.26</v>
      </c>
      <c r="Y773" s="45">
        <f t="shared" si="10"/>
        <v>233.87</v>
      </c>
      <c r="AZ773" s="27"/>
      <c r="BA773" s="27"/>
      <c r="BB773" s="27"/>
      <c r="BC773" s="27"/>
      <c r="BD773" s="27"/>
      <c r="BE773" s="27"/>
      <c r="BF773" s="27"/>
      <c r="BG773" s="27"/>
      <c r="BH773" s="27"/>
      <c r="BI773" s="27"/>
      <c r="BJ773" s="27"/>
      <c r="BK773" s="27"/>
      <c r="BL773" s="27"/>
      <c r="BM773" s="27"/>
      <c r="BN773" s="27"/>
      <c r="BO773" s="27"/>
      <c r="BP773" s="27"/>
      <c r="BQ773" s="27"/>
      <c r="BR773" s="27"/>
      <c r="BS773" s="27"/>
      <c r="BT773" s="27"/>
      <c r="BU773" s="27"/>
      <c r="BV773" s="27"/>
      <c r="BW773" s="27"/>
    </row>
    <row r="774" spans="1:75" ht="12" x14ac:dyDescent="0.2">
      <c r="A774" s="33">
        <v>24</v>
      </c>
      <c r="B774" s="45">
        <f t="shared" ref="B774:Y781" si="11">B559</f>
        <v>176.3</v>
      </c>
      <c r="C774" s="45">
        <f t="shared" si="11"/>
        <v>125.67</v>
      </c>
      <c r="D774" s="45">
        <f t="shared" si="11"/>
        <v>117.22</v>
      </c>
      <c r="E774" s="45">
        <f t="shared" si="11"/>
        <v>82.81</v>
      </c>
      <c r="F774" s="45">
        <f t="shared" si="11"/>
        <v>60.5</v>
      </c>
      <c r="G774" s="45">
        <f t="shared" si="11"/>
        <v>32.729999999999997</v>
      </c>
      <c r="H774" s="45">
        <f t="shared" si="11"/>
        <v>68.180000000000007</v>
      </c>
      <c r="I774" s="45">
        <f t="shared" si="11"/>
        <v>176.62</v>
      </c>
      <c r="J774" s="45">
        <f t="shared" si="11"/>
        <v>9.1999999999999993</v>
      </c>
      <c r="K774" s="45">
        <f t="shared" si="11"/>
        <v>128.36000000000001</v>
      </c>
      <c r="L774" s="45">
        <f t="shared" si="11"/>
        <v>143.49</v>
      </c>
      <c r="M774" s="45">
        <f t="shared" si="11"/>
        <v>151.11000000000001</v>
      </c>
      <c r="N774" s="45">
        <f t="shared" si="11"/>
        <v>130.31</v>
      </c>
      <c r="O774" s="45">
        <f t="shared" si="11"/>
        <v>134.94</v>
      </c>
      <c r="P774" s="45">
        <f t="shared" si="11"/>
        <v>124.76</v>
      </c>
      <c r="Q774" s="45">
        <f t="shared" si="11"/>
        <v>121.42</v>
      </c>
      <c r="R774" s="45">
        <f t="shared" si="11"/>
        <v>118.45</v>
      </c>
      <c r="S774" s="45">
        <f t="shared" si="11"/>
        <v>133.15</v>
      </c>
      <c r="T774" s="45">
        <f t="shared" si="11"/>
        <v>146.38</v>
      </c>
      <c r="U774" s="45">
        <f t="shared" si="11"/>
        <v>251.47</v>
      </c>
      <c r="V774" s="45">
        <f t="shared" si="11"/>
        <v>490.88</v>
      </c>
      <c r="W774" s="45">
        <f t="shared" si="11"/>
        <v>722.56</v>
      </c>
      <c r="X774" s="45">
        <f t="shared" si="11"/>
        <v>480.06</v>
      </c>
      <c r="Y774" s="45">
        <f t="shared" si="11"/>
        <v>651.86</v>
      </c>
      <c r="AZ774" s="27"/>
      <c r="BA774" s="27"/>
      <c r="BB774" s="27"/>
      <c r="BC774" s="27"/>
      <c r="BD774" s="27"/>
      <c r="BE774" s="27"/>
      <c r="BF774" s="27"/>
      <c r="BG774" s="27"/>
      <c r="BH774" s="27"/>
      <c r="BI774" s="27"/>
      <c r="BJ774" s="27"/>
      <c r="BK774" s="27"/>
      <c r="BL774" s="27"/>
      <c r="BM774" s="27"/>
      <c r="BN774" s="27"/>
      <c r="BO774" s="27"/>
      <c r="BP774" s="27"/>
      <c r="BQ774" s="27"/>
      <c r="BR774" s="27"/>
      <c r="BS774" s="27"/>
      <c r="BT774" s="27"/>
      <c r="BU774" s="27"/>
      <c r="BV774" s="27"/>
      <c r="BW774" s="27"/>
    </row>
    <row r="775" spans="1:75" ht="12" x14ac:dyDescent="0.2">
      <c r="A775" s="33">
        <v>25</v>
      </c>
      <c r="B775" s="45">
        <f t="shared" si="11"/>
        <v>259.64999999999998</v>
      </c>
      <c r="C775" s="45">
        <f t="shared" si="11"/>
        <v>154.07</v>
      </c>
      <c r="D775" s="45">
        <f t="shared" si="11"/>
        <v>117.53</v>
      </c>
      <c r="E775" s="45">
        <f t="shared" si="11"/>
        <v>66.64</v>
      </c>
      <c r="F775" s="45">
        <f t="shared" si="11"/>
        <v>31.34</v>
      </c>
      <c r="G775" s="45">
        <f t="shared" si="11"/>
        <v>0</v>
      </c>
      <c r="H775" s="45">
        <f t="shared" si="11"/>
        <v>25.74</v>
      </c>
      <c r="I775" s="45">
        <f t="shared" si="11"/>
        <v>70.89</v>
      </c>
      <c r="J775" s="45">
        <f t="shared" si="11"/>
        <v>0.4</v>
      </c>
      <c r="K775" s="45">
        <f t="shared" si="11"/>
        <v>42.28</v>
      </c>
      <c r="L775" s="45">
        <f t="shared" si="11"/>
        <v>49.09</v>
      </c>
      <c r="M775" s="45">
        <f t="shared" si="11"/>
        <v>54.1</v>
      </c>
      <c r="N775" s="45">
        <f t="shared" si="11"/>
        <v>41.27</v>
      </c>
      <c r="O775" s="45">
        <f t="shared" si="11"/>
        <v>17.14</v>
      </c>
      <c r="P775" s="45">
        <f t="shared" si="11"/>
        <v>31.4</v>
      </c>
      <c r="Q775" s="45">
        <f t="shared" si="11"/>
        <v>17.440000000000001</v>
      </c>
      <c r="R775" s="45">
        <f t="shared" si="11"/>
        <v>0.12</v>
      </c>
      <c r="S775" s="45">
        <f t="shared" si="11"/>
        <v>0</v>
      </c>
      <c r="T775" s="45">
        <f t="shared" si="11"/>
        <v>0</v>
      </c>
      <c r="U775" s="45">
        <f t="shared" si="11"/>
        <v>53.89</v>
      </c>
      <c r="V775" s="45">
        <f t="shared" si="11"/>
        <v>161.9</v>
      </c>
      <c r="W775" s="45">
        <f t="shared" si="11"/>
        <v>165.41</v>
      </c>
      <c r="X775" s="45">
        <f t="shared" si="11"/>
        <v>134.57</v>
      </c>
      <c r="Y775" s="45">
        <f t="shared" si="11"/>
        <v>207.39</v>
      </c>
      <c r="AZ775" s="27"/>
      <c r="BA775" s="27"/>
      <c r="BB775" s="27"/>
      <c r="BC775" s="27"/>
      <c r="BD775" s="27"/>
      <c r="BE775" s="27"/>
      <c r="BF775" s="27"/>
      <c r="BG775" s="27"/>
      <c r="BH775" s="27"/>
      <c r="BI775" s="27"/>
      <c r="BJ775" s="27"/>
      <c r="BK775" s="27"/>
      <c r="BL775" s="27"/>
      <c r="BM775" s="27"/>
      <c r="BN775" s="27"/>
      <c r="BO775" s="27"/>
      <c r="BP775" s="27"/>
      <c r="BQ775" s="27"/>
      <c r="BR775" s="27"/>
      <c r="BS775" s="27"/>
      <c r="BT775" s="27"/>
      <c r="BU775" s="27"/>
      <c r="BV775" s="27"/>
      <c r="BW775" s="27"/>
    </row>
    <row r="776" spans="1:75" ht="12" x14ac:dyDescent="0.2">
      <c r="A776" s="33">
        <v>26</v>
      </c>
      <c r="B776" s="45">
        <f t="shared" si="11"/>
        <v>138.69</v>
      </c>
      <c r="C776" s="45">
        <f t="shared" si="11"/>
        <v>68.58</v>
      </c>
      <c r="D776" s="45">
        <f t="shared" si="11"/>
        <v>52.92</v>
      </c>
      <c r="E776" s="45">
        <f t="shared" si="11"/>
        <v>54.55</v>
      </c>
      <c r="F776" s="45">
        <f t="shared" si="11"/>
        <v>51.56</v>
      </c>
      <c r="G776" s="45">
        <f t="shared" si="11"/>
        <v>39.340000000000003</v>
      </c>
      <c r="H776" s="45">
        <f t="shared" si="11"/>
        <v>0</v>
      </c>
      <c r="I776" s="45">
        <f t="shared" si="11"/>
        <v>0.56000000000000005</v>
      </c>
      <c r="J776" s="45">
        <f t="shared" si="11"/>
        <v>59.62</v>
      </c>
      <c r="K776" s="45">
        <f t="shared" si="11"/>
        <v>38.590000000000003</v>
      </c>
      <c r="L776" s="45">
        <f t="shared" si="11"/>
        <v>110.14</v>
      </c>
      <c r="M776" s="45">
        <f t="shared" si="11"/>
        <v>66.010000000000005</v>
      </c>
      <c r="N776" s="45">
        <f t="shared" si="11"/>
        <v>75.89</v>
      </c>
      <c r="O776" s="45">
        <f t="shared" si="11"/>
        <v>70.73</v>
      </c>
      <c r="P776" s="45">
        <f t="shared" si="11"/>
        <v>51.06</v>
      </c>
      <c r="Q776" s="45">
        <f t="shared" si="11"/>
        <v>52.14</v>
      </c>
      <c r="R776" s="45">
        <f t="shared" si="11"/>
        <v>59.8</v>
      </c>
      <c r="S776" s="45">
        <f t="shared" si="11"/>
        <v>49.31</v>
      </c>
      <c r="T776" s="45">
        <f t="shared" si="11"/>
        <v>60.1</v>
      </c>
      <c r="U776" s="45">
        <f t="shared" si="11"/>
        <v>112.43</v>
      </c>
      <c r="V776" s="45">
        <f t="shared" si="11"/>
        <v>126.66</v>
      </c>
      <c r="W776" s="45">
        <f t="shared" si="11"/>
        <v>153.53</v>
      </c>
      <c r="X776" s="45">
        <f t="shared" si="11"/>
        <v>351.96</v>
      </c>
      <c r="Y776" s="45">
        <f t="shared" si="11"/>
        <v>184.38</v>
      </c>
      <c r="AZ776" s="27"/>
      <c r="BA776" s="27"/>
      <c r="BB776" s="27"/>
      <c r="BC776" s="27"/>
      <c r="BD776" s="27"/>
      <c r="BE776" s="27"/>
      <c r="BF776" s="27"/>
      <c r="BG776" s="27"/>
      <c r="BH776" s="27"/>
      <c r="BI776" s="27"/>
      <c r="BJ776" s="27"/>
      <c r="BK776" s="27"/>
      <c r="BL776" s="27"/>
      <c r="BM776" s="27"/>
      <c r="BN776" s="27"/>
      <c r="BO776" s="27"/>
      <c r="BP776" s="27"/>
      <c r="BQ776" s="27"/>
      <c r="BR776" s="27"/>
      <c r="BS776" s="27"/>
      <c r="BT776" s="27"/>
      <c r="BU776" s="27"/>
      <c r="BV776" s="27"/>
      <c r="BW776" s="27"/>
    </row>
    <row r="777" spans="1:75" ht="12" x14ac:dyDescent="0.2">
      <c r="A777" s="33">
        <v>27</v>
      </c>
      <c r="B777" s="45">
        <f t="shared" si="11"/>
        <v>63.1</v>
      </c>
      <c r="C777" s="45">
        <f t="shared" si="11"/>
        <v>73.349999999999994</v>
      </c>
      <c r="D777" s="45">
        <f t="shared" si="11"/>
        <v>47.45</v>
      </c>
      <c r="E777" s="45">
        <f t="shared" si="11"/>
        <v>30.06</v>
      </c>
      <c r="F777" s="45">
        <f t="shared" si="11"/>
        <v>0</v>
      </c>
      <c r="G777" s="45">
        <f t="shared" si="11"/>
        <v>0</v>
      </c>
      <c r="H777" s="45">
        <f t="shared" si="11"/>
        <v>0</v>
      </c>
      <c r="I777" s="45">
        <f t="shared" si="11"/>
        <v>0</v>
      </c>
      <c r="J777" s="45">
        <f t="shared" si="11"/>
        <v>0</v>
      </c>
      <c r="K777" s="45">
        <f t="shared" si="11"/>
        <v>0.16</v>
      </c>
      <c r="L777" s="45">
        <f t="shared" si="11"/>
        <v>41.12</v>
      </c>
      <c r="M777" s="45">
        <f t="shared" si="11"/>
        <v>21.86</v>
      </c>
      <c r="N777" s="45">
        <f t="shared" si="11"/>
        <v>12.84</v>
      </c>
      <c r="O777" s="45">
        <f t="shared" si="11"/>
        <v>4.97</v>
      </c>
      <c r="P777" s="45">
        <f t="shared" si="11"/>
        <v>3.61</v>
      </c>
      <c r="Q777" s="45">
        <f t="shared" si="11"/>
        <v>3.47</v>
      </c>
      <c r="R777" s="45">
        <f t="shared" si="11"/>
        <v>15.32</v>
      </c>
      <c r="S777" s="45">
        <f t="shared" si="11"/>
        <v>10.37</v>
      </c>
      <c r="T777" s="45">
        <f t="shared" si="11"/>
        <v>26.79</v>
      </c>
      <c r="U777" s="45">
        <f t="shared" si="11"/>
        <v>135.96</v>
      </c>
      <c r="V777" s="45">
        <f t="shared" si="11"/>
        <v>192.56</v>
      </c>
      <c r="W777" s="45">
        <f t="shared" si="11"/>
        <v>542.51</v>
      </c>
      <c r="X777" s="45">
        <f t="shared" si="11"/>
        <v>483.63</v>
      </c>
      <c r="Y777" s="45">
        <f t="shared" si="11"/>
        <v>537.04</v>
      </c>
      <c r="AZ777" s="27"/>
      <c r="BA777" s="27"/>
      <c r="BB777" s="27"/>
      <c r="BC777" s="27"/>
      <c r="BD777" s="27"/>
      <c r="BE777" s="27"/>
      <c r="BF777" s="27"/>
      <c r="BG777" s="27"/>
      <c r="BH777" s="27"/>
      <c r="BI777" s="27"/>
      <c r="BJ777" s="27"/>
      <c r="BK777" s="27"/>
      <c r="BL777" s="27"/>
      <c r="BM777" s="27"/>
      <c r="BN777" s="27"/>
      <c r="BO777" s="27"/>
      <c r="BP777" s="27"/>
      <c r="BQ777" s="27"/>
      <c r="BR777" s="27"/>
      <c r="BS777" s="27"/>
      <c r="BT777" s="27"/>
      <c r="BU777" s="27"/>
      <c r="BV777" s="27"/>
      <c r="BW777" s="27"/>
    </row>
    <row r="778" spans="1:75" ht="12" x14ac:dyDescent="0.2">
      <c r="A778" s="33">
        <v>28</v>
      </c>
      <c r="B778" s="45">
        <f t="shared" si="11"/>
        <v>252.85</v>
      </c>
      <c r="C778" s="45">
        <f t="shared" si="11"/>
        <v>306.16000000000003</v>
      </c>
      <c r="D778" s="45">
        <f t="shared" si="11"/>
        <v>135.03</v>
      </c>
      <c r="E778" s="45">
        <f t="shared" si="11"/>
        <v>32.51</v>
      </c>
      <c r="F778" s="45">
        <f t="shared" si="11"/>
        <v>0</v>
      </c>
      <c r="G778" s="45">
        <f t="shared" si="11"/>
        <v>0.56000000000000005</v>
      </c>
      <c r="H778" s="45">
        <f t="shared" si="11"/>
        <v>0</v>
      </c>
      <c r="I778" s="45">
        <f t="shared" si="11"/>
        <v>0</v>
      </c>
      <c r="J778" s="45">
        <f t="shared" si="11"/>
        <v>0</v>
      </c>
      <c r="K778" s="45">
        <f t="shared" si="11"/>
        <v>0.17</v>
      </c>
      <c r="L778" s="45">
        <f t="shared" si="11"/>
        <v>18.989999999999998</v>
      </c>
      <c r="M778" s="45">
        <f t="shared" si="11"/>
        <v>32.81</v>
      </c>
      <c r="N778" s="45">
        <f t="shared" si="11"/>
        <v>36.409999999999997</v>
      </c>
      <c r="O778" s="45">
        <f t="shared" si="11"/>
        <v>48.91</v>
      </c>
      <c r="P778" s="45">
        <f t="shared" si="11"/>
        <v>67.180000000000007</v>
      </c>
      <c r="Q778" s="45">
        <f t="shared" si="11"/>
        <v>90.04</v>
      </c>
      <c r="R778" s="45">
        <f t="shared" si="11"/>
        <v>92.88</v>
      </c>
      <c r="S778" s="45">
        <f t="shared" si="11"/>
        <v>75.430000000000007</v>
      </c>
      <c r="T778" s="45">
        <f t="shared" si="11"/>
        <v>94.11</v>
      </c>
      <c r="U778" s="45">
        <f t="shared" si="11"/>
        <v>171.14</v>
      </c>
      <c r="V778" s="45">
        <f t="shared" si="11"/>
        <v>237.14</v>
      </c>
      <c r="W778" s="45">
        <f t="shared" si="11"/>
        <v>365.78</v>
      </c>
      <c r="X778" s="45">
        <f t="shared" si="11"/>
        <v>424.25</v>
      </c>
      <c r="Y778" s="45">
        <f t="shared" si="11"/>
        <v>311.44</v>
      </c>
      <c r="Z778" s="41" t="str">
        <f>IF(Y778=0,"скрыть","")</f>
        <v/>
      </c>
      <c r="AZ778" s="27"/>
      <c r="BA778" s="27"/>
      <c r="BB778" s="27"/>
      <c r="BC778" s="27"/>
      <c r="BD778" s="27"/>
      <c r="BE778" s="27"/>
      <c r="BF778" s="27"/>
      <c r="BG778" s="27"/>
      <c r="BH778" s="27"/>
      <c r="BI778" s="27"/>
      <c r="BJ778" s="27"/>
      <c r="BK778" s="27"/>
      <c r="BL778" s="27"/>
      <c r="BM778" s="27"/>
      <c r="BN778" s="27"/>
      <c r="BO778" s="27"/>
      <c r="BP778" s="27"/>
      <c r="BQ778" s="27"/>
      <c r="BR778" s="27"/>
      <c r="BS778" s="27"/>
      <c r="BT778" s="27"/>
      <c r="BU778" s="27"/>
      <c r="BV778" s="27"/>
      <c r="BW778" s="27"/>
    </row>
    <row r="779" spans="1:75" ht="12" hidden="1" x14ac:dyDescent="0.2">
      <c r="A779" s="33">
        <v>29</v>
      </c>
      <c r="B779" s="45" t="str">
        <f t="shared" si="11"/>
        <v/>
      </c>
      <c r="C779" s="45" t="str">
        <f t="shared" si="11"/>
        <v/>
      </c>
      <c r="D779" s="45" t="str">
        <f t="shared" si="11"/>
        <v/>
      </c>
      <c r="E779" s="45" t="str">
        <f t="shared" si="11"/>
        <v/>
      </c>
      <c r="F779" s="45" t="str">
        <f t="shared" si="11"/>
        <v/>
      </c>
      <c r="G779" s="45" t="str">
        <f t="shared" si="11"/>
        <v/>
      </c>
      <c r="H779" s="45" t="str">
        <f t="shared" si="11"/>
        <v/>
      </c>
      <c r="I779" s="45" t="str">
        <f t="shared" si="11"/>
        <v/>
      </c>
      <c r="J779" s="45" t="str">
        <f t="shared" si="11"/>
        <v/>
      </c>
      <c r="K779" s="45" t="str">
        <f t="shared" si="11"/>
        <v/>
      </c>
      <c r="L779" s="45" t="str">
        <f t="shared" si="11"/>
        <v/>
      </c>
      <c r="M779" s="45" t="str">
        <f t="shared" si="11"/>
        <v/>
      </c>
      <c r="N779" s="45" t="str">
        <f t="shared" si="11"/>
        <v/>
      </c>
      <c r="O779" s="45" t="str">
        <f t="shared" si="11"/>
        <v/>
      </c>
      <c r="P779" s="45" t="str">
        <f t="shared" si="11"/>
        <v/>
      </c>
      <c r="Q779" s="45" t="str">
        <f t="shared" si="11"/>
        <v/>
      </c>
      <c r="R779" s="45" t="str">
        <f t="shared" si="11"/>
        <v/>
      </c>
      <c r="S779" s="45" t="str">
        <f t="shared" si="11"/>
        <v/>
      </c>
      <c r="T779" s="45" t="str">
        <f t="shared" si="11"/>
        <v/>
      </c>
      <c r="U779" s="45" t="str">
        <f t="shared" si="11"/>
        <v/>
      </c>
      <c r="V779" s="45" t="str">
        <f t="shared" si="11"/>
        <v/>
      </c>
      <c r="W779" s="45" t="str">
        <f t="shared" si="11"/>
        <v/>
      </c>
      <c r="X779" s="45" t="str">
        <f t="shared" si="11"/>
        <v/>
      </c>
      <c r="Y779" s="45" t="str">
        <f t="shared" si="11"/>
        <v/>
      </c>
      <c r="Z779" s="41" t="str">
        <f>IF(Y779=0,"скрыть","")</f>
        <v/>
      </c>
      <c r="AZ779" s="27"/>
      <c r="BA779" s="27"/>
      <c r="BB779" s="27"/>
      <c r="BC779" s="27"/>
      <c r="BD779" s="27"/>
      <c r="BE779" s="27"/>
      <c r="BF779" s="27"/>
      <c r="BG779" s="27"/>
      <c r="BH779" s="27"/>
      <c r="BI779" s="27"/>
      <c r="BJ779" s="27"/>
      <c r="BK779" s="27"/>
      <c r="BL779" s="27"/>
      <c r="BM779" s="27"/>
      <c r="BN779" s="27"/>
      <c r="BO779" s="27"/>
      <c r="BP779" s="27"/>
      <c r="BQ779" s="27"/>
      <c r="BR779" s="27"/>
      <c r="BS779" s="27"/>
      <c r="BT779" s="27"/>
      <c r="BU779" s="27"/>
      <c r="BV779" s="27"/>
      <c r="BW779" s="27"/>
    </row>
    <row r="780" spans="1:75" ht="12" hidden="1" x14ac:dyDescent="0.2">
      <c r="A780" s="33">
        <v>30</v>
      </c>
      <c r="B780" s="45" t="str">
        <f t="shared" si="11"/>
        <v/>
      </c>
      <c r="C780" s="45" t="str">
        <f t="shared" si="11"/>
        <v/>
      </c>
      <c r="D780" s="45" t="str">
        <f t="shared" si="11"/>
        <v/>
      </c>
      <c r="E780" s="45" t="str">
        <f t="shared" si="11"/>
        <v/>
      </c>
      <c r="F780" s="45" t="str">
        <f t="shared" si="11"/>
        <v/>
      </c>
      <c r="G780" s="45" t="str">
        <f t="shared" si="11"/>
        <v/>
      </c>
      <c r="H780" s="45" t="str">
        <f t="shared" si="11"/>
        <v/>
      </c>
      <c r="I780" s="45" t="str">
        <f t="shared" si="11"/>
        <v/>
      </c>
      <c r="J780" s="45" t="str">
        <f t="shared" si="11"/>
        <v/>
      </c>
      <c r="K780" s="45" t="str">
        <f t="shared" si="11"/>
        <v/>
      </c>
      <c r="L780" s="45" t="str">
        <f t="shared" si="11"/>
        <v/>
      </c>
      <c r="M780" s="45" t="str">
        <f t="shared" si="11"/>
        <v/>
      </c>
      <c r="N780" s="45" t="str">
        <f t="shared" si="11"/>
        <v/>
      </c>
      <c r="O780" s="45" t="str">
        <f t="shared" si="11"/>
        <v/>
      </c>
      <c r="P780" s="45" t="str">
        <f t="shared" si="11"/>
        <v/>
      </c>
      <c r="Q780" s="45" t="str">
        <f t="shared" si="11"/>
        <v/>
      </c>
      <c r="R780" s="45" t="str">
        <f t="shared" si="11"/>
        <v/>
      </c>
      <c r="S780" s="45" t="str">
        <f t="shared" si="11"/>
        <v/>
      </c>
      <c r="T780" s="45" t="str">
        <f t="shared" si="11"/>
        <v/>
      </c>
      <c r="U780" s="45" t="str">
        <f t="shared" si="11"/>
        <v/>
      </c>
      <c r="V780" s="45" t="str">
        <f t="shared" si="11"/>
        <v/>
      </c>
      <c r="W780" s="45" t="str">
        <f t="shared" si="11"/>
        <v/>
      </c>
      <c r="X780" s="45" t="str">
        <f t="shared" si="11"/>
        <v/>
      </c>
      <c r="Y780" s="45" t="str">
        <f t="shared" si="11"/>
        <v/>
      </c>
      <c r="Z780" s="41" t="str">
        <f>IF(Y780=0,"скрыть","")</f>
        <v/>
      </c>
      <c r="AZ780" s="27"/>
      <c r="BA780" s="27"/>
      <c r="BB780" s="27"/>
      <c r="BC780" s="27"/>
      <c r="BD780" s="27"/>
      <c r="BE780" s="27"/>
      <c r="BF780" s="27"/>
      <c r="BG780" s="27"/>
      <c r="BH780" s="27"/>
      <c r="BI780" s="27"/>
      <c r="BJ780" s="27"/>
      <c r="BK780" s="27"/>
      <c r="BL780" s="27"/>
      <c r="BM780" s="27"/>
      <c r="BN780" s="27"/>
      <c r="BO780" s="27"/>
      <c r="BP780" s="27"/>
      <c r="BQ780" s="27"/>
      <c r="BR780" s="27"/>
      <c r="BS780" s="27"/>
      <c r="BT780" s="27"/>
      <c r="BU780" s="27"/>
      <c r="BV780" s="27"/>
      <c r="BW780" s="27"/>
    </row>
    <row r="781" spans="1:75" ht="12" hidden="1" x14ac:dyDescent="0.2">
      <c r="A781" s="33">
        <v>31</v>
      </c>
      <c r="B781" s="45" t="str">
        <f t="shared" si="11"/>
        <v/>
      </c>
      <c r="C781" s="45" t="str">
        <f t="shared" si="11"/>
        <v/>
      </c>
      <c r="D781" s="45" t="str">
        <f t="shared" si="11"/>
        <v/>
      </c>
      <c r="E781" s="45" t="str">
        <f t="shared" si="11"/>
        <v/>
      </c>
      <c r="F781" s="45" t="str">
        <f>F566</f>
        <v/>
      </c>
      <c r="G781" s="45" t="str">
        <f t="shared" si="11"/>
        <v/>
      </c>
      <c r="H781" s="45" t="str">
        <f t="shared" si="11"/>
        <v/>
      </c>
      <c r="I781" s="45" t="str">
        <f t="shared" si="11"/>
        <v/>
      </c>
      <c r="J781" s="45" t="str">
        <f t="shared" si="11"/>
        <v/>
      </c>
      <c r="K781" s="45" t="str">
        <f t="shared" si="11"/>
        <v/>
      </c>
      <c r="L781" s="45" t="str">
        <f t="shared" si="11"/>
        <v/>
      </c>
      <c r="M781" s="45" t="str">
        <f t="shared" si="11"/>
        <v/>
      </c>
      <c r="N781" s="45" t="str">
        <f t="shared" si="11"/>
        <v/>
      </c>
      <c r="O781" s="45" t="str">
        <f t="shared" si="11"/>
        <v/>
      </c>
      <c r="P781" s="45" t="str">
        <f t="shared" si="11"/>
        <v/>
      </c>
      <c r="Q781" s="45" t="str">
        <f t="shared" si="11"/>
        <v/>
      </c>
      <c r="R781" s="45" t="str">
        <f t="shared" si="11"/>
        <v/>
      </c>
      <c r="S781" s="45" t="str">
        <f t="shared" si="11"/>
        <v/>
      </c>
      <c r="T781" s="45" t="str">
        <f t="shared" si="11"/>
        <v/>
      </c>
      <c r="U781" s="45" t="str">
        <f t="shared" si="11"/>
        <v/>
      </c>
      <c r="V781" s="45" t="str">
        <f t="shared" si="11"/>
        <v/>
      </c>
      <c r="W781" s="45" t="str">
        <f t="shared" si="11"/>
        <v/>
      </c>
      <c r="X781" s="45" t="str">
        <f t="shared" si="11"/>
        <v/>
      </c>
      <c r="Y781" s="45" t="str">
        <f t="shared" si="11"/>
        <v/>
      </c>
      <c r="Z781" s="41" t="str">
        <f>IF(Y781=0,"скрыть","")</f>
        <v/>
      </c>
      <c r="AZ781" s="27"/>
      <c r="BA781" s="27"/>
      <c r="BB781" s="27"/>
      <c r="BC781" s="27"/>
      <c r="BD781" s="27"/>
      <c r="BE781" s="27"/>
      <c r="BF781" s="27"/>
      <c r="BG781" s="27"/>
      <c r="BH781" s="27"/>
      <c r="BI781" s="27"/>
      <c r="BJ781" s="27"/>
      <c r="BK781" s="27"/>
      <c r="BL781" s="27"/>
      <c r="BM781" s="27"/>
      <c r="BN781" s="27"/>
      <c r="BO781" s="27"/>
      <c r="BP781" s="27"/>
      <c r="BQ781" s="27"/>
      <c r="BR781" s="27"/>
      <c r="BS781" s="27"/>
      <c r="BT781" s="27"/>
      <c r="BU781" s="27"/>
      <c r="BV781" s="27"/>
      <c r="BW781" s="27"/>
    </row>
    <row r="782" spans="1:75" s="25" customFormat="1" ht="18.95" customHeight="1" x14ac:dyDescent="0.25">
      <c r="A782" s="6"/>
      <c r="B782" s="42" t="s">
        <v>100</v>
      </c>
      <c r="C782" s="42"/>
      <c r="D782" s="42"/>
      <c r="E782" s="42"/>
      <c r="F782" s="42"/>
      <c r="G782" s="42"/>
      <c r="H782" s="42"/>
      <c r="I782" s="42"/>
      <c r="J782" s="42"/>
      <c r="K782" s="42"/>
      <c r="L782" s="42"/>
      <c r="M782" s="42"/>
      <c r="N782" s="42"/>
      <c r="O782" s="42"/>
      <c r="P782" s="42"/>
      <c r="Q782" s="42"/>
      <c r="R782" s="42"/>
      <c r="S782" s="42"/>
      <c r="T782" s="42" t="s">
        <v>101</v>
      </c>
      <c r="U782" s="42"/>
      <c r="V782" s="42"/>
      <c r="W782" s="42"/>
      <c r="X782" s="42"/>
      <c r="Y782" s="42"/>
      <c r="Z782" s="24"/>
    </row>
    <row r="783" spans="1:75" s="25" customFormat="1" ht="21" customHeight="1" x14ac:dyDescent="0.2">
      <c r="A783" s="4"/>
      <c r="B783" s="42"/>
      <c r="C783" s="42"/>
      <c r="D783" s="42"/>
      <c r="E783" s="42"/>
      <c r="F783" s="42"/>
      <c r="G783" s="42"/>
      <c r="H783" s="42"/>
      <c r="I783" s="42"/>
      <c r="J783" s="42"/>
      <c r="K783" s="42"/>
      <c r="L783" s="42"/>
      <c r="M783" s="42"/>
      <c r="N783" s="42"/>
      <c r="O783" s="42"/>
      <c r="P783" s="42"/>
      <c r="Q783" s="42"/>
      <c r="R783" s="42"/>
      <c r="S783" s="42"/>
      <c r="T783" s="42"/>
      <c r="U783" s="42"/>
      <c r="V783" s="42"/>
      <c r="W783" s="42"/>
      <c r="X783" s="42"/>
      <c r="Y783" s="42"/>
      <c r="Z783" s="24"/>
    </row>
    <row r="784" spans="1:75" s="25" customFormat="1" ht="20.25" customHeight="1" x14ac:dyDescent="0.25">
      <c r="A784" s="6"/>
      <c r="B784" s="7" t="s">
        <v>102</v>
      </c>
      <c r="C784" s="7"/>
      <c r="D784" s="7"/>
      <c r="E784" s="7"/>
      <c r="F784" s="7"/>
      <c r="G784" s="7"/>
      <c r="H784" s="7"/>
      <c r="I784" s="7"/>
      <c r="J784" s="7"/>
      <c r="K784" s="7"/>
      <c r="L784" s="7"/>
      <c r="M784" s="7"/>
      <c r="N784" s="7"/>
      <c r="O784" s="7"/>
      <c r="P784" s="7"/>
      <c r="Q784" s="7"/>
      <c r="R784" s="7"/>
      <c r="S784" s="7"/>
      <c r="T784" s="46" t="str">
        <f>T569</f>
        <v>11,18</v>
      </c>
      <c r="U784" s="46"/>
      <c r="V784" s="46"/>
      <c r="W784" s="46"/>
      <c r="X784" s="46"/>
      <c r="Y784" s="46"/>
      <c r="Z784" s="24"/>
    </row>
    <row r="785" spans="1:26" s="25" customFormat="1" ht="20.25" customHeight="1" x14ac:dyDescent="0.2">
      <c r="A785" s="4"/>
      <c r="B785" s="7"/>
      <c r="C785" s="7"/>
      <c r="D785" s="7"/>
      <c r="E785" s="7"/>
      <c r="F785" s="7"/>
      <c r="G785" s="7"/>
      <c r="H785" s="7"/>
      <c r="I785" s="7"/>
      <c r="J785" s="7"/>
      <c r="K785" s="7"/>
      <c r="L785" s="7"/>
      <c r="M785" s="7"/>
      <c r="N785" s="7"/>
      <c r="O785" s="7"/>
      <c r="P785" s="7"/>
      <c r="Q785" s="7"/>
      <c r="R785" s="7"/>
      <c r="S785" s="7"/>
      <c r="T785" s="46"/>
      <c r="U785" s="46"/>
      <c r="V785" s="46"/>
      <c r="W785" s="46"/>
      <c r="X785" s="46"/>
      <c r="Y785" s="46"/>
      <c r="Z785" s="24"/>
    </row>
    <row r="786" spans="1:26" s="25" customFormat="1" ht="20.25" customHeight="1" x14ac:dyDescent="0.25">
      <c r="A786" s="6"/>
      <c r="B786" s="38" t="s">
        <v>107</v>
      </c>
      <c r="C786" s="38"/>
      <c r="D786" s="38"/>
      <c r="E786" s="38"/>
      <c r="F786" s="38"/>
      <c r="G786" s="38"/>
      <c r="H786" s="38"/>
      <c r="I786" s="38"/>
      <c r="J786" s="38"/>
      <c r="K786" s="38"/>
      <c r="L786" s="38"/>
      <c r="M786" s="38"/>
      <c r="N786" s="38"/>
      <c r="O786" s="38"/>
      <c r="P786" s="38"/>
      <c r="Q786" s="38"/>
      <c r="R786" s="38"/>
      <c r="S786" s="38"/>
      <c r="T786" s="46" t="str">
        <f>T571</f>
        <v>300,05</v>
      </c>
      <c r="U786" s="46"/>
      <c r="V786" s="46"/>
      <c r="W786" s="46"/>
      <c r="X786" s="46"/>
      <c r="Y786" s="46"/>
      <c r="Z786" s="24"/>
    </row>
    <row r="787" spans="1:26" s="25" customFormat="1" ht="20.25" customHeight="1" x14ac:dyDescent="0.2">
      <c r="A787" s="4"/>
      <c r="B787" s="38"/>
      <c r="C787" s="38"/>
      <c r="D787" s="38"/>
      <c r="E787" s="38"/>
      <c r="F787" s="38"/>
      <c r="G787" s="38"/>
      <c r="H787" s="38"/>
      <c r="I787" s="38"/>
      <c r="J787" s="38"/>
      <c r="K787" s="38"/>
      <c r="L787" s="38"/>
      <c r="M787" s="38"/>
      <c r="N787" s="38"/>
      <c r="O787" s="38"/>
      <c r="P787" s="38"/>
      <c r="Q787" s="38"/>
      <c r="R787" s="38"/>
      <c r="S787" s="38"/>
      <c r="T787" s="46"/>
      <c r="U787" s="46"/>
      <c r="V787" s="46"/>
      <c r="W787" s="46"/>
      <c r="X787" s="46"/>
      <c r="Y787" s="46"/>
      <c r="Z787" s="24"/>
    </row>
    <row r="788" spans="1:26" s="25" customFormat="1" ht="48" customHeight="1" x14ac:dyDescent="0.25">
      <c r="A788" s="4"/>
      <c r="B788" s="44" t="s">
        <v>104</v>
      </c>
      <c r="C788" s="44"/>
      <c r="D788" s="44"/>
      <c r="E788" s="44"/>
      <c r="F788" s="44"/>
      <c r="G788" s="44"/>
      <c r="H788" s="44"/>
      <c r="I788" s="44"/>
      <c r="J788" s="44"/>
      <c r="K788" s="44"/>
      <c r="L788" s="44"/>
      <c r="M788" s="44"/>
      <c r="N788" s="44"/>
      <c r="O788" s="44"/>
      <c r="P788" s="44"/>
      <c r="Q788" s="44"/>
      <c r="R788" s="44"/>
      <c r="S788" s="44"/>
      <c r="T788" s="44"/>
      <c r="U788" s="44"/>
      <c r="V788" s="44"/>
      <c r="W788" s="44"/>
      <c r="X788" s="44"/>
      <c r="Y788" s="44"/>
      <c r="Z788" s="24"/>
    </row>
    <row r="789" spans="1:26" ht="15.75" x14ac:dyDescent="0.25">
      <c r="B789" s="5" t="str">
        <f>CONCATENATE("6.2. Ставка за мощность, приобретаемую потребителем (покупателем), предельного уровня нерегулируемой цены - ",TEXT($M$21,"# ###,##")," рублей/МВт в месяц без НДС")</f>
        <v>6.2. Ставка за мощность, приобретаемую потребителем (покупателем), предельного уровня нерегулируемой цены - 943 779,59 рублей/МВт в месяц без НДС</v>
      </c>
      <c r="C789" s="5"/>
      <c r="D789" s="5"/>
      <c r="E789" s="5"/>
      <c r="F789" s="5"/>
      <c r="G789" s="5"/>
      <c r="H789" s="5"/>
      <c r="I789" s="5"/>
      <c r="J789" s="5"/>
      <c r="K789" s="5"/>
      <c r="L789" s="5"/>
      <c r="M789" s="5"/>
      <c r="N789" s="5"/>
      <c r="O789" s="5"/>
      <c r="P789" s="5"/>
      <c r="Q789" s="5"/>
      <c r="R789" s="5"/>
      <c r="S789" s="5"/>
      <c r="T789" s="5"/>
      <c r="U789" s="5"/>
      <c r="V789" s="5"/>
      <c r="W789" s="5"/>
      <c r="X789" s="5"/>
      <c r="Y789" s="5"/>
    </row>
    <row r="790" spans="1:26" ht="31.9" customHeight="1" x14ac:dyDescent="0.25">
      <c r="A790" s="36"/>
      <c r="B790" s="37" t="s">
        <v>108</v>
      </c>
      <c r="C790" s="37"/>
      <c r="D790" s="37"/>
      <c r="E790" s="37"/>
      <c r="F790" s="37"/>
      <c r="G790" s="37"/>
      <c r="H790" s="37"/>
      <c r="I790" s="37"/>
      <c r="J790" s="37"/>
      <c r="K790" s="37"/>
      <c r="L790" s="37"/>
      <c r="M790" s="37"/>
      <c r="N790" s="37"/>
      <c r="O790" s="37"/>
      <c r="P790" s="37"/>
      <c r="Q790" s="37"/>
      <c r="R790" s="37"/>
      <c r="S790" s="37"/>
      <c r="T790" s="37"/>
      <c r="U790" s="37"/>
      <c r="V790" s="37"/>
      <c r="W790" s="37"/>
      <c r="X790" s="37"/>
      <c r="Y790" s="37"/>
    </row>
    <row r="791" spans="1:26" s="25" customFormat="1" ht="18" customHeight="1" x14ac:dyDescent="0.25">
      <c r="A791" s="6"/>
      <c r="B791" s="7"/>
      <c r="C791" s="7"/>
      <c r="D791" s="7"/>
      <c r="E791" s="7"/>
      <c r="F791" s="7"/>
      <c r="G791" s="7"/>
      <c r="H791" s="7"/>
      <c r="I791" s="7"/>
      <c r="J791" s="7"/>
      <c r="K791" s="7"/>
      <c r="L791" s="7"/>
      <c r="M791" s="7"/>
      <c r="N791" s="8" t="s">
        <v>3</v>
      </c>
      <c r="O791" s="8"/>
      <c r="P791" s="8"/>
      <c r="Q791" s="8"/>
      <c r="R791" s="8"/>
      <c r="S791" s="8"/>
      <c r="T791" s="8"/>
      <c r="U791" s="8"/>
      <c r="V791" s="8"/>
      <c r="W791" s="8"/>
      <c r="X791" s="8"/>
      <c r="Y791" s="8"/>
      <c r="Z791" s="24"/>
    </row>
    <row r="792" spans="1:26" s="25" customFormat="1" ht="17.100000000000001" customHeight="1" x14ac:dyDescent="0.25">
      <c r="A792" s="6"/>
      <c r="B792" s="8"/>
      <c r="C792" s="8"/>
      <c r="D792" s="8"/>
      <c r="E792" s="8"/>
      <c r="F792" s="8"/>
      <c r="G792" s="8"/>
      <c r="H792" s="8"/>
      <c r="I792" s="8"/>
      <c r="J792" s="8"/>
      <c r="K792" s="8"/>
      <c r="L792" s="8"/>
      <c r="M792" s="8"/>
      <c r="N792" s="8" t="s">
        <v>4</v>
      </c>
      <c r="O792" s="8"/>
      <c r="P792" s="8"/>
      <c r="Q792" s="8" t="s">
        <v>5</v>
      </c>
      <c r="R792" s="8"/>
      <c r="S792" s="8"/>
      <c r="T792" s="8" t="s">
        <v>6</v>
      </c>
      <c r="U792" s="8"/>
      <c r="V792" s="8"/>
      <c r="W792" s="8" t="s">
        <v>7</v>
      </c>
      <c r="X792" s="8"/>
      <c r="Y792" s="8"/>
      <c r="Z792" s="24"/>
    </row>
    <row r="793" spans="1:26" s="25" customFormat="1" ht="31.9" customHeight="1" x14ac:dyDescent="0.25">
      <c r="A793" s="6"/>
      <c r="B793" s="38" t="s">
        <v>95</v>
      </c>
      <c r="C793" s="38"/>
      <c r="D793" s="38"/>
      <c r="E793" s="38"/>
      <c r="F793" s="38"/>
      <c r="G793" s="38"/>
      <c r="H793" s="38"/>
      <c r="I793" s="38"/>
      <c r="J793" s="38"/>
      <c r="K793" s="38"/>
      <c r="L793" s="38"/>
      <c r="M793" s="38"/>
      <c r="N793" s="39">
        <v>1038019.59</v>
      </c>
      <c r="O793" s="39"/>
      <c r="P793" s="39"/>
      <c r="Q793" s="39">
        <v>1131959.8700000001</v>
      </c>
      <c r="R793" s="39"/>
      <c r="S793" s="39"/>
      <c r="T793" s="39">
        <v>1613135.45</v>
      </c>
      <c r="U793" s="39"/>
      <c r="V793" s="39"/>
      <c r="W793" s="39">
        <v>1892425.45</v>
      </c>
      <c r="X793" s="39"/>
      <c r="Y793" s="39"/>
      <c r="Z793" s="24"/>
    </row>
  </sheetData>
  <mergeCells count="252">
    <mergeCell ref="B793:M793"/>
    <mergeCell ref="N793:P793"/>
    <mergeCell ref="Q793:S793"/>
    <mergeCell ref="T793:V793"/>
    <mergeCell ref="W793:Y793"/>
    <mergeCell ref="B788:Y788"/>
    <mergeCell ref="B789:Y789"/>
    <mergeCell ref="B790:Y790"/>
    <mergeCell ref="B791:M791"/>
    <mergeCell ref="N791:Y791"/>
    <mergeCell ref="B792:M792"/>
    <mergeCell ref="N792:P792"/>
    <mergeCell ref="Q792:S792"/>
    <mergeCell ref="T792:V792"/>
    <mergeCell ref="W792:Y792"/>
    <mergeCell ref="B782:S783"/>
    <mergeCell ref="T782:Y783"/>
    <mergeCell ref="B784:S785"/>
    <mergeCell ref="T784:Y785"/>
    <mergeCell ref="B786:S787"/>
    <mergeCell ref="T786:Y787"/>
    <mergeCell ref="A680:A681"/>
    <mergeCell ref="B680:Y681"/>
    <mergeCell ref="A714:A715"/>
    <mergeCell ref="B714:Y715"/>
    <mergeCell ref="A748:A749"/>
    <mergeCell ref="B748:Y749"/>
    <mergeCell ref="A578:A579"/>
    <mergeCell ref="B578:Y579"/>
    <mergeCell ref="A612:A613"/>
    <mergeCell ref="B612:Y613"/>
    <mergeCell ref="A646:A647"/>
    <mergeCell ref="B646:Y647"/>
    <mergeCell ref="B571:S572"/>
    <mergeCell ref="T571:Y572"/>
    <mergeCell ref="B573:Y573"/>
    <mergeCell ref="B574:Y574"/>
    <mergeCell ref="A575:Y576"/>
    <mergeCell ref="B577:Y577"/>
    <mergeCell ref="A533:A534"/>
    <mergeCell ref="B533:Y534"/>
    <mergeCell ref="B567:S568"/>
    <mergeCell ref="T567:Y568"/>
    <mergeCell ref="B569:S570"/>
    <mergeCell ref="T569:Y570"/>
    <mergeCell ref="A431:A432"/>
    <mergeCell ref="B431:Y432"/>
    <mergeCell ref="A465:A466"/>
    <mergeCell ref="B465:Y466"/>
    <mergeCell ref="A499:A500"/>
    <mergeCell ref="B499:Y500"/>
    <mergeCell ref="A360:Y361"/>
    <mergeCell ref="B362:Y362"/>
    <mergeCell ref="A363:A364"/>
    <mergeCell ref="B363:Y364"/>
    <mergeCell ref="A397:A398"/>
    <mergeCell ref="B397:Y398"/>
    <mergeCell ref="B358:M358"/>
    <mergeCell ref="N358:P358"/>
    <mergeCell ref="Q358:S358"/>
    <mergeCell ref="T358:V358"/>
    <mergeCell ref="W358:Y358"/>
    <mergeCell ref="B359:M359"/>
    <mergeCell ref="N359:P359"/>
    <mergeCell ref="Q359:S359"/>
    <mergeCell ref="T359:V359"/>
    <mergeCell ref="W359:Y359"/>
    <mergeCell ref="A321:A322"/>
    <mergeCell ref="B321:Y322"/>
    <mergeCell ref="B355:Y355"/>
    <mergeCell ref="B356:Y356"/>
    <mergeCell ref="B357:M357"/>
    <mergeCell ref="N357:Y357"/>
    <mergeCell ref="B218:Y218"/>
    <mergeCell ref="A219:A220"/>
    <mergeCell ref="B219:Y220"/>
    <mergeCell ref="A253:A254"/>
    <mergeCell ref="B253:Y254"/>
    <mergeCell ref="A287:A288"/>
    <mergeCell ref="B287:Y288"/>
    <mergeCell ref="A147:A148"/>
    <mergeCell ref="B147:Y148"/>
    <mergeCell ref="A181:A182"/>
    <mergeCell ref="B181:Y182"/>
    <mergeCell ref="B215:Y215"/>
    <mergeCell ref="A216:Y217"/>
    <mergeCell ref="A76:Y77"/>
    <mergeCell ref="B78:Y78"/>
    <mergeCell ref="A79:A80"/>
    <mergeCell ref="B79:Y80"/>
    <mergeCell ref="A113:A114"/>
    <mergeCell ref="B113:Y114"/>
    <mergeCell ref="B74:M74"/>
    <mergeCell ref="N74:P74"/>
    <mergeCell ref="Q74:S74"/>
    <mergeCell ref="T74:V74"/>
    <mergeCell ref="W74:Y74"/>
    <mergeCell ref="B75:M75"/>
    <mergeCell ref="N75:P75"/>
    <mergeCell ref="Q75:S75"/>
    <mergeCell ref="T75:V75"/>
    <mergeCell ref="W75:Y75"/>
    <mergeCell ref="B71:M71"/>
    <mergeCell ref="N71:Y71"/>
    <mergeCell ref="B72:M72"/>
    <mergeCell ref="N72:Y72"/>
    <mergeCell ref="B73:M73"/>
    <mergeCell ref="N73:P73"/>
    <mergeCell ref="Q73:S73"/>
    <mergeCell ref="T73:V73"/>
    <mergeCell ref="W73:Y73"/>
    <mergeCell ref="B69:M69"/>
    <mergeCell ref="N69:P69"/>
    <mergeCell ref="Q69:S69"/>
    <mergeCell ref="T69:V69"/>
    <mergeCell ref="W69:Y69"/>
    <mergeCell ref="B70:Y70"/>
    <mergeCell ref="B67:M67"/>
    <mergeCell ref="N67:P67"/>
    <mergeCell ref="Q67:S67"/>
    <mergeCell ref="T67:V67"/>
    <mergeCell ref="W67:Y67"/>
    <mergeCell ref="B68:M68"/>
    <mergeCell ref="N68:P68"/>
    <mergeCell ref="Q68:S68"/>
    <mergeCell ref="T68:V68"/>
    <mergeCell ref="W68:Y68"/>
    <mergeCell ref="B64:M64"/>
    <mergeCell ref="N64:Y64"/>
    <mergeCell ref="B65:M65"/>
    <mergeCell ref="N65:Y65"/>
    <mergeCell ref="B66:M66"/>
    <mergeCell ref="N66:P66"/>
    <mergeCell ref="Q66:S66"/>
    <mergeCell ref="T66:V66"/>
    <mergeCell ref="W66:Y66"/>
    <mergeCell ref="B59:Y59"/>
    <mergeCell ref="B60:F60"/>
    <mergeCell ref="G60:H60"/>
    <mergeCell ref="I60:L60"/>
    <mergeCell ref="A61:Y62"/>
    <mergeCell ref="B63:Y63"/>
    <mergeCell ref="D57:H57"/>
    <mergeCell ref="I57:J57"/>
    <mergeCell ref="K57:L57"/>
    <mergeCell ref="B58:Q58"/>
    <mergeCell ref="R58:S58"/>
    <mergeCell ref="T58:U58"/>
    <mergeCell ref="D55:H55"/>
    <mergeCell ref="I55:J55"/>
    <mergeCell ref="K55:L55"/>
    <mergeCell ref="D56:H56"/>
    <mergeCell ref="I56:J56"/>
    <mergeCell ref="K56:L56"/>
    <mergeCell ref="B52:E52"/>
    <mergeCell ref="D53:H53"/>
    <mergeCell ref="I53:J53"/>
    <mergeCell ref="K53:L53"/>
    <mergeCell ref="D54:H54"/>
    <mergeCell ref="I54:J54"/>
    <mergeCell ref="K54:L54"/>
    <mergeCell ref="I49:J49"/>
    <mergeCell ref="K49:L49"/>
    <mergeCell ref="B50:Y50"/>
    <mergeCell ref="B51:D51"/>
    <mergeCell ref="E51:F51"/>
    <mergeCell ref="G51:H51"/>
    <mergeCell ref="B46:P46"/>
    <mergeCell ref="Q46:R46"/>
    <mergeCell ref="S46:T46"/>
    <mergeCell ref="B47:Y47"/>
    <mergeCell ref="B48:D48"/>
    <mergeCell ref="E48:F48"/>
    <mergeCell ref="G48:H48"/>
    <mergeCell ref="E44:H44"/>
    <mergeCell ref="I44:J44"/>
    <mergeCell ref="K44:L44"/>
    <mergeCell ref="E45:H45"/>
    <mergeCell ref="I45:J45"/>
    <mergeCell ref="K45:L45"/>
    <mergeCell ref="E42:H42"/>
    <mergeCell ref="I42:J42"/>
    <mergeCell ref="K42:L42"/>
    <mergeCell ref="D43:F43"/>
    <mergeCell ref="G43:H43"/>
    <mergeCell ref="I43:J43"/>
    <mergeCell ref="E40:H40"/>
    <mergeCell ref="I40:J40"/>
    <mergeCell ref="K40:L40"/>
    <mergeCell ref="E41:H41"/>
    <mergeCell ref="I41:J41"/>
    <mergeCell ref="K41:L41"/>
    <mergeCell ref="B36:Y36"/>
    <mergeCell ref="B37:C37"/>
    <mergeCell ref="D37:E37"/>
    <mergeCell ref="B38:E38"/>
    <mergeCell ref="D39:F39"/>
    <mergeCell ref="G39:H39"/>
    <mergeCell ref="I39:J39"/>
    <mergeCell ref="D33:H33"/>
    <mergeCell ref="I33:K33"/>
    <mergeCell ref="D34:H34"/>
    <mergeCell ref="I34:K34"/>
    <mergeCell ref="B35:O35"/>
    <mergeCell ref="P35:Q35"/>
    <mergeCell ref="B29:E29"/>
    <mergeCell ref="D30:H30"/>
    <mergeCell ref="I30:K30"/>
    <mergeCell ref="D31:H31"/>
    <mergeCell ref="I31:K31"/>
    <mergeCell ref="D32:H32"/>
    <mergeCell ref="I32:K32"/>
    <mergeCell ref="B26:G26"/>
    <mergeCell ref="H26:I26"/>
    <mergeCell ref="J26:K26"/>
    <mergeCell ref="B27:Y27"/>
    <mergeCell ref="B28:F28"/>
    <mergeCell ref="G28:I28"/>
    <mergeCell ref="B22:Y22"/>
    <mergeCell ref="B23:E23"/>
    <mergeCell ref="F23:G23"/>
    <mergeCell ref="B24:O24"/>
    <mergeCell ref="P24:Q24"/>
    <mergeCell ref="B25:Y25"/>
    <mergeCell ref="B20:N20"/>
    <mergeCell ref="O20:P20"/>
    <mergeCell ref="Q20:S20"/>
    <mergeCell ref="B21:L21"/>
    <mergeCell ref="M21:N21"/>
    <mergeCell ref="O21:Q21"/>
    <mergeCell ref="B16:Y16"/>
    <mergeCell ref="B17:I17"/>
    <mergeCell ref="J17:K17"/>
    <mergeCell ref="L17:O17"/>
    <mergeCell ref="B18:Y18"/>
    <mergeCell ref="B19:Y19"/>
    <mergeCell ref="B14:M14"/>
    <mergeCell ref="N14:P14"/>
    <mergeCell ref="Q14:S14"/>
    <mergeCell ref="T14:V14"/>
    <mergeCell ref="W14:Y14"/>
    <mergeCell ref="B15:M15"/>
    <mergeCell ref="N15:P15"/>
    <mergeCell ref="Q15:S15"/>
    <mergeCell ref="T15:V15"/>
    <mergeCell ref="W15:Y15"/>
    <mergeCell ref="A1:Y3"/>
    <mergeCell ref="A4:Y6"/>
    <mergeCell ref="A7:Y9"/>
    <mergeCell ref="B11:Y11"/>
    <mergeCell ref="B13:M13"/>
    <mergeCell ref="N13:Y13"/>
  </mergeCells>
  <printOptions horizontalCentered="1"/>
  <pageMargins left="0.78740157480314965" right="0" top="0" bottom="0" header="0.51181102362204722" footer="0.51181102362204722"/>
  <pageSetup paperSize="9" scale="54" fitToHeight="20" orientation="portrait" r:id="rId1"/>
  <rowBreaks count="1" manualBreakCount="1">
    <brk id="77" max="2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outlinePr summaryBelow="0" summaryRight="0"/>
    <pageSetUpPr autoPageBreaks="0" fitToPage="1"/>
  </sheetPr>
  <dimension ref="A1:BW794"/>
  <sheetViews>
    <sheetView zoomScale="80" zoomScaleNormal="80" workbookViewId="0">
      <selection activeCell="A780" sqref="A780:XFD782"/>
    </sheetView>
  </sheetViews>
  <sheetFormatPr defaultColWidth="9.140625" defaultRowHeight="11.25" x14ac:dyDescent="0.2"/>
  <cols>
    <col min="1" max="1" width="6" style="4" customWidth="1"/>
    <col min="2" max="25" width="14.85546875" style="4" customWidth="1"/>
    <col min="26" max="26" width="0.85546875" style="19" customWidth="1"/>
    <col min="27" max="16384" width="9.140625" style="2"/>
  </cols>
  <sheetData>
    <row r="1" spans="1:25" s="2" customFormat="1" x14ac:dyDescent="0.2">
      <c r="A1" s="1" t="s">
        <v>0</v>
      </c>
      <c r="B1" s="1"/>
      <c r="C1" s="1"/>
      <c r="D1" s="1"/>
      <c r="E1" s="1"/>
      <c r="F1" s="1"/>
      <c r="G1" s="1"/>
      <c r="H1" s="1"/>
      <c r="I1" s="1"/>
      <c r="J1" s="1"/>
      <c r="K1" s="1"/>
      <c r="L1" s="1"/>
      <c r="M1" s="1"/>
      <c r="N1" s="1"/>
      <c r="O1" s="1"/>
      <c r="P1" s="1"/>
      <c r="Q1" s="1"/>
      <c r="R1" s="1"/>
      <c r="S1" s="1"/>
      <c r="T1" s="1"/>
      <c r="U1" s="1"/>
      <c r="V1" s="1"/>
      <c r="W1" s="1"/>
      <c r="X1" s="1"/>
      <c r="Y1" s="1"/>
    </row>
    <row r="2" spans="1:25" s="2" customFormat="1" x14ac:dyDescent="0.2">
      <c r="A2" s="1"/>
      <c r="B2" s="1"/>
      <c r="C2" s="1"/>
      <c r="D2" s="1"/>
      <c r="E2" s="1"/>
      <c r="F2" s="1"/>
      <c r="G2" s="1"/>
      <c r="H2" s="1"/>
      <c r="I2" s="1"/>
      <c r="J2" s="1"/>
      <c r="K2" s="1"/>
      <c r="L2" s="1"/>
      <c r="M2" s="1"/>
      <c r="N2" s="1"/>
      <c r="O2" s="1"/>
      <c r="P2" s="1"/>
      <c r="Q2" s="1"/>
      <c r="R2" s="1"/>
      <c r="S2" s="1"/>
      <c r="T2" s="1"/>
      <c r="U2" s="1"/>
      <c r="V2" s="1"/>
      <c r="W2" s="1"/>
      <c r="X2" s="1"/>
      <c r="Y2" s="1"/>
    </row>
    <row r="3" spans="1:25" s="2" customFormat="1" x14ac:dyDescent="0.2">
      <c r="A3" s="1"/>
      <c r="B3" s="1"/>
      <c r="C3" s="1"/>
      <c r="D3" s="1"/>
      <c r="E3" s="1"/>
      <c r="F3" s="1"/>
      <c r="G3" s="1"/>
      <c r="H3" s="1"/>
      <c r="I3" s="1"/>
      <c r="J3" s="1"/>
      <c r="K3" s="1"/>
      <c r="L3" s="1"/>
      <c r="M3" s="1"/>
      <c r="N3" s="1"/>
      <c r="O3" s="1"/>
      <c r="P3" s="1"/>
      <c r="Q3" s="1"/>
      <c r="R3" s="1"/>
      <c r="S3" s="1"/>
      <c r="T3" s="1"/>
      <c r="U3" s="1"/>
      <c r="V3" s="1"/>
      <c r="W3" s="1"/>
      <c r="X3" s="1"/>
      <c r="Y3" s="1"/>
    </row>
    <row r="4" spans="1:25" s="2" customFormat="1" ht="11.25" customHeight="1" x14ac:dyDescent="0.2">
      <c r="A4" s="3" t="s">
        <v>138</v>
      </c>
      <c r="B4" s="3"/>
      <c r="C4" s="3"/>
      <c r="D4" s="3"/>
      <c r="E4" s="3"/>
      <c r="F4" s="3"/>
      <c r="G4" s="3"/>
      <c r="H4" s="3"/>
      <c r="I4" s="3"/>
      <c r="J4" s="3"/>
      <c r="K4" s="3"/>
      <c r="L4" s="3"/>
      <c r="M4" s="3"/>
      <c r="N4" s="3"/>
      <c r="O4" s="3"/>
      <c r="P4" s="3"/>
      <c r="Q4" s="3"/>
      <c r="R4" s="3"/>
      <c r="S4" s="3"/>
      <c r="T4" s="3"/>
      <c r="U4" s="3"/>
      <c r="V4" s="3"/>
      <c r="W4" s="3"/>
      <c r="X4" s="3"/>
      <c r="Y4" s="3"/>
    </row>
    <row r="5" spans="1:25" s="2" customFormat="1" ht="11.25" customHeight="1" x14ac:dyDescent="0.2">
      <c r="A5" s="3"/>
      <c r="B5" s="3"/>
      <c r="C5" s="3"/>
      <c r="D5" s="3"/>
      <c r="E5" s="3"/>
      <c r="F5" s="3"/>
      <c r="G5" s="3"/>
      <c r="H5" s="3"/>
      <c r="I5" s="3"/>
      <c r="J5" s="3"/>
      <c r="K5" s="3"/>
      <c r="L5" s="3"/>
      <c r="M5" s="3"/>
      <c r="N5" s="3"/>
      <c r="O5" s="3"/>
      <c r="P5" s="3"/>
      <c r="Q5" s="3"/>
      <c r="R5" s="3"/>
      <c r="S5" s="3"/>
      <c r="T5" s="3"/>
      <c r="U5" s="3"/>
      <c r="V5" s="3"/>
      <c r="W5" s="3"/>
      <c r="X5" s="3"/>
      <c r="Y5" s="3"/>
    </row>
    <row r="6" spans="1:25" s="2" customFormat="1" ht="11.25" customHeight="1" x14ac:dyDescent="0.2">
      <c r="A6" s="3"/>
      <c r="B6" s="3"/>
      <c r="C6" s="3"/>
      <c r="D6" s="3"/>
      <c r="E6" s="3"/>
      <c r="F6" s="3"/>
      <c r="G6" s="3"/>
      <c r="H6" s="3"/>
      <c r="I6" s="3"/>
      <c r="J6" s="3"/>
      <c r="K6" s="3"/>
      <c r="L6" s="3"/>
      <c r="M6" s="3"/>
      <c r="N6" s="3"/>
      <c r="O6" s="3"/>
      <c r="P6" s="3"/>
      <c r="Q6" s="3"/>
      <c r="R6" s="3"/>
      <c r="S6" s="3"/>
      <c r="T6" s="3"/>
      <c r="U6" s="3"/>
      <c r="V6" s="3"/>
      <c r="W6" s="3"/>
      <c r="X6" s="3"/>
      <c r="Y6" s="3"/>
    </row>
    <row r="7" spans="1:25" s="2" customFormat="1" x14ac:dyDescent="0.2">
      <c r="A7" s="3" t="s">
        <v>1</v>
      </c>
      <c r="B7" s="3"/>
      <c r="C7" s="3"/>
      <c r="D7" s="3"/>
      <c r="E7" s="3"/>
      <c r="F7" s="3"/>
      <c r="G7" s="3"/>
      <c r="H7" s="3"/>
      <c r="I7" s="3"/>
      <c r="J7" s="3"/>
      <c r="K7" s="3"/>
      <c r="L7" s="3"/>
      <c r="M7" s="3"/>
      <c r="N7" s="3"/>
      <c r="O7" s="3"/>
      <c r="P7" s="3"/>
      <c r="Q7" s="3"/>
      <c r="R7" s="3"/>
      <c r="S7" s="3"/>
      <c r="T7" s="3"/>
      <c r="U7" s="3"/>
      <c r="V7" s="3"/>
      <c r="W7" s="3"/>
      <c r="X7" s="3"/>
      <c r="Y7" s="3"/>
    </row>
    <row r="8" spans="1:25" s="2" customFormat="1" x14ac:dyDescent="0.2">
      <c r="A8" s="3"/>
      <c r="B8" s="3"/>
      <c r="C8" s="3"/>
      <c r="D8" s="3"/>
      <c r="E8" s="3"/>
      <c r="F8" s="3"/>
      <c r="G8" s="3"/>
      <c r="H8" s="3"/>
      <c r="I8" s="3"/>
      <c r="J8" s="3"/>
      <c r="K8" s="3"/>
      <c r="L8" s="3"/>
      <c r="M8" s="3"/>
      <c r="N8" s="3"/>
      <c r="O8" s="3"/>
      <c r="P8" s="3"/>
      <c r="Q8" s="3"/>
      <c r="R8" s="3"/>
      <c r="S8" s="3"/>
      <c r="T8" s="3"/>
      <c r="U8" s="3"/>
      <c r="V8" s="3"/>
      <c r="W8" s="3"/>
      <c r="X8" s="3"/>
      <c r="Y8" s="3"/>
    </row>
    <row r="9" spans="1:25" s="2" customFormat="1" x14ac:dyDescent="0.2">
      <c r="A9" s="3"/>
      <c r="B9" s="3"/>
      <c r="C9" s="3"/>
      <c r="D9" s="3"/>
      <c r="E9" s="3"/>
      <c r="F9" s="3"/>
      <c r="G9" s="3"/>
      <c r="H9" s="3"/>
      <c r="I9" s="3"/>
      <c r="J9" s="3"/>
      <c r="K9" s="3"/>
      <c r="L9" s="3"/>
      <c r="M9" s="3"/>
      <c r="N9" s="3"/>
      <c r="O9" s="3"/>
      <c r="P9" s="3"/>
      <c r="Q9" s="3"/>
      <c r="R9" s="3"/>
      <c r="S9" s="3"/>
      <c r="T9" s="3"/>
      <c r="U9" s="3"/>
      <c r="V9" s="3"/>
      <c r="W9" s="3"/>
      <c r="X9" s="3"/>
      <c r="Y9" s="3"/>
    </row>
    <row r="11" spans="1:25" s="2" customFormat="1" ht="15.75" x14ac:dyDescent="0.25">
      <c r="A11" s="4"/>
      <c r="B11" s="5" t="s">
        <v>2</v>
      </c>
      <c r="C11" s="5"/>
      <c r="D11" s="5"/>
      <c r="E11" s="5"/>
      <c r="F11" s="5"/>
      <c r="G11" s="5"/>
      <c r="H11" s="5"/>
      <c r="I11" s="5"/>
      <c r="J11" s="5"/>
      <c r="K11" s="5"/>
      <c r="L11" s="5"/>
      <c r="M11" s="5"/>
      <c r="N11" s="5"/>
      <c r="O11" s="5"/>
      <c r="P11" s="5"/>
      <c r="Q11" s="5"/>
      <c r="R11" s="5"/>
      <c r="S11" s="5"/>
      <c r="T11" s="5"/>
      <c r="U11" s="5"/>
      <c r="V11" s="5"/>
      <c r="W11" s="5"/>
      <c r="X11" s="5"/>
      <c r="Y11" s="5"/>
    </row>
    <row r="13" spans="1:25" s="2" customFormat="1" ht="15.75" x14ac:dyDescent="0.25">
      <c r="A13" s="6"/>
      <c r="B13" s="7"/>
      <c r="C13" s="7"/>
      <c r="D13" s="7"/>
      <c r="E13" s="7"/>
      <c r="F13" s="7"/>
      <c r="G13" s="7"/>
      <c r="H13" s="7"/>
      <c r="I13" s="7"/>
      <c r="J13" s="7"/>
      <c r="K13" s="7"/>
      <c r="L13" s="7"/>
      <c r="M13" s="7"/>
      <c r="N13" s="8" t="s">
        <v>3</v>
      </c>
      <c r="O13" s="8"/>
      <c r="P13" s="8"/>
      <c r="Q13" s="8"/>
      <c r="R13" s="8"/>
      <c r="S13" s="8"/>
      <c r="T13" s="8"/>
      <c r="U13" s="8"/>
      <c r="V13" s="8"/>
      <c r="W13" s="8"/>
      <c r="X13" s="8"/>
      <c r="Y13" s="8"/>
    </row>
    <row r="14" spans="1:25" s="2" customFormat="1" ht="15.75" x14ac:dyDescent="0.25">
      <c r="A14" s="6"/>
      <c r="B14" s="7"/>
      <c r="C14" s="7"/>
      <c r="D14" s="7"/>
      <c r="E14" s="7"/>
      <c r="F14" s="7"/>
      <c r="G14" s="7"/>
      <c r="H14" s="7"/>
      <c r="I14" s="7"/>
      <c r="J14" s="7"/>
      <c r="K14" s="7"/>
      <c r="L14" s="7"/>
      <c r="M14" s="7"/>
      <c r="N14" s="8" t="s">
        <v>4</v>
      </c>
      <c r="O14" s="8"/>
      <c r="P14" s="8"/>
      <c r="Q14" s="8" t="s">
        <v>5</v>
      </c>
      <c r="R14" s="8"/>
      <c r="S14" s="8"/>
      <c r="T14" s="8" t="s">
        <v>6</v>
      </c>
      <c r="U14" s="8"/>
      <c r="V14" s="8"/>
      <c r="W14" s="8" t="s">
        <v>7</v>
      </c>
      <c r="X14" s="8"/>
      <c r="Y14" s="8"/>
    </row>
    <row r="15" spans="1:25" s="2" customFormat="1" ht="15.75" x14ac:dyDescent="0.25">
      <c r="A15" s="6"/>
      <c r="B15" s="7" t="s">
        <v>8</v>
      </c>
      <c r="C15" s="7"/>
      <c r="D15" s="7"/>
      <c r="E15" s="7"/>
      <c r="F15" s="7"/>
      <c r="G15" s="7"/>
      <c r="H15" s="7"/>
      <c r="I15" s="7"/>
      <c r="J15" s="7"/>
      <c r="K15" s="7"/>
      <c r="L15" s="7"/>
      <c r="M15" s="7"/>
      <c r="N15" s="9">
        <v>5569.49</v>
      </c>
      <c r="O15" s="9"/>
      <c r="P15" s="9"/>
      <c r="Q15" s="9">
        <v>6119.5899999999992</v>
      </c>
      <c r="R15" s="9"/>
      <c r="S15" s="9"/>
      <c r="T15" s="9">
        <v>6593.94</v>
      </c>
      <c r="U15" s="9"/>
      <c r="V15" s="9"/>
      <c r="W15" s="9">
        <v>7809.2</v>
      </c>
      <c r="X15" s="9"/>
      <c r="Y15" s="9"/>
    </row>
    <row r="16" spans="1:25" s="2" customFormat="1" x14ac:dyDescent="0.2">
      <c r="A16" s="4"/>
      <c r="B16" s="4"/>
      <c r="C16" s="4"/>
      <c r="D16" s="4"/>
      <c r="E16" s="4"/>
      <c r="F16" s="4"/>
      <c r="G16" s="4"/>
      <c r="H16" s="4"/>
      <c r="I16" s="4"/>
      <c r="J16" s="4"/>
      <c r="K16" s="4"/>
      <c r="L16" s="4"/>
      <c r="M16" s="4"/>
      <c r="N16" s="4"/>
      <c r="O16" s="4"/>
      <c r="P16" s="4"/>
      <c r="Q16" s="4"/>
      <c r="R16" s="4"/>
      <c r="S16" s="4"/>
      <c r="T16" s="4"/>
      <c r="U16" s="4"/>
      <c r="V16" s="4"/>
      <c r="W16" s="4"/>
      <c r="X16" s="4"/>
      <c r="Y16" s="4"/>
    </row>
    <row r="17" spans="2:25" s="2" customFormat="1" ht="15.75" x14ac:dyDescent="0.25">
      <c r="B17" s="5" t="s">
        <v>9</v>
      </c>
      <c r="C17" s="5"/>
      <c r="D17" s="5"/>
      <c r="E17" s="5"/>
      <c r="F17" s="5"/>
      <c r="G17" s="5"/>
      <c r="H17" s="5"/>
      <c r="I17" s="5"/>
      <c r="J17" s="5"/>
      <c r="K17" s="5"/>
      <c r="L17" s="5"/>
      <c r="M17" s="5"/>
      <c r="N17" s="5"/>
      <c r="O17" s="5"/>
      <c r="P17" s="5"/>
      <c r="Q17" s="5"/>
      <c r="R17" s="5"/>
      <c r="S17" s="5"/>
      <c r="T17" s="5"/>
      <c r="U17" s="5"/>
      <c r="V17" s="5"/>
      <c r="W17" s="5"/>
      <c r="X17" s="5"/>
      <c r="Y17" s="5"/>
    </row>
    <row r="18" spans="2:25" s="2" customFormat="1" ht="15.75" x14ac:dyDescent="0.25">
      <c r="B18" s="5" t="s">
        <v>10</v>
      </c>
      <c r="C18" s="5"/>
      <c r="D18" s="5"/>
      <c r="E18" s="5"/>
      <c r="F18" s="5"/>
      <c r="G18" s="5"/>
      <c r="H18" s="5"/>
      <c r="I18" s="5"/>
      <c r="J18" s="10">
        <v>3056.34</v>
      </c>
      <c r="K18" s="10"/>
      <c r="L18" s="5" t="s">
        <v>11</v>
      </c>
      <c r="M18" s="5"/>
      <c r="N18" s="5"/>
      <c r="O18" s="5"/>
      <c r="P18" s="4"/>
      <c r="Q18" s="4"/>
      <c r="R18" s="4"/>
      <c r="S18" s="4"/>
      <c r="T18" s="4"/>
      <c r="U18" s="4"/>
      <c r="V18" s="4"/>
      <c r="W18" s="4"/>
      <c r="X18" s="4"/>
      <c r="Y18" s="4"/>
    </row>
    <row r="19" spans="2:25" s="2" customFormat="1" ht="15.75" x14ac:dyDescent="0.25">
      <c r="B19" s="5" t="s">
        <v>12</v>
      </c>
      <c r="C19" s="5"/>
      <c r="D19" s="5"/>
      <c r="E19" s="5"/>
      <c r="F19" s="5"/>
      <c r="G19" s="5"/>
      <c r="H19" s="5"/>
      <c r="I19" s="5"/>
      <c r="J19" s="5"/>
      <c r="K19" s="5"/>
      <c r="L19" s="5"/>
      <c r="M19" s="5"/>
      <c r="N19" s="5"/>
      <c r="O19" s="5"/>
      <c r="P19" s="5"/>
      <c r="Q19" s="5"/>
      <c r="R19" s="5"/>
      <c r="S19" s="5"/>
      <c r="T19" s="5"/>
      <c r="U19" s="5"/>
      <c r="V19" s="5"/>
      <c r="W19" s="5"/>
      <c r="X19" s="5"/>
      <c r="Y19" s="5"/>
    </row>
    <row r="20" spans="2:25" s="2" customFormat="1" ht="15.75" x14ac:dyDescent="0.25">
      <c r="B20" s="5" t="s">
        <v>13</v>
      </c>
      <c r="C20" s="5"/>
      <c r="D20" s="5"/>
      <c r="E20" s="5"/>
      <c r="F20" s="5"/>
      <c r="G20" s="5"/>
      <c r="H20" s="5"/>
      <c r="I20" s="5"/>
      <c r="J20" s="5"/>
      <c r="K20" s="5"/>
      <c r="L20" s="5"/>
      <c r="M20" s="5"/>
      <c r="N20" s="5"/>
      <c r="O20" s="5"/>
      <c r="P20" s="5"/>
      <c r="Q20" s="5"/>
      <c r="R20" s="5"/>
      <c r="S20" s="5"/>
      <c r="T20" s="5"/>
      <c r="U20" s="5"/>
      <c r="V20" s="5"/>
      <c r="W20" s="5"/>
      <c r="X20" s="5"/>
      <c r="Y20" s="5"/>
    </row>
    <row r="21" spans="2:25" s="2" customFormat="1" ht="15.75" x14ac:dyDescent="0.25">
      <c r="B21" s="5" t="s">
        <v>14</v>
      </c>
      <c r="C21" s="5"/>
      <c r="D21" s="5"/>
      <c r="E21" s="5"/>
      <c r="F21" s="5"/>
      <c r="G21" s="5"/>
      <c r="H21" s="5"/>
      <c r="I21" s="5"/>
      <c r="J21" s="5"/>
      <c r="K21" s="5"/>
      <c r="L21" s="5"/>
      <c r="M21" s="5"/>
      <c r="N21" s="5"/>
      <c r="O21" s="10">
        <v>1559.45</v>
      </c>
      <c r="P21" s="10"/>
      <c r="Q21" s="5" t="s">
        <v>15</v>
      </c>
      <c r="R21" s="5"/>
      <c r="S21" s="5"/>
      <c r="T21" s="4"/>
      <c r="U21" s="4"/>
      <c r="V21" s="4"/>
      <c r="W21" s="4"/>
      <c r="X21" s="4"/>
      <c r="Y21" s="4"/>
    </row>
    <row r="22" spans="2:25" s="2" customFormat="1" ht="15.75" x14ac:dyDescent="0.25">
      <c r="B22" s="5" t="s">
        <v>16</v>
      </c>
      <c r="C22" s="5"/>
      <c r="D22" s="5"/>
      <c r="E22" s="5"/>
      <c r="F22" s="5"/>
      <c r="G22" s="5"/>
      <c r="H22" s="5"/>
      <c r="I22" s="5"/>
      <c r="J22" s="5"/>
      <c r="K22" s="5"/>
      <c r="L22" s="5"/>
      <c r="M22" s="10">
        <v>943779.59</v>
      </c>
      <c r="N22" s="10"/>
      <c r="O22" s="5" t="s">
        <v>17</v>
      </c>
      <c r="P22" s="5"/>
      <c r="Q22" s="5"/>
      <c r="R22" s="4"/>
      <c r="S22" s="4"/>
      <c r="T22" s="4"/>
      <c r="U22" s="4"/>
      <c r="V22" s="4"/>
      <c r="W22" s="4"/>
      <c r="X22" s="4"/>
      <c r="Y22" s="4"/>
    </row>
    <row r="23" spans="2:25" s="2" customFormat="1" ht="15.75" x14ac:dyDescent="0.25">
      <c r="B23" s="5" t="s">
        <v>18</v>
      </c>
      <c r="C23" s="5"/>
      <c r="D23" s="5"/>
      <c r="E23" s="5"/>
      <c r="F23" s="5"/>
      <c r="G23" s="5"/>
      <c r="H23" s="5"/>
      <c r="I23" s="5"/>
      <c r="J23" s="5"/>
      <c r="K23" s="5"/>
      <c r="L23" s="5"/>
      <c r="M23" s="5"/>
      <c r="N23" s="5"/>
      <c r="O23" s="5"/>
      <c r="P23" s="5"/>
      <c r="Q23" s="5"/>
      <c r="R23" s="5"/>
      <c r="S23" s="5"/>
      <c r="T23" s="5"/>
      <c r="U23" s="5"/>
      <c r="V23" s="5"/>
      <c r="W23" s="5"/>
      <c r="X23" s="5"/>
      <c r="Y23" s="5"/>
    </row>
    <row r="24" spans="2:25" s="2" customFormat="1" ht="15.75" x14ac:dyDescent="0.25">
      <c r="B24" s="47">
        <v>1.58605510087835E-3</v>
      </c>
      <c r="C24" s="47"/>
      <c r="D24" s="47"/>
      <c r="E24" s="47"/>
      <c r="F24" s="5" t="s">
        <v>19</v>
      </c>
      <c r="G24" s="5"/>
      <c r="H24" s="4"/>
      <c r="I24" s="4"/>
      <c r="J24" s="4"/>
      <c r="K24" s="4"/>
      <c r="L24" s="4"/>
      <c r="M24" s="4"/>
      <c r="N24" s="4"/>
      <c r="O24" s="4"/>
      <c r="P24" s="4"/>
      <c r="Q24" s="4"/>
      <c r="R24" s="4"/>
      <c r="S24" s="4"/>
      <c r="T24" s="4"/>
      <c r="U24" s="4"/>
      <c r="V24" s="4"/>
      <c r="W24" s="4"/>
      <c r="X24" s="4"/>
      <c r="Y24" s="4"/>
    </row>
    <row r="25" spans="2:25" s="2" customFormat="1" ht="15.75" x14ac:dyDescent="0.25">
      <c r="B25" s="5" t="s">
        <v>20</v>
      </c>
      <c r="C25" s="5"/>
      <c r="D25" s="5"/>
      <c r="E25" s="5"/>
      <c r="F25" s="5"/>
      <c r="G25" s="5"/>
      <c r="H25" s="5"/>
      <c r="I25" s="5"/>
      <c r="J25" s="5"/>
      <c r="K25" s="5"/>
      <c r="L25" s="5"/>
      <c r="M25" s="5"/>
      <c r="N25" s="5"/>
      <c r="O25" s="5"/>
      <c r="P25" s="12">
        <v>209.221</v>
      </c>
      <c r="Q25" s="12"/>
      <c r="R25" s="6" t="s">
        <v>21</v>
      </c>
      <c r="S25" s="4"/>
      <c r="T25" s="4"/>
      <c r="U25" s="4"/>
      <c r="V25" s="4"/>
      <c r="W25" s="4"/>
      <c r="X25" s="4"/>
      <c r="Y25" s="4"/>
    </row>
    <row r="26" spans="2:25" s="2" customFormat="1" ht="15.75" x14ac:dyDescent="0.25">
      <c r="B26" s="5" t="s">
        <v>22</v>
      </c>
      <c r="C26" s="5"/>
      <c r="D26" s="5"/>
      <c r="E26" s="5"/>
      <c r="F26" s="5"/>
      <c r="G26" s="5"/>
      <c r="H26" s="5"/>
      <c r="I26" s="5"/>
      <c r="J26" s="5"/>
      <c r="K26" s="5"/>
      <c r="L26" s="5"/>
      <c r="M26" s="5"/>
      <c r="N26" s="5"/>
      <c r="O26" s="5"/>
      <c r="P26" s="5"/>
      <c r="Q26" s="5"/>
      <c r="R26" s="5"/>
      <c r="S26" s="5"/>
      <c r="T26" s="5"/>
      <c r="U26" s="5"/>
      <c r="V26" s="5"/>
      <c r="W26" s="5"/>
      <c r="X26" s="5"/>
      <c r="Y26" s="5"/>
    </row>
    <row r="27" spans="2:25" s="2" customFormat="1" ht="15.75" x14ac:dyDescent="0.25">
      <c r="B27" s="5" t="s">
        <v>23</v>
      </c>
      <c r="C27" s="5"/>
      <c r="D27" s="5"/>
      <c r="E27" s="5"/>
      <c r="F27" s="5"/>
      <c r="G27" s="5"/>
      <c r="H27" s="13">
        <v>0</v>
      </c>
      <c r="I27" s="13"/>
      <c r="J27" s="5" t="s">
        <v>21</v>
      </c>
      <c r="K27" s="5"/>
      <c r="L27" s="4"/>
      <c r="M27" s="4"/>
      <c r="N27" s="4"/>
      <c r="O27" s="4"/>
      <c r="P27" s="4"/>
      <c r="Q27" s="4"/>
      <c r="R27" s="4"/>
      <c r="S27" s="4"/>
      <c r="T27" s="4"/>
      <c r="U27" s="4"/>
      <c r="V27" s="4"/>
      <c r="W27" s="4"/>
      <c r="X27" s="4"/>
      <c r="Y27" s="4"/>
    </row>
    <row r="28" spans="2:25" s="2" customFormat="1" ht="15.75" x14ac:dyDescent="0.25">
      <c r="B28" s="5" t="s">
        <v>24</v>
      </c>
      <c r="C28" s="5"/>
      <c r="D28" s="5"/>
      <c r="E28" s="5"/>
      <c r="F28" s="5"/>
      <c r="G28" s="5"/>
      <c r="H28" s="5"/>
      <c r="I28" s="5"/>
      <c r="J28" s="5"/>
      <c r="K28" s="5"/>
      <c r="L28" s="5"/>
      <c r="M28" s="5"/>
      <c r="N28" s="5"/>
      <c r="O28" s="5"/>
      <c r="P28" s="5"/>
      <c r="Q28" s="5"/>
      <c r="R28" s="5"/>
      <c r="S28" s="5"/>
      <c r="T28" s="5"/>
      <c r="U28" s="5"/>
      <c r="V28" s="5"/>
      <c r="W28" s="5"/>
      <c r="X28" s="5"/>
      <c r="Y28" s="5"/>
    </row>
    <row r="29" spans="2:25" s="2" customFormat="1" ht="15.75" x14ac:dyDescent="0.25">
      <c r="B29" s="5" t="s">
        <v>25</v>
      </c>
      <c r="C29" s="5"/>
      <c r="D29" s="5"/>
      <c r="E29" s="5"/>
      <c r="F29" s="5"/>
      <c r="G29" s="14">
        <f>SUM(I31:J35)</f>
        <v>19.282439572342319</v>
      </c>
      <c r="H29" s="14"/>
      <c r="I29" s="14"/>
      <c r="J29" s="6" t="s">
        <v>21</v>
      </c>
      <c r="K29" s="4"/>
      <c r="L29" s="4"/>
      <c r="M29" s="4"/>
      <c r="N29" s="4"/>
      <c r="O29" s="4"/>
      <c r="P29" s="4"/>
      <c r="Q29" s="4"/>
      <c r="R29" s="4"/>
      <c r="S29" s="4"/>
      <c r="T29" s="4"/>
      <c r="U29" s="4"/>
      <c r="V29" s="4"/>
      <c r="W29" s="4"/>
      <c r="X29" s="4"/>
      <c r="Y29" s="4"/>
    </row>
    <row r="30" spans="2:25" s="2" customFormat="1" ht="15.75" x14ac:dyDescent="0.25">
      <c r="B30" s="5" t="s">
        <v>26</v>
      </c>
      <c r="C30" s="5"/>
      <c r="D30" s="5"/>
      <c r="E30" s="5"/>
      <c r="F30" s="4"/>
      <c r="G30" s="4"/>
      <c r="H30" s="4"/>
      <c r="I30" s="4"/>
      <c r="J30" s="4"/>
      <c r="K30" s="4"/>
      <c r="L30" s="4"/>
      <c r="M30" s="4"/>
      <c r="N30" s="4"/>
      <c r="O30" s="4"/>
      <c r="P30" s="4"/>
      <c r="Q30" s="4"/>
      <c r="R30" s="4"/>
      <c r="S30" s="4"/>
      <c r="T30" s="4"/>
      <c r="U30" s="4"/>
      <c r="V30" s="4"/>
      <c r="W30" s="4"/>
      <c r="X30" s="4"/>
      <c r="Y30" s="4"/>
    </row>
    <row r="31" spans="2:25" s="2" customFormat="1" ht="15.75" x14ac:dyDescent="0.25">
      <c r="B31" s="4"/>
      <c r="C31" s="4"/>
      <c r="D31" s="5" t="s">
        <v>27</v>
      </c>
      <c r="E31" s="5"/>
      <c r="F31" s="5"/>
      <c r="G31" s="5"/>
      <c r="H31" s="5"/>
      <c r="I31" s="14">
        <v>0.34443957234232003</v>
      </c>
      <c r="J31" s="14"/>
      <c r="K31" s="14"/>
      <c r="L31" s="6" t="s">
        <v>21</v>
      </c>
      <c r="M31" s="4"/>
      <c r="N31" s="4"/>
      <c r="O31" s="4"/>
      <c r="P31" s="4"/>
      <c r="Q31" s="4"/>
      <c r="R31" s="4"/>
      <c r="S31" s="4"/>
      <c r="T31" s="4"/>
      <c r="U31" s="4"/>
      <c r="V31" s="4"/>
      <c r="W31" s="4"/>
      <c r="X31" s="4"/>
      <c r="Y31" s="4"/>
    </row>
    <row r="32" spans="2:25" s="2" customFormat="1" ht="15.75" x14ac:dyDescent="0.25">
      <c r="B32" s="4"/>
      <c r="C32" s="4"/>
      <c r="D32" s="5" t="s">
        <v>28</v>
      </c>
      <c r="E32" s="5"/>
      <c r="F32" s="5"/>
      <c r="G32" s="5"/>
      <c r="H32" s="5"/>
      <c r="I32" s="12">
        <v>13.265000000000001</v>
      </c>
      <c r="J32" s="12"/>
      <c r="K32" s="12"/>
      <c r="L32" s="6" t="s">
        <v>21</v>
      </c>
      <c r="M32" s="4"/>
      <c r="N32" s="4"/>
      <c r="O32" s="4"/>
      <c r="P32" s="4"/>
      <c r="Q32" s="4"/>
      <c r="R32" s="4"/>
      <c r="S32" s="4"/>
      <c r="T32" s="4"/>
      <c r="U32" s="4"/>
      <c r="V32" s="4"/>
      <c r="W32" s="4"/>
      <c r="X32" s="4"/>
      <c r="Y32" s="4"/>
    </row>
    <row r="33" spans="2:25" s="2" customFormat="1" ht="15.75" x14ac:dyDescent="0.25">
      <c r="B33" s="4"/>
      <c r="C33" s="4"/>
      <c r="D33" s="5" t="s">
        <v>29</v>
      </c>
      <c r="E33" s="5"/>
      <c r="F33" s="5"/>
      <c r="G33" s="5"/>
      <c r="H33" s="5"/>
      <c r="I33" s="12">
        <v>5.673</v>
      </c>
      <c r="J33" s="12"/>
      <c r="K33" s="12"/>
      <c r="L33" s="6" t="s">
        <v>21</v>
      </c>
      <c r="M33" s="4"/>
      <c r="N33" s="4"/>
      <c r="O33" s="4"/>
      <c r="P33" s="4"/>
      <c r="Q33" s="4"/>
      <c r="R33" s="4"/>
      <c r="S33" s="4"/>
      <c r="T33" s="4"/>
      <c r="U33" s="4"/>
      <c r="V33" s="4"/>
      <c r="W33" s="4"/>
      <c r="X33" s="4"/>
      <c r="Y33" s="4"/>
    </row>
    <row r="34" spans="2:25" s="2" customFormat="1" ht="15.75" x14ac:dyDescent="0.25">
      <c r="B34" s="4"/>
      <c r="C34" s="4"/>
      <c r="D34" s="5" t="s">
        <v>30</v>
      </c>
      <c r="E34" s="5"/>
      <c r="F34" s="5"/>
      <c r="G34" s="5"/>
      <c r="H34" s="5"/>
      <c r="I34" s="13">
        <v>0</v>
      </c>
      <c r="J34" s="13"/>
      <c r="K34" s="13"/>
      <c r="L34" s="6" t="s">
        <v>21</v>
      </c>
      <c r="M34" s="4"/>
      <c r="N34" s="4"/>
      <c r="O34" s="4"/>
      <c r="P34" s="4"/>
      <c r="Q34" s="4"/>
      <c r="R34" s="4"/>
      <c r="S34" s="4"/>
      <c r="T34" s="4"/>
      <c r="U34" s="4"/>
      <c r="V34" s="4"/>
      <c r="W34" s="4"/>
      <c r="X34" s="4"/>
      <c r="Y34" s="4"/>
    </row>
    <row r="35" spans="2:25" s="2" customFormat="1" ht="15.75" x14ac:dyDescent="0.25">
      <c r="B35" s="4"/>
      <c r="C35" s="4"/>
      <c r="D35" s="5" t="s">
        <v>31</v>
      </c>
      <c r="E35" s="5"/>
      <c r="F35" s="5"/>
      <c r="G35" s="5"/>
      <c r="H35" s="5"/>
      <c r="I35" s="12">
        <v>0</v>
      </c>
      <c r="J35" s="12"/>
      <c r="K35" s="12"/>
      <c r="L35" s="6" t="s">
        <v>21</v>
      </c>
      <c r="M35" s="4"/>
      <c r="N35" s="4"/>
      <c r="O35" s="4"/>
      <c r="P35" s="4"/>
      <c r="Q35" s="4"/>
      <c r="R35" s="4"/>
      <c r="S35" s="4"/>
      <c r="T35" s="4"/>
      <c r="U35" s="4"/>
      <c r="V35" s="4"/>
      <c r="W35" s="4"/>
      <c r="X35" s="4"/>
      <c r="Y35" s="4"/>
    </row>
    <row r="36" spans="2:25" s="2" customFormat="1" ht="15.75" x14ac:dyDescent="0.25">
      <c r="B36" s="5" t="s">
        <v>32</v>
      </c>
      <c r="C36" s="5"/>
      <c r="D36" s="5"/>
      <c r="E36" s="5"/>
      <c r="F36" s="5"/>
      <c r="G36" s="5"/>
      <c r="H36" s="5"/>
      <c r="I36" s="5"/>
      <c r="J36" s="5"/>
      <c r="K36" s="5"/>
      <c r="L36" s="5"/>
      <c r="M36" s="5"/>
      <c r="N36" s="5"/>
      <c r="O36" s="5"/>
      <c r="P36" s="12">
        <v>92.873199999999997</v>
      </c>
      <c r="Q36" s="12"/>
      <c r="R36" s="6" t="s">
        <v>21</v>
      </c>
      <c r="S36" s="4"/>
      <c r="T36" s="4"/>
      <c r="U36" s="4"/>
      <c r="V36" s="4"/>
      <c r="W36" s="4"/>
      <c r="X36" s="4"/>
      <c r="Y36" s="4"/>
    </row>
    <row r="37" spans="2:25" s="2" customFormat="1" ht="15.75" x14ac:dyDescent="0.25">
      <c r="B37" s="5" t="s">
        <v>33</v>
      </c>
      <c r="C37" s="5"/>
      <c r="D37" s="5"/>
      <c r="E37" s="5"/>
      <c r="F37" s="5"/>
      <c r="G37" s="5"/>
      <c r="H37" s="5"/>
      <c r="I37" s="5"/>
      <c r="J37" s="5"/>
      <c r="K37" s="5"/>
      <c r="L37" s="5"/>
      <c r="M37" s="5"/>
      <c r="N37" s="5"/>
      <c r="O37" s="5"/>
      <c r="P37" s="5"/>
      <c r="Q37" s="5"/>
      <c r="R37" s="5"/>
      <c r="S37" s="5"/>
      <c r="T37" s="5"/>
      <c r="U37" s="5"/>
      <c r="V37" s="5"/>
      <c r="W37" s="5"/>
      <c r="X37" s="5"/>
      <c r="Y37" s="5"/>
    </row>
    <row r="38" spans="2:25" s="2" customFormat="1" ht="15.75" x14ac:dyDescent="0.25">
      <c r="B38" s="12">
        <v>193.04300000000001</v>
      </c>
      <c r="C38" s="12"/>
      <c r="D38" s="5" t="s">
        <v>34</v>
      </c>
      <c r="E38" s="5"/>
      <c r="F38" s="4"/>
      <c r="G38" s="4"/>
      <c r="H38" s="4"/>
      <c r="I38" s="4"/>
      <c r="J38" s="4"/>
      <c r="K38" s="4"/>
      <c r="L38" s="4"/>
      <c r="M38" s="4"/>
      <c r="N38" s="4"/>
      <c r="O38" s="4"/>
      <c r="P38" s="4"/>
      <c r="Q38" s="4"/>
      <c r="R38" s="4"/>
      <c r="S38" s="4"/>
      <c r="T38" s="4"/>
      <c r="U38" s="4"/>
      <c r="V38" s="4"/>
      <c r="W38" s="4"/>
      <c r="X38" s="4"/>
      <c r="Y38" s="4"/>
    </row>
    <row r="39" spans="2:25" s="2" customFormat="1" ht="15.75" x14ac:dyDescent="0.25">
      <c r="B39" s="5" t="s">
        <v>35</v>
      </c>
      <c r="C39" s="5"/>
      <c r="D39" s="5"/>
      <c r="E39" s="5"/>
      <c r="F39" s="4"/>
      <c r="G39" s="4"/>
      <c r="H39" s="4"/>
      <c r="I39" s="4"/>
      <c r="J39" s="4"/>
      <c r="K39" s="4"/>
      <c r="L39" s="4"/>
      <c r="M39" s="4"/>
      <c r="N39" s="4"/>
      <c r="O39" s="4"/>
      <c r="P39" s="4"/>
      <c r="Q39" s="4"/>
      <c r="R39" s="4"/>
      <c r="S39" s="4"/>
      <c r="T39" s="4"/>
      <c r="U39" s="4"/>
      <c r="V39" s="4"/>
      <c r="W39" s="4"/>
      <c r="X39" s="4"/>
      <c r="Y39" s="4"/>
    </row>
    <row r="40" spans="2:25" s="2" customFormat="1" ht="15.75" x14ac:dyDescent="0.25">
      <c r="B40" s="4"/>
      <c r="C40" s="4"/>
      <c r="D40" s="5" t="s">
        <v>36</v>
      </c>
      <c r="E40" s="5"/>
      <c r="F40" s="5"/>
      <c r="G40" s="12">
        <v>193.04300000000001</v>
      </c>
      <c r="H40" s="12"/>
      <c r="I40" s="5" t="s">
        <v>34</v>
      </c>
      <c r="J40" s="5"/>
      <c r="K40" s="4"/>
      <c r="L40" s="4"/>
      <c r="M40" s="4"/>
      <c r="N40" s="4"/>
      <c r="O40" s="4"/>
      <c r="P40" s="4"/>
      <c r="Q40" s="4"/>
      <c r="R40" s="4"/>
      <c r="S40" s="4"/>
      <c r="T40" s="4"/>
      <c r="U40" s="4"/>
      <c r="V40" s="4"/>
      <c r="W40" s="4"/>
      <c r="X40" s="4"/>
      <c r="Y40" s="4"/>
    </row>
    <row r="41" spans="2:25" s="2" customFormat="1" ht="15.75" x14ac:dyDescent="0.25">
      <c r="B41" s="4"/>
      <c r="C41" s="4"/>
      <c r="D41" s="4"/>
      <c r="E41" s="5" t="s">
        <v>37</v>
      </c>
      <c r="F41" s="5"/>
      <c r="G41" s="5"/>
      <c r="H41" s="5"/>
      <c r="I41" s="12">
        <v>101.111</v>
      </c>
      <c r="J41" s="12"/>
      <c r="K41" s="5" t="s">
        <v>34</v>
      </c>
      <c r="L41" s="5"/>
      <c r="M41" s="4"/>
      <c r="N41" s="4"/>
      <c r="O41" s="4"/>
      <c r="P41" s="4"/>
      <c r="Q41" s="4"/>
      <c r="R41" s="4"/>
      <c r="S41" s="4"/>
      <c r="T41" s="4"/>
      <c r="U41" s="4"/>
      <c r="V41" s="4"/>
      <c r="W41" s="4"/>
      <c r="X41" s="4"/>
      <c r="Y41" s="4"/>
    </row>
    <row r="42" spans="2:25" s="2" customFormat="1" ht="15.75" x14ac:dyDescent="0.25">
      <c r="B42" s="4"/>
      <c r="C42" s="4"/>
      <c r="D42" s="4"/>
      <c r="E42" s="5" t="s">
        <v>38</v>
      </c>
      <c r="F42" s="5"/>
      <c r="G42" s="5"/>
      <c r="H42" s="5"/>
      <c r="I42" s="12">
        <v>57.216999999999999</v>
      </c>
      <c r="J42" s="12"/>
      <c r="K42" s="5" t="s">
        <v>34</v>
      </c>
      <c r="L42" s="5"/>
      <c r="M42" s="4"/>
      <c r="N42" s="4"/>
      <c r="O42" s="4"/>
      <c r="P42" s="4"/>
      <c r="Q42" s="4"/>
      <c r="R42" s="4"/>
      <c r="S42" s="4"/>
      <c r="T42" s="4"/>
      <c r="U42" s="4"/>
      <c r="V42" s="4"/>
      <c r="W42" s="4"/>
      <c r="X42" s="4"/>
      <c r="Y42" s="4"/>
    </row>
    <row r="43" spans="2:25" s="2" customFormat="1" ht="15.75" x14ac:dyDescent="0.25">
      <c r="B43" s="4"/>
      <c r="C43" s="4"/>
      <c r="D43" s="4"/>
      <c r="E43" s="5" t="s">
        <v>39</v>
      </c>
      <c r="F43" s="5"/>
      <c r="G43" s="5"/>
      <c r="H43" s="5"/>
      <c r="I43" s="12">
        <v>34.715000000000003</v>
      </c>
      <c r="J43" s="12"/>
      <c r="K43" s="5" t="s">
        <v>34</v>
      </c>
      <c r="L43" s="5"/>
      <c r="M43" s="4"/>
      <c r="N43" s="4"/>
      <c r="O43" s="4"/>
      <c r="P43" s="4"/>
      <c r="Q43" s="4"/>
      <c r="R43" s="4"/>
      <c r="S43" s="4"/>
      <c r="T43" s="4"/>
      <c r="U43" s="4"/>
      <c r="V43" s="4"/>
      <c r="W43" s="4"/>
      <c r="X43" s="4"/>
      <c r="Y43" s="4"/>
    </row>
    <row r="44" spans="2:25" s="2" customFormat="1" ht="15.75" x14ac:dyDescent="0.25">
      <c r="B44" s="4"/>
      <c r="C44" s="4"/>
      <c r="D44" s="5" t="s">
        <v>40</v>
      </c>
      <c r="E44" s="5"/>
      <c r="F44" s="5"/>
      <c r="G44" s="13">
        <v>0</v>
      </c>
      <c r="H44" s="13"/>
      <c r="I44" s="5" t="s">
        <v>34</v>
      </c>
      <c r="J44" s="5"/>
      <c r="K44" s="4"/>
      <c r="L44" s="4"/>
      <c r="M44" s="4"/>
      <c r="N44" s="4"/>
      <c r="O44" s="4"/>
      <c r="P44" s="4"/>
      <c r="Q44" s="4"/>
      <c r="R44" s="4"/>
      <c r="S44" s="4"/>
      <c r="T44" s="4"/>
      <c r="U44" s="4"/>
      <c r="V44" s="4"/>
      <c r="W44" s="4"/>
      <c r="X44" s="4"/>
      <c r="Y44" s="4"/>
    </row>
    <row r="45" spans="2:25" s="2" customFormat="1" ht="15.75" x14ac:dyDescent="0.25">
      <c r="B45" s="4"/>
      <c r="C45" s="4"/>
      <c r="D45" s="4"/>
      <c r="E45" s="5" t="s">
        <v>37</v>
      </c>
      <c r="F45" s="5"/>
      <c r="G45" s="5"/>
      <c r="H45" s="5"/>
      <c r="I45" s="13">
        <v>0</v>
      </c>
      <c r="J45" s="13"/>
      <c r="K45" s="5" t="s">
        <v>34</v>
      </c>
      <c r="L45" s="5"/>
      <c r="M45" s="4"/>
      <c r="N45" s="4"/>
      <c r="O45" s="4"/>
      <c r="P45" s="4"/>
      <c r="Q45" s="4"/>
      <c r="R45" s="4"/>
      <c r="S45" s="4"/>
      <c r="T45" s="4"/>
      <c r="U45" s="4"/>
      <c r="V45" s="4"/>
      <c r="W45" s="4"/>
      <c r="X45" s="4"/>
      <c r="Y45" s="4"/>
    </row>
    <row r="46" spans="2:25" s="2" customFormat="1" ht="15.75" x14ac:dyDescent="0.25">
      <c r="B46" s="4"/>
      <c r="C46" s="4"/>
      <c r="D46" s="4"/>
      <c r="E46" s="5" t="s">
        <v>39</v>
      </c>
      <c r="F46" s="5"/>
      <c r="G46" s="5"/>
      <c r="H46" s="5"/>
      <c r="I46" s="13">
        <v>0</v>
      </c>
      <c r="J46" s="13"/>
      <c r="K46" s="5" t="s">
        <v>34</v>
      </c>
      <c r="L46" s="5"/>
      <c r="M46" s="4"/>
      <c r="N46" s="4"/>
      <c r="O46" s="4"/>
      <c r="P46" s="4"/>
      <c r="Q46" s="4"/>
      <c r="R46" s="4"/>
      <c r="S46" s="4"/>
      <c r="T46" s="4"/>
      <c r="U46" s="4"/>
      <c r="V46" s="4"/>
      <c r="W46" s="4"/>
      <c r="X46" s="4"/>
      <c r="Y46" s="4"/>
    </row>
    <row r="47" spans="2:25" s="2" customFormat="1" ht="15.75" x14ac:dyDescent="0.25">
      <c r="B47" s="5" t="s">
        <v>41</v>
      </c>
      <c r="C47" s="5"/>
      <c r="D47" s="5"/>
      <c r="E47" s="5"/>
      <c r="F47" s="5"/>
      <c r="G47" s="5"/>
      <c r="H47" s="5"/>
      <c r="I47" s="5"/>
      <c r="J47" s="5"/>
      <c r="K47" s="5"/>
      <c r="L47" s="5"/>
      <c r="M47" s="5"/>
      <c r="N47" s="5"/>
      <c r="O47" s="5"/>
      <c r="P47" s="5"/>
      <c r="Q47" s="18">
        <v>118471.997</v>
      </c>
      <c r="R47" s="18"/>
      <c r="S47" s="5" t="s">
        <v>34</v>
      </c>
      <c r="T47" s="5"/>
      <c r="U47" s="4"/>
      <c r="V47" s="4"/>
      <c r="W47" s="4"/>
      <c r="X47" s="4"/>
      <c r="Y47" s="4"/>
    </row>
    <row r="48" spans="2:25" s="2" customFormat="1" ht="15.75" x14ac:dyDescent="0.25">
      <c r="B48" s="5" t="s">
        <v>42</v>
      </c>
      <c r="C48" s="5"/>
      <c r="D48" s="5"/>
      <c r="E48" s="5"/>
      <c r="F48" s="5"/>
      <c r="G48" s="5"/>
      <c r="H48" s="5"/>
      <c r="I48" s="5"/>
      <c r="J48" s="5"/>
      <c r="K48" s="5"/>
      <c r="L48" s="5"/>
      <c r="M48" s="5"/>
      <c r="N48" s="5"/>
      <c r="O48" s="5"/>
      <c r="P48" s="5"/>
      <c r="Q48" s="5"/>
      <c r="R48" s="5"/>
      <c r="S48" s="5"/>
      <c r="T48" s="5"/>
      <c r="U48" s="5"/>
      <c r="V48" s="5"/>
      <c r="W48" s="5"/>
      <c r="X48" s="5"/>
      <c r="Y48" s="5"/>
    </row>
    <row r="49" spans="1:26" ht="15.75" x14ac:dyDescent="0.25">
      <c r="B49" s="5" t="s">
        <v>43</v>
      </c>
      <c r="C49" s="5"/>
      <c r="D49" s="5"/>
      <c r="E49" s="12">
        <v>0</v>
      </c>
      <c r="F49" s="12"/>
      <c r="G49" s="5" t="s">
        <v>34</v>
      </c>
      <c r="H49" s="5"/>
    </row>
    <row r="50" spans="1:26" ht="15.75" x14ac:dyDescent="0.25">
      <c r="B50" s="6" t="s">
        <v>44</v>
      </c>
      <c r="C50" s="6"/>
      <c r="D50" s="6"/>
      <c r="E50" s="20"/>
      <c r="F50" s="20"/>
      <c r="G50" s="6"/>
      <c r="H50" s="6"/>
      <c r="O50" s="21">
        <v>0</v>
      </c>
      <c r="P50" s="21"/>
      <c r="Q50" s="5" t="s">
        <v>34</v>
      </c>
      <c r="R50" s="5"/>
    </row>
    <row r="51" spans="1:26" ht="15.75" x14ac:dyDescent="0.25">
      <c r="B51" s="5" t="s">
        <v>45</v>
      </c>
      <c r="C51" s="5"/>
      <c r="D51" s="5"/>
      <c r="E51" s="5"/>
      <c r="F51" s="5"/>
      <c r="G51" s="5"/>
      <c r="H51" s="5"/>
      <c r="I51" s="5"/>
      <c r="J51" s="5"/>
      <c r="K51" s="5"/>
      <c r="L51" s="5"/>
      <c r="M51" s="5"/>
      <c r="N51" s="5"/>
      <c r="O51" s="5"/>
      <c r="P51" s="5"/>
      <c r="Q51" s="5"/>
      <c r="R51" s="5"/>
      <c r="S51" s="5"/>
      <c r="T51" s="5"/>
      <c r="U51" s="5"/>
      <c r="V51" s="5"/>
      <c r="W51" s="5"/>
      <c r="X51" s="5"/>
      <c r="Y51" s="5"/>
    </row>
    <row r="52" spans="1:26" ht="15.75" x14ac:dyDescent="0.25">
      <c r="B52" s="5" t="s">
        <v>46</v>
      </c>
      <c r="C52" s="5"/>
      <c r="D52" s="5"/>
      <c r="E52" s="18">
        <v>10836.161</v>
      </c>
      <c r="F52" s="18"/>
      <c r="G52" s="5" t="s">
        <v>34</v>
      </c>
      <c r="H52" s="5"/>
    </row>
    <row r="53" spans="1:26" ht="15.75" x14ac:dyDescent="0.25">
      <c r="B53" s="5" t="s">
        <v>35</v>
      </c>
      <c r="C53" s="5"/>
      <c r="D53" s="5"/>
      <c r="E53" s="5"/>
    </row>
    <row r="54" spans="1:26" ht="15.75" x14ac:dyDescent="0.25">
      <c r="D54" s="5" t="s">
        <v>27</v>
      </c>
      <c r="E54" s="5"/>
      <c r="F54" s="5"/>
      <c r="G54" s="5"/>
      <c r="H54" s="5"/>
      <c r="I54" s="12">
        <v>193.04300000000001</v>
      </c>
      <c r="J54" s="12"/>
      <c r="K54" s="5" t="s">
        <v>34</v>
      </c>
      <c r="L54" s="5"/>
    </row>
    <row r="55" spans="1:26" ht="15.75" x14ac:dyDescent="0.25">
      <c r="D55" s="5" t="s">
        <v>28</v>
      </c>
      <c r="E55" s="5"/>
      <c r="F55" s="5"/>
      <c r="G55" s="5"/>
      <c r="H55" s="5"/>
      <c r="I55" s="12">
        <v>6939.2150000000001</v>
      </c>
      <c r="J55" s="12"/>
      <c r="K55" s="5" t="s">
        <v>34</v>
      </c>
      <c r="L55" s="5"/>
    </row>
    <row r="56" spans="1:26" ht="15.75" x14ac:dyDescent="0.25">
      <c r="D56" s="5" t="s">
        <v>29</v>
      </c>
      <c r="E56" s="5"/>
      <c r="F56" s="5"/>
      <c r="G56" s="5"/>
      <c r="H56" s="5"/>
      <c r="I56" s="13">
        <v>3703.9029999999998</v>
      </c>
      <c r="J56" s="13"/>
      <c r="K56" s="5" t="s">
        <v>34</v>
      </c>
      <c r="L56" s="5"/>
    </row>
    <row r="57" spans="1:26" ht="15.75" x14ac:dyDescent="0.25">
      <c r="D57" s="5" t="s">
        <v>30</v>
      </c>
      <c r="E57" s="5"/>
      <c r="F57" s="5"/>
      <c r="G57" s="5"/>
      <c r="H57" s="5"/>
      <c r="I57" s="13">
        <v>0</v>
      </c>
      <c r="J57" s="13"/>
      <c r="K57" s="5" t="s">
        <v>34</v>
      </c>
      <c r="L57" s="5"/>
    </row>
    <row r="58" spans="1:26" ht="15.75" x14ac:dyDescent="0.25">
      <c r="D58" s="5" t="s">
        <v>31</v>
      </c>
      <c r="E58" s="5"/>
      <c r="F58" s="5"/>
      <c r="G58" s="5"/>
      <c r="H58" s="5"/>
      <c r="I58" s="12">
        <v>0</v>
      </c>
      <c r="J58" s="12"/>
      <c r="K58" s="5" t="s">
        <v>34</v>
      </c>
      <c r="L58" s="5"/>
    </row>
    <row r="59" spans="1:26" ht="15.75" x14ac:dyDescent="0.25">
      <c r="B59" s="5" t="s">
        <v>47</v>
      </c>
      <c r="C59" s="5"/>
      <c r="D59" s="5"/>
      <c r="E59" s="5"/>
      <c r="F59" s="5"/>
      <c r="G59" s="5"/>
      <c r="H59" s="5"/>
      <c r="I59" s="5"/>
      <c r="J59" s="5"/>
      <c r="K59" s="5"/>
      <c r="L59" s="5"/>
      <c r="M59" s="5"/>
      <c r="N59" s="5"/>
      <c r="O59" s="5"/>
      <c r="P59" s="5"/>
      <c r="Q59" s="5"/>
      <c r="R59" s="22">
        <v>46436.6</v>
      </c>
      <c r="S59" s="22"/>
      <c r="T59" s="5" t="s">
        <v>34</v>
      </c>
      <c r="U59" s="5"/>
    </row>
    <row r="60" spans="1:26" ht="15.75" x14ac:dyDescent="0.25">
      <c r="B60" s="5" t="s">
        <v>48</v>
      </c>
      <c r="C60" s="5"/>
      <c r="D60" s="5"/>
      <c r="E60" s="5"/>
      <c r="F60" s="5"/>
      <c r="G60" s="5"/>
      <c r="H60" s="5"/>
      <c r="I60" s="5"/>
      <c r="J60" s="5"/>
      <c r="K60" s="5"/>
      <c r="L60" s="5"/>
      <c r="M60" s="5"/>
      <c r="N60" s="5"/>
      <c r="O60" s="5"/>
      <c r="P60" s="5"/>
      <c r="Q60" s="5"/>
      <c r="R60" s="5"/>
      <c r="S60" s="5"/>
      <c r="T60" s="5"/>
      <c r="U60" s="5"/>
      <c r="V60" s="5"/>
      <c r="W60" s="5"/>
      <c r="X60" s="5"/>
      <c r="Y60" s="5"/>
    </row>
    <row r="61" spans="1:26" ht="15.75" x14ac:dyDescent="0.25">
      <c r="B61" s="5" t="s">
        <v>49</v>
      </c>
      <c r="C61" s="5"/>
      <c r="D61" s="5"/>
      <c r="E61" s="5"/>
      <c r="F61" s="5"/>
      <c r="G61" s="13">
        <v>0</v>
      </c>
      <c r="H61" s="13"/>
      <c r="I61" s="5" t="s">
        <v>50</v>
      </c>
      <c r="J61" s="5"/>
      <c r="K61" s="5"/>
      <c r="L61" s="5"/>
    </row>
    <row r="62" spans="1:26" s="25" customFormat="1" ht="21" customHeight="1" x14ac:dyDescent="0.2">
      <c r="A62" s="23" t="s">
        <v>51</v>
      </c>
      <c r="B62" s="23"/>
      <c r="C62" s="23"/>
      <c r="D62" s="23"/>
      <c r="E62" s="23"/>
      <c r="F62" s="23"/>
      <c r="G62" s="23"/>
      <c r="H62" s="23"/>
      <c r="I62" s="23"/>
      <c r="J62" s="23"/>
      <c r="K62" s="23"/>
      <c r="L62" s="23"/>
      <c r="M62" s="23"/>
      <c r="N62" s="23"/>
      <c r="O62" s="23"/>
      <c r="P62" s="23"/>
      <c r="Q62" s="23"/>
      <c r="R62" s="23"/>
      <c r="S62" s="23"/>
      <c r="T62" s="23"/>
      <c r="U62" s="23"/>
      <c r="V62" s="23"/>
      <c r="W62" s="23"/>
      <c r="X62" s="23"/>
      <c r="Y62" s="23"/>
      <c r="Z62" s="24"/>
    </row>
    <row r="63" spans="1:26" s="25" customFormat="1" ht="23.1" customHeight="1" x14ac:dyDescent="0.2">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4"/>
    </row>
    <row r="64" spans="1:26" ht="15.75" x14ac:dyDescent="0.25">
      <c r="B64" s="5" t="s">
        <v>52</v>
      </c>
      <c r="C64" s="5"/>
      <c r="D64" s="5"/>
      <c r="E64" s="5"/>
      <c r="F64" s="5"/>
      <c r="G64" s="5"/>
      <c r="H64" s="5"/>
      <c r="I64" s="5"/>
      <c r="J64" s="5"/>
      <c r="K64" s="5"/>
      <c r="L64" s="5"/>
      <c r="M64" s="5"/>
      <c r="N64" s="5"/>
      <c r="O64" s="5"/>
      <c r="P64" s="5"/>
      <c r="Q64" s="5"/>
      <c r="R64" s="5"/>
      <c r="S64" s="5"/>
      <c r="T64" s="5"/>
      <c r="U64" s="5"/>
      <c r="V64" s="5"/>
      <c r="W64" s="5"/>
      <c r="X64" s="5"/>
      <c r="Y64" s="5"/>
    </row>
    <row r="65" spans="1:36" ht="15.75" x14ac:dyDescent="0.25">
      <c r="A65" s="6"/>
      <c r="B65" s="7"/>
      <c r="C65" s="7"/>
      <c r="D65" s="7"/>
      <c r="E65" s="7"/>
      <c r="F65" s="7"/>
      <c r="G65" s="7"/>
      <c r="H65" s="7"/>
      <c r="I65" s="7"/>
      <c r="J65" s="7"/>
      <c r="K65" s="7"/>
      <c r="L65" s="7"/>
      <c r="M65" s="7"/>
      <c r="N65" s="8" t="s">
        <v>53</v>
      </c>
      <c r="O65" s="8"/>
      <c r="P65" s="8"/>
      <c r="Q65" s="8"/>
      <c r="R65" s="8"/>
      <c r="S65" s="8"/>
      <c r="T65" s="8"/>
      <c r="U65" s="8"/>
      <c r="V65" s="8"/>
      <c r="W65" s="8"/>
      <c r="X65" s="8"/>
      <c r="Y65" s="8"/>
    </row>
    <row r="66" spans="1:36" s="25" customFormat="1" ht="18" customHeight="1" x14ac:dyDescent="0.25">
      <c r="A66" s="6"/>
      <c r="B66" s="7"/>
      <c r="C66" s="7"/>
      <c r="D66" s="7"/>
      <c r="E66" s="7"/>
      <c r="F66" s="7"/>
      <c r="G66" s="7"/>
      <c r="H66" s="7"/>
      <c r="I66" s="7"/>
      <c r="J66" s="7"/>
      <c r="K66" s="7"/>
      <c r="L66" s="7"/>
      <c r="M66" s="7"/>
      <c r="N66" s="8" t="s">
        <v>3</v>
      </c>
      <c r="O66" s="8"/>
      <c r="P66" s="8"/>
      <c r="Q66" s="8"/>
      <c r="R66" s="8"/>
      <c r="S66" s="8"/>
      <c r="T66" s="8"/>
      <c r="U66" s="8"/>
      <c r="V66" s="8"/>
      <c r="W66" s="8"/>
      <c r="X66" s="8"/>
      <c r="Y66" s="8"/>
      <c r="Z66" s="24"/>
    </row>
    <row r="67" spans="1:36" s="25" customFormat="1" ht="17.100000000000001" customHeight="1" x14ac:dyDescent="0.25">
      <c r="A67" s="6"/>
      <c r="B67" s="8" t="s">
        <v>54</v>
      </c>
      <c r="C67" s="8"/>
      <c r="D67" s="8"/>
      <c r="E67" s="8"/>
      <c r="F67" s="8"/>
      <c r="G67" s="8"/>
      <c r="H67" s="8"/>
      <c r="I67" s="8"/>
      <c r="J67" s="8"/>
      <c r="K67" s="8"/>
      <c r="L67" s="8"/>
      <c r="M67" s="8"/>
      <c r="N67" s="8" t="s">
        <v>4</v>
      </c>
      <c r="O67" s="8"/>
      <c r="P67" s="8"/>
      <c r="Q67" s="8" t="s">
        <v>5</v>
      </c>
      <c r="R67" s="8"/>
      <c r="S67" s="8"/>
      <c r="T67" s="8" t="s">
        <v>6</v>
      </c>
      <c r="U67" s="8"/>
      <c r="V67" s="8"/>
      <c r="W67" s="8" t="s">
        <v>7</v>
      </c>
      <c r="X67" s="8"/>
      <c r="Y67" s="8"/>
      <c r="Z67" s="24"/>
    </row>
    <row r="68" spans="1:36" s="25" customFormat="1" ht="15.75" customHeight="1" x14ac:dyDescent="0.25">
      <c r="A68" s="6"/>
      <c r="B68" s="7" t="s">
        <v>55</v>
      </c>
      <c r="C68" s="7"/>
      <c r="D68" s="7"/>
      <c r="E68" s="7"/>
      <c r="F68" s="7"/>
      <c r="G68" s="7"/>
      <c r="H68" s="7"/>
      <c r="I68" s="7"/>
      <c r="J68" s="7"/>
      <c r="K68" s="7"/>
      <c r="L68" s="7"/>
      <c r="M68" s="7"/>
      <c r="N68" s="9">
        <v>3737.72</v>
      </c>
      <c r="O68" s="9"/>
      <c r="P68" s="9"/>
      <c r="Q68" s="9">
        <v>4287.82</v>
      </c>
      <c r="R68" s="9"/>
      <c r="S68" s="9"/>
      <c r="T68" s="9">
        <v>4762.17</v>
      </c>
      <c r="U68" s="9"/>
      <c r="V68" s="9"/>
      <c r="W68" s="9">
        <v>5977.4299999999994</v>
      </c>
      <c r="X68" s="9"/>
      <c r="Y68" s="9"/>
      <c r="Z68" s="26"/>
    </row>
    <row r="69" spans="1:36" s="25" customFormat="1" ht="15.75" customHeight="1" x14ac:dyDescent="0.25">
      <c r="A69" s="6"/>
      <c r="B69" s="7" t="s">
        <v>56</v>
      </c>
      <c r="C69" s="7"/>
      <c r="D69" s="7"/>
      <c r="E69" s="7"/>
      <c r="F69" s="7"/>
      <c r="G69" s="7"/>
      <c r="H69" s="7"/>
      <c r="I69" s="7"/>
      <c r="J69" s="7"/>
      <c r="K69" s="7"/>
      <c r="L69" s="7"/>
      <c r="M69" s="7"/>
      <c r="N69" s="9">
        <v>5739.579999999999</v>
      </c>
      <c r="O69" s="9"/>
      <c r="P69" s="9"/>
      <c r="Q69" s="9">
        <v>6289.6799999999994</v>
      </c>
      <c r="R69" s="9"/>
      <c r="S69" s="9"/>
      <c r="T69" s="9">
        <v>6764.03</v>
      </c>
      <c r="U69" s="9"/>
      <c r="V69" s="9"/>
      <c r="W69" s="9">
        <v>7979.29</v>
      </c>
      <c r="X69" s="9"/>
      <c r="Y69" s="9"/>
      <c r="Z69" s="26"/>
    </row>
    <row r="70" spans="1:36" s="25" customFormat="1" ht="15.75" customHeight="1" x14ac:dyDescent="0.25">
      <c r="A70" s="6"/>
      <c r="B70" s="7" t="s">
        <v>57</v>
      </c>
      <c r="C70" s="7"/>
      <c r="D70" s="7"/>
      <c r="E70" s="7"/>
      <c r="F70" s="7"/>
      <c r="G70" s="7"/>
      <c r="H70" s="7"/>
      <c r="I70" s="7"/>
      <c r="J70" s="7"/>
      <c r="K70" s="7"/>
      <c r="L70" s="7"/>
      <c r="M70" s="7"/>
      <c r="N70" s="9">
        <v>11089.300000000001</v>
      </c>
      <c r="O70" s="9"/>
      <c r="P70" s="9"/>
      <c r="Q70" s="9">
        <v>11639.4</v>
      </c>
      <c r="R70" s="9"/>
      <c r="S70" s="9"/>
      <c r="T70" s="9">
        <v>12113.75</v>
      </c>
      <c r="U70" s="9"/>
      <c r="V70" s="9"/>
      <c r="W70" s="9">
        <v>13329.01</v>
      </c>
      <c r="X70" s="9"/>
      <c r="Y70" s="9"/>
      <c r="Z70" s="26"/>
    </row>
    <row r="71" spans="1:36" ht="15.75" x14ac:dyDescent="0.25">
      <c r="B71" s="5" t="s">
        <v>58</v>
      </c>
      <c r="C71" s="5"/>
      <c r="D71" s="5"/>
      <c r="E71" s="5"/>
      <c r="F71" s="5"/>
      <c r="G71" s="5"/>
      <c r="H71" s="5"/>
      <c r="I71" s="5"/>
      <c r="J71" s="5"/>
      <c r="K71" s="5"/>
      <c r="L71" s="5"/>
      <c r="M71" s="5"/>
      <c r="N71" s="5"/>
      <c r="O71" s="5"/>
      <c r="P71" s="5"/>
      <c r="Q71" s="5"/>
      <c r="R71" s="5"/>
      <c r="S71" s="5"/>
      <c r="T71" s="5"/>
      <c r="U71" s="5"/>
      <c r="V71" s="5"/>
      <c r="W71" s="5"/>
      <c r="X71" s="5"/>
      <c r="Y71" s="5"/>
      <c r="AA71" s="27"/>
      <c r="AB71" s="27"/>
      <c r="AC71" s="27"/>
      <c r="AD71" s="27"/>
      <c r="AE71" s="27"/>
      <c r="AF71" s="27"/>
      <c r="AG71" s="27"/>
      <c r="AH71" s="27"/>
      <c r="AI71" s="27"/>
      <c r="AJ71" s="27"/>
    </row>
    <row r="72" spans="1:36" ht="15.75" x14ac:dyDescent="0.25">
      <c r="A72" s="6"/>
      <c r="B72" s="7"/>
      <c r="C72" s="7"/>
      <c r="D72" s="7"/>
      <c r="E72" s="7"/>
      <c r="F72" s="7"/>
      <c r="G72" s="7"/>
      <c r="H72" s="7"/>
      <c r="I72" s="7"/>
      <c r="J72" s="7"/>
      <c r="K72" s="7"/>
      <c r="L72" s="7"/>
      <c r="M72" s="7"/>
      <c r="N72" s="8" t="s">
        <v>53</v>
      </c>
      <c r="O72" s="8"/>
      <c r="P72" s="8"/>
      <c r="Q72" s="8"/>
      <c r="R72" s="8"/>
      <c r="S72" s="8"/>
      <c r="T72" s="8"/>
      <c r="U72" s="8"/>
      <c r="V72" s="8"/>
      <c r="W72" s="8"/>
      <c r="X72" s="8"/>
      <c r="Y72" s="8"/>
      <c r="AA72" s="27"/>
      <c r="AB72" s="27"/>
      <c r="AC72" s="27"/>
      <c r="AD72" s="27"/>
      <c r="AE72" s="27"/>
      <c r="AF72" s="27"/>
      <c r="AG72" s="27"/>
      <c r="AH72" s="27"/>
      <c r="AI72" s="27"/>
      <c r="AJ72" s="27"/>
    </row>
    <row r="73" spans="1:36" s="25" customFormat="1" ht="18" customHeight="1" x14ac:dyDescent="0.25">
      <c r="A73" s="6"/>
      <c r="B73" s="7"/>
      <c r="C73" s="7"/>
      <c r="D73" s="7"/>
      <c r="E73" s="7"/>
      <c r="F73" s="7"/>
      <c r="G73" s="7"/>
      <c r="H73" s="7"/>
      <c r="I73" s="7"/>
      <c r="J73" s="7"/>
      <c r="K73" s="7"/>
      <c r="L73" s="7"/>
      <c r="M73" s="7"/>
      <c r="N73" s="8" t="s">
        <v>3</v>
      </c>
      <c r="O73" s="8"/>
      <c r="P73" s="8"/>
      <c r="Q73" s="8"/>
      <c r="R73" s="8"/>
      <c r="S73" s="8"/>
      <c r="T73" s="8"/>
      <c r="U73" s="8"/>
      <c r="V73" s="8"/>
      <c r="W73" s="8"/>
      <c r="X73" s="8"/>
      <c r="Y73" s="8"/>
      <c r="Z73" s="24"/>
      <c r="AA73" s="27"/>
      <c r="AB73" s="27"/>
      <c r="AC73" s="27"/>
      <c r="AD73" s="27"/>
      <c r="AE73" s="27"/>
      <c r="AF73" s="27"/>
      <c r="AG73" s="27"/>
      <c r="AH73" s="27"/>
      <c r="AI73" s="27"/>
      <c r="AJ73" s="27"/>
    </row>
    <row r="74" spans="1:36" s="25" customFormat="1" ht="17.100000000000001" customHeight="1" x14ac:dyDescent="0.25">
      <c r="A74" s="6"/>
      <c r="B74" s="8" t="s">
        <v>54</v>
      </c>
      <c r="C74" s="8"/>
      <c r="D74" s="8"/>
      <c r="E74" s="8"/>
      <c r="F74" s="8"/>
      <c r="G74" s="8"/>
      <c r="H74" s="8"/>
      <c r="I74" s="8"/>
      <c r="J74" s="8"/>
      <c r="K74" s="8"/>
      <c r="L74" s="8"/>
      <c r="M74" s="8"/>
      <c r="N74" s="8" t="s">
        <v>4</v>
      </c>
      <c r="O74" s="8"/>
      <c r="P74" s="8"/>
      <c r="Q74" s="8" t="s">
        <v>5</v>
      </c>
      <c r="R74" s="8"/>
      <c r="S74" s="8"/>
      <c r="T74" s="8" t="s">
        <v>6</v>
      </c>
      <c r="U74" s="8"/>
      <c r="V74" s="8"/>
      <c r="W74" s="8" t="s">
        <v>7</v>
      </c>
      <c r="X74" s="8"/>
      <c r="Y74" s="8"/>
      <c r="Z74" s="24"/>
    </row>
    <row r="75" spans="1:36" s="25" customFormat="1" ht="15.75" customHeight="1" x14ac:dyDescent="0.25">
      <c r="A75" s="6"/>
      <c r="B75" s="7" t="s">
        <v>59</v>
      </c>
      <c r="C75" s="7"/>
      <c r="D75" s="7"/>
      <c r="E75" s="7"/>
      <c r="F75" s="7"/>
      <c r="G75" s="7"/>
      <c r="H75" s="7"/>
      <c r="I75" s="7"/>
      <c r="J75" s="7"/>
      <c r="K75" s="7"/>
      <c r="L75" s="7"/>
      <c r="M75" s="7"/>
      <c r="N75" s="9">
        <v>3737.72</v>
      </c>
      <c r="O75" s="9"/>
      <c r="P75" s="9"/>
      <c r="Q75" s="9">
        <v>4287.82</v>
      </c>
      <c r="R75" s="9"/>
      <c r="S75" s="9"/>
      <c r="T75" s="9">
        <v>4762.17</v>
      </c>
      <c r="U75" s="9"/>
      <c r="V75" s="9"/>
      <c r="W75" s="9">
        <v>5977.4299999999994</v>
      </c>
      <c r="X75" s="9"/>
      <c r="Y75" s="9"/>
      <c r="Z75" s="24"/>
    </row>
    <row r="76" spans="1:36" s="25" customFormat="1" ht="15.75" customHeight="1" x14ac:dyDescent="0.25">
      <c r="A76" s="6"/>
      <c r="B76" s="7" t="s">
        <v>60</v>
      </c>
      <c r="C76" s="7"/>
      <c r="D76" s="7"/>
      <c r="E76" s="7"/>
      <c r="F76" s="7"/>
      <c r="G76" s="7"/>
      <c r="H76" s="7"/>
      <c r="I76" s="7"/>
      <c r="J76" s="7"/>
      <c r="K76" s="7"/>
      <c r="L76" s="7"/>
      <c r="M76" s="7"/>
      <c r="N76" s="9">
        <v>7895.67</v>
      </c>
      <c r="O76" s="9"/>
      <c r="P76" s="9"/>
      <c r="Q76" s="9">
        <v>8445.77</v>
      </c>
      <c r="R76" s="9"/>
      <c r="S76" s="9"/>
      <c r="T76" s="9">
        <v>8920.1200000000008</v>
      </c>
      <c r="U76" s="9"/>
      <c r="V76" s="9"/>
      <c r="W76" s="9">
        <v>10135.380000000001</v>
      </c>
      <c r="X76" s="9"/>
      <c r="Y76" s="9"/>
      <c r="Z76" s="24"/>
    </row>
    <row r="77" spans="1:36" s="25" customFormat="1" ht="27.95" customHeight="1" x14ac:dyDescent="0.2">
      <c r="A77" s="23" t="s">
        <v>61</v>
      </c>
      <c r="B77" s="23"/>
      <c r="C77" s="23"/>
      <c r="D77" s="23"/>
      <c r="E77" s="23"/>
      <c r="F77" s="23"/>
      <c r="G77" s="23"/>
      <c r="H77" s="23"/>
      <c r="I77" s="23"/>
      <c r="J77" s="23"/>
      <c r="K77" s="23"/>
      <c r="L77" s="23"/>
      <c r="M77" s="23"/>
      <c r="N77" s="23"/>
      <c r="O77" s="23"/>
      <c r="P77" s="23"/>
      <c r="Q77" s="23"/>
      <c r="R77" s="23"/>
      <c r="S77" s="23"/>
      <c r="T77" s="23"/>
      <c r="U77" s="23"/>
      <c r="V77" s="23"/>
      <c r="W77" s="23"/>
      <c r="X77" s="23"/>
      <c r="Y77" s="23"/>
      <c r="Z77" s="24"/>
      <c r="AA77" s="28"/>
      <c r="AB77" s="28"/>
      <c r="AC77" s="28"/>
      <c r="AD77" s="28"/>
      <c r="AE77" s="28"/>
      <c r="AF77" s="28"/>
      <c r="AG77" s="28"/>
      <c r="AH77" s="28"/>
      <c r="AI77" s="28"/>
      <c r="AJ77" s="28"/>
    </row>
    <row r="78" spans="1:36" s="25" customFormat="1" ht="27" customHeight="1" x14ac:dyDescent="0.2">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4"/>
      <c r="AA78" s="28"/>
      <c r="AB78" s="28"/>
      <c r="AC78" s="28"/>
      <c r="AD78" s="28"/>
      <c r="AE78" s="28"/>
      <c r="AF78" s="28"/>
      <c r="AG78" s="28"/>
      <c r="AH78" s="28"/>
      <c r="AI78" s="28"/>
      <c r="AJ78" s="28"/>
    </row>
    <row r="79" spans="1:36" ht="15.75" x14ac:dyDescent="0.25">
      <c r="B79" s="5" t="s">
        <v>62</v>
      </c>
      <c r="C79" s="5"/>
      <c r="D79" s="5"/>
      <c r="E79" s="5"/>
      <c r="F79" s="5"/>
      <c r="G79" s="5"/>
      <c r="H79" s="5"/>
      <c r="I79" s="5"/>
      <c r="J79" s="5"/>
      <c r="K79" s="5"/>
      <c r="L79" s="5"/>
      <c r="M79" s="5"/>
      <c r="N79" s="5"/>
      <c r="O79" s="5"/>
      <c r="P79" s="5"/>
      <c r="Q79" s="5"/>
      <c r="R79" s="5"/>
      <c r="S79" s="5"/>
      <c r="T79" s="5"/>
      <c r="U79" s="5"/>
      <c r="V79" s="5"/>
      <c r="W79" s="5"/>
      <c r="X79" s="5"/>
      <c r="Y79" s="5"/>
    </row>
    <row r="80" spans="1:36" ht="11.25" customHeight="1" x14ac:dyDescent="0.2">
      <c r="A80" s="29"/>
      <c r="B80" s="30" t="s">
        <v>63</v>
      </c>
      <c r="C80" s="30"/>
      <c r="D80" s="30"/>
      <c r="E80" s="30"/>
      <c r="F80" s="30"/>
      <c r="G80" s="30"/>
      <c r="H80" s="30"/>
      <c r="I80" s="30"/>
      <c r="J80" s="30"/>
      <c r="K80" s="30"/>
      <c r="L80" s="30"/>
      <c r="M80" s="30"/>
      <c r="N80" s="30"/>
      <c r="O80" s="30"/>
      <c r="P80" s="30"/>
      <c r="Q80" s="30"/>
      <c r="R80" s="30"/>
      <c r="S80" s="30"/>
      <c r="T80" s="30"/>
      <c r="U80" s="30"/>
      <c r="V80" s="30"/>
      <c r="W80" s="30"/>
      <c r="X80" s="30"/>
      <c r="Y80" s="30"/>
    </row>
    <row r="81" spans="1:75" ht="11.25" customHeight="1" x14ac:dyDescent="0.2">
      <c r="A81" s="29"/>
      <c r="B81" s="30"/>
      <c r="C81" s="30"/>
      <c r="D81" s="30"/>
      <c r="E81" s="30"/>
      <c r="F81" s="30"/>
      <c r="G81" s="30"/>
      <c r="H81" s="30"/>
      <c r="I81" s="30"/>
      <c r="J81" s="30"/>
      <c r="K81" s="30"/>
      <c r="L81" s="30"/>
      <c r="M81" s="30"/>
      <c r="N81" s="30"/>
      <c r="O81" s="30"/>
      <c r="P81" s="30"/>
      <c r="Q81" s="30"/>
      <c r="R81" s="30"/>
      <c r="S81" s="30"/>
      <c r="T81" s="30"/>
      <c r="U81" s="30"/>
      <c r="V81" s="30"/>
      <c r="W81" s="30"/>
      <c r="X81" s="30"/>
      <c r="Y81" s="30"/>
    </row>
    <row r="82" spans="1:75" s="25" customFormat="1" ht="32.65" customHeight="1" x14ac:dyDescent="0.2">
      <c r="A82" s="31" t="s">
        <v>64</v>
      </c>
      <c r="B82" s="32" t="s">
        <v>65</v>
      </c>
      <c r="C82" s="32" t="s">
        <v>66</v>
      </c>
      <c r="D82" s="32" t="s">
        <v>67</v>
      </c>
      <c r="E82" s="32" t="s">
        <v>68</v>
      </c>
      <c r="F82" s="32" t="s">
        <v>69</v>
      </c>
      <c r="G82" s="32" t="s">
        <v>70</v>
      </c>
      <c r="H82" s="32" t="s">
        <v>71</v>
      </c>
      <c r="I82" s="32" t="s">
        <v>72</v>
      </c>
      <c r="J82" s="32" t="s">
        <v>73</v>
      </c>
      <c r="K82" s="32" t="s">
        <v>74</v>
      </c>
      <c r="L82" s="32" t="s">
        <v>75</v>
      </c>
      <c r="M82" s="32" t="s">
        <v>76</v>
      </c>
      <c r="N82" s="32" t="s">
        <v>77</v>
      </c>
      <c r="O82" s="32" t="s">
        <v>78</v>
      </c>
      <c r="P82" s="32" t="s">
        <v>79</v>
      </c>
      <c r="Q82" s="32" t="s">
        <v>80</v>
      </c>
      <c r="R82" s="32" t="s">
        <v>81</v>
      </c>
      <c r="S82" s="32" t="s">
        <v>82</v>
      </c>
      <c r="T82" s="32" t="s">
        <v>83</v>
      </c>
      <c r="U82" s="32" t="s">
        <v>84</v>
      </c>
      <c r="V82" s="32" t="s">
        <v>85</v>
      </c>
      <c r="W82" s="32" t="s">
        <v>86</v>
      </c>
      <c r="X82" s="32" t="s">
        <v>87</v>
      </c>
      <c r="Y82" s="32" t="s">
        <v>88</v>
      </c>
      <c r="Z82" s="24"/>
    </row>
    <row r="83" spans="1:75" ht="12" x14ac:dyDescent="0.2">
      <c r="A83" s="33">
        <v>1</v>
      </c>
      <c r="B83" s="34">
        <v>3612.67</v>
      </c>
      <c r="C83" s="34">
        <v>3574.08</v>
      </c>
      <c r="D83" s="34">
        <v>3562.81</v>
      </c>
      <c r="E83" s="34">
        <v>3570.9399999999996</v>
      </c>
      <c r="F83" s="34">
        <v>3620.18</v>
      </c>
      <c r="G83" s="34">
        <v>3693.97</v>
      </c>
      <c r="H83" s="34">
        <v>3957.67</v>
      </c>
      <c r="I83" s="34">
        <v>4128.79</v>
      </c>
      <c r="J83" s="34">
        <v>4235.1699999999992</v>
      </c>
      <c r="K83" s="34">
        <v>4238.2699999999995</v>
      </c>
      <c r="L83" s="34">
        <v>4244.6699999999992</v>
      </c>
      <c r="M83" s="34">
        <v>4293.54</v>
      </c>
      <c r="N83" s="34">
        <v>4271.9999999999991</v>
      </c>
      <c r="O83" s="34">
        <v>4277.91</v>
      </c>
      <c r="P83" s="34">
        <v>4276.57</v>
      </c>
      <c r="Q83" s="34">
        <v>4270.9199999999992</v>
      </c>
      <c r="R83" s="34">
        <v>4237.5600000000004</v>
      </c>
      <c r="S83" s="34">
        <v>4255.1799999999994</v>
      </c>
      <c r="T83" s="34">
        <v>4241.2299999999996</v>
      </c>
      <c r="U83" s="34">
        <v>4261.4199999999992</v>
      </c>
      <c r="V83" s="34">
        <v>4222.3599999999997</v>
      </c>
      <c r="W83" s="34">
        <v>4110.72</v>
      </c>
      <c r="X83" s="34">
        <v>3881.75</v>
      </c>
      <c r="Y83" s="34">
        <v>3622.2299999999996</v>
      </c>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row>
    <row r="84" spans="1:75" ht="12" x14ac:dyDescent="0.2">
      <c r="A84" s="33">
        <v>2</v>
      </c>
      <c r="B84" s="34">
        <v>3618.3</v>
      </c>
      <c r="C84" s="34">
        <v>3595.5099999999998</v>
      </c>
      <c r="D84" s="34">
        <v>3573.2</v>
      </c>
      <c r="E84" s="34">
        <v>3576.17</v>
      </c>
      <c r="F84" s="34">
        <v>3625.62</v>
      </c>
      <c r="G84" s="34">
        <v>3687.43</v>
      </c>
      <c r="H84" s="34">
        <v>3876.09</v>
      </c>
      <c r="I84" s="34">
        <v>4092.09</v>
      </c>
      <c r="J84" s="34">
        <v>4218.0199999999995</v>
      </c>
      <c r="K84" s="34">
        <v>4228.2499999999991</v>
      </c>
      <c r="L84" s="34">
        <v>4243.66</v>
      </c>
      <c r="M84" s="34">
        <v>4277.95</v>
      </c>
      <c r="N84" s="34">
        <v>4264.5899999999992</v>
      </c>
      <c r="O84" s="34">
        <v>4273.03</v>
      </c>
      <c r="P84" s="34">
        <v>4267.0199999999995</v>
      </c>
      <c r="Q84" s="34">
        <v>4255.83</v>
      </c>
      <c r="R84" s="34">
        <v>4204.37</v>
      </c>
      <c r="S84" s="34">
        <v>4225.21</v>
      </c>
      <c r="T84" s="34">
        <v>4236.0899999999992</v>
      </c>
      <c r="U84" s="34">
        <v>4247.9799999999996</v>
      </c>
      <c r="V84" s="34">
        <v>4181.0600000000004</v>
      </c>
      <c r="W84" s="34">
        <v>4097.6400000000003</v>
      </c>
      <c r="X84" s="34">
        <v>3821.6499999999996</v>
      </c>
      <c r="Y84" s="34">
        <v>3655.81</v>
      </c>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row>
    <row r="85" spans="1:75" ht="12" x14ac:dyDescent="0.2">
      <c r="A85" s="33">
        <v>3</v>
      </c>
      <c r="B85" s="34">
        <v>3709.56</v>
      </c>
      <c r="C85" s="34">
        <v>3683.92</v>
      </c>
      <c r="D85" s="34">
        <v>3631.4799999999996</v>
      </c>
      <c r="E85" s="34">
        <v>3632.79</v>
      </c>
      <c r="F85" s="34">
        <v>3711.79</v>
      </c>
      <c r="G85" s="34">
        <v>3842.05</v>
      </c>
      <c r="H85" s="34">
        <v>4037.72</v>
      </c>
      <c r="I85" s="34">
        <v>4242.4799999999996</v>
      </c>
      <c r="J85" s="34">
        <v>4389.82</v>
      </c>
      <c r="K85" s="34">
        <v>4395.91</v>
      </c>
      <c r="L85" s="34">
        <v>4405.1499999999996</v>
      </c>
      <c r="M85" s="34">
        <v>4435.91</v>
      </c>
      <c r="N85" s="34">
        <v>4423.95</v>
      </c>
      <c r="O85" s="34">
        <v>4427.79</v>
      </c>
      <c r="P85" s="34">
        <v>4419.5199999999995</v>
      </c>
      <c r="Q85" s="34">
        <v>4405.9999999999991</v>
      </c>
      <c r="R85" s="34">
        <v>4361.46</v>
      </c>
      <c r="S85" s="34">
        <v>4376.3499999999995</v>
      </c>
      <c r="T85" s="34">
        <v>4385.13</v>
      </c>
      <c r="U85" s="34">
        <v>4399.9999999999991</v>
      </c>
      <c r="V85" s="34">
        <v>4371.2699999999995</v>
      </c>
      <c r="W85" s="34">
        <v>4220.5999999999995</v>
      </c>
      <c r="X85" s="34">
        <v>4087.54</v>
      </c>
      <c r="Y85" s="34">
        <v>3904.42</v>
      </c>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row>
    <row r="86" spans="1:75" ht="12" x14ac:dyDescent="0.2">
      <c r="A86" s="33">
        <v>4</v>
      </c>
      <c r="B86" s="34">
        <v>4013.8599999999997</v>
      </c>
      <c r="C86" s="34">
        <v>3914.14</v>
      </c>
      <c r="D86" s="34">
        <v>3789.25</v>
      </c>
      <c r="E86" s="34">
        <v>3760.63</v>
      </c>
      <c r="F86" s="34">
        <v>3822.8999999999996</v>
      </c>
      <c r="G86" s="34">
        <v>3858.7799999999997</v>
      </c>
      <c r="H86" s="34">
        <v>3978.4399999999996</v>
      </c>
      <c r="I86" s="34">
        <v>4080.29</v>
      </c>
      <c r="J86" s="34">
        <v>4263.37</v>
      </c>
      <c r="K86" s="34">
        <v>4366.79</v>
      </c>
      <c r="L86" s="34">
        <v>4391.04</v>
      </c>
      <c r="M86" s="34">
        <v>4396.2299999999996</v>
      </c>
      <c r="N86" s="34">
        <v>4393.07</v>
      </c>
      <c r="O86" s="34">
        <v>4389.7299999999996</v>
      </c>
      <c r="P86" s="34">
        <v>4384.46</v>
      </c>
      <c r="Q86" s="34">
        <v>4351.1499999999996</v>
      </c>
      <c r="R86" s="34">
        <v>4349.32</v>
      </c>
      <c r="S86" s="34">
        <v>4373.22</v>
      </c>
      <c r="T86" s="34">
        <v>4379.74</v>
      </c>
      <c r="U86" s="34">
        <v>4376.47</v>
      </c>
      <c r="V86" s="34">
        <v>4376.8</v>
      </c>
      <c r="W86" s="34">
        <v>4262.7599999999993</v>
      </c>
      <c r="X86" s="34">
        <v>4084.46</v>
      </c>
      <c r="Y86" s="34">
        <v>3962.38</v>
      </c>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row>
    <row r="87" spans="1:75" ht="12" x14ac:dyDescent="0.2">
      <c r="A87" s="33">
        <v>5</v>
      </c>
      <c r="B87" s="34">
        <v>3729.67</v>
      </c>
      <c r="C87" s="34">
        <v>3679.99</v>
      </c>
      <c r="D87" s="34">
        <v>3640.14</v>
      </c>
      <c r="E87" s="34">
        <v>3625.83</v>
      </c>
      <c r="F87" s="34">
        <v>3659.87</v>
      </c>
      <c r="G87" s="34">
        <v>3665.87</v>
      </c>
      <c r="H87" s="34">
        <v>3683.4799999999996</v>
      </c>
      <c r="I87" s="34">
        <v>3808.14</v>
      </c>
      <c r="J87" s="34">
        <v>3993.4799999999996</v>
      </c>
      <c r="K87" s="34">
        <v>4082.14</v>
      </c>
      <c r="L87" s="34">
        <v>4111.82</v>
      </c>
      <c r="M87" s="34">
        <v>4132.2299999999996</v>
      </c>
      <c r="N87" s="34">
        <v>4131.3900000000003</v>
      </c>
      <c r="O87" s="34">
        <v>4139.38</v>
      </c>
      <c r="P87" s="34">
        <v>4137.17</v>
      </c>
      <c r="Q87" s="34">
        <v>4105.9399999999996</v>
      </c>
      <c r="R87" s="34">
        <v>4112.8900000000003</v>
      </c>
      <c r="S87" s="34">
        <v>4147.25</v>
      </c>
      <c r="T87" s="34">
        <v>4158.45</v>
      </c>
      <c r="U87" s="34">
        <v>4157.04</v>
      </c>
      <c r="V87" s="34">
        <v>4159.1400000000003</v>
      </c>
      <c r="W87" s="34">
        <v>4115.6899999999996</v>
      </c>
      <c r="X87" s="34">
        <v>4003.5199999999995</v>
      </c>
      <c r="Y87" s="34">
        <v>3695.2299999999996</v>
      </c>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row>
    <row r="88" spans="1:75" ht="12" x14ac:dyDescent="0.2">
      <c r="A88" s="33">
        <v>6</v>
      </c>
      <c r="B88" s="34">
        <v>3642.66</v>
      </c>
      <c r="C88" s="34">
        <v>3593.2299999999996</v>
      </c>
      <c r="D88" s="34">
        <v>3563.4799999999996</v>
      </c>
      <c r="E88" s="34">
        <v>3548.04</v>
      </c>
      <c r="F88" s="34">
        <v>3583.43</v>
      </c>
      <c r="G88" s="34">
        <v>3655.75</v>
      </c>
      <c r="H88" s="34">
        <v>3856.18</v>
      </c>
      <c r="I88" s="34">
        <v>4087.17</v>
      </c>
      <c r="J88" s="34">
        <v>4156.74</v>
      </c>
      <c r="K88" s="34">
        <v>4169.5600000000004</v>
      </c>
      <c r="L88" s="34">
        <v>4185.5999999999995</v>
      </c>
      <c r="M88" s="34">
        <v>4230.5099999999993</v>
      </c>
      <c r="N88" s="34">
        <v>4200.3100000000004</v>
      </c>
      <c r="O88" s="34">
        <v>4207.7499999999991</v>
      </c>
      <c r="P88" s="34">
        <v>4198.59</v>
      </c>
      <c r="Q88" s="34">
        <v>4173.3999999999996</v>
      </c>
      <c r="R88" s="34">
        <v>4140.6400000000003</v>
      </c>
      <c r="S88" s="34">
        <v>4153.0199999999995</v>
      </c>
      <c r="T88" s="34">
        <v>4162.3499999999995</v>
      </c>
      <c r="U88" s="34">
        <v>4184.8</v>
      </c>
      <c r="V88" s="34">
        <v>4123.09</v>
      </c>
      <c r="W88" s="34">
        <v>4086.47</v>
      </c>
      <c r="X88" s="34">
        <v>3784.67</v>
      </c>
      <c r="Y88" s="34">
        <v>3643.96</v>
      </c>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row>
    <row r="89" spans="1:75" ht="12" x14ac:dyDescent="0.2">
      <c r="A89" s="33">
        <v>7</v>
      </c>
      <c r="B89" s="34">
        <v>3575.63</v>
      </c>
      <c r="C89" s="34">
        <v>3504.64</v>
      </c>
      <c r="D89" s="34">
        <v>3463.6</v>
      </c>
      <c r="E89" s="34">
        <v>3457.34</v>
      </c>
      <c r="F89" s="34">
        <v>3557.88</v>
      </c>
      <c r="G89" s="34">
        <v>3614.05</v>
      </c>
      <c r="H89" s="34">
        <v>3834.13</v>
      </c>
      <c r="I89" s="34">
        <v>4084.31</v>
      </c>
      <c r="J89" s="34">
        <v>4120</v>
      </c>
      <c r="K89" s="34">
        <v>4124.3900000000003</v>
      </c>
      <c r="L89" s="34">
        <v>4128.54</v>
      </c>
      <c r="M89" s="34">
        <v>4161.6400000000003</v>
      </c>
      <c r="N89" s="34">
        <v>4144.5099999999993</v>
      </c>
      <c r="O89" s="34">
        <v>4151.46</v>
      </c>
      <c r="P89" s="34">
        <v>4143.3100000000004</v>
      </c>
      <c r="Q89" s="34">
        <v>4122.17</v>
      </c>
      <c r="R89" s="34">
        <v>4110.62</v>
      </c>
      <c r="S89" s="34">
        <v>4117.55</v>
      </c>
      <c r="T89" s="34">
        <v>4123.58</v>
      </c>
      <c r="U89" s="34">
        <v>4132.28</v>
      </c>
      <c r="V89" s="34">
        <v>4113.59</v>
      </c>
      <c r="W89" s="34">
        <v>4083.74</v>
      </c>
      <c r="X89" s="34">
        <v>3824.18</v>
      </c>
      <c r="Y89" s="34">
        <v>3669.16</v>
      </c>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row>
    <row r="90" spans="1:75" ht="12" x14ac:dyDescent="0.2">
      <c r="A90" s="33">
        <v>8</v>
      </c>
      <c r="B90" s="34">
        <v>3581.8999999999996</v>
      </c>
      <c r="C90" s="34">
        <v>3539.3599999999997</v>
      </c>
      <c r="D90" s="34">
        <v>3508.2799999999997</v>
      </c>
      <c r="E90" s="34">
        <v>3526.22</v>
      </c>
      <c r="F90" s="34">
        <v>3562.2299999999996</v>
      </c>
      <c r="G90" s="34">
        <v>3642.12</v>
      </c>
      <c r="H90" s="34">
        <v>3912.6499999999996</v>
      </c>
      <c r="I90" s="34">
        <v>4087.5099999999998</v>
      </c>
      <c r="J90" s="34">
        <v>4123.91</v>
      </c>
      <c r="K90" s="34">
        <v>4127.41</v>
      </c>
      <c r="L90" s="34">
        <v>4129.91</v>
      </c>
      <c r="M90" s="34">
        <v>4149.4299999999994</v>
      </c>
      <c r="N90" s="34">
        <v>4141.47</v>
      </c>
      <c r="O90" s="34">
        <v>4157.5099999999993</v>
      </c>
      <c r="P90" s="34">
        <v>4152.04</v>
      </c>
      <c r="Q90" s="34">
        <v>4124.6499999999996</v>
      </c>
      <c r="R90" s="34">
        <v>4106.0199999999995</v>
      </c>
      <c r="S90" s="34">
        <v>4120.4299999999994</v>
      </c>
      <c r="T90" s="34">
        <v>4126.3</v>
      </c>
      <c r="U90" s="34">
        <v>4135.42</v>
      </c>
      <c r="V90" s="34">
        <v>4120.29</v>
      </c>
      <c r="W90" s="34">
        <v>4090.75</v>
      </c>
      <c r="X90" s="34">
        <v>3865.46</v>
      </c>
      <c r="Y90" s="34">
        <v>3688.04</v>
      </c>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row>
    <row r="91" spans="1:75" ht="12" x14ac:dyDescent="0.2">
      <c r="A91" s="33">
        <v>9</v>
      </c>
      <c r="B91" s="34">
        <v>3596.41</v>
      </c>
      <c r="C91" s="34">
        <v>3564.4799999999996</v>
      </c>
      <c r="D91" s="34">
        <v>3557.85</v>
      </c>
      <c r="E91" s="34">
        <v>3563.7</v>
      </c>
      <c r="F91" s="34">
        <v>3610.39</v>
      </c>
      <c r="G91" s="34">
        <v>3705.59</v>
      </c>
      <c r="H91" s="34">
        <v>3960.5</v>
      </c>
      <c r="I91" s="34">
        <v>4128.7299999999996</v>
      </c>
      <c r="J91" s="34">
        <v>4221.4799999999996</v>
      </c>
      <c r="K91" s="34">
        <v>4230.2699999999995</v>
      </c>
      <c r="L91" s="34">
        <v>4236.24</v>
      </c>
      <c r="M91" s="34">
        <v>4271.8</v>
      </c>
      <c r="N91" s="34">
        <v>4254.7699999999995</v>
      </c>
      <c r="O91" s="34">
        <v>4243.4199999999992</v>
      </c>
      <c r="P91" s="34">
        <v>4238.4999999999991</v>
      </c>
      <c r="Q91" s="34">
        <v>4222.58</v>
      </c>
      <c r="R91" s="34">
        <v>4195.47</v>
      </c>
      <c r="S91" s="34">
        <v>4211.49</v>
      </c>
      <c r="T91" s="34">
        <v>4221.5099999999993</v>
      </c>
      <c r="U91" s="34">
        <v>4239.7299999999996</v>
      </c>
      <c r="V91" s="34">
        <v>4198.3499999999995</v>
      </c>
      <c r="W91" s="34">
        <v>4115.12</v>
      </c>
      <c r="X91" s="34">
        <v>3993.0299999999997</v>
      </c>
      <c r="Y91" s="34">
        <v>3720.3</v>
      </c>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row>
    <row r="92" spans="1:75" ht="12" x14ac:dyDescent="0.2">
      <c r="A92" s="33">
        <v>10</v>
      </c>
      <c r="B92" s="34">
        <v>3666.2799999999997</v>
      </c>
      <c r="C92" s="34">
        <v>3622.92</v>
      </c>
      <c r="D92" s="34">
        <v>3593.5</v>
      </c>
      <c r="E92" s="34">
        <v>3596.9799999999996</v>
      </c>
      <c r="F92" s="34">
        <v>3664.31</v>
      </c>
      <c r="G92" s="34">
        <v>3746.7599999999998</v>
      </c>
      <c r="H92" s="34">
        <v>4035.9399999999996</v>
      </c>
      <c r="I92" s="34">
        <v>4133.8999999999996</v>
      </c>
      <c r="J92" s="34">
        <v>4212.8900000000003</v>
      </c>
      <c r="K92" s="34">
        <v>4240.41</v>
      </c>
      <c r="L92" s="34">
        <v>4253.16</v>
      </c>
      <c r="M92" s="34">
        <v>4277.24</v>
      </c>
      <c r="N92" s="34">
        <v>4262.97</v>
      </c>
      <c r="O92" s="34">
        <v>4270.7599999999993</v>
      </c>
      <c r="P92" s="34">
        <v>4260.7699999999995</v>
      </c>
      <c r="Q92" s="34">
        <v>4222.2299999999996</v>
      </c>
      <c r="R92" s="34">
        <v>4200.5199999999995</v>
      </c>
      <c r="S92" s="34">
        <v>4223.5099999999993</v>
      </c>
      <c r="T92" s="34">
        <v>4241.53</v>
      </c>
      <c r="U92" s="34">
        <v>4231.7699999999995</v>
      </c>
      <c r="V92" s="34">
        <v>4211.16</v>
      </c>
      <c r="W92" s="34">
        <v>4157.1400000000003</v>
      </c>
      <c r="X92" s="34">
        <v>4053.2799999999997</v>
      </c>
      <c r="Y92" s="34">
        <v>3888.5</v>
      </c>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row>
    <row r="93" spans="1:75" ht="12" x14ac:dyDescent="0.2">
      <c r="A93" s="33">
        <v>11</v>
      </c>
      <c r="B93" s="34">
        <v>3752.5099999999998</v>
      </c>
      <c r="C93" s="34">
        <v>3720.33</v>
      </c>
      <c r="D93" s="34">
        <v>3701.3</v>
      </c>
      <c r="E93" s="34">
        <v>3687.93</v>
      </c>
      <c r="F93" s="34">
        <v>3704.63</v>
      </c>
      <c r="G93" s="34">
        <v>3724.2</v>
      </c>
      <c r="H93" s="34">
        <v>3789.89</v>
      </c>
      <c r="I93" s="34">
        <v>4050.62</v>
      </c>
      <c r="J93" s="34">
        <v>4136.24</v>
      </c>
      <c r="K93" s="34">
        <v>4268.04</v>
      </c>
      <c r="L93" s="34">
        <v>4301.8</v>
      </c>
      <c r="M93" s="34">
        <v>4312.3900000000003</v>
      </c>
      <c r="N93" s="34">
        <v>4307.9999999999991</v>
      </c>
      <c r="O93" s="34">
        <v>4303.1699999999992</v>
      </c>
      <c r="P93" s="34">
        <v>4296.8999999999996</v>
      </c>
      <c r="Q93" s="34">
        <v>4263.7599999999993</v>
      </c>
      <c r="R93" s="34">
        <v>4264.6699999999992</v>
      </c>
      <c r="S93" s="34">
        <v>4287.0199999999995</v>
      </c>
      <c r="T93" s="34">
        <v>4301.6099999999997</v>
      </c>
      <c r="U93" s="34">
        <v>4291.82</v>
      </c>
      <c r="V93" s="34">
        <v>4288.41</v>
      </c>
      <c r="W93" s="34">
        <v>4181.3599999999997</v>
      </c>
      <c r="X93" s="34">
        <v>4078.67</v>
      </c>
      <c r="Y93" s="34">
        <v>3969.06</v>
      </c>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row>
    <row r="94" spans="1:75" ht="12" x14ac:dyDescent="0.2">
      <c r="A94" s="33">
        <v>12</v>
      </c>
      <c r="B94" s="34">
        <v>3732.8999999999996</v>
      </c>
      <c r="C94" s="34">
        <v>3682.55</v>
      </c>
      <c r="D94" s="34">
        <v>3678.75</v>
      </c>
      <c r="E94" s="34">
        <v>3669.2299999999996</v>
      </c>
      <c r="F94" s="34">
        <v>3673.9799999999996</v>
      </c>
      <c r="G94" s="34">
        <v>3687</v>
      </c>
      <c r="H94" s="34">
        <v>3693.0299999999997</v>
      </c>
      <c r="I94" s="34">
        <v>3795.37</v>
      </c>
      <c r="J94" s="34">
        <v>4044.42</v>
      </c>
      <c r="K94" s="34">
        <v>4141.1799999999994</v>
      </c>
      <c r="L94" s="34">
        <v>4176.37</v>
      </c>
      <c r="M94" s="34">
        <v>4189.55</v>
      </c>
      <c r="N94" s="34">
        <v>4190.37</v>
      </c>
      <c r="O94" s="34">
        <v>4190.45</v>
      </c>
      <c r="P94" s="34">
        <v>4163.5</v>
      </c>
      <c r="Q94" s="34">
        <v>4163.3100000000004</v>
      </c>
      <c r="R94" s="34">
        <v>4173.6899999999996</v>
      </c>
      <c r="S94" s="34">
        <v>4188.75</v>
      </c>
      <c r="T94" s="34">
        <v>4216.07</v>
      </c>
      <c r="U94" s="34">
        <v>4208.9199999999992</v>
      </c>
      <c r="V94" s="34">
        <v>4221.74</v>
      </c>
      <c r="W94" s="34">
        <v>4178.22</v>
      </c>
      <c r="X94" s="34">
        <v>4077.54</v>
      </c>
      <c r="Y94" s="34">
        <v>3841.95</v>
      </c>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row>
    <row r="95" spans="1:75" ht="12" x14ac:dyDescent="0.2">
      <c r="A95" s="33">
        <v>13</v>
      </c>
      <c r="B95" s="34">
        <v>3700.89</v>
      </c>
      <c r="C95" s="34">
        <v>3674.97</v>
      </c>
      <c r="D95" s="34">
        <v>3632.68</v>
      </c>
      <c r="E95" s="34">
        <v>3600.2</v>
      </c>
      <c r="F95" s="34">
        <v>3675.31</v>
      </c>
      <c r="G95" s="34">
        <v>3775.2299999999996</v>
      </c>
      <c r="H95" s="34">
        <v>4058.42</v>
      </c>
      <c r="I95" s="34">
        <v>4187.1400000000003</v>
      </c>
      <c r="J95" s="34">
        <v>4302.9799999999996</v>
      </c>
      <c r="K95" s="34">
        <v>4273.7499999999991</v>
      </c>
      <c r="L95" s="34">
        <v>4273.63</v>
      </c>
      <c r="M95" s="34">
        <v>4341.6899999999996</v>
      </c>
      <c r="N95" s="34">
        <v>4322.54</v>
      </c>
      <c r="O95" s="34">
        <v>4327.8100000000004</v>
      </c>
      <c r="P95" s="34">
        <v>4317.54</v>
      </c>
      <c r="Q95" s="34">
        <v>4251.9299999999994</v>
      </c>
      <c r="R95" s="34">
        <v>4238.57</v>
      </c>
      <c r="S95" s="34">
        <v>4245.7699999999995</v>
      </c>
      <c r="T95" s="34">
        <v>4253.87</v>
      </c>
      <c r="U95" s="34">
        <v>4240.4399999999996</v>
      </c>
      <c r="V95" s="34">
        <v>4265.79</v>
      </c>
      <c r="W95" s="34">
        <v>4155.5</v>
      </c>
      <c r="X95" s="34">
        <v>4046.0199999999995</v>
      </c>
      <c r="Y95" s="34">
        <v>3839.4799999999996</v>
      </c>
      <c r="AZ95" s="27"/>
      <c r="BA95" s="27"/>
      <c r="BB95" s="27"/>
      <c r="BC95" s="27"/>
      <c r="BD95" s="27"/>
      <c r="BE95" s="27"/>
      <c r="BF95" s="27"/>
      <c r="BG95" s="27"/>
      <c r="BH95" s="27"/>
      <c r="BI95" s="27"/>
      <c r="BJ95" s="27"/>
      <c r="BK95" s="27"/>
      <c r="BL95" s="27"/>
      <c r="BM95" s="27"/>
      <c r="BN95" s="27"/>
      <c r="BO95" s="27"/>
      <c r="BP95" s="27"/>
      <c r="BQ95" s="27"/>
      <c r="BR95" s="27"/>
      <c r="BS95" s="27"/>
      <c r="BT95" s="27"/>
      <c r="BU95" s="27"/>
      <c r="BV95" s="27"/>
      <c r="BW95" s="27"/>
    </row>
    <row r="96" spans="1:75" ht="12" x14ac:dyDescent="0.2">
      <c r="A96" s="33">
        <v>14</v>
      </c>
      <c r="B96" s="34">
        <v>3702.72</v>
      </c>
      <c r="C96" s="34">
        <v>3652.64</v>
      </c>
      <c r="D96" s="34">
        <v>3614.35</v>
      </c>
      <c r="E96" s="34">
        <v>3614.8599999999997</v>
      </c>
      <c r="F96" s="34">
        <v>3666.46</v>
      </c>
      <c r="G96" s="34">
        <v>3764.6899999999996</v>
      </c>
      <c r="H96" s="34">
        <v>4055.16</v>
      </c>
      <c r="I96" s="34">
        <v>4152.1899999999996</v>
      </c>
      <c r="J96" s="34">
        <v>4214.55</v>
      </c>
      <c r="K96" s="34">
        <v>4224.53</v>
      </c>
      <c r="L96" s="34">
        <v>4228.1099999999997</v>
      </c>
      <c r="M96" s="34">
        <v>4272.4799999999996</v>
      </c>
      <c r="N96" s="34">
        <v>4243.6400000000003</v>
      </c>
      <c r="O96" s="34">
        <v>4250.21</v>
      </c>
      <c r="P96" s="34">
        <v>4241.7499999999991</v>
      </c>
      <c r="Q96" s="34">
        <v>4205.7299999999996</v>
      </c>
      <c r="R96" s="34">
        <v>4203.12</v>
      </c>
      <c r="S96" s="34">
        <v>4206.4299999999994</v>
      </c>
      <c r="T96" s="34">
        <v>4215.45</v>
      </c>
      <c r="U96" s="34">
        <v>4218.37</v>
      </c>
      <c r="V96" s="34">
        <v>4205.1099999999997</v>
      </c>
      <c r="W96" s="34">
        <v>4142.83</v>
      </c>
      <c r="X96" s="34">
        <v>4054.37</v>
      </c>
      <c r="Y96" s="34">
        <v>3890.62</v>
      </c>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row>
    <row r="97" spans="1:75" ht="12" x14ac:dyDescent="0.2">
      <c r="A97" s="33">
        <v>15</v>
      </c>
      <c r="B97" s="34">
        <v>3704.59</v>
      </c>
      <c r="C97" s="34">
        <v>3631.81</v>
      </c>
      <c r="D97" s="34">
        <v>3606.72</v>
      </c>
      <c r="E97" s="34">
        <v>3611.59</v>
      </c>
      <c r="F97" s="34">
        <v>3663.09</v>
      </c>
      <c r="G97" s="34">
        <v>3765.95</v>
      </c>
      <c r="H97" s="34">
        <v>4024.2</v>
      </c>
      <c r="I97" s="34">
        <v>4156.25</v>
      </c>
      <c r="J97" s="34">
        <v>4206.38</v>
      </c>
      <c r="K97" s="34">
        <v>4227.63</v>
      </c>
      <c r="L97" s="34">
        <v>4251.1799999999994</v>
      </c>
      <c r="M97" s="34">
        <v>4354.8999999999996</v>
      </c>
      <c r="N97" s="34">
        <v>4272.99</v>
      </c>
      <c r="O97" s="34">
        <v>4303.03</v>
      </c>
      <c r="P97" s="34">
        <v>4273.1400000000003</v>
      </c>
      <c r="Q97" s="34">
        <v>4225.0999999999995</v>
      </c>
      <c r="R97" s="34">
        <v>4190.38</v>
      </c>
      <c r="S97" s="34">
        <v>4205.07</v>
      </c>
      <c r="T97" s="34">
        <v>4243.46</v>
      </c>
      <c r="U97" s="34">
        <v>4261.0600000000004</v>
      </c>
      <c r="V97" s="34">
        <v>4235.2499999999991</v>
      </c>
      <c r="W97" s="34">
        <v>4174.1899999999996</v>
      </c>
      <c r="X97" s="34">
        <v>4041.49</v>
      </c>
      <c r="Y97" s="34">
        <v>3837.6</v>
      </c>
      <c r="AZ97" s="27"/>
      <c r="BA97" s="27"/>
      <c r="BB97" s="27"/>
      <c r="BC97" s="27"/>
      <c r="BD97" s="27"/>
      <c r="BE97" s="27"/>
      <c r="BF97" s="27"/>
      <c r="BG97" s="27"/>
      <c r="BH97" s="27"/>
      <c r="BI97" s="27"/>
      <c r="BJ97" s="27"/>
      <c r="BK97" s="27"/>
      <c r="BL97" s="27"/>
      <c r="BM97" s="27"/>
      <c r="BN97" s="27"/>
      <c r="BO97" s="27"/>
      <c r="BP97" s="27"/>
      <c r="BQ97" s="27"/>
      <c r="BR97" s="27"/>
      <c r="BS97" s="27"/>
      <c r="BT97" s="27"/>
      <c r="BU97" s="27"/>
      <c r="BV97" s="27"/>
      <c r="BW97" s="27"/>
    </row>
    <row r="98" spans="1:75" ht="12" x14ac:dyDescent="0.2">
      <c r="A98" s="33">
        <v>16</v>
      </c>
      <c r="B98" s="34">
        <v>3685.8999999999996</v>
      </c>
      <c r="C98" s="34">
        <v>3636.56</v>
      </c>
      <c r="D98" s="34">
        <v>3607.04</v>
      </c>
      <c r="E98" s="34">
        <v>3613.7799999999997</v>
      </c>
      <c r="F98" s="34">
        <v>3675.8</v>
      </c>
      <c r="G98" s="34">
        <v>3788.7699999999995</v>
      </c>
      <c r="H98" s="34">
        <v>4011.47</v>
      </c>
      <c r="I98" s="34">
        <v>4125.3100000000004</v>
      </c>
      <c r="J98" s="34">
        <v>4163.13</v>
      </c>
      <c r="K98" s="34">
        <v>4171.91</v>
      </c>
      <c r="L98" s="34">
        <v>4185.28</v>
      </c>
      <c r="M98" s="34">
        <v>4216.97</v>
      </c>
      <c r="N98" s="34">
        <v>4196.07</v>
      </c>
      <c r="O98" s="34">
        <v>4195.47</v>
      </c>
      <c r="P98" s="34">
        <v>4190.7599999999993</v>
      </c>
      <c r="Q98" s="34">
        <v>4159.1099999999997</v>
      </c>
      <c r="R98" s="34">
        <v>4139.16</v>
      </c>
      <c r="S98" s="34">
        <v>4151.3999999999996</v>
      </c>
      <c r="T98" s="34">
        <v>4174.83</v>
      </c>
      <c r="U98" s="34">
        <v>4192.66</v>
      </c>
      <c r="V98" s="34">
        <v>4173.41</v>
      </c>
      <c r="W98" s="34">
        <v>4154.42</v>
      </c>
      <c r="X98" s="34">
        <v>4040.75</v>
      </c>
      <c r="Y98" s="34">
        <v>3790.22</v>
      </c>
      <c r="AZ98" s="27"/>
      <c r="BA98" s="27"/>
      <c r="BB98" s="27"/>
      <c r="BC98" s="27"/>
      <c r="BD98" s="27"/>
      <c r="BE98" s="27"/>
      <c r="BF98" s="27"/>
      <c r="BG98" s="27"/>
      <c r="BH98" s="27"/>
      <c r="BI98" s="27"/>
      <c r="BJ98" s="27"/>
      <c r="BK98" s="27"/>
      <c r="BL98" s="27"/>
      <c r="BM98" s="27"/>
      <c r="BN98" s="27"/>
      <c r="BO98" s="27"/>
      <c r="BP98" s="27"/>
      <c r="BQ98" s="27"/>
      <c r="BR98" s="27"/>
      <c r="BS98" s="27"/>
      <c r="BT98" s="27"/>
      <c r="BU98" s="27"/>
      <c r="BV98" s="27"/>
      <c r="BW98" s="27"/>
    </row>
    <row r="99" spans="1:75" ht="12" x14ac:dyDescent="0.2">
      <c r="A99" s="33">
        <v>17</v>
      </c>
      <c r="B99" s="34">
        <v>3723.5699999999997</v>
      </c>
      <c r="C99" s="34">
        <v>3623.5</v>
      </c>
      <c r="D99" s="34">
        <v>3588.4399999999996</v>
      </c>
      <c r="E99" s="34">
        <v>3601.16</v>
      </c>
      <c r="F99" s="34">
        <v>3677.21</v>
      </c>
      <c r="G99" s="34">
        <v>3843.91</v>
      </c>
      <c r="H99" s="34">
        <v>4083.8199999999997</v>
      </c>
      <c r="I99" s="34">
        <v>4204.83</v>
      </c>
      <c r="J99" s="34">
        <v>4277.3399999999992</v>
      </c>
      <c r="K99" s="34">
        <v>4286.45</v>
      </c>
      <c r="L99" s="34">
        <v>4287.1099999999997</v>
      </c>
      <c r="M99" s="34">
        <v>4358.57</v>
      </c>
      <c r="N99" s="34">
        <v>4325.1899999999996</v>
      </c>
      <c r="O99" s="34">
        <v>4330.95</v>
      </c>
      <c r="P99" s="34">
        <v>4311.5999999999995</v>
      </c>
      <c r="Q99" s="34">
        <v>4276.0600000000004</v>
      </c>
      <c r="R99" s="34">
        <v>4246.5099999999993</v>
      </c>
      <c r="S99" s="34">
        <v>4258.0600000000004</v>
      </c>
      <c r="T99" s="34">
        <v>4277.97</v>
      </c>
      <c r="U99" s="34">
        <v>4305.5899999999992</v>
      </c>
      <c r="V99" s="34">
        <v>4293.04</v>
      </c>
      <c r="W99" s="34">
        <v>4273.66</v>
      </c>
      <c r="X99" s="34">
        <v>4136.2</v>
      </c>
      <c r="Y99" s="34">
        <v>4050</v>
      </c>
      <c r="AZ99" s="27"/>
      <c r="BA99" s="27"/>
      <c r="BB99" s="27"/>
      <c r="BC99" s="27"/>
      <c r="BD99" s="27"/>
      <c r="BE99" s="27"/>
      <c r="BF99" s="27"/>
      <c r="BG99" s="27"/>
      <c r="BH99" s="27"/>
      <c r="BI99" s="27"/>
      <c r="BJ99" s="27"/>
      <c r="BK99" s="27"/>
      <c r="BL99" s="27"/>
      <c r="BM99" s="27"/>
      <c r="BN99" s="27"/>
      <c r="BO99" s="27"/>
      <c r="BP99" s="27"/>
      <c r="BQ99" s="27"/>
      <c r="BR99" s="27"/>
      <c r="BS99" s="27"/>
      <c r="BT99" s="27"/>
      <c r="BU99" s="27"/>
      <c r="BV99" s="27"/>
      <c r="BW99" s="27"/>
    </row>
    <row r="100" spans="1:75" ht="12" x14ac:dyDescent="0.2">
      <c r="A100" s="33">
        <v>18</v>
      </c>
      <c r="B100" s="34">
        <v>4008.93</v>
      </c>
      <c r="C100" s="34">
        <v>3767.66</v>
      </c>
      <c r="D100" s="34">
        <v>3727.93</v>
      </c>
      <c r="E100" s="34">
        <v>3719.95</v>
      </c>
      <c r="F100" s="34">
        <v>3756.2599999999998</v>
      </c>
      <c r="G100" s="34">
        <v>3863.35</v>
      </c>
      <c r="H100" s="34">
        <v>3984.99</v>
      </c>
      <c r="I100" s="34">
        <v>4096.3100000000004</v>
      </c>
      <c r="J100" s="34">
        <v>4162.95</v>
      </c>
      <c r="K100" s="34">
        <v>4216.13</v>
      </c>
      <c r="L100" s="34">
        <v>4245.87</v>
      </c>
      <c r="M100" s="34">
        <v>4272.13</v>
      </c>
      <c r="N100" s="34">
        <v>4295.5199999999995</v>
      </c>
      <c r="O100" s="34">
        <v>4272.1099999999997</v>
      </c>
      <c r="P100" s="34">
        <v>4259.07</v>
      </c>
      <c r="Q100" s="34">
        <v>4257.6400000000003</v>
      </c>
      <c r="R100" s="34">
        <v>4237.3599999999997</v>
      </c>
      <c r="S100" s="34">
        <v>4259.7</v>
      </c>
      <c r="T100" s="34">
        <v>4285.1899999999996</v>
      </c>
      <c r="U100" s="34">
        <v>4270.6799999999994</v>
      </c>
      <c r="V100" s="34">
        <v>4285.58</v>
      </c>
      <c r="W100" s="34">
        <v>4242.1099999999997</v>
      </c>
      <c r="X100" s="34">
        <v>4096.26</v>
      </c>
      <c r="Y100" s="34">
        <v>4030.88</v>
      </c>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row>
    <row r="101" spans="1:75" ht="12" x14ac:dyDescent="0.2">
      <c r="A101" s="33">
        <v>19</v>
      </c>
      <c r="B101" s="34">
        <v>3788.1099999999997</v>
      </c>
      <c r="C101" s="34">
        <v>3711.04</v>
      </c>
      <c r="D101" s="34">
        <v>3673.41</v>
      </c>
      <c r="E101" s="34">
        <v>3655.2799999999997</v>
      </c>
      <c r="F101" s="34">
        <v>3680.58</v>
      </c>
      <c r="G101" s="34">
        <v>3711.31</v>
      </c>
      <c r="H101" s="34">
        <v>3716.89</v>
      </c>
      <c r="I101" s="34">
        <v>3866.35</v>
      </c>
      <c r="J101" s="34">
        <v>4072.63</v>
      </c>
      <c r="K101" s="34">
        <v>4117.2699999999995</v>
      </c>
      <c r="L101" s="34">
        <v>4167.12</v>
      </c>
      <c r="M101" s="34">
        <v>4219.79</v>
      </c>
      <c r="N101" s="34">
        <v>4217.79</v>
      </c>
      <c r="O101" s="34">
        <v>4215.55</v>
      </c>
      <c r="P101" s="34">
        <v>4210.91</v>
      </c>
      <c r="Q101" s="34">
        <v>4197.5</v>
      </c>
      <c r="R101" s="34">
        <v>4184.92</v>
      </c>
      <c r="S101" s="34">
        <v>4210.79</v>
      </c>
      <c r="T101" s="34">
        <v>4248.2599999999993</v>
      </c>
      <c r="U101" s="34">
        <v>4280.88</v>
      </c>
      <c r="V101" s="34">
        <v>4247.6799999999994</v>
      </c>
      <c r="W101" s="34">
        <v>4206.5099999999993</v>
      </c>
      <c r="X101" s="34">
        <v>4104.22</v>
      </c>
      <c r="Y101" s="34">
        <v>4033.42</v>
      </c>
      <c r="AZ101" s="27"/>
      <c r="BA101" s="27"/>
      <c r="BB101" s="27"/>
      <c r="BC101" s="27"/>
      <c r="BD101" s="27"/>
      <c r="BE101" s="27"/>
      <c r="BF101" s="27"/>
      <c r="BG101" s="27"/>
      <c r="BH101" s="27"/>
      <c r="BI101" s="27"/>
      <c r="BJ101" s="27"/>
      <c r="BK101" s="27"/>
      <c r="BL101" s="27"/>
      <c r="BM101" s="27"/>
      <c r="BN101" s="27"/>
      <c r="BO101" s="27"/>
      <c r="BP101" s="27"/>
      <c r="BQ101" s="27"/>
      <c r="BR101" s="27"/>
      <c r="BS101" s="27"/>
      <c r="BT101" s="27"/>
      <c r="BU101" s="27"/>
      <c r="BV101" s="27"/>
      <c r="BW101" s="27"/>
    </row>
    <row r="102" spans="1:75" ht="12" x14ac:dyDescent="0.2">
      <c r="A102" s="33">
        <v>20</v>
      </c>
      <c r="B102" s="34">
        <v>3757.8199999999997</v>
      </c>
      <c r="C102" s="34">
        <v>3705.46</v>
      </c>
      <c r="D102" s="34">
        <v>3659.3999999999996</v>
      </c>
      <c r="E102" s="34">
        <v>3660.63</v>
      </c>
      <c r="F102" s="34">
        <v>3735.62</v>
      </c>
      <c r="G102" s="34">
        <v>3872.37</v>
      </c>
      <c r="H102" s="34">
        <v>4047.55</v>
      </c>
      <c r="I102" s="34">
        <v>4176.33</v>
      </c>
      <c r="J102" s="34">
        <v>4298.6499999999996</v>
      </c>
      <c r="K102" s="34">
        <v>4315.2499999999991</v>
      </c>
      <c r="L102" s="34">
        <v>4323.32</v>
      </c>
      <c r="M102" s="34">
        <v>4374.55</v>
      </c>
      <c r="N102" s="34">
        <v>4319.5899999999992</v>
      </c>
      <c r="O102" s="34">
        <v>4291.3499999999995</v>
      </c>
      <c r="P102" s="34">
        <v>4290.6699999999992</v>
      </c>
      <c r="Q102" s="34">
        <v>4282.07</v>
      </c>
      <c r="R102" s="34">
        <v>4242.95</v>
      </c>
      <c r="S102" s="34">
        <v>4248.24</v>
      </c>
      <c r="T102" s="34">
        <v>4269.6400000000003</v>
      </c>
      <c r="U102" s="34">
        <v>4288.7299999999996</v>
      </c>
      <c r="V102" s="34">
        <v>4252.4799999999996</v>
      </c>
      <c r="W102" s="34">
        <v>4177.28</v>
      </c>
      <c r="X102" s="34">
        <v>4028.58</v>
      </c>
      <c r="Y102" s="34">
        <v>3777.67</v>
      </c>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c r="BW102" s="27"/>
    </row>
    <row r="103" spans="1:75" ht="12" x14ac:dyDescent="0.2">
      <c r="A103" s="33">
        <v>21</v>
      </c>
      <c r="B103" s="34">
        <v>3675.55</v>
      </c>
      <c r="C103" s="34">
        <v>3596.9799999999996</v>
      </c>
      <c r="D103" s="34">
        <v>3576.64</v>
      </c>
      <c r="E103" s="34">
        <v>3581.41</v>
      </c>
      <c r="F103" s="34">
        <v>3613.18</v>
      </c>
      <c r="G103" s="34">
        <v>3740.35</v>
      </c>
      <c r="H103" s="34">
        <v>3991.34</v>
      </c>
      <c r="I103" s="34">
        <v>4125.82</v>
      </c>
      <c r="J103" s="34">
        <v>4218.9199999999992</v>
      </c>
      <c r="K103" s="34">
        <v>4251.41</v>
      </c>
      <c r="L103" s="34">
        <v>4263.6099999999997</v>
      </c>
      <c r="M103" s="34">
        <v>4344.7</v>
      </c>
      <c r="N103" s="34">
        <v>4288.2499999999991</v>
      </c>
      <c r="O103" s="34">
        <v>4279.0600000000004</v>
      </c>
      <c r="P103" s="34">
        <v>4333.96</v>
      </c>
      <c r="Q103" s="34">
        <v>4235.08</v>
      </c>
      <c r="R103" s="34">
        <v>4192.28</v>
      </c>
      <c r="S103" s="34">
        <v>4206.0099999999993</v>
      </c>
      <c r="T103" s="34">
        <v>4244.6499999999996</v>
      </c>
      <c r="U103" s="34">
        <v>4267.5199999999995</v>
      </c>
      <c r="V103" s="34">
        <v>4219.21</v>
      </c>
      <c r="W103" s="34">
        <v>4179.0199999999995</v>
      </c>
      <c r="X103" s="34">
        <v>4035.6499999999996</v>
      </c>
      <c r="Y103" s="34">
        <v>3809.97</v>
      </c>
      <c r="AZ103" s="27"/>
      <c r="BA103" s="27"/>
      <c r="BB103" s="27"/>
      <c r="BC103" s="27"/>
      <c r="BD103" s="27"/>
      <c r="BE103" s="27"/>
      <c r="BF103" s="27"/>
      <c r="BG103" s="27"/>
      <c r="BH103" s="27"/>
      <c r="BI103" s="27"/>
      <c r="BJ103" s="27"/>
      <c r="BK103" s="27"/>
      <c r="BL103" s="27"/>
      <c r="BM103" s="27"/>
      <c r="BN103" s="27"/>
      <c r="BO103" s="27"/>
      <c r="BP103" s="27"/>
      <c r="BQ103" s="27"/>
      <c r="BR103" s="27"/>
      <c r="BS103" s="27"/>
      <c r="BT103" s="27"/>
      <c r="BU103" s="27"/>
      <c r="BV103" s="27"/>
      <c r="BW103" s="27"/>
    </row>
    <row r="104" spans="1:75" ht="12" x14ac:dyDescent="0.2">
      <c r="A104" s="33">
        <v>22</v>
      </c>
      <c r="B104" s="34">
        <v>3686.89</v>
      </c>
      <c r="C104" s="34">
        <v>3592.97</v>
      </c>
      <c r="D104" s="34">
        <v>3587.1099999999997</v>
      </c>
      <c r="E104" s="34">
        <v>3591.3</v>
      </c>
      <c r="F104" s="34">
        <v>3657.6499999999996</v>
      </c>
      <c r="G104" s="34">
        <v>3763.39</v>
      </c>
      <c r="H104" s="34">
        <v>4013.08</v>
      </c>
      <c r="I104" s="34">
        <v>4140.88</v>
      </c>
      <c r="J104" s="34">
        <v>4275.9799999999996</v>
      </c>
      <c r="K104" s="34">
        <v>4304.3100000000004</v>
      </c>
      <c r="L104" s="34">
        <v>4314.95</v>
      </c>
      <c r="M104" s="34">
        <v>4347.3399999999992</v>
      </c>
      <c r="N104" s="34">
        <v>4327.54</v>
      </c>
      <c r="O104" s="34">
        <v>4310.49</v>
      </c>
      <c r="P104" s="34">
        <v>4327.3100000000004</v>
      </c>
      <c r="Q104" s="34">
        <v>4276.8499999999995</v>
      </c>
      <c r="R104" s="34">
        <v>4241.1899999999996</v>
      </c>
      <c r="S104" s="34">
        <v>4251.2699999999995</v>
      </c>
      <c r="T104" s="34">
        <v>4298.66</v>
      </c>
      <c r="U104" s="34">
        <v>4336.5099999999993</v>
      </c>
      <c r="V104" s="34">
        <v>4290.03</v>
      </c>
      <c r="W104" s="34">
        <v>4258.7299999999996</v>
      </c>
      <c r="X104" s="34">
        <v>4091.56</v>
      </c>
      <c r="Y104" s="34">
        <v>4030.83</v>
      </c>
      <c r="AZ104" s="27"/>
      <c r="BA104" s="27"/>
      <c r="BB104" s="27"/>
      <c r="BC104" s="27"/>
      <c r="BD104" s="27"/>
      <c r="BE104" s="27"/>
      <c r="BF104" s="27"/>
      <c r="BG104" s="27"/>
      <c r="BH104" s="27"/>
      <c r="BI104" s="27"/>
      <c r="BJ104" s="27"/>
      <c r="BK104" s="27"/>
      <c r="BL104" s="27"/>
      <c r="BM104" s="27"/>
      <c r="BN104" s="27"/>
      <c r="BO104" s="27"/>
      <c r="BP104" s="27"/>
      <c r="BQ104" s="27"/>
      <c r="BR104" s="27"/>
      <c r="BS104" s="27"/>
      <c r="BT104" s="27"/>
      <c r="BU104" s="27"/>
      <c r="BV104" s="27"/>
      <c r="BW104" s="27"/>
    </row>
    <row r="105" spans="1:75" ht="12" x14ac:dyDescent="0.2">
      <c r="A105" s="33">
        <v>23</v>
      </c>
      <c r="B105" s="34">
        <v>3965.0199999999995</v>
      </c>
      <c r="C105" s="34">
        <v>3759.31</v>
      </c>
      <c r="D105" s="34">
        <v>3723.46</v>
      </c>
      <c r="E105" s="34">
        <v>3708.99</v>
      </c>
      <c r="F105" s="34">
        <v>3738.47</v>
      </c>
      <c r="G105" s="34">
        <v>3779.7799999999997</v>
      </c>
      <c r="H105" s="34">
        <v>3881.7799999999997</v>
      </c>
      <c r="I105" s="34">
        <v>4003.7</v>
      </c>
      <c r="J105" s="34">
        <v>4100.5600000000004</v>
      </c>
      <c r="K105" s="34">
        <v>4197.41</v>
      </c>
      <c r="L105" s="34">
        <v>4231.1400000000003</v>
      </c>
      <c r="M105" s="34">
        <v>4240.49</v>
      </c>
      <c r="N105" s="34">
        <v>4229.47</v>
      </c>
      <c r="O105" s="34">
        <v>4225.7599999999993</v>
      </c>
      <c r="P105" s="34">
        <v>4186.3</v>
      </c>
      <c r="Q105" s="34">
        <v>4181.0999999999995</v>
      </c>
      <c r="R105" s="34">
        <v>4175.99</v>
      </c>
      <c r="S105" s="34">
        <v>4195.3999999999996</v>
      </c>
      <c r="T105" s="34">
        <v>4238.4999999999991</v>
      </c>
      <c r="U105" s="34">
        <v>4242.2499999999991</v>
      </c>
      <c r="V105" s="34">
        <v>4256.4399999999996</v>
      </c>
      <c r="W105" s="34">
        <v>4212.03</v>
      </c>
      <c r="X105" s="34">
        <v>4086.72</v>
      </c>
      <c r="Y105" s="34">
        <v>4044.09</v>
      </c>
      <c r="AZ105" s="27"/>
      <c r="BA105" s="27"/>
      <c r="BB105" s="27"/>
      <c r="BC105" s="27"/>
      <c r="BD105" s="27"/>
      <c r="BE105" s="27"/>
      <c r="BF105" s="27"/>
      <c r="BG105" s="27"/>
      <c r="BH105" s="27"/>
      <c r="BI105" s="27"/>
      <c r="BJ105" s="27"/>
      <c r="BK105" s="27"/>
      <c r="BL105" s="27"/>
      <c r="BM105" s="27"/>
      <c r="BN105" s="27"/>
      <c r="BO105" s="27"/>
      <c r="BP105" s="27"/>
      <c r="BQ105" s="27"/>
      <c r="BR105" s="27"/>
      <c r="BS105" s="27"/>
      <c r="BT105" s="27"/>
      <c r="BU105" s="27"/>
      <c r="BV105" s="27"/>
      <c r="BW105" s="27"/>
    </row>
    <row r="106" spans="1:75" ht="12" x14ac:dyDescent="0.2">
      <c r="A106" s="33">
        <v>24</v>
      </c>
      <c r="B106" s="34">
        <v>3989.42</v>
      </c>
      <c r="C106" s="34">
        <v>3831.89</v>
      </c>
      <c r="D106" s="34">
        <v>3748.93</v>
      </c>
      <c r="E106" s="34">
        <v>3714.8199999999997</v>
      </c>
      <c r="F106" s="34">
        <v>3751.43</v>
      </c>
      <c r="G106" s="34">
        <v>3838.34</v>
      </c>
      <c r="H106" s="34">
        <v>3947.13</v>
      </c>
      <c r="I106" s="34">
        <v>4069.9799999999996</v>
      </c>
      <c r="J106" s="34">
        <v>4154.29</v>
      </c>
      <c r="K106" s="34">
        <v>4292.2699999999995</v>
      </c>
      <c r="L106" s="34">
        <v>4322.5600000000004</v>
      </c>
      <c r="M106" s="34">
        <v>4331.37</v>
      </c>
      <c r="N106" s="34">
        <v>4330.8399999999992</v>
      </c>
      <c r="O106" s="34">
        <v>4330.04</v>
      </c>
      <c r="P106" s="34">
        <v>4295.47</v>
      </c>
      <c r="Q106" s="34">
        <v>4291.41</v>
      </c>
      <c r="R106" s="34">
        <v>4284.72</v>
      </c>
      <c r="S106" s="34">
        <v>4304.2499999999991</v>
      </c>
      <c r="T106" s="34">
        <v>4332.63</v>
      </c>
      <c r="U106" s="34">
        <v>4330.7299999999996</v>
      </c>
      <c r="V106" s="34">
        <v>4342.47</v>
      </c>
      <c r="W106" s="34">
        <v>4310.9299999999994</v>
      </c>
      <c r="X106" s="34">
        <v>4115.33</v>
      </c>
      <c r="Y106" s="34">
        <v>4083.54</v>
      </c>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row>
    <row r="107" spans="1:75" ht="12" x14ac:dyDescent="0.2">
      <c r="A107" s="33">
        <v>25</v>
      </c>
      <c r="B107" s="34">
        <v>3990.2299999999996</v>
      </c>
      <c r="C107" s="34">
        <v>3761.1</v>
      </c>
      <c r="D107" s="34">
        <v>3711.84</v>
      </c>
      <c r="E107" s="34">
        <v>3682.67</v>
      </c>
      <c r="F107" s="34">
        <v>3718.0299999999997</v>
      </c>
      <c r="G107" s="34">
        <v>3796.13</v>
      </c>
      <c r="H107" s="34">
        <v>3875.29</v>
      </c>
      <c r="I107" s="34">
        <v>4034.45</v>
      </c>
      <c r="J107" s="34">
        <v>4190.55</v>
      </c>
      <c r="K107" s="34">
        <v>4305.9399999999996</v>
      </c>
      <c r="L107" s="34">
        <v>4339.6899999999996</v>
      </c>
      <c r="M107" s="34">
        <v>4348.3</v>
      </c>
      <c r="N107" s="34">
        <v>4340.21</v>
      </c>
      <c r="O107" s="34">
        <v>4334.6899999999996</v>
      </c>
      <c r="P107" s="34">
        <v>4292.6099999999997</v>
      </c>
      <c r="Q107" s="34">
        <v>4287.22</v>
      </c>
      <c r="R107" s="34">
        <v>4281.6899999999996</v>
      </c>
      <c r="S107" s="34">
        <v>4284.13</v>
      </c>
      <c r="T107" s="34">
        <v>4267.13</v>
      </c>
      <c r="U107" s="34">
        <v>4319.29</v>
      </c>
      <c r="V107" s="34">
        <v>4325.8599999999997</v>
      </c>
      <c r="W107" s="34">
        <v>4269.57</v>
      </c>
      <c r="X107" s="34">
        <v>4106.8499999999995</v>
      </c>
      <c r="Y107" s="34">
        <v>4057.9399999999996</v>
      </c>
      <c r="AZ107" s="27"/>
      <c r="BA107" s="27"/>
      <c r="BB107" s="27"/>
      <c r="BC107" s="27"/>
      <c r="BD107" s="27"/>
      <c r="BE107" s="27"/>
      <c r="BF107" s="27"/>
      <c r="BG107" s="27"/>
      <c r="BH107" s="27"/>
      <c r="BI107" s="27"/>
      <c r="BJ107" s="27"/>
      <c r="BK107" s="27"/>
      <c r="BL107" s="27"/>
      <c r="BM107" s="27"/>
      <c r="BN107" s="27"/>
      <c r="BO107" s="27"/>
      <c r="BP107" s="27"/>
      <c r="BQ107" s="27"/>
      <c r="BR107" s="27"/>
      <c r="BS107" s="27"/>
      <c r="BT107" s="27"/>
      <c r="BU107" s="27"/>
      <c r="BV107" s="27"/>
      <c r="BW107" s="27"/>
    </row>
    <row r="108" spans="1:75" ht="12" x14ac:dyDescent="0.2">
      <c r="A108" s="33">
        <v>26</v>
      </c>
      <c r="B108" s="34">
        <v>3888.5</v>
      </c>
      <c r="C108" s="34">
        <v>3715.0099999999998</v>
      </c>
      <c r="D108" s="34">
        <v>3677.7799999999997</v>
      </c>
      <c r="E108" s="34">
        <v>3659.54</v>
      </c>
      <c r="F108" s="34">
        <v>3677.24</v>
      </c>
      <c r="G108" s="34">
        <v>3690.7299999999996</v>
      </c>
      <c r="H108" s="34">
        <v>3716.47</v>
      </c>
      <c r="I108" s="34">
        <v>3866.42</v>
      </c>
      <c r="J108" s="34">
        <v>4064.5</v>
      </c>
      <c r="K108" s="34">
        <v>4132.8499999999995</v>
      </c>
      <c r="L108" s="34">
        <v>4153.91</v>
      </c>
      <c r="M108" s="34">
        <v>4164.2699999999995</v>
      </c>
      <c r="N108" s="34">
        <v>4162.5600000000004</v>
      </c>
      <c r="O108" s="34">
        <v>4160.21</v>
      </c>
      <c r="P108" s="34">
        <v>4156.37</v>
      </c>
      <c r="Q108" s="34">
        <v>4137.3599999999997</v>
      </c>
      <c r="R108" s="34">
        <v>4135.09</v>
      </c>
      <c r="S108" s="34">
        <v>4148.74</v>
      </c>
      <c r="T108" s="34">
        <v>4189.96</v>
      </c>
      <c r="U108" s="34">
        <v>4192.2599999999993</v>
      </c>
      <c r="V108" s="34">
        <v>4193.25</v>
      </c>
      <c r="W108" s="34">
        <v>4153.6099999999997</v>
      </c>
      <c r="X108" s="34">
        <v>4092.0299999999997</v>
      </c>
      <c r="Y108" s="34">
        <v>4006.6499999999996</v>
      </c>
      <c r="AZ108" s="27"/>
      <c r="BA108" s="27"/>
      <c r="BB108" s="27"/>
      <c r="BC108" s="27"/>
      <c r="BD108" s="27"/>
      <c r="BE108" s="27"/>
      <c r="BF108" s="27"/>
      <c r="BG108" s="27"/>
      <c r="BH108" s="27"/>
      <c r="BI108" s="27"/>
      <c r="BJ108" s="27"/>
      <c r="BK108" s="27"/>
      <c r="BL108" s="27"/>
      <c r="BM108" s="27"/>
      <c r="BN108" s="27"/>
      <c r="BO108" s="27"/>
      <c r="BP108" s="27"/>
      <c r="BQ108" s="27"/>
      <c r="BR108" s="27"/>
      <c r="BS108" s="27"/>
      <c r="BT108" s="27"/>
      <c r="BU108" s="27"/>
      <c r="BV108" s="27"/>
      <c r="BW108" s="27"/>
    </row>
    <row r="109" spans="1:75" ht="12" x14ac:dyDescent="0.2">
      <c r="A109" s="33">
        <v>27</v>
      </c>
      <c r="B109" s="34">
        <v>3720.7299999999996</v>
      </c>
      <c r="C109" s="34">
        <v>3671.9399999999996</v>
      </c>
      <c r="D109" s="34">
        <v>3619.8</v>
      </c>
      <c r="E109" s="34">
        <v>3619.7799999999997</v>
      </c>
      <c r="F109" s="34">
        <v>3698.5299999999997</v>
      </c>
      <c r="G109" s="34">
        <v>3877.8199999999997</v>
      </c>
      <c r="H109" s="34">
        <v>4070.8199999999997</v>
      </c>
      <c r="I109" s="34">
        <v>4266.8999999999996</v>
      </c>
      <c r="J109" s="34">
        <v>4337.79</v>
      </c>
      <c r="K109" s="34">
        <v>4358.49</v>
      </c>
      <c r="L109" s="34">
        <v>4366.16</v>
      </c>
      <c r="M109" s="34">
        <v>4392.2499999999991</v>
      </c>
      <c r="N109" s="34">
        <v>4371.7699999999995</v>
      </c>
      <c r="O109" s="34">
        <v>4372.3100000000004</v>
      </c>
      <c r="P109" s="34">
        <v>4367.45</v>
      </c>
      <c r="Q109" s="34">
        <v>4354.6499999999996</v>
      </c>
      <c r="R109" s="34">
        <v>4315.88</v>
      </c>
      <c r="S109" s="34">
        <v>4319.1400000000003</v>
      </c>
      <c r="T109" s="34">
        <v>4347.07</v>
      </c>
      <c r="U109" s="34">
        <v>4347.24</v>
      </c>
      <c r="V109" s="34">
        <v>4334.7599999999993</v>
      </c>
      <c r="W109" s="34">
        <v>4288.4999999999991</v>
      </c>
      <c r="X109" s="34">
        <v>4104.2</v>
      </c>
      <c r="Y109" s="34">
        <v>4003.64</v>
      </c>
      <c r="AZ109" s="27"/>
      <c r="BA109" s="27"/>
      <c r="BB109" s="27"/>
      <c r="BC109" s="27"/>
      <c r="BD109" s="27"/>
      <c r="BE109" s="27"/>
      <c r="BF109" s="27"/>
      <c r="BG109" s="27"/>
      <c r="BH109" s="27"/>
      <c r="BI109" s="27"/>
      <c r="BJ109" s="27"/>
      <c r="BK109" s="27"/>
      <c r="BL109" s="27"/>
      <c r="BM109" s="27"/>
      <c r="BN109" s="27"/>
      <c r="BO109" s="27"/>
      <c r="BP109" s="27"/>
      <c r="BQ109" s="27"/>
      <c r="BR109" s="27"/>
      <c r="BS109" s="27"/>
      <c r="BT109" s="27"/>
      <c r="BU109" s="27"/>
      <c r="BV109" s="27"/>
      <c r="BW109" s="27"/>
    </row>
    <row r="110" spans="1:75" ht="12" x14ac:dyDescent="0.2">
      <c r="A110" s="33">
        <v>28</v>
      </c>
      <c r="B110" s="34">
        <v>3716.3199999999997</v>
      </c>
      <c r="C110" s="34">
        <v>3674.14</v>
      </c>
      <c r="D110" s="34">
        <v>3636.04</v>
      </c>
      <c r="E110" s="34">
        <v>3637.85</v>
      </c>
      <c r="F110" s="34">
        <v>3708.5699999999997</v>
      </c>
      <c r="G110" s="34">
        <v>3891.8</v>
      </c>
      <c r="H110" s="34">
        <v>4088.99</v>
      </c>
      <c r="I110" s="34">
        <v>4293.6099999999997</v>
      </c>
      <c r="J110" s="34">
        <v>4361.0199999999995</v>
      </c>
      <c r="K110" s="34">
        <v>4377.2299999999996</v>
      </c>
      <c r="L110" s="34">
        <v>4383.95</v>
      </c>
      <c r="M110" s="34">
        <v>4404.82</v>
      </c>
      <c r="N110" s="34">
        <v>4385.7</v>
      </c>
      <c r="O110" s="34">
        <v>4390.7</v>
      </c>
      <c r="P110" s="34">
        <v>4385.0600000000004</v>
      </c>
      <c r="Q110" s="34">
        <v>4352.6699999999992</v>
      </c>
      <c r="R110" s="34">
        <v>4335.21</v>
      </c>
      <c r="S110" s="34">
        <v>4333.97</v>
      </c>
      <c r="T110" s="34">
        <v>4362.66</v>
      </c>
      <c r="U110" s="34">
        <v>4355.7499999999991</v>
      </c>
      <c r="V110" s="34">
        <v>4360.04</v>
      </c>
      <c r="W110" s="34">
        <v>4325.7</v>
      </c>
      <c r="X110" s="34">
        <v>4138.6899999999996</v>
      </c>
      <c r="Y110" s="34">
        <v>4014.72</v>
      </c>
      <c r="AZ110" s="27"/>
      <c r="BA110" s="27"/>
      <c r="BB110" s="27"/>
      <c r="BC110" s="27"/>
      <c r="BD110" s="27"/>
      <c r="BE110" s="27"/>
      <c r="BF110" s="27"/>
      <c r="BG110" s="27"/>
      <c r="BH110" s="27"/>
      <c r="BI110" s="27"/>
      <c r="BJ110" s="27"/>
      <c r="BK110" s="27"/>
      <c r="BL110" s="27"/>
      <c r="BM110" s="27"/>
      <c r="BN110" s="27"/>
      <c r="BO110" s="27"/>
      <c r="BP110" s="27"/>
      <c r="BQ110" s="27"/>
      <c r="BR110" s="27"/>
      <c r="BS110" s="27"/>
      <c r="BT110" s="27"/>
      <c r="BU110" s="27"/>
      <c r="BV110" s="27"/>
      <c r="BW110" s="27"/>
    </row>
    <row r="111" spans="1:75" ht="12" hidden="1" x14ac:dyDescent="0.2">
      <c r="A111" s="33">
        <v>29</v>
      </c>
      <c r="B111" s="34" t="e">
        <v>#VALUE!</v>
      </c>
      <c r="C111" s="34" t="e">
        <v>#VALUE!</v>
      </c>
      <c r="D111" s="34" t="e">
        <v>#VALUE!</v>
      </c>
      <c r="E111" s="34" t="e">
        <v>#VALUE!</v>
      </c>
      <c r="F111" s="34" t="e">
        <v>#VALUE!</v>
      </c>
      <c r="G111" s="34" t="e">
        <v>#VALUE!</v>
      </c>
      <c r="H111" s="34" t="e">
        <v>#VALUE!</v>
      </c>
      <c r="I111" s="34" t="e">
        <v>#VALUE!</v>
      </c>
      <c r="J111" s="34" t="e">
        <v>#VALUE!</v>
      </c>
      <c r="K111" s="34" t="e">
        <v>#VALUE!</v>
      </c>
      <c r="L111" s="34" t="e">
        <v>#VALUE!</v>
      </c>
      <c r="M111" s="34" t="e">
        <v>#VALUE!</v>
      </c>
      <c r="N111" s="34" t="e">
        <v>#VALUE!</v>
      </c>
      <c r="O111" s="34" t="e">
        <v>#VALUE!</v>
      </c>
      <c r="P111" s="34" t="e">
        <v>#VALUE!</v>
      </c>
      <c r="Q111" s="34" t="e">
        <v>#VALUE!</v>
      </c>
      <c r="R111" s="34" t="e">
        <v>#VALUE!</v>
      </c>
      <c r="S111" s="34" t="e">
        <v>#VALUE!</v>
      </c>
      <c r="T111" s="34" t="e">
        <v>#VALUE!</v>
      </c>
      <c r="U111" s="34" t="e">
        <v>#VALUE!</v>
      </c>
      <c r="V111" s="34" t="e">
        <v>#VALUE!</v>
      </c>
      <c r="W111" s="34" t="e">
        <v>#VALUE!</v>
      </c>
      <c r="X111" s="34" t="e">
        <v>#VALUE!</v>
      </c>
      <c r="Y111" s="34" t="e">
        <v>#VALUE!</v>
      </c>
      <c r="Z111" s="19" t="str">
        <f>IFERROR(Y111,"скрыть")</f>
        <v>скрыть</v>
      </c>
      <c r="AZ111" s="27"/>
      <c r="BA111" s="27"/>
      <c r="BB111" s="27"/>
      <c r="BC111" s="27"/>
      <c r="BD111" s="27"/>
      <c r="BE111" s="27"/>
      <c r="BF111" s="27"/>
      <c r="BG111" s="27"/>
      <c r="BH111" s="27"/>
      <c r="BI111" s="27"/>
      <c r="BJ111" s="27"/>
      <c r="BK111" s="27"/>
      <c r="BL111" s="27"/>
      <c r="BM111" s="27"/>
      <c r="BN111" s="27"/>
      <c r="BO111" s="27"/>
      <c r="BP111" s="27"/>
      <c r="BQ111" s="27"/>
      <c r="BR111" s="27"/>
      <c r="BS111" s="27"/>
      <c r="BT111" s="27"/>
      <c r="BU111" s="27"/>
      <c r="BV111" s="27"/>
      <c r="BW111" s="27"/>
    </row>
    <row r="112" spans="1:75" ht="12" hidden="1" x14ac:dyDescent="0.2">
      <c r="A112" s="33">
        <v>30</v>
      </c>
      <c r="B112" s="34" t="e">
        <v>#VALUE!</v>
      </c>
      <c r="C112" s="34" t="e">
        <v>#VALUE!</v>
      </c>
      <c r="D112" s="34" t="e">
        <v>#VALUE!</v>
      </c>
      <c r="E112" s="34" t="e">
        <v>#VALUE!</v>
      </c>
      <c r="F112" s="34" t="e">
        <v>#VALUE!</v>
      </c>
      <c r="G112" s="34" t="e">
        <v>#VALUE!</v>
      </c>
      <c r="H112" s="34" t="e">
        <v>#VALUE!</v>
      </c>
      <c r="I112" s="34" t="e">
        <v>#VALUE!</v>
      </c>
      <c r="J112" s="34" t="e">
        <v>#VALUE!</v>
      </c>
      <c r="K112" s="34" t="e">
        <v>#VALUE!</v>
      </c>
      <c r="L112" s="34" t="e">
        <v>#VALUE!</v>
      </c>
      <c r="M112" s="34" t="e">
        <v>#VALUE!</v>
      </c>
      <c r="N112" s="34" t="e">
        <v>#VALUE!</v>
      </c>
      <c r="O112" s="34" t="e">
        <v>#VALUE!</v>
      </c>
      <c r="P112" s="34" t="e">
        <v>#VALUE!</v>
      </c>
      <c r="Q112" s="34" t="e">
        <v>#VALUE!</v>
      </c>
      <c r="R112" s="34" t="e">
        <v>#VALUE!</v>
      </c>
      <c r="S112" s="34" t="e">
        <v>#VALUE!</v>
      </c>
      <c r="T112" s="34" t="e">
        <v>#VALUE!</v>
      </c>
      <c r="U112" s="34" t="e">
        <v>#VALUE!</v>
      </c>
      <c r="V112" s="34" t="e">
        <v>#VALUE!</v>
      </c>
      <c r="W112" s="34" t="e">
        <v>#VALUE!</v>
      </c>
      <c r="X112" s="34" t="e">
        <v>#VALUE!</v>
      </c>
      <c r="Y112" s="34" t="e">
        <v>#VALUE!</v>
      </c>
      <c r="Z112" s="19" t="str">
        <f>IFERROR(Y112,"скрыть")</f>
        <v>скрыть</v>
      </c>
      <c r="AZ112" s="27"/>
      <c r="BA112" s="27"/>
      <c r="BB112" s="27"/>
      <c r="BC112" s="27"/>
      <c r="BD112" s="27"/>
      <c r="BE112" s="27"/>
      <c r="BF112" s="27"/>
      <c r="BG112" s="27"/>
      <c r="BH112" s="27"/>
      <c r="BI112" s="27"/>
      <c r="BJ112" s="27"/>
      <c r="BK112" s="27"/>
      <c r="BL112" s="27"/>
      <c r="BM112" s="27"/>
      <c r="BN112" s="27"/>
      <c r="BO112" s="27"/>
      <c r="BP112" s="27"/>
      <c r="BQ112" s="27"/>
      <c r="BR112" s="27"/>
      <c r="BS112" s="27"/>
      <c r="BT112" s="27"/>
      <c r="BU112" s="27"/>
      <c r="BV112" s="27"/>
      <c r="BW112" s="27"/>
    </row>
    <row r="113" spans="1:75" ht="12" hidden="1" x14ac:dyDescent="0.2">
      <c r="A113" s="33">
        <v>31</v>
      </c>
      <c r="B113" s="34" t="e">
        <v>#VALUE!</v>
      </c>
      <c r="C113" s="34" t="e">
        <v>#VALUE!</v>
      </c>
      <c r="D113" s="34" t="e">
        <v>#VALUE!</v>
      </c>
      <c r="E113" s="34" t="e">
        <v>#VALUE!</v>
      </c>
      <c r="F113" s="34" t="e">
        <v>#VALUE!</v>
      </c>
      <c r="G113" s="34" t="e">
        <v>#VALUE!</v>
      </c>
      <c r="H113" s="34" t="e">
        <v>#VALUE!</v>
      </c>
      <c r="I113" s="34" t="e">
        <v>#VALUE!</v>
      </c>
      <c r="J113" s="34" t="e">
        <v>#VALUE!</v>
      </c>
      <c r="K113" s="34" t="e">
        <v>#VALUE!</v>
      </c>
      <c r="L113" s="34" t="e">
        <v>#VALUE!</v>
      </c>
      <c r="M113" s="34" t="e">
        <v>#VALUE!</v>
      </c>
      <c r="N113" s="34" t="e">
        <v>#VALUE!</v>
      </c>
      <c r="O113" s="34" t="e">
        <v>#VALUE!</v>
      </c>
      <c r="P113" s="34" t="e">
        <v>#VALUE!</v>
      </c>
      <c r="Q113" s="34" t="e">
        <v>#VALUE!</v>
      </c>
      <c r="R113" s="34" t="e">
        <v>#VALUE!</v>
      </c>
      <c r="S113" s="34" t="e">
        <v>#VALUE!</v>
      </c>
      <c r="T113" s="34" t="e">
        <v>#VALUE!</v>
      </c>
      <c r="U113" s="34" t="e">
        <v>#VALUE!</v>
      </c>
      <c r="V113" s="34" t="e">
        <v>#VALUE!</v>
      </c>
      <c r="W113" s="34" t="e">
        <v>#VALUE!</v>
      </c>
      <c r="X113" s="34" t="e">
        <v>#VALUE!</v>
      </c>
      <c r="Y113" s="34" t="e">
        <v>#VALUE!</v>
      </c>
      <c r="Z113" s="19" t="str">
        <f>IFERROR(Y113,"скрыть")</f>
        <v>скрыть</v>
      </c>
      <c r="AZ113" s="27"/>
      <c r="BA113" s="27"/>
      <c r="BB113" s="27"/>
      <c r="BC113" s="27"/>
      <c r="BD113" s="27"/>
      <c r="BE113" s="27"/>
      <c r="BF113" s="27"/>
      <c r="BG113" s="27"/>
      <c r="BH113" s="27"/>
      <c r="BI113" s="27"/>
      <c r="BJ113" s="27"/>
      <c r="BK113" s="27"/>
      <c r="BL113" s="27"/>
      <c r="BM113" s="27"/>
      <c r="BN113" s="27"/>
      <c r="BO113" s="27"/>
      <c r="BP113" s="27"/>
      <c r="BQ113" s="27"/>
      <c r="BR113" s="27"/>
      <c r="BS113" s="27"/>
      <c r="BT113" s="27"/>
      <c r="BU113" s="27"/>
      <c r="BV113" s="27"/>
      <c r="BW113" s="27"/>
    </row>
    <row r="114" spans="1:75" ht="11.25" customHeight="1" x14ac:dyDescent="0.2">
      <c r="A114" s="29"/>
      <c r="B114" s="30" t="s">
        <v>89</v>
      </c>
      <c r="C114" s="30"/>
      <c r="D114" s="30"/>
      <c r="E114" s="30"/>
      <c r="F114" s="30"/>
      <c r="G114" s="30"/>
      <c r="H114" s="30"/>
      <c r="I114" s="30"/>
      <c r="J114" s="30"/>
      <c r="K114" s="30"/>
      <c r="L114" s="30"/>
      <c r="M114" s="30"/>
      <c r="N114" s="30"/>
      <c r="O114" s="30"/>
      <c r="P114" s="30"/>
      <c r="Q114" s="30"/>
      <c r="R114" s="30"/>
      <c r="S114" s="30"/>
      <c r="T114" s="30"/>
      <c r="U114" s="30"/>
      <c r="V114" s="30"/>
      <c r="W114" s="30"/>
      <c r="X114" s="30"/>
      <c r="Y114" s="30"/>
      <c r="AZ114" s="27"/>
      <c r="BA114" s="27"/>
      <c r="BB114" s="27"/>
      <c r="BC114" s="27"/>
      <c r="BD114" s="27"/>
      <c r="BE114" s="27"/>
      <c r="BF114" s="27"/>
      <c r="BG114" s="27"/>
      <c r="BH114" s="27"/>
      <c r="BI114" s="27"/>
      <c r="BJ114" s="27"/>
      <c r="BK114" s="27"/>
      <c r="BL114" s="27"/>
      <c r="BM114" s="27"/>
      <c r="BN114" s="27"/>
      <c r="BO114" s="27"/>
      <c r="BP114" s="27"/>
      <c r="BQ114" s="27"/>
      <c r="BR114" s="27"/>
      <c r="BS114" s="27"/>
      <c r="BT114" s="27"/>
      <c r="BU114" s="27"/>
      <c r="BV114" s="27"/>
      <c r="BW114" s="27"/>
    </row>
    <row r="115" spans="1:75" ht="11.25" customHeight="1" x14ac:dyDescent="0.2">
      <c r="A115" s="29"/>
      <c r="B115" s="30"/>
      <c r="C115" s="30"/>
      <c r="D115" s="30"/>
      <c r="E115" s="30"/>
      <c r="F115" s="30"/>
      <c r="G115" s="30"/>
      <c r="H115" s="30"/>
      <c r="I115" s="30"/>
      <c r="J115" s="30"/>
      <c r="K115" s="30"/>
      <c r="L115" s="30"/>
      <c r="M115" s="30"/>
      <c r="N115" s="30"/>
      <c r="O115" s="30"/>
      <c r="P115" s="30"/>
      <c r="Q115" s="30"/>
      <c r="R115" s="30"/>
      <c r="S115" s="30"/>
      <c r="T115" s="30"/>
      <c r="U115" s="30"/>
      <c r="V115" s="30"/>
      <c r="W115" s="30"/>
      <c r="X115" s="30"/>
      <c r="Y115" s="30"/>
      <c r="AZ115" s="27"/>
      <c r="BA115" s="27"/>
      <c r="BB115" s="27"/>
      <c r="BC115" s="27"/>
      <c r="BD115" s="27"/>
      <c r="BE115" s="27"/>
      <c r="BF115" s="27"/>
      <c r="BG115" s="27"/>
      <c r="BH115" s="27"/>
      <c r="BI115" s="27"/>
      <c r="BJ115" s="27"/>
      <c r="BK115" s="27"/>
      <c r="BL115" s="27"/>
      <c r="BM115" s="27"/>
      <c r="BN115" s="27"/>
      <c r="BO115" s="27"/>
      <c r="BP115" s="27"/>
      <c r="BQ115" s="27"/>
      <c r="BR115" s="27"/>
      <c r="BS115" s="27"/>
      <c r="BT115" s="27"/>
      <c r="BU115" s="27"/>
      <c r="BV115" s="27"/>
      <c r="BW115" s="27"/>
    </row>
    <row r="116" spans="1:75" s="25" customFormat="1" ht="32.65" customHeight="1" x14ac:dyDescent="0.2">
      <c r="A116" s="31" t="s">
        <v>64</v>
      </c>
      <c r="B116" s="32" t="s">
        <v>65</v>
      </c>
      <c r="C116" s="32" t="s">
        <v>66</v>
      </c>
      <c r="D116" s="32" t="s">
        <v>67</v>
      </c>
      <c r="E116" s="32" t="s">
        <v>68</v>
      </c>
      <c r="F116" s="32" t="s">
        <v>69</v>
      </c>
      <c r="G116" s="32" t="s">
        <v>70</v>
      </c>
      <c r="H116" s="32" t="s">
        <v>71</v>
      </c>
      <c r="I116" s="32" t="s">
        <v>72</v>
      </c>
      <c r="J116" s="32" t="s">
        <v>73</v>
      </c>
      <c r="K116" s="32" t="s">
        <v>74</v>
      </c>
      <c r="L116" s="32" t="s">
        <v>75</v>
      </c>
      <c r="M116" s="32" t="s">
        <v>76</v>
      </c>
      <c r="N116" s="32" t="s">
        <v>77</v>
      </c>
      <c r="O116" s="32" t="s">
        <v>78</v>
      </c>
      <c r="P116" s="32" t="s">
        <v>79</v>
      </c>
      <c r="Q116" s="32" t="s">
        <v>80</v>
      </c>
      <c r="R116" s="32" t="s">
        <v>81</v>
      </c>
      <c r="S116" s="32" t="s">
        <v>82</v>
      </c>
      <c r="T116" s="32" t="s">
        <v>83</v>
      </c>
      <c r="U116" s="32" t="s">
        <v>84</v>
      </c>
      <c r="V116" s="32" t="s">
        <v>85</v>
      </c>
      <c r="W116" s="32" t="s">
        <v>86</v>
      </c>
      <c r="X116" s="32" t="s">
        <v>87</v>
      </c>
      <c r="Y116" s="32" t="s">
        <v>88</v>
      </c>
      <c r="Z116" s="24"/>
      <c r="AZ116" s="27"/>
      <c r="BA116" s="27"/>
      <c r="BB116" s="27"/>
      <c r="BC116" s="27"/>
      <c r="BD116" s="27"/>
      <c r="BE116" s="27"/>
      <c r="BF116" s="27"/>
      <c r="BG116" s="27"/>
      <c r="BH116" s="27"/>
      <c r="BI116" s="27"/>
      <c r="BJ116" s="27"/>
      <c r="BK116" s="27"/>
      <c r="BL116" s="27"/>
      <c r="BM116" s="27"/>
      <c r="BN116" s="27"/>
      <c r="BO116" s="27"/>
      <c r="BP116" s="27"/>
      <c r="BQ116" s="27"/>
      <c r="BR116" s="27"/>
      <c r="BS116" s="27"/>
      <c r="BT116" s="27"/>
      <c r="BU116" s="27"/>
      <c r="BV116" s="27"/>
      <c r="BW116" s="27"/>
    </row>
    <row r="117" spans="1:75" ht="12" x14ac:dyDescent="0.2">
      <c r="A117" s="33">
        <v>1</v>
      </c>
      <c r="B117" s="34">
        <v>4162.7699999999995</v>
      </c>
      <c r="C117" s="34">
        <v>4124.1799999999994</v>
      </c>
      <c r="D117" s="34">
        <v>4112.91</v>
      </c>
      <c r="E117" s="34">
        <v>4121.04</v>
      </c>
      <c r="F117" s="34">
        <v>4170.28</v>
      </c>
      <c r="G117" s="34">
        <v>4244.07</v>
      </c>
      <c r="H117" s="34">
        <v>4507.7699999999995</v>
      </c>
      <c r="I117" s="34">
        <v>4678.8900000000003</v>
      </c>
      <c r="J117" s="34">
        <v>4785.2699999999995</v>
      </c>
      <c r="K117" s="34">
        <v>4788.37</v>
      </c>
      <c r="L117" s="34">
        <v>4794.7699999999995</v>
      </c>
      <c r="M117" s="34">
        <v>4843.6400000000003</v>
      </c>
      <c r="N117" s="34">
        <v>4822.0999999999995</v>
      </c>
      <c r="O117" s="34">
        <v>4828.0099999999993</v>
      </c>
      <c r="P117" s="34">
        <v>4826.6699999999992</v>
      </c>
      <c r="Q117" s="34">
        <v>4821.0199999999995</v>
      </c>
      <c r="R117" s="34">
        <v>4787.66</v>
      </c>
      <c r="S117" s="34">
        <v>4805.28</v>
      </c>
      <c r="T117" s="34">
        <v>4791.329999999999</v>
      </c>
      <c r="U117" s="34">
        <v>4811.5199999999995</v>
      </c>
      <c r="V117" s="34">
        <v>4772.46</v>
      </c>
      <c r="W117" s="34">
        <v>4660.82</v>
      </c>
      <c r="X117" s="34">
        <v>4431.8499999999995</v>
      </c>
      <c r="Y117" s="34">
        <v>4172.33</v>
      </c>
      <c r="AZ117" s="27"/>
      <c r="BA117" s="27"/>
      <c r="BB117" s="27"/>
      <c r="BC117" s="27"/>
      <c r="BD117" s="27"/>
      <c r="BE117" s="27"/>
      <c r="BF117" s="27"/>
      <c r="BG117" s="27"/>
      <c r="BH117" s="27"/>
      <c r="BI117" s="27"/>
      <c r="BJ117" s="27"/>
      <c r="BK117" s="27"/>
      <c r="BL117" s="27"/>
      <c r="BM117" s="27"/>
      <c r="BN117" s="27"/>
      <c r="BO117" s="27"/>
      <c r="BP117" s="27"/>
      <c r="BQ117" s="27"/>
      <c r="BR117" s="27"/>
      <c r="BS117" s="27"/>
      <c r="BT117" s="27"/>
      <c r="BU117" s="27"/>
      <c r="BV117" s="27"/>
      <c r="BW117" s="27"/>
    </row>
    <row r="118" spans="1:75" ht="12" x14ac:dyDescent="0.2">
      <c r="A118" s="33">
        <v>2</v>
      </c>
      <c r="B118" s="34">
        <v>4168.3999999999996</v>
      </c>
      <c r="C118" s="34">
        <v>4145.6099999999997</v>
      </c>
      <c r="D118" s="34">
        <v>4123.3</v>
      </c>
      <c r="E118" s="34">
        <v>4126.2699999999995</v>
      </c>
      <c r="F118" s="34">
        <v>4175.72</v>
      </c>
      <c r="G118" s="34">
        <v>4237.53</v>
      </c>
      <c r="H118" s="34">
        <v>4426.1899999999996</v>
      </c>
      <c r="I118" s="34">
        <v>4642.1899999999996</v>
      </c>
      <c r="J118" s="34">
        <v>4768.12</v>
      </c>
      <c r="K118" s="34">
        <v>4778.3499999999995</v>
      </c>
      <c r="L118" s="34">
        <v>4793.7599999999993</v>
      </c>
      <c r="M118" s="34">
        <v>4828.05</v>
      </c>
      <c r="N118" s="34">
        <v>4814.6899999999996</v>
      </c>
      <c r="O118" s="34">
        <v>4823.13</v>
      </c>
      <c r="P118" s="34">
        <v>4817.12</v>
      </c>
      <c r="Q118" s="34">
        <v>4805.9299999999994</v>
      </c>
      <c r="R118" s="34">
        <v>4754.47</v>
      </c>
      <c r="S118" s="34">
        <v>4775.3099999999995</v>
      </c>
      <c r="T118" s="34">
        <v>4786.1899999999996</v>
      </c>
      <c r="U118" s="34">
        <v>4798.079999999999</v>
      </c>
      <c r="V118" s="34">
        <v>4731.16</v>
      </c>
      <c r="W118" s="34">
        <v>4647.74</v>
      </c>
      <c r="X118" s="34">
        <v>4371.75</v>
      </c>
      <c r="Y118" s="34">
        <v>4205.91</v>
      </c>
      <c r="AZ118" s="27"/>
      <c r="BA118" s="27"/>
      <c r="BB118" s="27"/>
      <c r="BC118" s="27"/>
      <c r="BD118" s="27"/>
      <c r="BE118" s="27"/>
      <c r="BF118" s="27"/>
      <c r="BG118" s="27"/>
      <c r="BH118" s="27"/>
      <c r="BI118" s="27"/>
      <c r="BJ118" s="27"/>
      <c r="BK118" s="27"/>
      <c r="BL118" s="27"/>
      <c r="BM118" s="27"/>
      <c r="BN118" s="27"/>
      <c r="BO118" s="27"/>
      <c r="BP118" s="27"/>
      <c r="BQ118" s="27"/>
      <c r="BR118" s="27"/>
      <c r="BS118" s="27"/>
      <c r="BT118" s="27"/>
      <c r="BU118" s="27"/>
      <c r="BV118" s="27"/>
      <c r="BW118" s="27"/>
    </row>
    <row r="119" spans="1:75" ht="12" x14ac:dyDescent="0.2">
      <c r="A119" s="33">
        <v>3</v>
      </c>
      <c r="B119" s="34">
        <v>4259.66</v>
      </c>
      <c r="C119" s="34">
        <v>4234.0199999999995</v>
      </c>
      <c r="D119" s="34">
        <v>4181.58</v>
      </c>
      <c r="E119" s="34">
        <v>4182.8900000000003</v>
      </c>
      <c r="F119" s="34">
        <v>4261.8900000000003</v>
      </c>
      <c r="G119" s="34">
        <v>4392.1499999999996</v>
      </c>
      <c r="H119" s="34">
        <v>4587.82</v>
      </c>
      <c r="I119" s="34">
        <v>4792.579999999999</v>
      </c>
      <c r="J119" s="34">
        <v>4939.9199999999992</v>
      </c>
      <c r="K119" s="34">
        <v>4946.0099999999993</v>
      </c>
      <c r="L119" s="34">
        <v>4955.2499999999991</v>
      </c>
      <c r="M119" s="34">
        <v>4986.0099999999993</v>
      </c>
      <c r="N119" s="34">
        <v>4974.05</v>
      </c>
      <c r="O119" s="34">
        <v>4977.8900000000003</v>
      </c>
      <c r="P119" s="34">
        <v>4969.62</v>
      </c>
      <c r="Q119" s="34">
        <v>4956.0999999999995</v>
      </c>
      <c r="R119" s="34">
        <v>4911.5599999999995</v>
      </c>
      <c r="S119" s="34">
        <v>4926.45</v>
      </c>
      <c r="T119" s="34">
        <v>4935.2299999999996</v>
      </c>
      <c r="U119" s="34">
        <v>4950.0999999999995</v>
      </c>
      <c r="V119" s="34">
        <v>4921.37</v>
      </c>
      <c r="W119" s="34">
        <v>4770.7</v>
      </c>
      <c r="X119" s="34">
        <v>4637.6400000000003</v>
      </c>
      <c r="Y119" s="34">
        <v>4454.5199999999995</v>
      </c>
      <c r="AZ119" s="27"/>
      <c r="BA119" s="27"/>
      <c r="BB119" s="27"/>
      <c r="BC119" s="27"/>
      <c r="BD119" s="27"/>
      <c r="BE119" s="27"/>
      <c r="BF119" s="27"/>
      <c r="BG119" s="27"/>
      <c r="BH119" s="27"/>
      <c r="BI119" s="27"/>
      <c r="BJ119" s="27"/>
      <c r="BK119" s="27"/>
      <c r="BL119" s="27"/>
      <c r="BM119" s="27"/>
      <c r="BN119" s="27"/>
      <c r="BO119" s="27"/>
      <c r="BP119" s="27"/>
      <c r="BQ119" s="27"/>
      <c r="BR119" s="27"/>
      <c r="BS119" s="27"/>
      <c r="BT119" s="27"/>
      <c r="BU119" s="27"/>
      <c r="BV119" s="27"/>
      <c r="BW119" s="27"/>
    </row>
    <row r="120" spans="1:75" ht="12" x14ac:dyDescent="0.2">
      <c r="A120" s="33">
        <v>4</v>
      </c>
      <c r="B120" s="34">
        <v>4563.96</v>
      </c>
      <c r="C120" s="34">
        <v>4464.24</v>
      </c>
      <c r="D120" s="34">
        <v>4339.3499999999995</v>
      </c>
      <c r="E120" s="34">
        <v>4310.7299999999996</v>
      </c>
      <c r="F120" s="34">
        <v>4373</v>
      </c>
      <c r="G120" s="34">
        <v>4408.88</v>
      </c>
      <c r="H120" s="34">
        <v>4528.54</v>
      </c>
      <c r="I120" s="34">
        <v>4630.3900000000003</v>
      </c>
      <c r="J120" s="34">
        <v>4813.47</v>
      </c>
      <c r="K120" s="34">
        <v>4916.8900000000003</v>
      </c>
      <c r="L120" s="34">
        <v>4941.1400000000003</v>
      </c>
      <c r="M120" s="34">
        <v>4946.329999999999</v>
      </c>
      <c r="N120" s="34">
        <v>4943.1699999999992</v>
      </c>
      <c r="O120" s="34">
        <v>4939.829999999999</v>
      </c>
      <c r="P120" s="34">
        <v>4934.5599999999995</v>
      </c>
      <c r="Q120" s="34">
        <v>4901.2499999999991</v>
      </c>
      <c r="R120" s="34">
        <v>4899.4199999999992</v>
      </c>
      <c r="S120" s="34">
        <v>4923.32</v>
      </c>
      <c r="T120" s="34">
        <v>4929.8399999999992</v>
      </c>
      <c r="U120" s="34">
        <v>4926.57</v>
      </c>
      <c r="V120" s="34">
        <v>4926.8999999999996</v>
      </c>
      <c r="W120" s="34">
        <v>4812.8599999999997</v>
      </c>
      <c r="X120" s="34">
        <v>4634.5599999999995</v>
      </c>
      <c r="Y120" s="34">
        <v>4512.4799999999996</v>
      </c>
      <c r="AZ120" s="27"/>
      <c r="BA120" s="27"/>
      <c r="BB120" s="27"/>
      <c r="BC120" s="27"/>
      <c r="BD120" s="27"/>
      <c r="BE120" s="27"/>
      <c r="BF120" s="27"/>
      <c r="BG120" s="27"/>
      <c r="BH120" s="27"/>
      <c r="BI120" s="27"/>
      <c r="BJ120" s="27"/>
      <c r="BK120" s="27"/>
      <c r="BL120" s="27"/>
      <c r="BM120" s="27"/>
      <c r="BN120" s="27"/>
      <c r="BO120" s="27"/>
      <c r="BP120" s="27"/>
      <c r="BQ120" s="27"/>
      <c r="BR120" s="27"/>
      <c r="BS120" s="27"/>
      <c r="BT120" s="27"/>
      <c r="BU120" s="27"/>
      <c r="BV120" s="27"/>
      <c r="BW120" s="27"/>
    </row>
    <row r="121" spans="1:75" ht="12" x14ac:dyDescent="0.2">
      <c r="A121" s="33">
        <v>5</v>
      </c>
      <c r="B121" s="34">
        <v>4279.7699999999995</v>
      </c>
      <c r="C121" s="34">
        <v>4230.0899999999992</v>
      </c>
      <c r="D121" s="34">
        <v>4190.24</v>
      </c>
      <c r="E121" s="34">
        <v>4175.9299999999994</v>
      </c>
      <c r="F121" s="34">
        <v>4209.97</v>
      </c>
      <c r="G121" s="34">
        <v>4215.97</v>
      </c>
      <c r="H121" s="34">
        <v>4233.58</v>
      </c>
      <c r="I121" s="34">
        <v>4358.24</v>
      </c>
      <c r="J121" s="34">
        <v>4543.58</v>
      </c>
      <c r="K121" s="34">
        <v>4632.24</v>
      </c>
      <c r="L121" s="34">
        <v>4661.92</v>
      </c>
      <c r="M121" s="34">
        <v>4682.33</v>
      </c>
      <c r="N121" s="34">
        <v>4681.49</v>
      </c>
      <c r="O121" s="34">
        <v>4689.4799999999996</v>
      </c>
      <c r="P121" s="34">
        <v>4687.2699999999995</v>
      </c>
      <c r="Q121" s="34">
        <v>4656.04</v>
      </c>
      <c r="R121" s="34">
        <v>4662.99</v>
      </c>
      <c r="S121" s="34">
        <v>4697.3499999999995</v>
      </c>
      <c r="T121" s="34">
        <v>4708.55</v>
      </c>
      <c r="U121" s="34">
        <v>4707.1400000000003</v>
      </c>
      <c r="V121" s="34">
        <v>4709.24</v>
      </c>
      <c r="W121" s="34">
        <v>4665.79</v>
      </c>
      <c r="X121" s="34">
        <v>4553.62</v>
      </c>
      <c r="Y121" s="34">
        <v>4245.33</v>
      </c>
      <c r="AZ121" s="27"/>
      <c r="BA121" s="27"/>
      <c r="BB121" s="27"/>
      <c r="BC121" s="27"/>
      <c r="BD121" s="27"/>
      <c r="BE121" s="27"/>
      <c r="BF121" s="27"/>
      <c r="BG121" s="27"/>
      <c r="BH121" s="27"/>
      <c r="BI121" s="27"/>
      <c r="BJ121" s="27"/>
      <c r="BK121" s="27"/>
      <c r="BL121" s="27"/>
      <c r="BM121" s="27"/>
      <c r="BN121" s="27"/>
      <c r="BO121" s="27"/>
      <c r="BP121" s="27"/>
      <c r="BQ121" s="27"/>
      <c r="BR121" s="27"/>
      <c r="BS121" s="27"/>
      <c r="BT121" s="27"/>
      <c r="BU121" s="27"/>
      <c r="BV121" s="27"/>
      <c r="BW121" s="27"/>
    </row>
    <row r="122" spans="1:75" ht="12" x14ac:dyDescent="0.2">
      <c r="A122" s="33">
        <v>6</v>
      </c>
      <c r="B122" s="34">
        <v>4192.7599999999993</v>
      </c>
      <c r="C122" s="34">
        <v>4143.33</v>
      </c>
      <c r="D122" s="34">
        <v>4113.58</v>
      </c>
      <c r="E122" s="34">
        <v>4098.1400000000003</v>
      </c>
      <c r="F122" s="34">
        <v>4133.53</v>
      </c>
      <c r="G122" s="34">
        <v>4205.8499999999995</v>
      </c>
      <c r="H122" s="34">
        <v>4406.28</v>
      </c>
      <c r="I122" s="34">
        <v>4637.2699999999995</v>
      </c>
      <c r="J122" s="34">
        <v>4706.8399999999992</v>
      </c>
      <c r="K122" s="34">
        <v>4719.66</v>
      </c>
      <c r="L122" s="34">
        <v>4735.7</v>
      </c>
      <c r="M122" s="34">
        <v>4780.6099999999997</v>
      </c>
      <c r="N122" s="34">
        <v>4750.41</v>
      </c>
      <c r="O122" s="34">
        <v>4757.8499999999995</v>
      </c>
      <c r="P122" s="34">
        <v>4748.6899999999996</v>
      </c>
      <c r="Q122" s="34">
        <v>4723.5</v>
      </c>
      <c r="R122" s="34">
        <v>4690.74</v>
      </c>
      <c r="S122" s="34">
        <v>4703.12</v>
      </c>
      <c r="T122" s="34">
        <v>4712.45</v>
      </c>
      <c r="U122" s="34">
        <v>4734.8999999999996</v>
      </c>
      <c r="V122" s="34">
        <v>4673.1899999999996</v>
      </c>
      <c r="W122" s="34">
        <v>4636.57</v>
      </c>
      <c r="X122" s="34">
        <v>4334.7699999999995</v>
      </c>
      <c r="Y122" s="34">
        <v>4194.0599999999995</v>
      </c>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row>
    <row r="123" spans="1:75" ht="12" x14ac:dyDescent="0.2">
      <c r="A123" s="33">
        <v>7</v>
      </c>
      <c r="B123" s="34">
        <v>4125.7299999999996</v>
      </c>
      <c r="C123" s="34">
        <v>4054.74</v>
      </c>
      <c r="D123" s="34">
        <v>4013.7</v>
      </c>
      <c r="E123" s="34">
        <v>4007.4399999999996</v>
      </c>
      <c r="F123" s="34">
        <v>4107.9799999999996</v>
      </c>
      <c r="G123" s="34">
        <v>4164.1499999999996</v>
      </c>
      <c r="H123" s="34">
        <v>4384.2299999999996</v>
      </c>
      <c r="I123" s="34">
        <v>4634.41</v>
      </c>
      <c r="J123" s="34">
        <v>4670.0999999999995</v>
      </c>
      <c r="K123" s="34">
        <v>4674.49</v>
      </c>
      <c r="L123" s="34">
        <v>4678.6400000000003</v>
      </c>
      <c r="M123" s="34">
        <v>4711.74</v>
      </c>
      <c r="N123" s="34">
        <v>4694.6099999999997</v>
      </c>
      <c r="O123" s="34">
        <v>4701.5599999999995</v>
      </c>
      <c r="P123" s="34">
        <v>4693.41</v>
      </c>
      <c r="Q123" s="34">
        <v>4672.2699999999995</v>
      </c>
      <c r="R123" s="34">
        <v>4660.72</v>
      </c>
      <c r="S123" s="34">
        <v>4667.6499999999996</v>
      </c>
      <c r="T123" s="34">
        <v>4673.6799999999994</v>
      </c>
      <c r="U123" s="34">
        <v>4682.38</v>
      </c>
      <c r="V123" s="34">
        <v>4663.6899999999996</v>
      </c>
      <c r="W123" s="34">
        <v>4633.8399999999992</v>
      </c>
      <c r="X123" s="34">
        <v>4374.28</v>
      </c>
      <c r="Y123" s="34">
        <v>4219.2599999999993</v>
      </c>
      <c r="AZ123" s="27"/>
      <c r="BA123" s="27"/>
      <c r="BB123" s="27"/>
      <c r="BC123" s="27"/>
      <c r="BD123" s="27"/>
      <c r="BE123" s="27"/>
      <c r="BF123" s="27"/>
      <c r="BG123" s="27"/>
      <c r="BH123" s="27"/>
      <c r="BI123" s="27"/>
      <c r="BJ123" s="27"/>
      <c r="BK123" s="27"/>
      <c r="BL123" s="27"/>
      <c r="BM123" s="27"/>
      <c r="BN123" s="27"/>
      <c r="BO123" s="27"/>
      <c r="BP123" s="27"/>
      <c r="BQ123" s="27"/>
      <c r="BR123" s="27"/>
      <c r="BS123" s="27"/>
      <c r="BT123" s="27"/>
      <c r="BU123" s="27"/>
      <c r="BV123" s="27"/>
      <c r="BW123" s="27"/>
    </row>
    <row r="124" spans="1:75" ht="12" x14ac:dyDescent="0.2">
      <c r="A124" s="33">
        <v>8</v>
      </c>
      <c r="B124" s="34">
        <v>4132</v>
      </c>
      <c r="C124" s="34">
        <v>4089.46</v>
      </c>
      <c r="D124" s="34">
        <v>4058.3799999999997</v>
      </c>
      <c r="E124" s="34">
        <v>4076.3199999999997</v>
      </c>
      <c r="F124" s="34">
        <v>4112.33</v>
      </c>
      <c r="G124" s="34">
        <v>4192.22</v>
      </c>
      <c r="H124" s="34">
        <v>4462.75</v>
      </c>
      <c r="I124" s="34">
        <v>4637.6099999999997</v>
      </c>
      <c r="J124" s="34">
        <v>4674.0099999999993</v>
      </c>
      <c r="K124" s="34">
        <v>4677.5099999999993</v>
      </c>
      <c r="L124" s="34">
        <v>4680.0099999999993</v>
      </c>
      <c r="M124" s="34">
        <v>4699.53</v>
      </c>
      <c r="N124" s="34">
        <v>4691.57</v>
      </c>
      <c r="O124" s="34">
        <v>4707.6099999999997</v>
      </c>
      <c r="P124" s="34">
        <v>4702.1400000000003</v>
      </c>
      <c r="Q124" s="34">
        <v>4674.75</v>
      </c>
      <c r="R124" s="34">
        <v>4656.12</v>
      </c>
      <c r="S124" s="34">
        <v>4670.53</v>
      </c>
      <c r="T124" s="34">
        <v>4676.3999999999996</v>
      </c>
      <c r="U124" s="34">
        <v>4685.5199999999995</v>
      </c>
      <c r="V124" s="34">
        <v>4670.3900000000003</v>
      </c>
      <c r="W124" s="34">
        <v>4640.8499999999995</v>
      </c>
      <c r="X124" s="34">
        <v>4415.5599999999995</v>
      </c>
      <c r="Y124" s="34">
        <v>4238.1400000000003</v>
      </c>
      <c r="AZ124" s="27"/>
      <c r="BA124" s="27"/>
      <c r="BB124" s="27"/>
      <c r="BC124" s="27"/>
      <c r="BD124" s="27"/>
      <c r="BE124" s="27"/>
      <c r="BF124" s="27"/>
      <c r="BG124" s="27"/>
      <c r="BH124" s="27"/>
      <c r="BI124" s="27"/>
      <c r="BJ124" s="27"/>
      <c r="BK124" s="27"/>
      <c r="BL124" s="27"/>
      <c r="BM124" s="27"/>
      <c r="BN124" s="27"/>
      <c r="BO124" s="27"/>
      <c r="BP124" s="27"/>
      <c r="BQ124" s="27"/>
      <c r="BR124" s="27"/>
      <c r="BS124" s="27"/>
      <c r="BT124" s="27"/>
      <c r="BU124" s="27"/>
      <c r="BV124" s="27"/>
      <c r="BW124" s="27"/>
    </row>
    <row r="125" spans="1:75" ht="12" x14ac:dyDescent="0.2">
      <c r="A125" s="33">
        <v>9</v>
      </c>
      <c r="B125" s="34">
        <v>4146.5099999999993</v>
      </c>
      <c r="C125" s="34">
        <v>4114.58</v>
      </c>
      <c r="D125" s="34">
        <v>4107.95</v>
      </c>
      <c r="E125" s="34">
        <v>4113.8</v>
      </c>
      <c r="F125" s="34">
        <v>4160.49</v>
      </c>
      <c r="G125" s="34">
        <v>4255.6899999999996</v>
      </c>
      <c r="H125" s="34">
        <v>4510.5999999999995</v>
      </c>
      <c r="I125" s="34">
        <v>4678.83</v>
      </c>
      <c r="J125" s="34">
        <v>4771.579999999999</v>
      </c>
      <c r="K125" s="34">
        <v>4780.37</v>
      </c>
      <c r="L125" s="34">
        <v>4786.3399999999992</v>
      </c>
      <c r="M125" s="34">
        <v>4821.8999999999996</v>
      </c>
      <c r="N125" s="34">
        <v>4804.87</v>
      </c>
      <c r="O125" s="34">
        <v>4793.5199999999995</v>
      </c>
      <c r="P125" s="34">
        <v>4788.5999999999995</v>
      </c>
      <c r="Q125" s="34">
        <v>4772.6799999999994</v>
      </c>
      <c r="R125" s="34">
        <v>4745.57</v>
      </c>
      <c r="S125" s="34">
        <v>4761.5899999999992</v>
      </c>
      <c r="T125" s="34">
        <v>4771.6099999999997</v>
      </c>
      <c r="U125" s="34">
        <v>4789.829999999999</v>
      </c>
      <c r="V125" s="34">
        <v>4748.45</v>
      </c>
      <c r="W125" s="34">
        <v>4665.22</v>
      </c>
      <c r="X125" s="34">
        <v>4543.13</v>
      </c>
      <c r="Y125" s="34">
        <v>4270.3999999999996</v>
      </c>
      <c r="AZ125" s="27"/>
      <c r="BA125" s="27"/>
      <c r="BB125" s="27"/>
      <c r="BC125" s="27"/>
      <c r="BD125" s="27"/>
      <c r="BE125" s="27"/>
      <c r="BF125" s="27"/>
      <c r="BG125" s="27"/>
      <c r="BH125" s="27"/>
      <c r="BI125" s="27"/>
      <c r="BJ125" s="27"/>
      <c r="BK125" s="27"/>
      <c r="BL125" s="27"/>
      <c r="BM125" s="27"/>
      <c r="BN125" s="27"/>
      <c r="BO125" s="27"/>
      <c r="BP125" s="27"/>
      <c r="BQ125" s="27"/>
      <c r="BR125" s="27"/>
      <c r="BS125" s="27"/>
      <c r="BT125" s="27"/>
      <c r="BU125" s="27"/>
      <c r="BV125" s="27"/>
      <c r="BW125" s="27"/>
    </row>
    <row r="126" spans="1:75" ht="12" x14ac:dyDescent="0.2">
      <c r="A126" s="33">
        <v>10</v>
      </c>
      <c r="B126" s="34">
        <v>4216.38</v>
      </c>
      <c r="C126" s="34">
        <v>4173.0199999999995</v>
      </c>
      <c r="D126" s="34">
        <v>4143.5999999999995</v>
      </c>
      <c r="E126" s="34">
        <v>4147.08</v>
      </c>
      <c r="F126" s="34">
        <v>4214.41</v>
      </c>
      <c r="G126" s="34">
        <v>4296.8599999999997</v>
      </c>
      <c r="H126" s="34">
        <v>4586.04</v>
      </c>
      <c r="I126" s="34">
        <v>4684</v>
      </c>
      <c r="J126" s="34">
        <v>4762.99</v>
      </c>
      <c r="K126" s="34">
        <v>4790.5099999999993</v>
      </c>
      <c r="L126" s="34">
        <v>4803.2599999999993</v>
      </c>
      <c r="M126" s="34">
        <v>4827.3399999999992</v>
      </c>
      <c r="N126" s="34">
        <v>4813.07</v>
      </c>
      <c r="O126" s="34">
        <v>4820.8599999999997</v>
      </c>
      <c r="P126" s="34">
        <v>4810.87</v>
      </c>
      <c r="Q126" s="34">
        <v>4772.329999999999</v>
      </c>
      <c r="R126" s="34">
        <v>4750.62</v>
      </c>
      <c r="S126" s="34">
        <v>4773.6099999999997</v>
      </c>
      <c r="T126" s="34">
        <v>4791.63</v>
      </c>
      <c r="U126" s="34">
        <v>4781.87</v>
      </c>
      <c r="V126" s="34">
        <v>4761.2599999999993</v>
      </c>
      <c r="W126" s="34">
        <v>4707.24</v>
      </c>
      <c r="X126" s="34">
        <v>4603.38</v>
      </c>
      <c r="Y126" s="34">
        <v>4438.5999999999995</v>
      </c>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c r="BV126" s="27"/>
      <c r="BW126" s="27"/>
    </row>
    <row r="127" spans="1:75" ht="12" x14ac:dyDescent="0.2">
      <c r="A127" s="33">
        <v>11</v>
      </c>
      <c r="B127" s="34">
        <v>4302.6099999999997</v>
      </c>
      <c r="C127" s="34">
        <v>4270.4299999999994</v>
      </c>
      <c r="D127" s="34">
        <v>4251.3999999999996</v>
      </c>
      <c r="E127" s="34">
        <v>4238.03</v>
      </c>
      <c r="F127" s="34">
        <v>4254.7299999999996</v>
      </c>
      <c r="G127" s="34">
        <v>4274.3</v>
      </c>
      <c r="H127" s="34">
        <v>4339.99</v>
      </c>
      <c r="I127" s="34">
        <v>4600.72</v>
      </c>
      <c r="J127" s="34">
        <v>4686.3399999999992</v>
      </c>
      <c r="K127" s="34">
        <v>4818.1400000000003</v>
      </c>
      <c r="L127" s="34">
        <v>4851.8999999999996</v>
      </c>
      <c r="M127" s="34">
        <v>4862.49</v>
      </c>
      <c r="N127" s="34">
        <v>4858.0999999999995</v>
      </c>
      <c r="O127" s="34">
        <v>4853.2699999999995</v>
      </c>
      <c r="P127" s="34">
        <v>4846.9999999999991</v>
      </c>
      <c r="Q127" s="34">
        <v>4813.8599999999997</v>
      </c>
      <c r="R127" s="34">
        <v>4814.7699999999995</v>
      </c>
      <c r="S127" s="34">
        <v>4837.12</v>
      </c>
      <c r="T127" s="34">
        <v>4851.71</v>
      </c>
      <c r="U127" s="34">
        <v>4841.9199999999992</v>
      </c>
      <c r="V127" s="34">
        <v>4838.5099999999993</v>
      </c>
      <c r="W127" s="34">
        <v>4731.46</v>
      </c>
      <c r="X127" s="34">
        <v>4628.7699999999995</v>
      </c>
      <c r="Y127" s="34">
        <v>4519.16</v>
      </c>
      <c r="AZ127" s="27"/>
      <c r="BA127" s="27"/>
      <c r="BB127" s="27"/>
      <c r="BC127" s="27"/>
      <c r="BD127" s="27"/>
      <c r="BE127" s="27"/>
      <c r="BF127" s="27"/>
      <c r="BG127" s="27"/>
      <c r="BH127" s="27"/>
      <c r="BI127" s="27"/>
      <c r="BJ127" s="27"/>
      <c r="BK127" s="27"/>
      <c r="BL127" s="27"/>
      <c r="BM127" s="27"/>
      <c r="BN127" s="27"/>
      <c r="BO127" s="27"/>
      <c r="BP127" s="27"/>
      <c r="BQ127" s="27"/>
      <c r="BR127" s="27"/>
      <c r="BS127" s="27"/>
      <c r="BT127" s="27"/>
      <c r="BU127" s="27"/>
      <c r="BV127" s="27"/>
      <c r="BW127" s="27"/>
    </row>
    <row r="128" spans="1:75" ht="12" x14ac:dyDescent="0.2">
      <c r="A128" s="33">
        <v>12</v>
      </c>
      <c r="B128" s="34">
        <v>4283</v>
      </c>
      <c r="C128" s="34">
        <v>4232.6499999999996</v>
      </c>
      <c r="D128" s="34">
        <v>4228.8499999999995</v>
      </c>
      <c r="E128" s="34">
        <v>4219.33</v>
      </c>
      <c r="F128" s="34">
        <v>4224.08</v>
      </c>
      <c r="G128" s="34">
        <v>4237.0999999999995</v>
      </c>
      <c r="H128" s="34">
        <v>4243.13</v>
      </c>
      <c r="I128" s="34">
        <v>4345.47</v>
      </c>
      <c r="J128" s="34">
        <v>4594.5199999999995</v>
      </c>
      <c r="K128" s="34">
        <v>4691.28</v>
      </c>
      <c r="L128" s="34">
        <v>4726.47</v>
      </c>
      <c r="M128" s="34">
        <v>4739.6499999999996</v>
      </c>
      <c r="N128" s="34">
        <v>4740.47</v>
      </c>
      <c r="O128" s="34">
        <v>4740.55</v>
      </c>
      <c r="P128" s="34">
        <v>4713.5999999999995</v>
      </c>
      <c r="Q128" s="34">
        <v>4713.41</v>
      </c>
      <c r="R128" s="34">
        <v>4723.79</v>
      </c>
      <c r="S128" s="34">
        <v>4738.8499999999995</v>
      </c>
      <c r="T128" s="34">
        <v>4766.1699999999992</v>
      </c>
      <c r="U128" s="34">
        <v>4759.0199999999995</v>
      </c>
      <c r="V128" s="34">
        <v>4771.8399999999992</v>
      </c>
      <c r="W128" s="34">
        <v>4728.32</v>
      </c>
      <c r="X128" s="34">
        <v>4627.6400000000003</v>
      </c>
      <c r="Y128" s="34">
        <v>4392.05</v>
      </c>
      <c r="AZ128" s="27"/>
      <c r="BA128" s="27"/>
      <c r="BB128" s="27"/>
      <c r="BC128" s="27"/>
      <c r="BD128" s="27"/>
      <c r="BE128" s="27"/>
      <c r="BF128" s="27"/>
      <c r="BG128" s="27"/>
      <c r="BH128" s="27"/>
      <c r="BI128" s="27"/>
      <c r="BJ128" s="27"/>
      <c r="BK128" s="27"/>
      <c r="BL128" s="27"/>
      <c r="BM128" s="27"/>
      <c r="BN128" s="27"/>
      <c r="BO128" s="27"/>
      <c r="BP128" s="27"/>
      <c r="BQ128" s="27"/>
      <c r="BR128" s="27"/>
      <c r="BS128" s="27"/>
      <c r="BT128" s="27"/>
      <c r="BU128" s="27"/>
      <c r="BV128" s="27"/>
      <c r="BW128" s="27"/>
    </row>
    <row r="129" spans="1:75" ht="12" x14ac:dyDescent="0.2">
      <c r="A129" s="33">
        <v>13</v>
      </c>
      <c r="B129" s="34">
        <v>4250.99</v>
      </c>
      <c r="C129" s="34">
        <v>4225.07</v>
      </c>
      <c r="D129" s="34">
        <v>4182.78</v>
      </c>
      <c r="E129" s="34">
        <v>4150.3</v>
      </c>
      <c r="F129" s="34">
        <v>4225.41</v>
      </c>
      <c r="G129" s="34">
        <v>4325.33</v>
      </c>
      <c r="H129" s="34">
        <v>4608.5199999999995</v>
      </c>
      <c r="I129" s="34">
        <v>4737.24</v>
      </c>
      <c r="J129" s="34">
        <v>4853.079999999999</v>
      </c>
      <c r="K129" s="34">
        <v>4823.8499999999995</v>
      </c>
      <c r="L129" s="34">
        <v>4823.7299999999996</v>
      </c>
      <c r="M129" s="34">
        <v>4891.79</v>
      </c>
      <c r="N129" s="34">
        <v>4872.6400000000003</v>
      </c>
      <c r="O129" s="34">
        <v>4877.91</v>
      </c>
      <c r="P129" s="34">
        <v>4867.6400000000003</v>
      </c>
      <c r="Q129" s="34">
        <v>4802.03</v>
      </c>
      <c r="R129" s="34">
        <v>4788.6699999999992</v>
      </c>
      <c r="S129" s="34">
        <v>4795.87</v>
      </c>
      <c r="T129" s="34">
        <v>4803.97</v>
      </c>
      <c r="U129" s="34">
        <v>4790.54</v>
      </c>
      <c r="V129" s="34">
        <v>4815.8900000000003</v>
      </c>
      <c r="W129" s="34">
        <v>4705.5999999999995</v>
      </c>
      <c r="X129" s="34">
        <v>4596.12</v>
      </c>
      <c r="Y129" s="34">
        <v>4389.58</v>
      </c>
      <c r="AZ129" s="27"/>
      <c r="BA129" s="27"/>
      <c r="BB129" s="27"/>
      <c r="BC129" s="27"/>
      <c r="BD129" s="27"/>
      <c r="BE129" s="27"/>
      <c r="BF129" s="27"/>
      <c r="BG129" s="27"/>
      <c r="BH129" s="27"/>
      <c r="BI129" s="27"/>
      <c r="BJ129" s="27"/>
      <c r="BK129" s="27"/>
      <c r="BL129" s="27"/>
      <c r="BM129" s="27"/>
      <c r="BN129" s="27"/>
      <c r="BO129" s="27"/>
      <c r="BP129" s="27"/>
      <c r="BQ129" s="27"/>
      <c r="BR129" s="27"/>
      <c r="BS129" s="27"/>
      <c r="BT129" s="27"/>
      <c r="BU129" s="27"/>
      <c r="BV129" s="27"/>
      <c r="BW129" s="27"/>
    </row>
    <row r="130" spans="1:75" ht="12" x14ac:dyDescent="0.2">
      <c r="A130" s="33">
        <v>14</v>
      </c>
      <c r="B130" s="34">
        <v>4252.82</v>
      </c>
      <c r="C130" s="34">
        <v>4202.74</v>
      </c>
      <c r="D130" s="34">
        <v>4164.45</v>
      </c>
      <c r="E130" s="34">
        <v>4164.96</v>
      </c>
      <c r="F130" s="34">
        <v>4216.5599999999995</v>
      </c>
      <c r="G130" s="34">
        <v>4314.79</v>
      </c>
      <c r="H130" s="34">
        <v>4605.2599999999993</v>
      </c>
      <c r="I130" s="34">
        <v>4702.29</v>
      </c>
      <c r="J130" s="34">
        <v>4764.6499999999996</v>
      </c>
      <c r="K130" s="34">
        <v>4774.63</v>
      </c>
      <c r="L130" s="34">
        <v>4778.21</v>
      </c>
      <c r="M130" s="34">
        <v>4822.579999999999</v>
      </c>
      <c r="N130" s="34">
        <v>4793.74</v>
      </c>
      <c r="O130" s="34">
        <v>4800.3099999999995</v>
      </c>
      <c r="P130" s="34">
        <v>4791.8499999999995</v>
      </c>
      <c r="Q130" s="34">
        <v>4755.829999999999</v>
      </c>
      <c r="R130" s="34">
        <v>4753.22</v>
      </c>
      <c r="S130" s="34">
        <v>4756.53</v>
      </c>
      <c r="T130" s="34">
        <v>4765.55</v>
      </c>
      <c r="U130" s="34">
        <v>4768.47</v>
      </c>
      <c r="V130" s="34">
        <v>4755.21</v>
      </c>
      <c r="W130" s="34">
        <v>4692.9299999999994</v>
      </c>
      <c r="X130" s="34">
        <v>4604.47</v>
      </c>
      <c r="Y130" s="34">
        <v>4440.72</v>
      </c>
      <c r="AZ130" s="27"/>
      <c r="BA130" s="27"/>
      <c r="BB130" s="27"/>
      <c r="BC130" s="27"/>
      <c r="BD130" s="27"/>
      <c r="BE130" s="27"/>
      <c r="BF130" s="27"/>
      <c r="BG130" s="27"/>
      <c r="BH130" s="27"/>
      <c r="BI130" s="27"/>
      <c r="BJ130" s="27"/>
      <c r="BK130" s="27"/>
      <c r="BL130" s="27"/>
      <c r="BM130" s="27"/>
      <c r="BN130" s="27"/>
      <c r="BO130" s="27"/>
      <c r="BP130" s="27"/>
      <c r="BQ130" s="27"/>
      <c r="BR130" s="27"/>
      <c r="BS130" s="27"/>
      <c r="BT130" s="27"/>
      <c r="BU130" s="27"/>
      <c r="BV130" s="27"/>
      <c r="BW130" s="27"/>
    </row>
    <row r="131" spans="1:75" ht="12" x14ac:dyDescent="0.2">
      <c r="A131" s="33">
        <v>15</v>
      </c>
      <c r="B131" s="34">
        <v>4254.6899999999996</v>
      </c>
      <c r="C131" s="34">
        <v>4181.91</v>
      </c>
      <c r="D131" s="34">
        <v>4156.82</v>
      </c>
      <c r="E131" s="34">
        <v>4161.6899999999996</v>
      </c>
      <c r="F131" s="34">
        <v>4213.1899999999996</v>
      </c>
      <c r="G131" s="34">
        <v>4316.05</v>
      </c>
      <c r="H131" s="34">
        <v>4574.3</v>
      </c>
      <c r="I131" s="34">
        <v>4706.3499999999995</v>
      </c>
      <c r="J131" s="34">
        <v>4756.4799999999996</v>
      </c>
      <c r="K131" s="34">
        <v>4777.7299999999996</v>
      </c>
      <c r="L131" s="34">
        <v>4801.28</v>
      </c>
      <c r="M131" s="34">
        <v>4904.9999999999991</v>
      </c>
      <c r="N131" s="34">
        <v>4823.0899999999992</v>
      </c>
      <c r="O131" s="34">
        <v>4853.13</v>
      </c>
      <c r="P131" s="34">
        <v>4823.24</v>
      </c>
      <c r="Q131" s="34">
        <v>4775.2</v>
      </c>
      <c r="R131" s="34">
        <v>4740.4799999999996</v>
      </c>
      <c r="S131" s="34">
        <v>4755.1699999999992</v>
      </c>
      <c r="T131" s="34">
        <v>4793.5599999999995</v>
      </c>
      <c r="U131" s="34">
        <v>4811.16</v>
      </c>
      <c r="V131" s="34">
        <v>4785.3499999999995</v>
      </c>
      <c r="W131" s="34">
        <v>4724.29</v>
      </c>
      <c r="X131" s="34">
        <v>4591.5899999999992</v>
      </c>
      <c r="Y131" s="34">
        <v>4387.7</v>
      </c>
      <c r="AZ131" s="27"/>
      <c r="BA131" s="27"/>
      <c r="BB131" s="27"/>
      <c r="BC131" s="27"/>
      <c r="BD131" s="27"/>
      <c r="BE131" s="27"/>
      <c r="BF131" s="27"/>
      <c r="BG131" s="27"/>
      <c r="BH131" s="27"/>
      <c r="BI131" s="27"/>
      <c r="BJ131" s="27"/>
      <c r="BK131" s="27"/>
      <c r="BL131" s="27"/>
      <c r="BM131" s="27"/>
      <c r="BN131" s="27"/>
      <c r="BO131" s="27"/>
      <c r="BP131" s="27"/>
      <c r="BQ131" s="27"/>
      <c r="BR131" s="27"/>
      <c r="BS131" s="27"/>
      <c r="BT131" s="27"/>
      <c r="BU131" s="27"/>
      <c r="BV131" s="27"/>
      <c r="BW131" s="27"/>
    </row>
    <row r="132" spans="1:75" ht="12" x14ac:dyDescent="0.2">
      <c r="A132" s="33">
        <v>16</v>
      </c>
      <c r="B132" s="34">
        <v>4236</v>
      </c>
      <c r="C132" s="34">
        <v>4186.66</v>
      </c>
      <c r="D132" s="34">
        <v>4157.1400000000003</v>
      </c>
      <c r="E132" s="34">
        <v>4163.88</v>
      </c>
      <c r="F132" s="34">
        <v>4225.8999999999996</v>
      </c>
      <c r="G132" s="34">
        <v>4338.87</v>
      </c>
      <c r="H132" s="34">
        <v>4561.57</v>
      </c>
      <c r="I132" s="34">
        <v>4675.41</v>
      </c>
      <c r="J132" s="34">
        <v>4713.2299999999996</v>
      </c>
      <c r="K132" s="34">
        <v>4722.0099999999993</v>
      </c>
      <c r="L132" s="34">
        <v>4735.38</v>
      </c>
      <c r="M132" s="34">
        <v>4767.07</v>
      </c>
      <c r="N132" s="34">
        <v>4746.17</v>
      </c>
      <c r="O132" s="34">
        <v>4745.57</v>
      </c>
      <c r="P132" s="34">
        <v>4740.8599999999997</v>
      </c>
      <c r="Q132" s="34">
        <v>4709.21</v>
      </c>
      <c r="R132" s="34">
        <v>4689.2599999999993</v>
      </c>
      <c r="S132" s="34">
        <v>4701.5</v>
      </c>
      <c r="T132" s="34">
        <v>4724.9299999999994</v>
      </c>
      <c r="U132" s="34">
        <v>4742.7599999999993</v>
      </c>
      <c r="V132" s="34">
        <v>4723.5099999999993</v>
      </c>
      <c r="W132" s="34">
        <v>4704.5199999999995</v>
      </c>
      <c r="X132" s="34">
        <v>4590.8499999999995</v>
      </c>
      <c r="Y132" s="34">
        <v>4340.32</v>
      </c>
      <c r="AZ132" s="27"/>
      <c r="BA132" s="27"/>
      <c r="BB132" s="27"/>
      <c r="BC132" s="27"/>
      <c r="BD132" s="27"/>
      <c r="BE132" s="27"/>
      <c r="BF132" s="27"/>
      <c r="BG132" s="27"/>
      <c r="BH132" s="27"/>
      <c r="BI132" s="27"/>
      <c r="BJ132" s="27"/>
      <c r="BK132" s="27"/>
      <c r="BL132" s="27"/>
      <c r="BM132" s="27"/>
      <c r="BN132" s="27"/>
      <c r="BO132" s="27"/>
      <c r="BP132" s="27"/>
      <c r="BQ132" s="27"/>
      <c r="BR132" s="27"/>
      <c r="BS132" s="27"/>
      <c r="BT132" s="27"/>
      <c r="BU132" s="27"/>
      <c r="BV132" s="27"/>
      <c r="BW132" s="27"/>
    </row>
    <row r="133" spans="1:75" ht="12" x14ac:dyDescent="0.2">
      <c r="A133" s="33">
        <v>17</v>
      </c>
      <c r="B133" s="34">
        <v>4273.67</v>
      </c>
      <c r="C133" s="34">
        <v>4173.5999999999995</v>
      </c>
      <c r="D133" s="34">
        <v>4138.54</v>
      </c>
      <c r="E133" s="34">
        <v>4151.2599999999993</v>
      </c>
      <c r="F133" s="34">
        <v>4227.3099999999995</v>
      </c>
      <c r="G133" s="34">
        <v>4394.0099999999993</v>
      </c>
      <c r="H133" s="34">
        <v>4633.92</v>
      </c>
      <c r="I133" s="34">
        <v>4754.9299999999994</v>
      </c>
      <c r="J133" s="34">
        <v>4827.4399999999996</v>
      </c>
      <c r="K133" s="34">
        <v>4836.55</v>
      </c>
      <c r="L133" s="34">
        <v>4837.21</v>
      </c>
      <c r="M133" s="34">
        <v>4908.6699999999992</v>
      </c>
      <c r="N133" s="34">
        <v>4875.29</v>
      </c>
      <c r="O133" s="34">
        <v>4881.05</v>
      </c>
      <c r="P133" s="34">
        <v>4861.7</v>
      </c>
      <c r="Q133" s="34">
        <v>4826.16</v>
      </c>
      <c r="R133" s="34">
        <v>4796.6099999999997</v>
      </c>
      <c r="S133" s="34">
        <v>4808.16</v>
      </c>
      <c r="T133" s="34">
        <v>4828.07</v>
      </c>
      <c r="U133" s="34">
        <v>4855.6899999999996</v>
      </c>
      <c r="V133" s="34">
        <v>4843.1400000000003</v>
      </c>
      <c r="W133" s="34">
        <v>4823.7599999999993</v>
      </c>
      <c r="X133" s="34">
        <v>4686.3</v>
      </c>
      <c r="Y133" s="34">
        <v>4600.0999999999995</v>
      </c>
      <c r="AZ133" s="27"/>
      <c r="BA133" s="27"/>
      <c r="BB133" s="27"/>
      <c r="BC133" s="27"/>
      <c r="BD133" s="27"/>
      <c r="BE133" s="27"/>
      <c r="BF133" s="27"/>
      <c r="BG133" s="27"/>
      <c r="BH133" s="27"/>
      <c r="BI133" s="27"/>
      <c r="BJ133" s="27"/>
      <c r="BK133" s="27"/>
      <c r="BL133" s="27"/>
      <c r="BM133" s="27"/>
      <c r="BN133" s="27"/>
      <c r="BO133" s="27"/>
      <c r="BP133" s="27"/>
      <c r="BQ133" s="27"/>
      <c r="BR133" s="27"/>
      <c r="BS133" s="27"/>
      <c r="BT133" s="27"/>
      <c r="BU133" s="27"/>
      <c r="BV133" s="27"/>
      <c r="BW133" s="27"/>
    </row>
    <row r="134" spans="1:75" ht="12" x14ac:dyDescent="0.2">
      <c r="A134" s="33">
        <v>18</v>
      </c>
      <c r="B134" s="34">
        <v>4559.03</v>
      </c>
      <c r="C134" s="34">
        <v>4317.7599999999993</v>
      </c>
      <c r="D134" s="34">
        <v>4278.03</v>
      </c>
      <c r="E134" s="34">
        <v>4270.05</v>
      </c>
      <c r="F134" s="34">
        <v>4306.3599999999997</v>
      </c>
      <c r="G134" s="34">
        <v>4413.45</v>
      </c>
      <c r="H134" s="34">
        <v>4535.0899999999992</v>
      </c>
      <c r="I134" s="34">
        <v>4646.41</v>
      </c>
      <c r="J134" s="34">
        <v>4713.05</v>
      </c>
      <c r="K134" s="34">
        <v>4766.2299999999996</v>
      </c>
      <c r="L134" s="34">
        <v>4795.97</v>
      </c>
      <c r="M134" s="34">
        <v>4822.2299999999996</v>
      </c>
      <c r="N134" s="34">
        <v>4845.62</v>
      </c>
      <c r="O134" s="34">
        <v>4822.21</v>
      </c>
      <c r="P134" s="34">
        <v>4809.1699999999992</v>
      </c>
      <c r="Q134" s="34">
        <v>4807.74</v>
      </c>
      <c r="R134" s="34">
        <v>4787.46</v>
      </c>
      <c r="S134" s="34">
        <v>4809.8</v>
      </c>
      <c r="T134" s="34">
        <v>4835.29</v>
      </c>
      <c r="U134" s="34">
        <v>4820.78</v>
      </c>
      <c r="V134" s="34">
        <v>4835.6799999999994</v>
      </c>
      <c r="W134" s="34">
        <v>4792.21</v>
      </c>
      <c r="X134" s="34">
        <v>4646.3599999999997</v>
      </c>
      <c r="Y134" s="34">
        <v>4580.9799999999996</v>
      </c>
      <c r="AZ134" s="27"/>
      <c r="BA134" s="27"/>
      <c r="BB134" s="27"/>
      <c r="BC134" s="27"/>
      <c r="BD134" s="27"/>
      <c r="BE134" s="27"/>
      <c r="BF134" s="27"/>
      <c r="BG134" s="27"/>
      <c r="BH134" s="27"/>
      <c r="BI134" s="27"/>
      <c r="BJ134" s="27"/>
      <c r="BK134" s="27"/>
      <c r="BL134" s="27"/>
      <c r="BM134" s="27"/>
      <c r="BN134" s="27"/>
      <c r="BO134" s="27"/>
      <c r="BP134" s="27"/>
      <c r="BQ134" s="27"/>
      <c r="BR134" s="27"/>
      <c r="BS134" s="27"/>
      <c r="BT134" s="27"/>
      <c r="BU134" s="27"/>
      <c r="BV134" s="27"/>
      <c r="BW134" s="27"/>
    </row>
    <row r="135" spans="1:75" ht="12" x14ac:dyDescent="0.2">
      <c r="A135" s="33">
        <v>19</v>
      </c>
      <c r="B135" s="34">
        <v>4338.21</v>
      </c>
      <c r="C135" s="34">
        <v>4261.1400000000003</v>
      </c>
      <c r="D135" s="34">
        <v>4223.5099999999993</v>
      </c>
      <c r="E135" s="34">
        <v>4205.38</v>
      </c>
      <c r="F135" s="34">
        <v>4230.6799999999994</v>
      </c>
      <c r="G135" s="34">
        <v>4261.41</v>
      </c>
      <c r="H135" s="34">
        <v>4266.99</v>
      </c>
      <c r="I135" s="34">
        <v>4416.45</v>
      </c>
      <c r="J135" s="34">
        <v>4622.7299999999996</v>
      </c>
      <c r="K135" s="34">
        <v>4667.37</v>
      </c>
      <c r="L135" s="34">
        <v>4717.22</v>
      </c>
      <c r="M135" s="34">
        <v>4769.8900000000003</v>
      </c>
      <c r="N135" s="34">
        <v>4767.8900000000003</v>
      </c>
      <c r="O135" s="34">
        <v>4765.6499999999996</v>
      </c>
      <c r="P135" s="34">
        <v>4761.0099999999993</v>
      </c>
      <c r="Q135" s="34">
        <v>4747.5999999999995</v>
      </c>
      <c r="R135" s="34">
        <v>4735.0199999999995</v>
      </c>
      <c r="S135" s="34">
        <v>4760.8900000000003</v>
      </c>
      <c r="T135" s="34">
        <v>4798.3599999999997</v>
      </c>
      <c r="U135" s="34">
        <v>4830.9799999999996</v>
      </c>
      <c r="V135" s="34">
        <v>4797.78</v>
      </c>
      <c r="W135" s="34">
        <v>4756.6099999999997</v>
      </c>
      <c r="X135" s="34">
        <v>4654.32</v>
      </c>
      <c r="Y135" s="34">
        <v>4583.5199999999995</v>
      </c>
      <c r="AZ135" s="27"/>
      <c r="BA135" s="27"/>
      <c r="BB135" s="27"/>
      <c r="BC135" s="27"/>
      <c r="BD135" s="27"/>
      <c r="BE135" s="27"/>
      <c r="BF135" s="27"/>
      <c r="BG135" s="27"/>
      <c r="BH135" s="27"/>
      <c r="BI135" s="27"/>
      <c r="BJ135" s="27"/>
      <c r="BK135" s="27"/>
      <c r="BL135" s="27"/>
      <c r="BM135" s="27"/>
      <c r="BN135" s="27"/>
      <c r="BO135" s="27"/>
      <c r="BP135" s="27"/>
      <c r="BQ135" s="27"/>
      <c r="BR135" s="27"/>
      <c r="BS135" s="27"/>
      <c r="BT135" s="27"/>
      <c r="BU135" s="27"/>
      <c r="BV135" s="27"/>
      <c r="BW135" s="27"/>
    </row>
    <row r="136" spans="1:75" ht="12" x14ac:dyDescent="0.2">
      <c r="A136" s="33">
        <v>20</v>
      </c>
      <c r="B136" s="34">
        <v>4307.92</v>
      </c>
      <c r="C136" s="34">
        <v>4255.5599999999995</v>
      </c>
      <c r="D136" s="34">
        <v>4209.5</v>
      </c>
      <c r="E136" s="34">
        <v>4210.7299999999996</v>
      </c>
      <c r="F136" s="34">
        <v>4285.72</v>
      </c>
      <c r="G136" s="34">
        <v>4422.47</v>
      </c>
      <c r="H136" s="34">
        <v>4597.6499999999996</v>
      </c>
      <c r="I136" s="34">
        <v>4726.4299999999994</v>
      </c>
      <c r="J136" s="34">
        <v>4848.7499999999991</v>
      </c>
      <c r="K136" s="34">
        <v>4865.3499999999995</v>
      </c>
      <c r="L136" s="34">
        <v>4873.4199999999992</v>
      </c>
      <c r="M136" s="34">
        <v>4924.6499999999996</v>
      </c>
      <c r="N136" s="34">
        <v>4869.6899999999996</v>
      </c>
      <c r="O136" s="34">
        <v>4841.45</v>
      </c>
      <c r="P136" s="34">
        <v>4840.7699999999995</v>
      </c>
      <c r="Q136" s="34">
        <v>4832.1699999999992</v>
      </c>
      <c r="R136" s="34">
        <v>4793.05</v>
      </c>
      <c r="S136" s="34">
        <v>4798.3399999999992</v>
      </c>
      <c r="T136" s="34">
        <v>4819.74</v>
      </c>
      <c r="U136" s="34">
        <v>4838.829999999999</v>
      </c>
      <c r="V136" s="34">
        <v>4802.579999999999</v>
      </c>
      <c r="W136" s="34">
        <v>4727.38</v>
      </c>
      <c r="X136" s="34">
        <v>4578.6799999999994</v>
      </c>
      <c r="Y136" s="34">
        <v>4327.7699999999995</v>
      </c>
      <c r="AZ136" s="27"/>
      <c r="BA136" s="27"/>
      <c r="BB136" s="27"/>
      <c r="BC136" s="27"/>
      <c r="BD136" s="27"/>
      <c r="BE136" s="27"/>
      <c r="BF136" s="27"/>
      <c r="BG136" s="27"/>
      <c r="BH136" s="27"/>
      <c r="BI136" s="27"/>
      <c r="BJ136" s="27"/>
      <c r="BK136" s="27"/>
      <c r="BL136" s="27"/>
      <c r="BM136" s="27"/>
      <c r="BN136" s="27"/>
      <c r="BO136" s="27"/>
      <c r="BP136" s="27"/>
      <c r="BQ136" s="27"/>
      <c r="BR136" s="27"/>
      <c r="BS136" s="27"/>
      <c r="BT136" s="27"/>
      <c r="BU136" s="27"/>
      <c r="BV136" s="27"/>
      <c r="BW136" s="27"/>
    </row>
    <row r="137" spans="1:75" ht="12" x14ac:dyDescent="0.2">
      <c r="A137" s="33">
        <v>21</v>
      </c>
      <c r="B137" s="34">
        <v>4225.6499999999996</v>
      </c>
      <c r="C137" s="34">
        <v>4147.08</v>
      </c>
      <c r="D137" s="34">
        <v>4126.74</v>
      </c>
      <c r="E137" s="34">
        <v>4131.5099999999993</v>
      </c>
      <c r="F137" s="34">
        <v>4163.28</v>
      </c>
      <c r="G137" s="34">
        <v>4290.45</v>
      </c>
      <c r="H137" s="34">
        <v>4541.4399999999996</v>
      </c>
      <c r="I137" s="34">
        <v>4675.92</v>
      </c>
      <c r="J137" s="34">
        <v>4769.0199999999995</v>
      </c>
      <c r="K137" s="34">
        <v>4801.5099999999993</v>
      </c>
      <c r="L137" s="34">
        <v>4813.71</v>
      </c>
      <c r="M137" s="34">
        <v>4894.8</v>
      </c>
      <c r="N137" s="34">
        <v>4838.3499999999995</v>
      </c>
      <c r="O137" s="34">
        <v>4829.16</v>
      </c>
      <c r="P137" s="34">
        <v>4884.0599999999995</v>
      </c>
      <c r="Q137" s="34">
        <v>4785.1799999999994</v>
      </c>
      <c r="R137" s="34">
        <v>4742.38</v>
      </c>
      <c r="S137" s="34">
        <v>4756.1099999999997</v>
      </c>
      <c r="T137" s="34">
        <v>4794.7499999999991</v>
      </c>
      <c r="U137" s="34">
        <v>4817.62</v>
      </c>
      <c r="V137" s="34">
        <v>4769.3099999999995</v>
      </c>
      <c r="W137" s="34">
        <v>4729.12</v>
      </c>
      <c r="X137" s="34">
        <v>4585.75</v>
      </c>
      <c r="Y137" s="34">
        <v>4360.07</v>
      </c>
      <c r="AZ137" s="27"/>
      <c r="BA137" s="27"/>
      <c r="BB137" s="27"/>
      <c r="BC137" s="27"/>
      <c r="BD137" s="27"/>
      <c r="BE137" s="27"/>
      <c r="BF137" s="27"/>
      <c r="BG137" s="27"/>
      <c r="BH137" s="27"/>
      <c r="BI137" s="27"/>
      <c r="BJ137" s="27"/>
      <c r="BK137" s="27"/>
      <c r="BL137" s="27"/>
      <c r="BM137" s="27"/>
      <c r="BN137" s="27"/>
      <c r="BO137" s="27"/>
      <c r="BP137" s="27"/>
      <c r="BQ137" s="27"/>
      <c r="BR137" s="27"/>
      <c r="BS137" s="27"/>
      <c r="BT137" s="27"/>
      <c r="BU137" s="27"/>
      <c r="BV137" s="27"/>
      <c r="BW137" s="27"/>
    </row>
    <row r="138" spans="1:75" ht="12" x14ac:dyDescent="0.2">
      <c r="A138" s="33">
        <v>22</v>
      </c>
      <c r="B138" s="34">
        <v>4236.99</v>
      </c>
      <c r="C138" s="34">
        <v>4143.07</v>
      </c>
      <c r="D138" s="34">
        <v>4137.21</v>
      </c>
      <c r="E138" s="34">
        <v>4141.3999999999996</v>
      </c>
      <c r="F138" s="34">
        <v>4207.75</v>
      </c>
      <c r="G138" s="34">
        <v>4313.49</v>
      </c>
      <c r="H138" s="34">
        <v>4563.1799999999994</v>
      </c>
      <c r="I138" s="34">
        <v>4690.9799999999996</v>
      </c>
      <c r="J138" s="34">
        <v>4826.079999999999</v>
      </c>
      <c r="K138" s="34">
        <v>4854.41</v>
      </c>
      <c r="L138" s="34">
        <v>4865.05</v>
      </c>
      <c r="M138" s="34">
        <v>4897.4399999999996</v>
      </c>
      <c r="N138" s="34">
        <v>4877.6400000000003</v>
      </c>
      <c r="O138" s="34">
        <v>4860.5899999999992</v>
      </c>
      <c r="P138" s="34">
        <v>4877.41</v>
      </c>
      <c r="Q138" s="34">
        <v>4826.95</v>
      </c>
      <c r="R138" s="34">
        <v>4791.29</v>
      </c>
      <c r="S138" s="34">
        <v>4801.37</v>
      </c>
      <c r="T138" s="34">
        <v>4848.7599999999993</v>
      </c>
      <c r="U138" s="34">
        <v>4886.6099999999997</v>
      </c>
      <c r="V138" s="34">
        <v>4840.13</v>
      </c>
      <c r="W138" s="34">
        <v>4808.829999999999</v>
      </c>
      <c r="X138" s="34">
        <v>4641.66</v>
      </c>
      <c r="Y138" s="34">
        <v>4580.9299999999994</v>
      </c>
      <c r="AZ138" s="27"/>
      <c r="BA138" s="27"/>
      <c r="BB138" s="27"/>
      <c r="BC138" s="27"/>
      <c r="BD138" s="27"/>
      <c r="BE138" s="27"/>
      <c r="BF138" s="27"/>
      <c r="BG138" s="27"/>
      <c r="BH138" s="27"/>
      <c r="BI138" s="27"/>
      <c r="BJ138" s="27"/>
      <c r="BK138" s="27"/>
      <c r="BL138" s="27"/>
      <c r="BM138" s="27"/>
      <c r="BN138" s="27"/>
      <c r="BO138" s="27"/>
      <c r="BP138" s="27"/>
      <c r="BQ138" s="27"/>
      <c r="BR138" s="27"/>
      <c r="BS138" s="27"/>
      <c r="BT138" s="27"/>
      <c r="BU138" s="27"/>
      <c r="BV138" s="27"/>
      <c r="BW138" s="27"/>
    </row>
    <row r="139" spans="1:75" ht="12" x14ac:dyDescent="0.2">
      <c r="A139" s="33">
        <v>23</v>
      </c>
      <c r="B139" s="34">
        <v>4515.12</v>
      </c>
      <c r="C139" s="34">
        <v>4309.41</v>
      </c>
      <c r="D139" s="34">
        <v>4273.5599999999995</v>
      </c>
      <c r="E139" s="34">
        <v>4259.0899999999992</v>
      </c>
      <c r="F139" s="34">
        <v>4288.57</v>
      </c>
      <c r="G139" s="34">
        <v>4329.88</v>
      </c>
      <c r="H139" s="34">
        <v>4431.88</v>
      </c>
      <c r="I139" s="34">
        <v>4553.8</v>
      </c>
      <c r="J139" s="34">
        <v>4650.66</v>
      </c>
      <c r="K139" s="34">
        <v>4747.5099999999993</v>
      </c>
      <c r="L139" s="34">
        <v>4781.24</v>
      </c>
      <c r="M139" s="34">
        <v>4790.5899999999992</v>
      </c>
      <c r="N139" s="34">
        <v>4779.57</v>
      </c>
      <c r="O139" s="34">
        <v>4775.8599999999997</v>
      </c>
      <c r="P139" s="34">
        <v>4736.3999999999996</v>
      </c>
      <c r="Q139" s="34">
        <v>4731.2</v>
      </c>
      <c r="R139" s="34">
        <v>4726.0899999999992</v>
      </c>
      <c r="S139" s="34">
        <v>4745.5</v>
      </c>
      <c r="T139" s="34">
        <v>4788.5999999999995</v>
      </c>
      <c r="U139" s="34">
        <v>4792.3499999999995</v>
      </c>
      <c r="V139" s="34">
        <v>4806.54</v>
      </c>
      <c r="W139" s="34">
        <v>4762.13</v>
      </c>
      <c r="X139" s="34">
        <v>4636.82</v>
      </c>
      <c r="Y139" s="34">
        <v>4594.1899999999996</v>
      </c>
      <c r="AZ139" s="27"/>
      <c r="BA139" s="27"/>
      <c r="BB139" s="27"/>
      <c r="BC139" s="27"/>
      <c r="BD139" s="27"/>
      <c r="BE139" s="27"/>
      <c r="BF139" s="27"/>
      <c r="BG139" s="27"/>
      <c r="BH139" s="27"/>
      <c r="BI139" s="27"/>
      <c r="BJ139" s="27"/>
      <c r="BK139" s="27"/>
      <c r="BL139" s="27"/>
      <c r="BM139" s="27"/>
      <c r="BN139" s="27"/>
      <c r="BO139" s="27"/>
      <c r="BP139" s="27"/>
      <c r="BQ139" s="27"/>
      <c r="BR139" s="27"/>
      <c r="BS139" s="27"/>
      <c r="BT139" s="27"/>
      <c r="BU139" s="27"/>
      <c r="BV139" s="27"/>
      <c r="BW139" s="27"/>
    </row>
    <row r="140" spans="1:75" ht="12" x14ac:dyDescent="0.2">
      <c r="A140" s="33">
        <v>24</v>
      </c>
      <c r="B140" s="34">
        <v>4539.5199999999995</v>
      </c>
      <c r="C140" s="34">
        <v>4381.99</v>
      </c>
      <c r="D140" s="34">
        <v>4299.03</v>
      </c>
      <c r="E140" s="34">
        <v>4264.92</v>
      </c>
      <c r="F140" s="34">
        <v>4301.53</v>
      </c>
      <c r="G140" s="34">
        <v>4388.4399999999996</v>
      </c>
      <c r="H140" s="34">
        <v>4497.2299999999996</v>
      </c>
      <c r="I140" s="34">
        <v>4620.08</v>
      </c>
      <c r="J140" s="34">
        <v>4704.3900000000003</v>
      </c>
      <c r="K140" s="34">
        <v>4842.37</v>
      </c>
      <c r="L140" s="34">
        <v>4872.66</v>
      </c>
      <c r="M140" s="34">
        <v>4881.47</v>
      </c>
      <c r="N140" s="34">
        <v>4880.9399999999996</v>
      </c>
      <c r="O140" s="34">
        <v>4880.1400000000003</v>
      </c>
      <c r="P140" s="34">
        <v>4845.57</v>
      </c>
      <c r="Q140" s="34">
        <v>4841.5099999999993</v>
      </c>
      <c r="R140" s="34">
        <v>4834.82</v>
      </c>
      <c r="S140" s="34">
        <v>4854.3499999999995</v>
      </c>
      <c r="T140" s="34">
        <v>4882.7299999999996</v>
      </c>
      <c r="U140" s="34">
        <v>4880.829999999999</v>
      </c>
      <c r="V140" s="34">
        <v>4892.57</v>
      </c>
      <c r="W140" s="34">
        <v>4861.03</v>
      </c>
      <c r="X140" s="34">
        <v>4665.4299999999994</v>
      </c>
      <c r="Y140" s="34">
        <v>4633.6400000000003</v>
      </c>
      <c r="AZ140" s="27"/>
      <c r="BA140" s="27"/>
      <c r="BB140" s="27"/>
      <c r="BC140" s="27"/>
      <c r="BD140" s="27"/>
      <c r="BE140" s="27"/>
      <c r="BF140" s="27"/>
      <c r="BG140" s="27"/>
      <c r="BH140" s="27"/>
      <c r="BI140" s="27"/>
      <c r="BJ140" s="27"/>
      <c r="BK140" s="27"/>
      <c r="BL140" s="27"/>
      <c r="BM140" s="27"/>
      <c r="BN140" s="27"/>
      <c r="BO140" s="27"/>
      <c r="BP140" s="27"/>
      <c r="BQ140" s="27"/>
      <c r="BR140" s="27"/>
      <c r="BS140" s="27"/>
      <c r="BT140" s="27"/>
      <c r="BU140" s="27"/>
      <c r="BV140" s="27"/>
      <c r="BW140" s="27"/>
    </row>
    <row r="141" spans="1:75" ht="12" x14ac:dyDescent="0.2">
      <c r="A141" s="33">
        <v>25</v>
      </c>
      <c r="B141" s="34">
        <v>4540.33</v>
      </c>
      <c r="C141" s="34">
        <v>4311.2</v>
      </c>
      <c r="D141" s="34">
        <v>4261.9399999999996</v>
      </c>
      <c r="E141" s="34">
        <v>4232.7699999999995</v>
      </c>
      <c r="F141" s="34">
        <v>4268.13</v>
      </c>
      <c r="G141" s="34">
        <v>4346.2299999999996</v>
      </c>
      <c r="H141" s="34">
        <v>4425.3900000000003</v>
      </c>
      <c r="I141" s="34">
        <v>4584.55</v>
      </c>
      <c r="J141" s="34">
        <v>4740.6499999999996</v>
      </c>
      <c r="K141" s="34">
        <v>4856.04</v>
      </c>
      <c r="L141" s="34">
        <v>4889.79</v>
      </c>
      <c r="M141" s="34">
        <v>4898.3999999999996</v>
      </c>
      <c r="N141" s="34">
        <v>4890.3099999999995</v>
      </c>
      <c r="O141" s="34">
        <v>4884.79</v>
      </c>
      <c r="P141" s="34">
        <v>4842.71</v>
      </c>
      <c r="Q141" s="34">
        <v>4837.32</v>
      </c>
      <c r="R141" s="34">
        <v>4831.79</v>
      </c>
      <c r="S141" s="34">
        <v>4834.2299999999996</v>
      </c>
      <c r="T141" s="34">
        <v>4817.2299999999996</v>
      </c>
      <c r="U141" s="34">
        <v>4869.3900000000003</v>
      </c>
      <c r="V141" s="34">
        <v>4875.96</v>
      </c>
      <c r="W141" s="34">
        <v>4819.6699999999992</v>
      </c>
      <c r="X141" s="34">
        <v>4656.95</v>
      </c>
      <c r="Y141" s="34">
        <v>4608.04</v>
      </c>
      <c r="AZ141" s="27"/>
      <c r="BA141" s="27"/>
      <c r="BB141" s="27"/>
      <c r="BC141" s="27"/>
      <c r="BD141" s="27"/>
      <c r="BE141" s="27"/>
      <c r="BF141" s="27"/>
      <c r="BG141" s="27"/>
      <c r="BH141" s="27"/>
      <c r="BI141" s="27"/>
      <c r="BJ141" s="27"/>
      <c r="BK141" s="27"/>
      <c r="BL141" s="27"/>
      <c r="BM141" s="27"/>
      <c r="BN141" s="27"/>
      <c r="BO141" s="27"/>
      <c r="BP141" s="27"/>
      <c r="BQ141" s="27"/>
      <c r="BR141" s="27"/>
      <c r="BS141" s="27"/>
      <c r="BT141" s="27"/>
      <c r="BU141" s="27"/>
      <c r="BV141" s="27"/>
      <c r="BW141" s="27"/>
    </row>
    <row r="142" spans="1:75" ht="12" x14ac:dyDescent="0.2">
      <c r="A142" s="33">
        <v>26</v>
      </c>
      <c r="B142" s="34">
        <v>4438.5999999999995</v>
      </c>
      <c r="C142" s="34">
        <v>4265.1099999999997</v>
      </c>
      <c r="D142" s="34">
        <v>4227.88</v>
      </c>
      <c r="E142" s="34">
        <v>4209.6400000000003</v>
      </c>
      <c r="F142" s="34">
        <v>4227.3399999999992</v>
      </c>
      <c r="G142" s="34">
        <v>4240.83</v>
      </c>
      <c r="H142" s="34">
        <v>4266.57</v>
      </c>
      <c r="I142" s="34">
        <v>4416.5199999999995</v>
      </c>
      <c r="J142" s="34">
        <v>4614.5999999999995</v>
      </c>
      <c r="K142" s="34">
        <v>4682.95</v>
      </c>
      <c r="L142" s="34">
        <v>4704.0099999999993</v>
      </c>
      <c r="M142" s="34">
        <v>4714.37</v>
      </c>
      <c r="N142" s="34">
        <v>4712.66</v>
      </c>
      <c r="O142" s="34">
        <v>4710.3099999999995</v>
      </c>
      <c r="P142" s="34">
        <v>4706.47</v>
      </c>
      <c r="Q142" s="34">
        <v>4687.46</v>
      </c>
      <c r="R142" s="34">
        <v>4685.1899999999996</v>
      </c>
      <c r="S142" s="34">
        <v>4698.8399999999992</v>
      </c>
      <c r="T142" s="34">
        <v>4740.0599999999995</v>
      </c>
      <c r="U142" s="34">
        <v>4742.3599999999997</v>
      </c>
      <c r="V142" s="34">
        <v>4743.3499999999995</v>
      </c>
      <c r="W142" s="34">
        <v>4703.71</v>
      </c>
      <c r="X142" s="34">
        <v>4642.13</v>
      </c>
      <c r="Y142" s="34">
        <v>4556.75</v>
      </c>
      <c r="AZ142" s="27"/>
      <c r="BA142" s="27"/>
      <c r="BB142" s="27"/>
      <c r="BC142" s="27"/>
      <c r="BD142" s="27"/>
      <c r="BE142" s="27"/>
      <c r="BF142" s="27"/>
      <c r="BG142" s="27"/>
      <c r="BH142" s="27"/>
      <c r="BI142" s="27"/>
      <c r="BJ142" s="27"/>
      <c r="BK142" s="27"/>
      <c r="BL142" s="27"/>
      <c r="BM142" s="27"/>
      <c r="BN142" s="27"/>
      <c r="BO142" s="27"/>
      <c r="BP142" s="27"/>
      <c r="BQ142" s="27"/>
      <c r="BR142" s="27"/>
      <c r="BS142" s="27"/>
      <c r="BT142" s="27"/>
      <c r="BU142" s="27"/>
      <c r="BV142" s="27"/>
      <c r="BW142" s="27"/>
    </row>
    <row r="143" spans="1:75" ht="12" x14ac:dyDescent="0.2">
      <c r="A143" s="33">
        <v>27</v>
      </c>
      <c r="B143" s="34">
        <v>4270.83</v>
      </c>
      <c r="C143" s="34">
        <v>4222.04</v>
      </c>
      <c r="D143" s="34">
        <v>4169.8999999999996</v>
      </c>
      <c r="E143" s="34">
        <v>4169.88</v>
      </c>
      <c r="F143" s="34">
        <v>4248.63</v>
      </c>
      <c r="G143" s="34">
        <v>4427.92</v>
      </c>
      <c r="H143" s="34">
        <v>4620.92</v>
      </c>
      <c r="I143" s="34">
        <v>4816.9999999999991</v>
      </c>
      <c r="J143" s="34">
        <v>4887.8900000000003</v>
      </c>
      <c r="K143" s="34">
        <v>4908.5899999999992</v>
      </c>
      <c r="L143" s="34">
        <v>4916.2599999999993</v>
      </c>
      <c r="M143" s="34">
        <v>4942.3499999999995</v>
      </c>
      <c r="N143" s="34">
        <v>4921.87</v>
      </c>
      <c r="O143" s="34">
        <v>4922.41</v>
      </c>
      <c r="P143" s="34">
        <v>4917.55</v>
      </c>
      <c r="Q143" s="34">
        <v>4904.7499999999991</v>
      </c>
      <c r="R143" s="34">
        <v>4865.9799999999996</v>
      </c>
      <c r="S143" s="34">
        <v>4869.24</v>
      </c>
      <c r="T143" s="34">
        <v>4897.1699999999992</v>
      </c>
      <c r="U143" s="34">
        <v>4897.3399999999992</v>
      </c>
      <c r="V143" s="34">
        <v>4884.8599999999997</v>
      </c>
      <c r="W143" s="34">
        <v>4838.5999999999995</v>
      </c>
      <c r="X143" s="34">
        <v>4654.3</v>
      </c>
      <c r="Y143" s="34">
        <v>4553.74</v>
      </c>
      <c r="AZ143" s="27"/>
      <c r="BA143" s="27"/>
      <c r="BB143" s="27"/>
      <c r="BC143" s="27"/>
      <c r="BD143" s="27"/>
      <c r="BE143" s="27"/>
      <c r="BF143" s="27"/>
      <c r="BG143" s="27"/>
      <c r="BH143" s="27"/>
      <c r="BI143" s="27"/>
      <c r="BJ143" s="27"/>
      <c r="BK143" s="27"/>
      <c r="BL143" s="27"/>
      <c r="BM143" s="27"/>
      <c r="BN143" s="27"/>
      <c r="BO143" s="27"/>
      <c r="BP143" s="27"/>
      <c r="BQ143" s="27"/>
      <c r="BR143" s="27"/>
      <c r="BS143" s="27"/>
      <c r="BT143" s="27"/>
      <c r="BU143" s="27"/>
      <c r="BV143" s="27"/>
      <c r="BW143" s="27"/>
    </row>
    <row r="144" spans="1:75" ht="12" x14ac:dyDescent="0.2">
      <c r="A144" s="33">
        <v>28</v>
      </c>
      <c r="B144" s="34">
        <v>4266.42</v>
      </c>
      <c r="C144" s="34">
        <v>4224.24</v>
      </c>
      <c r="D144" s="34">
        <v>4186.1400000000003</v>
      </c>
      <c r="E144" s="34">
        <v>4187.95</v>
      </c>
      <c r="F144" s="34">
        <v>4258.67</v>
      </c>
      <c r="G144" s="34">
        <v>4441.8999999999996</v>
      </c>
      <c r="H144" s="34">
        <v>4639.0899999999992</v>
      </c>
      <c r="I144" s="34">
        <v>4843.71</v>
      </c>
      <c r="J144" s="34">
        <v>4911.12</v>
      </c>
      <c r="K144" s="34">
        <v>4927.329999999999</v>
      </c>
      <c r="L144" s="34">
        <v>4934.05</v>
      </c>
      <c r="M144" s="34">
        <v>4954.9199999999992</v>
      </c>
      <c r="N144" s="34">
        <v>4935.8</v>
      </c>
      <c r="O144" s="34">
        <v>4940.8</v>
      </c>
      <c r="P144" s="34">
        <v>4935.16</v>
      </c>
      <c r="Q144" s="34">
        <v>4902.7699999999995</v>
      </c>
      <c r="R144" s="34">
        <v>4885.3099999999995</v>
      </c>
      <c r="S144" s="34">
        <v>4884.07</v>
      </c>
      <c r="T144" s="34">
        <v>4912.7599999999993</v>
      </c>
      <c r="U144" s="34">
        <v>4905.8499999999995</v>
      </c>
      <c r="V144" s="34">
        <v>4910.1400000000003</v>
      </c>
      <c r="W144" s="34">
        <v>4875.8</v>
      </c>
      <c r="X144" s="34">
        <v>4688.79</v>
      </c>
      <c r="Y144" s="34">
        <v>4564.82</v>
      </c>
      <c r="AZ144" s="27"/>
      <c r="BA144" s="27"/>
      <c r="BB144" s="27"/>
      <c r="BC144" s="27"/>
      <c r="BD144" s="27"/>
      <c r="BE144" s="27"/>
      <c r="BF144" s="27"/>
      <c r="BG144" s="27"/>
      <c r="BH144" s="27"/>
      <c r="BI144" s="27"/>
      <c r="BJ144" s="27"/>
      <c r="BK144" s="27"/>
      <c r="BL144" s="27"/>
      <c r="BM144" s="27"/>
      <c r="BN144" s="27"/>
      <c r="BO144" s="27"/>
      <c r="BP144" s="27"/>
      <c r="BQ144" s="27"/>
      <c r="BR144" s="27"/>
      <c r="BS144" s="27"/>
      <c r="BT144" s="27"/>
      <c r="BU144" s="27"/>
      <c r="BV144" s="27"/>
      <c r="BW144" s="27"/>
    </row>
    <row r="145" spans="1:75" ht="12" hidden="1" x14ac:dyDescent="0.2">
      <c r="A145" s="33">
        <v>29</v>
      </c>
      <c r="B145" s="34" t="e">
        <v>#VALUE!</v>
      </c>
      <c r="C145" s="34" t="e">
        <v>#VALUE!</v>
      </c>
      <c r="D145" s="34" t="e">
        <v>#VALUE!</v>
      </c>
      <c r="E145" s="34" t="e">
        <v>#VALUE!</v>
      </c>
      <c r="F145" s="34" t="e">
        <v>#VALUE!</v>
      </c>
      <c r="G145" s="34" t="e">
        <v>#VALUE!</v>
      </c>
      <c r="H145" s="34" t="e">
        <v>#VALUE!</v>
      </c>
      <c r="I145" s="34" t="e">
        <v>#VALUE!</v>
      </c>
      <c r="J145" s="34" t="e">
        <v>#VALUE!</v>
      </c>
      <c r="K145" s="34" t="e">
        <v>#VALUE!</v>
      </c>
      <c r="L145" s="34" t="e">
        <v>#VALUE!</v>
      </c>
      <c r="M145" s="34" t="e">
        <v>#VALUE!</v>
      </c>
      <c r="N145" s="34" t="e">
        <v>#VALUE!</v>
      </c>
      <c r="O145" s="34" t="e">
        <v>#VALUE!</v>
      </c>
      <c r="P145" s="34" t="e">
        <v>#VALUE!</v>
      </c>
      <c r="Q145" s="34" t="e">
        <v>#VALUE!</v>
      </c>
      <c r="R145" s="34" t="e">
        <v>#VALUE!</v>
      </c>
      <c r="S145" s="34" t="e">
        <v>#VALUE!</v>
      </c>
      <c r="T145" s="34" t="e">
        <v>#VALUE!</v>
      </c>
      <c r="U145" s="34" t="e">
        <v>#VALUE!</v>
      </c>
      <c r="V145" s="34" t="e">
        <v>#VALUE!</v>
      </c>
      <c r="W145" s="34" t="e">
        <v>#VALUE!</v>
      </c>
      <c r="X145" s="34" t="e">
        <v>#VALUE!</v>
      </c>
      <c r="Y145" s="34" t="e">
        <v>#VALUE!</v>
      </c>
      <c r="Z145" s="19" t="str">
        <f>IFERROR(Y145,"скрыть")</f>
        <v>скрыть</v>
      </c>
      <c r="AZ145" s="27"/>
      <c r="BA145" s="27"/>
      <c r="BB145" s="27"/>
      <c r="BC145" s="27"/>
      <c r="BD145" s="27"/>
      <c r="BE145" s="27"/>
      <c r="BF145" s="27"/>
      <c r="BG145" s="27"/>
      <c r="BH145" s="27"/>
      <c r="BI145" s="27"/>
      <c r="BJ145" s="27"/>
      <c r="BK145" s="27"/>
      <c r="BL145" s="27"/>
      <c r="BM145" s="27"/>
      <c r="BN145" s="27"/>
      <c r="BO145" s="27"/>
      <c r="BP145" s="27"/>
      <c r="BQ145" s="27"/>
      <c r="BR145" s="27"/>
      <c r="BS145" s="27"/>
      <c r="BT145" s="27"/>
      <c r="BU145" s="27"/>
      <c r="BV145" s="27"/>
      <c r="BW145" s="27"/>
    </row>
    <row r="146" spans="1:75" ht="12" hidden="1" x14ac:dyDescent="0.2">
      <c r="A146" s="33">
        <v>30</v>
      </c>
      <c r="B146" s="34" t="e">
        <v>#VALUE!</v>
      </c>
      <c r="C146" s="34" t="e">
        <v>#VALUE!</v>
      </c>
      <c r="D146" s="34" t="e">
        <v>#VALUE!</v>
      </c>
      <c r="E146" s="34" t="e">
        <v>#VALUE!</v>
      </c>
      <c r="F146" s="34" t="e">
        <v>#VALUE!</v>
      </c>
      <c r="G146" s="34" t="e">
        <v>#VALUE!</v>
      </c>
      <c r="H146" s="34" t="e">
        <v>#VALUE!</v>
      </c>
      <c r="I146" s="34" t="e">
        <v>#VALUE!</v>
      </c>
      <c r="J146" s="34" t="e">
        <v>#VALUE!</v>
      </c>
      <c r="K146" s="34" t="e">
        <v>#VALUE!</v>
      </c>
      <c r="L146" s="34" t="e">
        <v>#VALUE!</v>
      </c>
      <c r="M146" s="34" t="e">
        <v>#VALUE!</v>
      </c>
      <c r="N146" s="34" t="e">
        <v>#VALUE!</v>
      </c>
      <c r="O146" s="34" t="e">
        <v>#VALUE!</v>
      </c>
      <c r="P146" s="34" t="e">
        <v>#VALUE!</v>
      </c>
      <c r="Q146" s="34" t="e">
        <v>#VALUE!</v>
      </c>
      <c r="R146" s="34" t="e">
        <v>#VALUE!</v>
      </c>
      <c r="S146" s="34" t="e">
        <v>#VALUE!</v>
      </c>
      <c r="T146" s="34" t="e">
        <v>#VALUE!</v>
      </c>
      <c r="U146" s="34" t="e">
        <v>#VALUE!</v>
      </c>
      <c r="V146" s="34" t="e">
        <v>#VALUE!</v>
      </c>
      <c r="W146" s="34" t="e">
        <v>#VALUE!</v>
      </c>
      <c r="X146" s="34" t="e">
        <v>#VALUE!</v>
      </c>
      <c r="Y146" s="34" t="e">
        <v>#VALUE!</v>
      </c>
      <c r="Z146" s="19" t="str">
        <f>IFERROR(Y146,"скрыть")</f>
        <v>скрыть</v>
      </c>
      <c r="AZ146" s="27"/>
      <c r="BA146" s="27"/>
      <c r="BB146" s="27"/>
      <c r="BC146" s="27"/>
      <c r="BD146" s="27"/>
      <c r="BE146" s="27"/>
      <c r="BF146" s="27"/>
      <c r="BG146" s="27"/>
      <c r="BH146" s="27"/>
      <c r="BI146" s="27"/>
      <c r="BJ146" s="27"/>
      <c r="BK146" s="27"/>
      <c r="BL146" s="27"/>
      <c r="BM146" s="27"/>
      <c r="BN146" s="27"/>
      <c r="BO146" s="27"/>
      <c r="BP146" s="27"/>
      <c r="BQ146" s="27"/>
      <c r="BR146" s="27"/>
      <c r="BS146" s="27"/>
      <c r="BT146" s="27"/>
      <c r="BU146" s="27"/>
      <c r="BV146" s="27"/>
      <c r="BW146" s="27"/>
    </row>
    <row r="147" spans="1:75" ht="12" hidden="1" x14ac:dyDescent="0.2">
      <c r="A147" s="33">
        <v>31</v>
      </c>
      <c r="B147" s="34" t="e">
        <v>#VALUE!</v>
      </c>
      <c r="C147" s="34" t="e">
        <v>#VALUE!</v>
      </c>
      <c r="D147" s="34" t="e">
        <v>#VALUE!</v>
      </c>
      <c r="E147" s="34" t="e">
        <v>#VALUE!</v>
      </c>
      <c r="F147" s="34" t="e">
        <v>#VALUE!</v>
      </c>
      <c r="G147" s="34" t="e">
        <v>#VALUE!</v>
      </c>
      <c r="H147" s="34" t="e">
        <v>#VALUE!</v>
      </c>
      <c r="I147" s="34" t="e">
        <v>#VALUE!</v>
      </c>
      <c r="J147" s="34" t="e">
        <v>#VALUE!</v>
      </c>
      <c r="K147" s="34" t="e">
        <v>#VALUE!</v>
      </c>
      <c r="L147" s="34" t="e">
        <v>#VALUE!</v>
      </c>
      <c r="M147" s="34" t="e">
        <v>#VALUE!</v>
      </c>
      <c r="N147" s="34" t="e">
        <v>#VALUE!</v>
      </c>
      <c r="O147" s="34" t="e">
        <v>#VALUE!</v>
      </c>
      <c r="P147" s="34" t="e">
        <v>#VALUE!</v>
      </c>
      <c r="Q147" s="34" t="e">
        <v>#VALUE!</v>
      </c>
      <c r="R147" s="34" t="e">
        <v>#VALUE!</v>
      </c>
      <c r="S147" s="34" t="e">
        <v>#VALUE!</v>
      </c>
      <c r="T147" s="34" t="e">
        <v>#VALUE!</v>
      </c>
      <c r="U147" s="34" t="e">
        <v>#VALUE!</v>
      </c>
      <c r="V147" s="34" t="e">
        <v>#VALUE!</v>
      </c>
      <c r="W147" s="34" t="e">
        <v>#VALUE!</v>
      </c>
      <c r="X147" s="34" t="e">
        <v>#VALUE!</v>
      </c>
      <c r="Y147" s="34" t="e">
        <v>#VALUE!</v>
      </c>
      <c r="Z147" s="19" t="str">
        <f>IFERROR(Y147,"скрыть")</f>
        <v>скрыть</v>
      </c>
      <c r="AZ147" s="27"/>
      <c r="BA147" s="27"/>
      <c r="BB147" s="27"/>
      <c r="BC147" s="27"/>
      <c r="BD147" s="27"/>
      <c r="BE147" s="27"/>
      <c r="BF147" s="27"/>
      <c r="BG147" s="27"/>
      <c r="BH147" s="27"/>
      <c r="BI147" s="27"/>
      <c r="BJ147" s="27"/>
      <c r="BK147" s="27"/>
      <c r="BL147" s="27"/>
      <c r="BM147" s="27"/>
      <c r="BN147" s="27"/>
      <c r="BO147" s="27"/>
      <c r="BP147" s="27"/>
      <c r="BQ147" s="27"/>
      <c r="BR147" s="27"/>
      <c r="BS147" s="27"/>
      <c r="BT147" s="27"/>
      <c r="BU147" s="27"/>
      <c r="BV147" s="27"/>
      <c r="BW147" s="27"/>
    </row>
    <row r="148" spans="1:75" ht="11.25" customHeight="1" x14ac:dyDescent="0.2">
      <c r="A148" s="29"/>
      <c r="B148" s="30" t="s">
        <v>90</v>
      </c>
      <c r="C148" s="30"/>
      <c r="D148" s="30"/>
      <c r="E148" s="30"/>
      <c r="F148" s="30"/>
      <c r="G148" s="30"/>
      <c r="H148" s="30"/>
      <c r="I148" s="30"/>
      <c r="J148" s="30"/>
      <c r="K148" s="30"/>
      <c r="L148" s="30"/>
      <c r="M148" s="30"/>
      <c r="N148" s="30"/>
      <c r="O148" s="30"/>
      <c r="P148" s="30"/>
      <c r="Q148" s="30"/>
      <c r="R148" s="30"/>
      <c r="S148" s="30"/>
      <c r="T148" s="30"/>
      <c r="U148" s="30"/>
      <c r="V148" s="30"/>
      <c r="W148" s="30"/>
      <c r="X148" s="30"/>
      <c r="Y148" s="30"/>
      <c r="AZ148" s="27"/>
      <c r="BA148" s="27"/>
      <c r="BB148" s="27"/>
      <c r="BC148" s="27"/>
      <c r="BD148" s="27"/>
      <c r="BE148" s="27"/>
      <c r="BF148" s="27"/>
      <c r="BG148" s="27"/>
      <c r="BH148" s="27"/>
      <c r="BI148" s="27"/>
      <c r="BJ148" s="27"/>
      <c r="BK148" s="27"/>
      <c r="BL148" s="27"/>
      <c r="BM148" s="27"/>
      <c r="BN148" s="27"/>
      <c r="BO148" s="27"/>
      <c r="BP148" s="27"/>
      <c r="BQ148" s="27"/>
      <c r="BR148" s="27"/>
      <c r="BS148" s="27"/>
      <c r="BT148" s="27"/>
      <c r="BU148" s="27"/>
      <c r="BV148" s="27"/>
      <c r="BW148" s="27"/>
    </row>
    <row r="149" spans="1:75" ht="11.25" customHeight="1" x14ac:dyDescent="0.2">
      <c r="A149" s="29"/>
      <c r="B149" s="30"/>
      <c r="C149" s="30"/>
      <c r="D149" s="30"/>
      <c r="E149" s="30"/>
      <c r="F149" s="30"/>
      <c r="G149" s="30"/>
      <c r="H149" s="30"/>
      <c r="I149" s="30"/>
      <c r="J149" s="30"/>
      <c r="K149" s="30"/>
      <c r="L149" s="30"/>
      <c r="M149" s="30"/>
      <c r="N149" s="30"/>
      <c r="O149" s="30"/>
      <c r="P149" s="30"/>
      <c r="Q149" s="30"/>
      <c r="R149" s="30"/>
      <c r="S149" s="30"/>
      <c r="T149" s="30"/>
      <c r="U149" s="30"/>
      <c r="V149" s="30"/>
      <c r="W149" s="30"/>
      <c r="X149" s="30"/>
      <c r="Y149" s="30"/>
      <c r="AZ149" s="27"/>
      <c r="BA149" s="27"/>
      <c r="BB149" s="27"/>
      <c r="BC149" s="27"/>
      <c r="BD149" s="27"/>
      <c r="BE149" s="27"/>
      <c r="BF149" s="27"/>
      <c r="BG149" s="27"/>
      <c r="BH149" s="27"/>
      <c r="BI149" s="27"/>
      <c r="BJ149" s="27"/>
      <c r="BK149" s="27"/>
      <c r="BL149" s="27"/>
      <c r="BM149" s="27"/>
      <c r="BN149" s="27"/>
      <c r="BO149" s="27"/>
      <c r="BP149" s="27"/>
      <c r="BQ149" s="27"/>
      <c r="BR149" s="27"/>
      <c r="BS149" s="27"/>
      <c r="BT149" s="27"/>
      <c r="BU149" s="27"/>
      <c r="BV149" s="27"/>
      <c r="BW149" s="27"/>
    </row>
    <row r="150" spans="1:75" s="25" customFormat="1" ht="32.65" customHeight="1" x14ac:dyDescent="0.2">
      <c r="A150" s="31" t="s">
        <v>64</v>
      </c>
      <c r="B150" s="32" t="s">
        <v>65</v>
      </c>
      <c r="C150" s="32" t="s">
        <v>66</v>
      </c>
      <c r="D150" s="32" t="s">
        <v>67</v>
      </c>
      <c r="E150" s="32" t="s">
        <v>68</v>
      </c>
      <c r="F150" s="32" t="s">
        <v>69</v>
      </c>
      <c r="G150" s="32" t="s">
        <v>70</v>
      </c>
      <c r="H150" s="32" t="s">
        <v>71</v>
      </c>
      <c r="I150" s="32" t="s">
        <v>72</v>
      </c>
      <c r="J150" s="32" t="s">
        <v>73</v>
      </c>
      <c r="K150" s="32" t="s">
        <v>74</v>
      </c>
      <c r="L150" s="32" t="s">
        <v>75</v>
      </c>
      <c r="M150" s="32" t="s">
        <v>76</v>
      </c>
      <c r="N150" s="32" t="s">
        <v>77</v>
      </c>
      <c r="O150" s="32" t="s">
        <v>78</v>
      </c>
      <c r="P150" s="32" t="s">
        <v>79</v>
      </c>
      <c r="Q150" s="32" t="s">
        <v>80</v>
      </c>
      <c r="R150" s="32" t="s">
        <v>81</v>
      </c>
      <c r="S150" s="32" t="s">
        <v>82</v>
      </c>
      <c r="T150" s="32" t="s">
        <v>83</v>
      </c>
      <c r="U150" s="32" t="s">
        <v>84</v>
      </c>
      <c r="V150" s="32" t="s">
        <v>85</v>
      </c>
      <c r="W150" s="32" t="s">
        <v>86</v>
      </c>
      <c r="X150" s="32" t="s">
        <v>87</v>
      </c>
      <c r="Y150" s="32" t="s">
        <v>88</v>
      </c>
      <c r="Z150" s="24"/>
      <c r="AZ150" s="27"/>
      <c r="BA150" s="27"/>
      <c r="BB150" s="27"/>
      <c r="BC150" s="27"/>
      <c r="BD150" s="27"/>
      <c r="BE150" s="27"/>
      <c r="BF150" s="27"/>
      <c r="BG150" s="27"/>
      <c r="BH150" s="27"/>
      <c r="BI150" s="27"/>
      <c r="BJ150" s="27"/>
      <c r="BK150" s="27"/>
      <c r="BL150" s="27"/>
      <c r="BM150" s="27"/>
      <c r="BN150" s="27"/>
      <c r="BO150" s="27"/>
      <c r="BP150" s="27"/>
      <c r="BQ150" s="27"/>
      <c r="BR150" s="27"/>
      <c r="BS150" s="27"/>
      <c r="BT150" s="27"/>
      <c r="BU150" s="27"/>
      <c r="BV150" s="27"/>
      <c r="BW150" s="27"/>
    </row>
    <row r="151" spans="1:75" ht="12" x14ac:dyDescent="0.2">
      <c r="A151" s="33">
        <v>1</v>
      </c>
      <c r="B151" s="34">
        <v>4637.12</v>
      </c>
      <c r="C151" s="34">
        <v>4598.53</v>
      </c>
      <c r="D151" s="34">
        <v>4587.26</v>
      </c>
      <c r="E151" s="34">
        <v>4595.3900000000003</v>
      </c>
      <c r="F151" s="34">
        <v>4644.63</v>
      </c>
      <c r="G151" s="34">
        <v>4718.42</v>
      </c>
      <c r="H151" s="34">
        <v>4982.12</v>
      </c>
      <c r="I151" s="34">
        <v>5153.2400000000007</v>
      </c>
      <c r="J151" s="34">
        <v>5259.62</v>
      </c>
      <c r="K151" s="34">
        <v>5262.72</v>
      </c>
      <c r="L151" s="34">
        <v>5269.12</v>
      </c>
      <c r="M151" s="34">
        <v>5317.9900000000007</v>
      </c>
      <c r="N151" s="34">
        <v>5296.45</v>
      </c>
      <c r="O151" s="34">
        <v>5302.36</v>
      </c>
      <c r="P151" s="34">
        <v>5301.0199999999995</v>
      </c>
      <c r="Q151" s="34">
        <v>5295.37</v>
      </c>
      <c r="R151" s="34">
        <v>5262.01</v>
      </c>
      <c r="S151" s="34">
        <v>5279.63</v>
      </c>
      <c r="T151" s="34">
        <v>5265.6799999999994</v>
      </c>
      <c r="U151" s="34">
        <v>5285.87</v>
      </c>
      <c r="V151" s="34">
        <v>5246.81</v>
      </c>
      <c r="W151" s="34">
        <v>5135.17</v>
      </c>
      <c r="X151" s="34">
        <v>4906.2</v>
      </c>
      <c r="Y151" s="34">
        <v>4646.68</v>
      </c>
      <c r="AZ151" s="27"/>
      <c r="BA151" s="27"/>
      <c r="BB151" s="27"/>
      <c r="BC151" s="27"/>
      <c r="BD151" s="27"/>
      <c r="BE151" s="27"/>
      <c r="BF151" s="27"/>
      <c r="BG151" s="27"/>
      <c r="BH151" s="27"/>
      <c r="BI151" s="27"/>
      <c r="BJ151" s="27"/>
      <c r="BK151" s="27"/>
      <c r="BL151" s="27"/>
      <c r="BM151" s="27"/>
      <c r="BN151" s="27"/>
      <c r="BO151" s="27"/>
      <c r="BP151" s="27"/>
      <c r="BQ151" s="27"/>
      <c r="BR151" s="27"/>
      <c r="BS151" s="27"/>
      <c r="BT151" s="27"/>
      <c r="BU151" s="27"/>
      <c r="BV151" s="27"/>
      <c r="BW151" s="27"/>
    </row>
    <row r="152" spans="1:75" ht="12" x14ac:dyDescent="0.2">
      <c r="A152" s="33">
        <v>2</v>
      </c>
      <c r="B152" s="34">
        <v>4642.75</v>
      </c>
      <c r="C152" s="34">
        <v>4619.96</v>
      </c>
      <c r="D152" s="34">
        <v>4597.6500000000005</v>
      </c>
      <c r="E152" s="34">
        <v>4600.62</v>
      </c>
      <c r="F152" s="34">
        <v>4650.0700000000006</v>
      </c>
      <c r="G152" s="34">
        <v>4711.88</v>
      </c>
      <c r="H152" s="34">
        <v>4900.54</v>
      </c>
      <c r="I152" s="34">
        <v>5116.54</v>
      </c>
      <c r="J152" s="34">
        <v>5242.47</v>
      </c>
      <c r="K152" s="34">
        <v>5252.7</v>
      </c>
      <c r="L152" s="34">
        <v>5268.11</v>
      </c>
      <c r="M152" s="34">
        <v>5302.4000000000005</v>
      </c>
      <c r="N152" s="34">
        <v>5289.04</v>
      </c>
      <c r="O152" s="34">
        <v>5297.4800000000005</v>
      </c>
      <c r="P152" s="34">
        <v>5291.47</v>
      </c>
      <c r="Q152" s="34">
        <v>5280.28</v>
      </c>
      <c r="R152" s="34">
        <v>5228.8200000000006</v>
      </c>
      <c r="S152" s="34">
        <v>5249.66</v>
      </c>
      <c r="T152" s="34">
        <v>5260.54</v>
      </c>
      <c r="U152" s="34">
        <v>5272.4299999999994</v>
      </c>
      <c r="V152" s="34">
        <v>5205.51</v>
      </c>
      <c r="W152" s="34">
        <v>5122.09</v>
      </c>
      <c r="X152" s="34">
        <v>4846.1000000000004</v>
      </c>
      <c r="Y152" s="34">
        <v>4680.26</v>
      </c>
      <c r="AZ152" s="27"/>
      <c r="BA152" s="27"/>
      <c r="BB152" s="27"/>
      <c r="BC152" s="27"/>
      <c r="BD152" s="27"/>
      <c r="BE152" s="27"/>
      <c r="BF152" s="27"/>
      <c r="BG152" s="27"/>
      <c r="BH152" s="27"/>
      <c r="BI152" s="27"/>
      <c r="BJ152" s="27"/>
      <c r="BK152" s="27"/>
      <c r="BL152" s="27"/>
      <c r="BM152" s="27"/>
      <c r="BN152" s="27"/>
      <c r="BO152" s="27"/>
      <c r="BP152" s="27"/>
      <c r="BQ152" s="27"/>
      <c r="BR152" s="27"/>
      <c r="BS152" s="27"/>
      <c r="BT152" s="27"/>
      <c r="BU152" s="27"/>
      <c r="BV152" s="27"/>
      <c r="BW152" s="27"/>
    </row>
    <row r="153" spans="1:75" ht="12" x14ac:dyDescent="0.2">
      <c r="A153" s="33">
        <v>3</v>
      </c>
      <c r="B153" s="34">
        <v>4734.01</v>
      </c>
      <c r="C153" s="34">
        <v>4708.37</v>
      </c>
      <c r="D153" s="34">
        <v>4655.93</v>
      </c>
      <c r="E153" s="34">
        <v>4657.2400000000007</v>
      </c>
      <c r="F153" s="34">
        <v>4736.2400000000007</v>
      </c>
      <c r="G153" s="34">
        <v>4866.5</v>
      </c>
      <c r="H153" s="34">
        <v>5062.17</v>
      </c>
      <c r="I153" s="34">
        <v>5266.9299999999994</v>
      </c>
      <c r="J153" s="34">
        <v>5414.2699999999995</v>
      </c>
      <c r="K153" s="34">
        <v>5420.36</v>
      </c>
      <c r="L153" s="34">
        <v>5429.5999999999995</v>
      </c>
      <c r="M153" s="34">
        <v>5460.36</v>
      </c>
      <c r="N153" s="34">
        <v>5448.4000000000005</v>
      </c>
      <c r="O153" s="34">
        <v>5452.2400000000007</v>
      </c>
      <c r="P153" s="34">
        <v>5443.97</v>
      </c>
      <c r="Q153" s="34">
        <v>5430.45</v>
      </c>
      <c r="R153" s="34">
        <v>5385.91</v>
      </c>
      <c r="S153" s="34">
        <v>5400.8</v>
      </c>
      <c r="T153" s="34">
        <v>5409.58</v>
      </c>
      <c r="U153" s="34">
        <v>5424.45</v>
      </c>
      <c r="V153" s="34">
        <v>5395.72</v>
      </c>
      <c r="W153" s="34">
        <v>5245.05</v>
      </c>
      <c r="X153" s="34">
        <v>5111.9900000000007</v>
      </c>
      <c r="Y153" s="34">
        <v>4928.87</v>
      </c>
      <c r="AZ153" s="27"/>
      <c r="BA153" s="27"/>
      <c r="BB153" s="27"/>
      <c r="BC153" s="27"/>
      <c r="BD153" s="27"/>
      <c r="BE153" s="27"/>
      <c r="BF153" s="27"/>
      <c r="BG153" s="27"/>
      <c r="BH153" s="27"/>
      <c r="BI153" s="27"/>
      <c r="BJ153" s="27"/>
      <c r="BK153" s="27"/>
      <c r="BL153" s="27"/>
      <c r="BM153" s="27"/>
      <c r="BN153" s="27"/>
      <c r="BO153" s="27"/>
      <c r="BP153" s="27"/>
      <c r="BQ153" s="27"/>
      <c r="BR153" s="27"/>
      <c r="BS153" s="27"/>
      <c r="BT153" s="27"/>
      <c r="BU153" s="27"/>
      <c r="BV153" s="27"/>
      <c r="BW153" s="27"/>
    </row>
    <row r="154" spans="1:75" ht="12" x14ac:dyDescent="0.2">
      <c r="A154" s="33">
        <v>4</v>
      </c>
      <c r="B154" s="34">
        <v>5038.3100000000004</v>
      </c>
      <c r="C154" s="34">
        <v>4938.59</v>
      </c>
      <c r="D154" s="34">
        <v>4813.7</v>
      </c>
      <c r="E154" s="34">
        <v>4785.08</v>
      </c>
      <c r="F154" s="34">
        <v>4847.3500000000004</v>
      </c>
      <c r="G154" s="34">
        <v>4883.2300000000005</v>
      </c>
      <c r="H154" s="34">
        <v>5002.8900000000003</v>
      </c>
      <c r="I154" s="34">
        <v>5104.7400000000007</v>
      </c>
      <c r="J154" s="34">
        <v>5287.8200000000006</v>
      </c>
      <c r="K154" s="34">
        <v>5391.2400000000007</v>
      </c>
      <c r="L154" s="34">
        <v>5415.4900000000007</v>
      </c>
      <c r="M154" s="34">
        <v>5420.6799999999994</v>
      </c>
      <c r="N154" s="34">
        <v>5417.5199999999995</v>
      </c>
      <c r="O154" s="34">
        <v>5414.1799999999994</v>
      </c>
      <c r="P154" s="34">
        <v>5408.91</v>
      </c>
      <c r="Q154" s="34">
        <v>5375.5999999999995</v>
      </c>
      <c r="R154" s="34">
        <v>5373.7699999999995</v>
      </c>
      <c r="S154" s="34">
        <v>5397.67</v>
      </c>
      <c r="T154" s="34">
        <v>5404.19</v>
      </c>
      <c r="U154" s="34">
        <v>5400.92</v>
      </c>
      <c r="V154" s="34">
        <v>5401.25</v>
      </c>
      <c r="W154" s="34">
        <v>5287.21</v>
      </c>
      <c r="X154" s="34">
        <v>5108.91</v>
      </c>
      <c r="Y154" s="34">
        <v>4986.83</v>
      </c>
      <c r="AZ154" s="27"/>
      <c r="BA154" s="27"/>
      <c r="BB154" s="27"/>
      <c r="BC154" s="27"/>
      <c r="BD154" s="27"/>
      <c r="BE154" s="27"/>
      <c r="BF154" s="27"/>
      <c r="BG154" s="27"/>
      <c r="BH154" s="27"/>
      <c r="BI154" s="27"/>
      <c r="BJ154" s="27"/>
      <c r="BK154" s="27"/>
      <c r="BL154" s="27"/>
      <c r="BM154" s="27"/>
      <c r="BN154" s="27"/>
      <c r="BO154" s="27"/>
      <c r="BP154" s="27"/>
      <c r="BQ154" s="27"/>
      <c r="BR154" s="27"/>
      <c r="BS154" s="27"/>
      <c r="BT154" s="27"/>
      <c r="BU154" s="27"/>
      <c r="BV154" s="27"/>
      <c r="BW154" s="27"/>
    </row>
    <row r="155" spans="1:75" ht="12" x14ac:dyDescent="0.2">
      <c r="A155" s="33">
        <v>5</v>
      </c>
      <c r="B155" s="34">
        <v>4754.12</v>
      </c>
      <c r="C155" s="34">
        <v>4704.4399999999996</v>
      </c>
      <c r="D155" s="34">
        <v>4664.59</v>
      </c>
      <c r="E155" s="34">
        <v>4650.28</v>
      </c>
      <c r="F155" s="34">
        <v>4684.3200000000006</v>
      </c>
      <c r="G155" s="34">
        <v>4690.3200000000006</v>
      </c>
      <c r="H155" s="34">
        <v>4707.93</v>
      </c>
      <c r="I155" s="34">
        <v>4832.59</v>
      </c>
      <c r="J155" s="34">
        <v>5017.93</v>
      </c>
      <c r="K155" s="34">
        <v>5106.59</v>
      </c>
      <c r="L155" s="34">
        <v>5136.2700000000004</v>
      </c>
      <c r="M155" s="34">
        <v>5156.68</v>
      </c>
      <c r="N155" s="34">
        <v>5155.84</v>
      </c>
      <c r="O155" s="34">
        <v>5163.83</v>
      </c>
      <c r="P155" s="34">
        <v>5161.62</v>
      </c>
      <c r="Q155" s="34">
        <v>5130.3900000000003</v>
      </c>
      <c r="R155" s="34">
        <v>5137.34</v>
      </c>
      <c r="S155" s="34">
        <v>5171.7</v>
      </c>
      <c r="T155" s="34">
        <v>5182.9000000000005</v>
      </c>
      <c r="U155" s="34">
        <v>5181.4900000000007</v>
      </c>
      <c r="V155" s="34">
        <v>5183.59</v>
      </c>
      <c r="W155" s="34">
        <v>5140.1400000000003</v>
      </c>
      <c r="X155" s="34">
        <v>5027.97</v>
      </c>
      <c r="Y155" s="34">
        <v>4719.68</v>
      </c>
      <c r="AZ155" s="27"/>
      <c r="BA155" s="27"/>
      <c r="BB155" s="27"/>
      <c r="BC155" s="27"/>
      <c r="BD155" s="27"/>
      <c r="BE155" s="27"/>
      <c r="BF155" s="27"/>
      <c r="BG155" s="27"/>
      <c r="BH155" s="27"/>
      <c r="BI155" s="27"/>
      <c r="BJ155" s="27"/>
      <c r="BK155" s="27"/>
      <c r="BL155" s="27"/>
      <c r="BM155" s="27"/>
      <c r="BN155" s="27"/>
      <c r="BO155" s="27"/>
      <c r="BP155" s="27"/>
      <c r="BQ155" s="27"/>
      <c r="BR155" s="27"/>
      <c r="BS155" s="27"/>
      <c r="BT155" s="27"/>
      <c r="BU155" s="27"/>
      <c r="BV155" s="27"/>
      <c r="BW155" s="27"/>
    </row>
    <row r="156" spans="1:75" ht="12" x14ac:dyDescent="0.2">
      <c r="A156" s="33">
        <v>6</v>
      </c>
      <c r="B156" s="34">
        <v>4667.1099999999997</v>
      </c>
      <c r="C156" s="34">
        <v>4617.68</v>
      </c>
      <c r="D156" s="34">
        <v>4587.93</v>
      </c>
      <c r="E156" s="34">
        <v>4572.4900000000007</v>
      </c>
      <c r="F156" s="34">
        <v>4607.88</v>
      </c>
      <c r="G156" s="34">
        <v>4680.2</v>
      </c>
      <c r="H156" s="34">
        <v>4880.63</v>
      </c>
      <c r="I156" s="34">
        <v>5111.62</v>
      </c>
      <c r="J156" s="34">
        <v>5181.1899999999996</v>
      </c>
      <c r="K156" s="34">
        <v>5194.01</v>
      </c>
      <c r="L156" s="34">
        <v>5210.05</v>
      </c>
      <c r="M156" s="34">
        <v>5254.96</v>
      </c>
      <c r="N156" s="34">
        <v>5224.76</v>
      </c>
      <c r="O156" s="34">
        <v>5232.2</v>
      </c>
      <c r="P156" s="34">
        <v>5223.04</v>
      </c>
      <c r="Q156" s="34">
        <v>5197.8500000000004</v>
      </c>
      <c r="R156" s="34">
        <v>5165.09</v>
      </c>
      <c r="S156" s="34">
        <v>5177.47</v>
      </c>
      <c r="T156" s="34">
        <v>5186.8</v>
      </c>
      <c r="U156" s="34">
        <v>5209.25</v>
      </c>
      <c r="V156" s="34">
        <v>5147.54</v>
      </c>
      <c r="W156" s="34">
        <v>5110.92</v>
      </c>
      <c r="X156" s="34">
        <v>4809.12</v>
      </c>
      <c r="Y156" s="34">
        <v>4668.41</v>
      </c>
      <c r="AZ156" s="27"/>
      <c r="BA156" s="27"/>
      <c r="BB156" s="27"/>
      <c r="BC156" s="27"/>
      <c r="BD156" s="27"/>
      <c r="BE156" s="27"/>
      <c r="BF156" s="27"/>
      <c r="BG156" s="27"/>
      <c r="BH156" s="27"/>
      <c r="BI156" s="27"/>
      <c r="BJ156" s="27"/>
      <c r="BK156" s="27"/>
      <c r="BL156" s="27"/>
      <c r="BM156" s="27"/>
      <c r="BN156" s="27"/>
      <c r="BO156" s="27"/>
      <c r="BP156" s="27"/>
      <c r="BQ156" s="27"/>
      <c r="BR156" s="27"/>
      <c r="BS156" s="27"/>
      <c r="BT156" s="27"/>
      <c r="BU156" s="27"/>
      <c r="BV156" s="27"/>
      <c r="BW156" s="27"/>
    </row>
    <row r="157" spans="1:75" ht="12" x14ac:dyDescent="0.2">
      <c r="A157" s="33">
        <v>7</v>
      </c>
      <c r="B157" s="34">
        <v>4600.08</v>
      </c>
      <c r="C157" s="34">
        <v>4529.09</v>
      </c>
      <c r="D157" s="34">
        <v>4488.05</v>
      </c>
      <c r="E157" s="34">
        <v>4481.79</v>
      </c>
      <c r="F157" s="34">
        <v>4582.33</v>
      </c>
      <c r="G157" s="34">
        <v>4638.5</v>
      </c>
      <c r="H157" s="34">
        <v>4858.58</v>
      </c>
      <c r="I157" s="34">
        <v>5108.76</v>
      </c>
      <c r="J157" s="34">
        <v>5144.45</v>
      </c>
      <c r="K157" s="34">
        <v>5148.84</v>
      </c>
      <c r="L157" s="34">
        <v>5152.9900000000007</v>
      </c>
      <c r="M157" s="34">
        <v>5186.09</v>
      </c>
      <c r="N157" s="34">
        <v>5168.96</v>
      </c>
      <c r="O157" s="34">
        <v>5175.91</v>
      </c>
      <c r="P157" s="34">
        <v>5167.76</v>
      </c>
      <c r="Q157" s="34">
        <v>5146.62</v>
      </c>
      <c r="R157" s="34">
        <v>5135.0700000000006</v>
      </c>
      <c r="S157" s="34">
        <v>5142</v>
      </c>
      <c r="T157" s="34">
        <v>5148.03</v>
      </c>
      <c r="U157" s="34">
        <v>5156.7300000000005</v>
      </c>
      <c r="V157" s="34">
        <v>5138.04</v>
      </c>
      <c r="W157" s="34">
        <v>5108.1899999999996</v>
      </c>
      <c r="X157" s="34">
        <v>4848.63</v>
      </c>
      <c r="Y157" s="34">
        <v>4693.6099999999997</v>
      </c>
      <c r="AZ157" s="27"/>
      <c r="BA157" s="27"/>
      <c r="BB157" s="27"/>
      <c r="BC157" s="27"/>
      <c r="BD157" s="27"/>
      <c r="BE157" s="27"/>
      <c r="BF157" s="27"/>
      <c r="BG157" s="27"/>
      <c r="BH157" s="27"/>
      <c r="BI157" s="27"/>
      <c r="BJ157" s="27"/>
      <c r="BK157" s="27"/>
      <c r="BL157" s="27"/>
      <c r="BM157" s="27"/>
      <c r="BN157" s="27"/>
      <c r="BO157" s="27"/>
      <c r="BP157" s="27"/>
      <c r="BQ157" s="27"/>
      <c r="BR157" s="27"/>
      <c r="BS157" s="27"/>
      <c r="BT157" s="27"/>
      <c r="BU157" s="27"/>
      <c r="BV157" s="27"/>
      <c r="BW157" s="27"/>
    </row>
    <row r="158" spans="1:75" ht="12" x14ac:dyDescent="0.2">
      <c r="A158" s="33">
        <v>8</v>
      </c>
      <c r="B158" s="34">
        <v>4606.3500000000004</v>
      </c>
      <c r="C158" s="34">
        <v>4563.8100000000004</v>
      </c>
      <c r="D158" s="34">
        <v>4532.7300000000005</v>
      </c>
      <c r="E158" s="34">
        <v>4550.67</v>
      </c>
      <c r="F158" s="34">
        <v>4586.68</v>
      </c>
      <c r="G158" s="34">
        <v>4666.5700000000006</v>
      </c>
      <c r="H158" s="34">
        <v>4937.1000000000004</v>
      </c>
      <c r="I158" s="34">
        <v>5111.96</v>
      </c>
      <c r="J158" s="34">
        <v>5148.3599999999997</v>
      </c>
      <c r="K158" s="34">
        <v>5151.8599999999997</v>
      </c>
      <c r="L158" s="34">
        <v>5154.3599999999997</v>
      </c>
      <c r="M158" s="34">
        <v>5173.88</v>
      </c>
      <c r="N158" s="34">
        <v>5165.92</v>
      </c>
      <c r="O158" s="34">
        <v>5181.96</v>
      </c>
      <c r="P158" s="34">
        <v>5176.4900000000007</v>
      </c>
      <c r="Q158" s="34">
        <v>5149.1000000000004</v>
      </c>
      <c r="R158" s="34">
        <v>5130.47</v>
      </c>
      <c r="S158" s="34">
        <v>5144.88</v>
      </c>
      <c r="T158" s="34">
        <v>5150.75</v>
      </c>
      <c r="U158" s="34">
        <v>5159.87</v>
      </c>
      <c r="V158" s="34">
        <v>5144.7400000000007</v>
      </c>
      <c r="W158" s="34">
        <v>5115.2</v>
      </c>
      <c r="X158" s="34">
        <v>4889.91</v>
      </c>
      <c r="Y158" s="34">
        <v>4712.4900000000007</v>
      </c>
      <c r="AZ158" s="27"/>
      <c r="BA158" s="27"/>
      <c r="BB158" s="27"/>
      <c r="BC158" s="27"/>
      <c r="BD158" s="27"/>
      <c r="BE158" s="27"/>
      <c r="BF158" s="27"/>
      <c r="BG158" s="27"/>
      <c r="BH158" s="27"/>
      <c r="BI158" s="27"/>
      <c r="BJ158" s="27"/>
      <c r="BK158" s="27"/>
      <c r="BL158" s="27"/>
      <c r="BM158" s="27"/>
      <c r="BN158" s="27"/>
      <c r="BO158" s="27"/>
      <c r="BP158" s="27"/>
      <c r="BQ158" s="27"/>
      <c r="BR158" s="27"/>
      <c r="BS158" s="27"/>
      <c r="BT158" s="27"/>
      <c r="BU158" s="27"/>
      <c r="BV158" s="27"/>
      <c r="BW158" s="27"/>
    </row>
    <row r="159" spans="1:75" ht="12" x14ac:dyDescent="0.2">
      <c r="A159" s="33">
        <v>9</v>
      </c>
      <c r="B159" s="34">
        <v>4620.8599999999997</v>
      </c>
      <c r="C159" s="34">
        <v>4588.93</v>
      </c>
      <c r="D159" s="34">
        <v>4582.3</v>
      </c>
      <c r="E159" s="34">
        <v>4588.1500000000005</v>
      </c>
      <c r="F159" s="34">
        <v>4634.84</v>
      </c>
      <c r="G159" s="34">
        <v>4730.04</v>
      </c>
      <c r="H159" s="34">
        <v>4984.95</v>
      </c>
      <c r="I159" s="34">
        <v>5153.18</v>
      </c>
      <c r="J159" s="34">
        <v>5245.9299999999994</v>
      </c>
      <c r="K159" s="34">
        <v>5254.72</v>
      </c>
      <c r="L159" s="34">
        <v>5260.69</v>
      </c>
      <c r="M159" s="34">
        <v>5296.25</v>
      </c>
      <c r="N159" s="34">
        <v>5279.22</v>
      </c>
      <c r="O159" s="34">
        <v>5267.87</v>
      </c>
      <c r="P159" s="34">
        <v>5262.95</v>
      </c>
      <c r="Q159" s="34">
        <v>5247.03</v>
      </c>
      <c r="R159" s="34">
        <v>5219.92</v>
      </c>
      <c r="S159" s="34">
        <v>5235.9399999999996</v>
      </c>
      <c r="T159" s="34">
        <v>5245.96</v>
      </c>
      <c r="U159" s="34">
        <v>5264.1799999999994</v>
      </c>
      <c r="V159" s="34">
        <v>5222.8</v>
      </c>
      <c r="W159" s="34">
        <v>5139.5700000000006</v>
      </c>
      <c r="X159" s="34">
        <v>5017.4800000000005</v>
      </c>
      <c r="Y159" s="34">
        <v>4744.75</v>
      </c>
      <c r="AZ159" s="27"/>
      <c r="BA159" s="27"/>
      <c r="BB159" s="27"/>
      <c r="BC159" s="27"/>
      <c r="BD159" s="27"/>
      <c r="BE159" s="27"/>
      <c r="BF159" s="27"/>
      <c r="BG159" s="27"/>
      <c r="BH159" s="27"/>
      <c r="BI159" s="27"/>
      <c r="BJ159" s="27"/>
      <c r="BK159" s="27"/>
      <c r="BL159" s="27"/>
      <c r="BM159" s="27"/>
      <c r="BN159" s="27"/>
      <c r="BO159" s="27"/>
      <c r="BP159" s="27"/>
      <c r="BQ159" s="27"/>
      <c r="BR159" s="27"/>
      <c r="BS159" s="27"/>
      <c r="BT159" s="27"/>
      <c r="BU159" s="27"/>
      <c r="BV159" s="27"/>
      <c r="BW159" s="27"/>
    </row>
    <row r="160" spans="1:75" ht="12" x14ac:dyDescent="0.2">
      <c r="A160" s="33">
        <v>10</v>
      </c>
      <c r="B160" s="34">
        <v>4690.7300000000005</v>
      </c>
      <c r="C160" s="34">
        <v>4647.37</v>
      </c>
      <c r="D160" s="34">
        <v>4617.95</v>
      </c>
      <c r="E160" s="34">
        <v>4621.43</v>
      </c>
      <c r="F160" s="34">
        <v>4688.76</v>
      </c>
      <c r="G160" s="34">
        <v>4771.21</v>
      </c>
      <c r="H160" s="34">
        <v>5060.3900000000003</v>
      </c>
      <c r="I160" s="34">
        <v>5158.3500000000004</v>
      </c>
      <c r="J160" s="34">
        <v>5237.34</v>
      </c>
      <c r="K160" s="34">
        <v>5264.86</v>
      </c>
      <c r="L160" s="34">
        <v>5277.61</v>
      </c>
      <c r="M160" s="34">
        <v>5301.69</v>
      </c>
      <c r="N160" s="34">
        <v>5287.42</v>
      </c>
      <c r="O160" s="34">
        <v>5295.21</v>
      </c>
      <c r="P160" s="34">
        <v>5285.22</v>
      </c>
      <c r="Q160" s="34">
        <v>5246.6799999999994</v>
      </c>
      <c r="R160" s="34">
        <v>5224.97</v>
      </c>
      <c r="S160" s="34">
        <v>5247.96</v>
      </c>
      <c r="T160" s="34">
        <v>5265.9800000000005</v>
      </c>
      <c r="U160" s="34">
        <v>5256.22</v>
      </c>
      <c r="V160" s="34">
        <v>5235.6099999999997</v>
      </c>
      <c r="W160" s="34">
        <v>5181.59</v>
      </c>
      <c r="X160" s="34">
        <v>5077.7300000000005</v>
      </c>
      <c r="Y160" s="34">
        <v>4912.95</v>
      </c>
      <c r="AZ160" s="27"/>
      <c r="BA160" s="27"/>
      <c r="BB160" s="27"/>
      <c r="BC160" s="27"/>
      <c r="BD160" s="27"/>
      <c r="BE160" s="27"/>
      <c r="BF160" s="27"/>
      <c r="BG160" s="27"/>
      <c r="BH160" s="27"/>
      <c r="BI160" s="27"/>
      <c r="BJ160" s="27"/>
      <c r="BK160" s="27"/>
      <c r="BL160" s="27"/>
      <c r="BM160" s="27"/>
      <c r="BN160" s="27"/>
      <c r="BO160" s="27"/>
      <c r="BP160" s="27"/>
      <c r="BQ160" s="27"/>
      <c r="BR160" s="27"/>
      <c r="BS160" s="27"/>
      <c r="BT160" s="27"/>
      <c r="BU160" s="27"/>
      <c r="BV160" s="27"/>
      <c r="BW160" s="27"/>
    </row>
    <row r="161" spans="1:75" ht="12" x14ac:dyDescent="0.2">
      <c r="A161" s="33">
        <v>11</v>
      </c>
      <c r="B161" s="34">
        <v>4776.96</v>
      </c>
      <c r="C161" s="34">
        <v>4744.78</v>
      </c>
      <c r="D161" s="34">
        <v>4725.75</v>
      </c>
      <c r="E161" s="34">
        <v>4712.38</v>
      </c>
      <c r="F161" s="34">
        <v>4729.08</v>
      </c>
      <c r="G161" s="34">
        <v>4748.6500000000005</v>
      </c>
      <c r="H161" s="34">
        <v>4814.34</v>
      </c>
      <c r="I161" s="34">
        <v>5075.0700000000006</v>
      </c>
      <c r="J161" s="34">
        <v>5160.6899999999996</v>
      </c>
      <c r="K161" s="34">
        <v>5292.4900000000007</v>
      </c>
      <c r="L161" s="34">
        <v>5326.25</v>
      </c>
      <c r="M161" s="34">
        <v>5336.84</v>
      </c>
      <c r="N161" s="34">
        <v>5332.45</v>
      </c>
      <c r="O161" s="34">
        <v>5327.62</v>
      </c>
      <c r="P161" s="34">
        <v>5321.3499999999995</v>
      </c>
      <c r="Q161" s="34">
        <v>5288.21</v>
      </c>
      <c r="R161" s="34">
        <v>5289.12</v>
      </c>
      <c r="S161" s="34">
        <v>5311.47</v>
      </c>
      <c r="T161" s="34">
        <v>5326.06</v>
      </c>
      <c r="U161" s="34">
        <v>5316.2699999999995</v>
      </c>
      <c r="V161" s="34">
        <v>5312.86</v>
      </c>
      <c r="W161" s="34">
        <v>5205.8100000000004</v>
      </c>
      <c r="X161" s="34">
        <v>5103.12</v>
      </c>
      <c r="Y161" s="34">
        <v>4993.51</v>
      </c>
      <c r="AZ161" s="27"/>
      <c r="BA161" s="27"/>
      <c r="BB161" s="27"/>
      <c r="BC161" s="27"/>
      <c r="BD161" s="27"/>
      <c r="BE161" s="27"/>
      <c r="BF161" s="27"/>
      <c r="BG161" s="27"/>
      <c r="BH161" s="27"/>
      <c r="BI161" s="27"/>
      <c r="BJ161" s="27"/>
      <c r="BK161" s="27"/>
      <c r="BL161" s="27"/>
      <c r="BM161" s="27"/>
      <c r="BN161" s="27"/>
      <c r="BO161" s="27"/>
      <c r="BP161" s="27"/>
      <c r="BQ161" s="27"/>
      <c r="BR161" s="27"/>
      <c r="BS161" s="27"/>
      <c r="BT161" s="27"/>
      <c r="BU161" s="27"/>
      <c r="BV161" s="27"/>
      <c r="BW161" s="27"/>
    </row>
    <row r="162" spans="1:75" ht="12" x14ac:dyDescent="0.2">
      <c r="A162" s="33">
        <v>12</v>
      </c>
      <c r="B162" s="34">
        <v>4757.3500000000004</v>
      </c>
      <c r="C162" s="34">
        <v>4707</v>
      </c>
      <c r="D162" s="34">
        <v>4703.2</v>
      </c>
      <c r="E162" s="34">
        <v>4693.68</v>
      </c>
      <c r="F162" s="34">
        <v>4698.43</v>
      </c>
      <c r="G162" s="34">
        <v>4711.45</v>
      </c>
      <c r="H162" s="34">
        <v>4717.4800000000005</v>
      </c>
      <c r="I162" s="34">
        <v>4819.8200000000006</v>
      </c>
      <c r="J162" s="34">
        <v>5068.87</v>
      </c>
      <c r="K162" s="34">
        <v>5165.63</v>
      </c>
      <c r="L162" s="34">
        <v>5200.8200000000006</v>
      </c>
      <c r="M162" s="34">
        <v>5214</v>
      </c>
      <c r="N162" s="34">
        <v>5214.8200000000006</v>
      </c>
      <c r="O162" s="34">
        <v>5214.9000000000005</v>
      </c>
      <c r="P162" s="34">
        <v>5187.95</v>
      </c>
      <c r="Q162" s="34">
        <v>5187.76</v>
      </c>
      <c r="R162" s="34">
        <v>5198.1400000000003</v>
      </c>
      <c r="S162" s="34">
        <v>5213.2</v>
      </c>
      <c r="T162" s="34">
        <v>5240.5199999999995</v>
      </c>
      <c r="U162" s="34">
        <v>5233.37</v>
      </c>
      <c r="V162" s="34">
        <v>5246.19</v>
      </c>
      <c r="W162" s="34">
        <v>5202.67</v>
      </c>
      <c r="X162" s="34">
        <v>5101.9900000000007</v>
      </c>
      <c r="Y162" s="34">
        <v>4866.4000000000005</v>
      </c>
      <c r="AZ162" s="27"/>
      <c r="BA162" s="27"/>
      <c r="BB162" s="27"/>
      <c r="BC162" s="27"/>
      <c r="BD162" s="27"/>
      <c r="BE162" s="27"/>
      <c r="BF162" s="27"/>
      <c r="BG162" s="27"/>
      <c r="BH162" s="27"/>
      <c r="BI162" s="27"/>
      <c r="BJ162" s="27"/>
      <c r="BK162" s="27"/>
      <c r="BL162" s="27"/>
      <c r="BM162" s="27"/>
      <c r="BN162" s="27"/>
      <c r="BO162" s="27"/>
      <c r="BP162" s="27"/>
      <c r="BQ162" s="27"/>
      <c r="BR162" s="27"/>
      <c r="BS162" s="27"/>
      <c r="BT162" s="27"/>
      <c r="BU162" s="27"/>
      <c r="BV162" s="27"/>
      <c r="BW162" s="27"/>
    </row>
    <row r="163" spans="1:75" ht="12" x14ac:dyDescent="0.2">
      <c r="A163" s="33">
        <v>13</v>
      </c>
      <c r="B163" s="34">
        <v>4725.34</v>
      </c>
      <c r="C163" s="34">
        <v>4699.42</v>
      </c>
      <c r="D163" s="34">
        <v>4657.13</v>
      </c>
      <c r="E163" s="34">
        <v>4624.6500000000005</v>
      </c>
      <c r="F163" s="34">
        <v>4699.76</v>
      </c>
      <c r="G163" s="34">
        <v>4799.68</v>
      </c>
      <c r="H163" s="34">
        <v>5082.87</v>
      </c>
      <c r="I163" s="34">
        <v>5211.59</v>
      </c>
      <c r="J163" s="34">
        <v>5327.4299999999994</v>
      </c>
      <c r="K163" s="34">
        <v>5298.2</v>
      </c>
      <c r="L163" s="34">
        <v>5298.08</v>
      </c>
      <c r="M163" s="34">
        <v>5366.14</v>
      </c>
      <c r="N163" s="34">
        <v>5346.9900000000007</v>
      </c>
      <c r="O163" s="34">
        <v>5352.26</v>
      </c>
      <c r="P163" s="34">
        <v>5341.9900000000007</v>
      </c>
      <c r="Q163" s="34">
        <v>5276.38</v>
      </c>
      <c r="R163" s="34">
        <v>5263.0199999999995</v>
      </c>
      <c r="S163" s="34">
        <v>5270.22</v>
      </c>
      <c r="T163" s="34">
        <v>5278.3200000000006</v>
      </c>
      <c r="U163" s="34">
        <v>5264.89</v>
      </c>
      <c r="V163" s="34">
        <v>5290.2400000000007</v>
      </c>
      <c r="W163" s="34">
        <v>5179.95</v>
      </c>
      <c r="X163" s="34">
        <v>5070.47</v>
      </c>
      <c r="Y163" s="34">
        <v>4863.93</v>
      </c>
      <c r="AZ163" s="27"/>
      <c r="BA163" s="27"/>
      <c r="BB163" s="27"/>
      <c r="BC163" s="27"/>
      <c r="BD163" s="27"/>
      <c r="BE163" s="27"/>
      <c r="BF163" s="27"/>
      <c r="BG163" s="27"/>
      <c r="BH163" s="27"/>
      <c r="BI163" s="27"/>
      <c r="BJ163" s="27"/>
      <c r="BK163" s="27"/>
      <c r="BL163" s="27"/>
      <c r="BM163" s="27"/>
      <c r="BN163" s="27"/>
      <c r="BO163" s="27"/>
      <c r="BP163" s="27"/>
      <c r="BQ163" s="27"/>
      <c r="BR163" s="27"/>
      <c r="BS163" s="27"/>
      <c r="BT163" s="27"/>
      <c r="BU163" s="27"/>
      <c r="BV163" s="27"/>
      <c r="BW163" s="27"/>
    </row>
    <row r="164" spans="1:75" ht="12" x14ac:dyDescent="0.2">
      <c r="A164" s="33">
        <v>14</v>
      </c>
      <c r="B164" s="34">
        <v>4727.17</v>
      </c>
      <c r="C164" s="34">
        <v>4677.09</v>
      </c>
      <c r="D164" s="34">
        <v>4638.8</v>
      </c>
      <c r="E164" s="34">
        <v>4639.3100000000004</v>
      </c>
      <c r="F164" s="34">
        <v>4690.91</v>
      </c>
      <c r="G164" s="34">
        <v>4789.1400000000003</v>
      </c>
      <c r="H164" s="34">
        <v>5079.6099999999997</v>
      </c>
      <c r="I164" s="34">
        <v>5176.6400000000003</v>
      </c>
      <c r="J164" s="34">
        <v>5239</v>
      </c>
      <c r="K164" s="34">
        <v>5248.9800000000005</v>
      </c>
      <c r="L164" s="34">
        <v>5252.56</v>
      </c>
      <c r="M164" s="34">
        <v>5296.9299999999994</v>
      </c>
      <c r="N164" s="34">
        <v>5268.09</v>
      </c>
      <c r="O164" s="34">
        <v>5274.66</v>
      </c>
      <c r="P164" s="34">
        <v>5266.2</v>
      </c>
      <c r="Q164" s="34">
        <v>5230.1799999999994</v>
      </c>
      <c r="R164" s="34">
        <v>5227.5700000000006</v>
      </c>
      <c r="S164" s="34">
        <v>5230.88</v>
      </c>
      <c r="T164" s="34">
        <v>5239.9000000000005</v>
      </c>
      <c r="U164" s="34">
        <v>5242.8200000000006</v>
      </c>
      <c r="V164" s="34">
        <v>5229.5600000000004</v>
      </c>
      <c r="W164" s="34">
        <v>5167.28</v>
      </c>
      <c r="X164" s="34">
        <v>5078.8200000000006</v>
      </c>
      <c r="Y164" s="34">
        <v>4915.0700000000006</v>
      </c>
      <c r="AZ164" s="27"/>
      <c r="BA164" s="27"/>
      <c r="BB164" s="27"/>
      <c r="BC164" s="27"/>
      <c r="BD164" s="27"/>
      <c r="BE164" s="27"/>
      <c r="BF164" s="27"/>
      <c r="BG164" s="27"/>
      <c r="BH164" s="27"/>
      <c r="BI164" s="27"/>
      <c r="BJ164" s="27"/>
      <c r="BK164" s="27"/>
      <c r="BL164" s="27"/>
      <c r="BM164" s="27"/>
      <c r="BN164" s="27"/>
      <c r="BO164" s="27"/>
      <c r="BP164" s="27"/>
      <c r="BQ164" s="27"/>
      <c r="BR164" s="27"/>
      <c r="BS164" s="27"/>
      <c r="BT164" s="27"/>
      <c r="BU164" s="27"/>
      <c r="BV164" s="27"/>
      <c r="BW164" s="27"/>
    </row>
    <row r="165" spans="1:75" ht="12" x14ac:dyDescent="0.2">
      <c r="A165" s="33">
        <v>15</v>
      </c>
      <c r="B165" s="34">
        <v>4729.04</v>
      </c>
      <c r="C165" s="34">
        <v>4656.26</v>
      </c>
      <c r="D165" s="34">
        <v>4631.17</v>
      </c>
      <c r="E165" s="34">
        <v>4636.04</v>
      </c>
      <c r="F165" s="34">
        <v>4687.54</v>
      </c>
      <c r="G165" s="34">
        <v>4790.4000000000005</v>
      </c>
      <c r="H165" s="34">
        <v>5048.6500000000005</v>
      </c>
      <c r="I165" s="34">
        <v>5180.7</v>
      </c>
      <c r="J165" s="34">
        <v>5230.83</v>
      </c>
      <c r="K165" s="34">
        <v>5252.08</v>
      </c>
      <c r="L165" s="34">
        <v>5275.63</v>
      </c>
      <c r="M165" s="34">
        <v>5379.3499999999995</v>
      </c>
      <c r="N165" s="34">
        <v>5297.44</v>
      </c>
      <c r="O165" s="34">
        <v>5327.4800000000005</v>
      </c>
      <c r="P165" s="34">
        <v>5297.59</v>
      </c>
      <c r="Q165" s="34">
        <v>5249.55</v>
      </c>
      <c r="R165" s="34">
        <v>5214.83</v>
      </c>
      <c r="S165" s="34">
        <v>5229.5199999999995</v>
      </c>
      <c r="T165" s="34">
        <v>5267.91</v>
      </c>
      <c r="U165" s="34">
        <v>5285.51</v>
      </c>
      <c r="V165" s="34">
        <v>5259.7</v>
      </c>
      <c r="W165" s="34">
        <v>5198.6400000000003</v>
      </c>
      <c r="X165" s="34">
        <v>5065.9399999999996</v>
      </c>
      <c r="Y165" s="34">
        <v>4862.05</v>
      </c>
      <c r="AZ165" s="27"/>
      <c r="BA165" s="27"/>
      <c r="BB165" s="27"/>
      <c r="BC165" s="27"/>
      <c r="BD165" s="27"/>
      <c r="BE165" s="27"/>
      <c r="BF165" s="27"/>
      <c r="BG165" s="27"/>
      <c r="BH165" s="27"/>
      <c r="BI165" s="27"/>
      <c r="BJ165" s="27"/>
      <c r="BK165" s="27"/>
      <c r="BL165" s="27"/>
      <c r="BM165" s="27"/>
      <c r="BN165" s="27"/>
      <c r="BO165" s="27"/>
      <c r="BP165" s="27"/>
      <c r="BQ165" s="27"/>
      <c r="BR165" s="27"/>
      <c r="BS165" s="27"/>
      <c r="BT165" s="27"/>
      <c r="BU165" s="27"/>
      <c r="BV165" s="27"/>
      <c r="BW165" s="27"/>
    </row>
    <row r="166" spans="1:75" ht="12" x14ac:dyDescent="0.2">
      <c r="A166" s="33">
        <v>16</v>
      </c>
      <c r="B166" s="34">
        <v>4710.3500000000004</v>
      </c>
      <c r="C166" s="34">
        <v>4661.01</v>
      </c>
      <c r="D166" s="34">
        <v>4631.4900000000007</v>
      </c>
      <c r="E166" s="34">
        <v>4638.2300000000005</v>
      </c>
      <c r="F166" s="34">
        <v>4700.25</v>
      </c>
      <c r="G166" s="34">
        <v>4813.22</v>
      </c>
      <c r="H166" s="34">
        <v>5035.92</v>
      </c>
      <c r="I166" s="34">
        <v>5149.76</v>
      </c>
      <c r="J166" s="34">
        <v>5187.58</v>
      </c>
      <c r="K166" s="34">
        <v>5196.3599999999997</v>
      </c>
      <c r="L166" s="34">
        <v>5209.7300000000005</v>
      </c>
      <c r="M166" s="34">
        <v>5241.42</v>
      </c>
      <c r="N166" s="34">
        <v>5220.5200000000004</v>
      </c>
      <c r="O166" s="34">
        <v>5219.92</v>
      </c>
      <c r="P166" s="34">
        <v>5215.21</v>
      </c>
      <c r="Q166" s="34">
        <v>5183.5600000000004</v>
      </c>
      <c r="R166" s="34">
        <v>5163.6099999999997</v>
      </c>
      <c r="S166" s="34">
        <v>5175.8500000000004</v>
      </c>
      <c r="T166" s="34">
        <v>5199.28</v>
      </c>
      <c r="U166" s="34">
        <v>5217.1099999999997</v>
      </c>
      <c r="V166" s="34">
        <v>5197.8599999999997</v>
      </c>
      <c r="W166" s="34">
        <v>5178.87</v>
      </c>
      <c r="X166" s="34">
        <v>5065.2</v>
      </c>
      <c r="Y166" s="34">
        <v>4814.67</v>
      </c>
      <c r="AZ166" s="27"/>
      <c r="BA166" s="27"/>
      <c r="BB166" s="27"/>
      <c r="BC166" s="27"/>
      <c r="BD166" s="27"/>
      <c r="BE166" s="27"/>
      <c r="BF166" s="27"/>
      <c r="BG166" s="27"/>
      <c r="BH166" s="27"/>
      <c r="BI166" s="27"/>
      <c r="BJ166" s="27"/>
      <c r="BK166" s="27"/>
      <c r="BL166" s="27"/>
      <c r="BM166" s="27"/>
      <c r="BN166" s="27"/>
      <c r="BO166" s="27"/>
      <c r="BP166" s="27"/>
      <c r="BQ166" s="27"/>
      <c r="BR166" s="27"/>
      <c r="BS166" s="27"/>
      <c r="BT166" s="27"/>
      <c r="BU166" s="27"/>
      <c r="BV166" s="27"/>
      <c r="BW166" s="27"/>
    </row>
    <row r="167" spans="1:75" ht="12" x14ac:dyDescent="0.2">
      <c r="A167" s="33">
        <v>17</v>
      </c>
      <c r="B167" s="34">
        <v>4748.0200000000004</v>
      </c>
      <c r="C167" s="34">
        <v>4647.95</v>
      </c>
      <c r="D167" s="34">
        <v>4612.8900000000003</v>
      </c>
      <c r="E167" s="34">
        <v>4625.6099999999997</v>
      </c>
      <c r="F167" s="34">
        <v>4701.66</v>
      </c>
      <c r="G167" s="34">
        <v>4868.3599999999997</v>
      </c>
      <c r="H167" s="34">
        <v>5108.2700000000004</v>
      </c>
      <c r="I167" s="34">
        <v>5229.28</v>
      </c>
      <c r="J167" s="34">
        <v>5301.79</v>
      </c>
      <c r="K167" s="34">
        <v>5310.9000000000005</v>
      </c>
      <c r="L167" s="34">
        <v>5311.56</v>
      </c>
      <c r="M167" s="34">
        <v>5383.0199999999995</v>
      </c>
      <c r="N167" s="34">
        <v>5349.64</v>
      </c>
      <c r="O167" s="34">
        <v>5355.4000000000005</v>
      </c>
      <c r="P167" s="34">
        <v>5336.05</v>
      </c>
      <c r="Q167" s="34">
        <v>5300.51</v>
      </c>
      <c r="R167" s="34">
        <v>5270.96</v>
      </c>
      <c r="S167" s="34">
        <v>5282.51</v>
      </c>
      <c r="T167" s="34">
        <v>5302.42</v>
      </c>
      <c r="U167" s="34">
        <v>5330.04</v>
      </c>
      <c r="V167" s="34">
        <v>5317.4900000000007</v>
      </c>
      <c r="W167" s="34">
        <v>5298.11</v>
      </c>
      <c r="X167" s="34">
        <v>5160.6500000000005</v>
      </c>
      <c r="Y167" s="34">
        <v>5074.45</v>
      </c>
      <c r="AZ167" s="27"/>
      <c r="BA167" s="27"/>
      <c r="BB167" s="27"/>
      <c r="BC167" s="27"/>
      <c r="BD167" s="27"/>
      <c r="BE167" s="27"/>
      <c r="BF167" s="27"/>
      <c r="BG167" s="27"/>
      <c r="BH167" s="27"/>
      <c r="BI167" s="27"/>
      <c r="BJ167" s="27"/>
      <c r="BK167" s="27"/>
      <c r="BL167" s="27"/>
      <c r="BM167" s="27"/>
      <c r="BN167" s="27"/>
      <c r="BO167" s="27"/>
      <c r="BP167" s="27"/>
      <c r="BQ167" s="27"/>
      <c r="BR167" s="27"/>
      <c r="BS167" s="27"/>
      <c r="BT167" s="27"/>
      <c r="BU167" s="27"/>
      <c r="BV167" s="27"/>
      <c r="BW167" s="27"/>
    </row>
    <row r="168" spans="1:75" ht="12" x14ac:dyDescent="0.2">
      <c r="A168" s="33">
        <v>18</v>
      </c>
      <c r="B168" s="34">
        <v>5033.38</v>
      </c>
      <c r="C168" s="34">
        <v>4792.1099999999997</v>
      </c>
      <c r="D168" s="34">
        <v>4752.38</v>
      </c>
      <c r="E168" s="34">
        <v>4744.4000000000005</v>
      </c>
      <c r="F168" s="34">
        <v>4780.71</v>
      </c>
      <c r="G168" s="34">
        <v>4887.8</v>
      </c>
      <c r="H168" s="34">
        <v>5009.4399999999996</v>
      </c>
      <c r="I168" s="34">
        <v>5120.76</v>
      </c>
      <c r="J168" s="34">
        <v>5187.4000000000005</v>
      </c>
      <c r="K168" s="34">
        <v>5240.58</v>
      </c>
      <c r="L168" s="34">
        <v>5270.3200000000006</v>
      </c>
      <c r="M168" s="34">
        <v>5296.58</v>
      </c>
      <c r="N168" s="34">
        <v>5319.97</v>
      </c>
      <c r="O168" s="34">
        <v>5296.56</v>
      </c>
      <c r="P168" s="34">
        <v>5283.5199999999995</v>
      </c>
      <c r="Q168" s="34">
        <v>5282.09</v>
      </c>
      <c r="R168" s="34">
        <v>5261.81</v>
      </c>
      <c r="S168" s="34">
        <v>5284.1500000000005</v>
      </c>
      <c r="T168" s="34">
        <v>5309.64</v>
      </c>
      <c r="U168" s="34">
        <v>5295.13</v>
      </c>
      <c r="V168" s="34">
        <v>5310.03</v>
      </c>
      <c r="W168" s="34">
        <v>5266.56</v>
      </c>
      <c r="X168" s="34">
        <v>5120.71</v>
      </c>
      <c r="Y168" s="34">
        <v>5055.33</v>
      </c>
      <c r="AZ168" s="27"/>
      <c r="BA168" s="27"/>
      <c r="BB168" s="27"/>
      <c r="BC168" s="27"/>
      <c r="BD168" s="27"/>
      <c r="BE168" s="27"/>
      <c r="BF168" s="27"/>
      <c r="BG168" s="27"/>
      <c r="BH168" s="27"/>
      <c r="BI168" s="27"/>
      <c r="BJ168" s="27"/>
      <c r="BK168" s="27"/>
      <c r="BL168" s="27"/>
      <c r="BM168" s="27"/>
      <c r="BN168" s="27"/>
      <c r="BO168" s="27"/>
      <c r="BP168" s="27"/>
      <c r="BQ168" s="27"/>
      <c r="BR168" s="27"/>
      <c r="BS168" s="27"/>
      <c r="BT168" s="27"/>
      <c r="BU168" s="27"/>
      <c r="BV168" s="27"/>
      <c r="BW168" s="27"/>
    </row>
    <row r="169" spans="1:75" ht="12" x14ac:dyDescent="0.2">
      <c r="A169" s="33">
        <v>19</v>
      </c>
      <c r="B169" s="34">
        <v>4812.5600000000004</v>
      </c>
      <c r="C169" s="34">
        <v>4735.4900000000007</v>
      </c>
      <c r="D169" s="34">
        <v>4697.8599999999997</v>
      </c>
      <c r="E169" s="34">
        <v>4679.7300000000005</v>
      </c>
      <c r="F169" s="34">
        <v>4705.03</v>
      </c>
      <c r="G169" s="34">
        <v>4735.76</v>
      </c>
      <c r="H169" s="34">
        <v>4741.34</v>
      </c>
      <c r="I169" s="34">
        <v>4890.8</v>
      </c>
      <c r="J169" s="34">
        <v>5097.08</v>
      </c>
      <c r="K169" s="34">
        <v>5141.72</v>
      </c>
      <c r="L169" s="34">
        <v>5191.5700000000006</v>
      </c>
      <c r="M169" s="34">
        <v>5244.2400000000007</v>
      </c>
      <c r="N169" s="34">
        <v>5242.2400000000007</v>
      </c>
      <c r="O169" s="34">
        <v>5240</v>
      </c>
      <c r="P169" s="34">
        <v>5235.3599999999997</v>
      </c>
      <c r="Q169" s="34">
        <v>5221.95</v>
      </c>
      <c r="R169" s="34">
        <v>5209.37</v>
      </c>
      <c r="S169" s="34">
        <v>5235.2400000000007</v>
      </c>
      <c r="T169" s="34">
        <v>5272.71</v>
      </c>
      <c r="U169" s="34">
        <v>5305.33</v>
      </c>
      <c r="V169" s="34">
        <v>5272.13</v>
      </c>
      <c r="W169" s="34">
        <v>5230.96</v>
      </c>
      <c r="X169" s="34">
        <v>5128.67</v>
      </c>
      <c r="Y169" s="34">
        <v>5057.87</v>
      </c>
      <c r="AZ169" s="27"/>
      <c r="BA169" s="27"/>
      <c r="BB169" s="27"/>
      <c r="BC169" s="27"/>
      <c r="BD169" s="27"/>
      <c r="BE169" s="27"/>
      <c r="BF169" s="27"/>
      <c r="BG169" s="27"/>
      <c r="BH169" s="27"/>
      <c r="BI169" s="27"/>
      <c r="BJ169" s="27"/>
      <c r="BK169" s="27"/>
      <c r="BL169" s="27"/>
      <c r="BM169" s="27"/>
      <c r="BN169" s="27"/>
      <c r="BO169" s="27"/>
      <c r="BP169" s="27"/>
      <c r="BQ169" s="27"/>
      <c r="BR169" s="27"/>
      <c r="BS169" s="27"/>
      <c r="BT169" s="27"/>
      <c r="BU169" s="27"/>
      <c r="BV169" s="27"/>
      <c r="BW169" s="27"/>
    </row>
    <row r="170" spans="1:75" ht="12" x14ac:dyDescent="0.2">
      <c r="A170" s="33">
        <v>20</v>
      </c>
      <c r="B170" s="34">
        <v>4782.2700000000004</v>
      </c>
      <c r="C170" s="34">
        <v>4729.91</v>
      </c>
      <c r="D170" s="34">
        <v>4683.8500000000004</v>
      </c>
      <c r="E170" s="34">
        <v>4685.08</v>
      </c>
      <c r="F170" s="34">
        <v>4760.0700000000006</v>
      </c>
      <c r="G170" s="34">
        <v>4896.8200000000006</v>
      </c>
      <c r="H170" s="34">
        <v>5072</v>
      </c>
      <c r="I170" s="34">
        <v>5200.78</v>
      </c>
      <c r="J170" s="34">
        <v>5323.0999999999995</v>
      </c>
      <c r="K170" s="34">
        <v>5339.7</v>
      </c>
      <c r="L170" s="34">
        <v>5347.7699999999995</v>
      </c>
      <c r="M170" s="34">
        <v>5399</v>
      </c>
      <c r="N170" s="34">
        <v>5344.04</v>
      </c>
      <c r="O170" s="34">
        <v>5315.8</v>
      </c>
      <c r="P170" s="34">
        <v>5315.12</v>
      </c>
      <c r="Q170" s="34">
        <v>5306.5199999999995</v>
      </c>
      <c r="R170" s="34">
        <v>5267.4000000000005</v>
      </c>
      <c r="S170" s="34">
        <v>5272.69</v>
      </c>
      <c r="T170" s="34">
        <v>5294.09</v>
      </c>
      <c r="U170" s="34">
        <v>5313.1799999999994</v>
      </c>
      <c r="V170" s="34">
        <v>5276.9299999999994</v>
      </c>
      <c r="W170" s="34">
        <v>5201.7300000000005</v>
      </c>
      <c r="X170" s="34">
        <v>5053.03</v>
      </c>
      <c r="Y170" s="34">
        <v>4802.12</v>
      </c>
      <c r="AZ170" s="27"/>
      <c r="BA170" s="27"/>
      <c r="BB170" s="27"/>
      <c r="BC170" s="27"/>
      <c r="BD170" s="27"/>
      <c r="BE170" s="27"/>
      <c r="BF170" s="27"/>
      <c r="BG170" s="27"/>
      <c r="BH170" s="27"/>
      <c r="BI170" s="27"/>
      <c r="BJ170" s="27"/>
      <c r="BK170" s="27"/>
      <c r="BL170" s="27"/>
      <c r="BM170" s="27"/>
      <c r="BN170" s="27"/>
      <c r="BO170" s="27"/>
      <c r="BP170" s="27"/>
      <c r="BQ170" s="27"/>
      <c r="BR170" s="27"/>
      <c r="BS170" s="27"/>
      <c r="BT170" s="27"/>
      <c r="BU170" s="27"/>
      <c r="BV170" s="27"/>
      <c r="BW170" s="27"/>
    </row>
    <row r="171" spans="1:75" ht="12" x14ac:dyDescent="0.2">
      <c r="A171" s="33">
        <v>21</v>
      </c>
      <c r="B171" s="34">
        <v>4700</v>
      </c>
      <c r="C171" s="34">
        <v>4621.43</v>
      </c>
      <c r="D171" s="34">
        <v>4601.09</v>
      </c>
      <c r="E171" s="34">
        <v>4605.8599999999997</v>
      </c>
      <c r="F171" s="34">
        <v>4637.63</v>
      </c>
      <c r="G171" s="34">
        <v>4764.8</v>
      </c>
      <c r="H171" s="34">
        <v>5015.79</v>
      </c>
      <c r="I171" s="34">
        <v>5150.2700000000004</v>
      </c>
      <c r="J171" s="34">
        <v>5243.37</v>
      </c>
      <c r="K171" s="34">
        <v>5275.86</v>
      </c>
      <c r="L171" s="34">
        <v>5288.06</v>
      </c>
      <c r="M171" s="34">
        <v>5369.1500000000005</v>
      </c>
      <c r="N171" s="34">
        <v>5312.7</v>
      </c>
      <c r="O171" s="34">
        <v>5303.51</v>
      </c>
      <c r="P171" s="34">
        <v>5358.41</v>
      </c>
      <c r="Q171" s="34">
        <v>5259.53</v>
      </c>
      <c r="R171" s="34">
        <v>5216.7300000000005</v>
      </c>
      <c r="S171" s="34">
        <v>5230.46</v>
      </c>
      <c r="T171" s="34">
        <v>5269.0999999999995</v>
      </c>
      <c r="U171" s="34">
        <v>5291.97</v>
      </c>
      <c r="V171" s="34">
        <v>5243.66</v>
      </c>
      <c r="W171" s="34">
        <v>5203.47</v>
      </c>
      <c r="X171" s="34">
        <v>5060.1000000000004</v>
      </c>
      <c r="Y171" s="34">
        <v>4834.42</v>
      </c>
      <c r="AZ171" s="27"/>
      <c r="BA171" s="27"/>
      <c r="BB171" s="27"/>
      <c r="BC171" s="27"/>
      <c r="BD171" s="27"/>
      <c r="BE171" s="27"/>
      <c r="BF171" s="27"/>
      <c r="BG171" s="27"/>
      <c r="BH171" s="27"/>
      <c r="BI171" s="27"/>
      <c r="BJ171" s="27"/>
      <c r="BK171" s="27"/>
      <c r="BL171" s="27"/>
      <c r="BM171" s="27"/>
      <c r="BN171" s="27"/>
      <c r="BO171" s="27"/>
      <c r="BP171" s="27"/>
      <c r="BQ171" s="27"/>
      <c r="BR171" s="27"/>
      <c r="BS171" s="27"/>
      <c r="BT171" s="27"/>
      <c r="BU171" s="27"/>
      <c r="BV171" s="27"/>
      <c r="BW171" s="27"/>
    </row>
    <row r="172" spans="1:75" ht="12" x14ac:dyDescent="0.2">
      <c r="A172" s="33">
        <v>22</v>
      </c>
      <c r="B172" s="34">
        <v>4711.34</v>
      </c>
      <c r="C172" s="34">
        <v>4617.42</v>
      </c>
      <c r="D172" s="34">
        <v>4611.5600000000004</v>
      </c>
      <c r="E172" s="34">
        <v>4615.75</v>
      </c>
      <c r="F172" s="34">
        <v>4682.1000000000004</v>
      </c>
      <c r="G172" s="34">
        <v>4787.84</v>
      </c>
      <c r="H172" s="34">
        <v>5037.53</v>
      </c>
      <c r="I172" s="34">
        <v>5165.33</v>
      </c>
      <c r="J172" s="34">
        <v>5300.4299999999994</v>
      </c>
      <c r="K172" s="34">
        <v>5328.76</v>
      </c>
      <c r="L172" s="34">
        <v>5339.4000000000005</v>
      </c>
      <c r="M172" s="34">
        <v>5371.79</v>
      </c>
      <c r="N172" s="34">
        <v>5351.9900000000007</v>
      </c>
      <c r="O172" s="34">
        <v>5334.94</v>
      </c>
      <c r="P172" s="34">
        <v>5351.76</v>
      </c>
      <c r="Q172" s="34">
        <v>5301.3</v>
      </c>
      <c r="R172" s="34">
        <v>5265.64</v>
      </c>
      <c r="S172" s="34">
        <v>5275.72</v>
      </c>
      <c r="T172" s="34">
        <v>5323.11</v>
      </c>
      <c r="U172" s="34">
        <v>5360.96</v>
      </c>
      <c r="V172" s="34">
        <v>5314.4800000000005</v>
      </c>
      <c r="W172" s="34">
        <v>5283.1799999999994</v>
      </c>
      <c r="X172" s="34">
        <v>5116.01</v>
      </c>
      <c r="Y172" s="34">
        <v>5055.28</v>
      </c>
      <c r="AZ172" s="27"/>
      <c r="BA172" s="27"/>
      <c r="BB172" s="27"/>
      <c r="BC172" s="27"/>
      <c r="BD172" s="27"/>
      <c r="BE172" s="27"/>
      <c r="BF172" s="27"/>
      <c r="BG172" s="27"/>
      <c r="BH172" s="27"/>
      <c r="BI172" s="27"/>
      <c r="BJ172" s="27"/>
      <c r="BK172" s="27"/>
      <c r="BL172" s="27"/>
      <c r="BM172" s="27"/>
      <c r="BN172" s="27"/>
      <c r="BO172" s="27"/>
      <c r="BP172" s="27"/>
      <c r="BQ172" s="27"/>
      <c r="BR172" s="27"/>
      <c r="BS172" s="27"/>
      <c r="BT172" s="27"/>
      <c r="BU172" s="27"/>
      <c r="BV172" s="27"/>
      <c r="BW172" s="27"/>
    </row>
    <row r="173" spans="1:75" ht="12" x14ac:dyDescent="0.2">
      <c r="A173" s="33">
        <v>23</v>
      </c>
      <c r="B173" s="34">
        <v>4989.47</v>
      </c>
      <c r="C173" s="34">
        <v>4783.76</v>
      </c>
      <c r="D173" s="34">
        <v>4747.91</v>
      </c>
      <c r="E173" s="34">
        <v>4733.4399999999996</v>
      </c>
      <c r="F173" s="34">
        <v>4762.92</v>
      </c>
      <c r="G173" s="34">
        <v>4804.2300000000005</v>
      </c>
      <c r="H173" s="34">
        <v>4906.2300000000005</v>
      </c>
      <c r="I173" s="34">
        <v>5028.1500000000005</v>
      </c>
      <c r="J173" s="34">
        <v>5125.01</v>
      </c>
      <c r="K173" s="34">
        <v>5221.8599999999997</v>
      </c>
      <c r="L173" s="34">
        <v>5255.59</v>
      </c>
      <c r="M173" s="34">
        <v>5264.94</v>
      </c>
      <c r="N173" s="34">
        <v>5253.92</v>
      </c>
      <c r="O173" s="34">
        <v>5250.21</v>
      </c>
      <c r="P173" s="34">
        <v>5210.75</v>
      </c>
      <c r="Q173" s="34">
        <v>5205.55</v>
      </c>
      <c r="R173" s="34">
        <v>5200.4399999999996</v>
      </c>
      <c r="S173" s="34">
        <v>5219.8500000000004</v>
      </c>
      <c r="T173" s="34">
        <v>5262.95</v>
      </c>
      <c r="U173" s="34">
        <v>5266.7</v>
      </c>
      <c r="V173" s="34">
        <v>5280.89</v>
      </c>
      <c r="W173" s="34">
        <v>5236.4800000000005</v>
      </c>
      <c r="X173" s="34">
        <v>5111.17</v>
      </c>
      <c r="Y173" s="34">
        <v>5068.54</v>
      </c>
      <c r="AZ173" s="27"/>
      <c r="BA173" s="27"/>
      <c r="BB173" s="27"/>
      <c r="BC173" s="27"/>
      <c r="BD173" s="27"/>
      <c r="BE173" s="27"/>
      <c r="BF173" s="27"/>
      <c r="BG173" s="27"/>
      <c r="BH173" s="27"/>
      <c r="BI173" s="27"/>
      <c r="BJ173" s="27"/>
      <c r="BK173" s="27"/>
      <c r="BL173" s="27"/>
      <c r="BM173" s="27"/>
      <c r="BN173" s="27"/>
      <c r="BO173" s="27"/>
      <c r="BP173" s="27"/>
      <c r="BQ173" s="27"/>
      <c r="BR173" s="27"/>
      <c r="BS173" s="27"/>
      <c r="BT173" s="27"/>
      <c r="BU173" s="27"/>
      <c r="BV173" s="27"/>
      <c r="BW173" s="27"/>
    </row>
    <row r="174" spans="1:75" ht="12" x14ac:dyDescent="0.2">
      <c r="A174" s="33">
        <v>24</v>
      </c>
      <c r="B174" s="34">
        <v>5013.87</v>
      </c>
      <c r="C174" s="34">
        <v>4856.34</v>
      </c>
      <c r="D174" s="34">
        <v>4773.38</v>
      </c>
      <c r="E174" s="34">
        <v>4739.2700000000004</v>
      </c>
      <c r="F174" s="34">
        <v>4775.88</v>
      </c>
      <c r="G174" s="34">
        <v>4862.79</v>
      </c>
      <c r="H174" s="34">
        <v>4971.58</v>
      </c>
      <c r="I174" s="34">
        <v>5094.43</v>
      </c>
      <c r="J174" s="34">
        <v>5178.7400000000007</v>
      </c>
      <c r="K174" s="34">
        <v>5316.72</v>
      </c>
      <c r="L174" s="34">
        <v>5347.01</v>
      </c>
      <c r="M174" s="34">
        <v>5355.8200000000006</v>
      </c>
      <c r="N174" s="34">
        <v>5355.29</v>
      </c>
      <c r="O174" s="34">
        <v>5354.4900000000007</v>
      </c>
      <c r="P174" s="34">
        <v>5319.92</v>
      </c>
      <c r="Q174" s="34">
        <v>5315.86</v>
      </c>
      <c r="R174" s="34">
        <v>5309.17</v>
      </c>
      <c r="S174" s="34">
        <v>5328.7</v>
      </c>
      <c r="T174" s="34">
        <v>5357.08</v>
      </c>
      <c r="U174" s="34">
        <v>5355.1799999999994</v>
      </c>
      <c r="V174" s="34">
        <v>5366.92</v>
      </c>
      <c r="W174" s="34">
        <v>5335.38</v>
      </c>
      <c r="X174" s="34">
        <v>5139.78</v>
      </c>
      <c r="Y174" s="34">
        <v>5107.9900000000007</v>
      </c>
      <c r="AZ174" s="27"/>
      <c r="BA174" s="27"/>
      <c r="BB174" s="27"/>
      <c r="BC174" s="27"/>
      <c r="BD174" s="27"/>
      <c r="BE174" s="27"/>
      <c r="BF174" s="27"/>
      <c r="BG174" s="27"/>
      <c r="BH174" s="27"/>
      <c r="BI174" s="27"/>
      <c r="BJ174" s="27"/>
      <c r="BK174" s="27"/>
      <c r="BL174" s="27"/>
      <c r="BM174" s="27"/>
      <c r="BN174" s="27"/>
      <c r="BO174" s="27"/>
      <c r="BP174" s="27"/>
      <c r="BQ174" s="27"/>
      <c r="BR174" s="27"/>
      <c r="BS174" s="27"/>
      <c r="BT174" s="27"/>
      <c r="BU174" s="27"/>
      <c r="BV174" s="27"/>
      <c r="BW174" s="27"/>
    </row>
    <row r="175" spans="1:75" ht="12" x14ac:dyDescent="0.2">
      <c r="A175" s="33">
        <v>25</v>
      </c>
      <c r="B175" s="34">
        <v>5014.68</v>
      </c>
      <c r="C175" s="34">
        <v>4785.55</v>
      </c>
      <c r="D175" s="34">
        <v>4736.29</v>
      </c>
      <c r="E175" s="34">
        <v>4707.12</v>
      </c>
      <c r="F175" s="34">
        <v>4742.4800000000005</v>
      </c>
      <c r="G175" s="34">
        <v>4820.58</v>
      </c>
      <c r="H175" s="34">
        <v>4899.7400000000007</v>
      </c>
      <c r="I175" s="34">
        <v>5058.9000000000005</v>
      </c>
      <c r="J175" s="34">
        <v>5215</v>
      </c>
      <c r="K175" s="34">
        <v>5330.39</v>
      </c>
      <c r="L175" s="34">
        <v>5364.14</v>
      </c>
      <c r="M175" s="34">
        <v>5372.75</v>
      </c>
      <c r="N175" s="34">
        <v>5364.66</v>
      </c>
      <c r="O175" s="34">
        <v>5359.14</v>
      </c>
      <c r="P175" s="34">
        <v>5317.06</v>
      </c>
      <c r="Q175" s="34">
        <v>5311.67</v>
      </c>
      <c r="R175" s="34">
        <v>5306.14</v>
      </c>
      <c r="S175" s="34">
        <v>5308.58</v>
      </c>
      <c r="T175" s="34">
        <v>5291.58</v>
      </c>
      <c r="U175" s="34">
        <v>5343.7400000000007</v>
      </c>
      <c r="V175" s="34">
        <v>5350.31</v>
      </c>
      <c r="W175" s="34">
        <v>5294.0199999999995</v>
      </c>
      <c r="X175" s="34">
        <v>5131.3</v>
      </c>
      <c r="Y175" s="34">
        <v>5082.3900000000003</v>
      </c>
      <c r="AZ175" s="27"/>
      <c r="BA175" s="27"/>
      <c r="BB175" s="27"/>
      <c r="BC175" s="27"/>
      <c r="BD175" s="27"/>
      <c r="BE175" s="27"/>
      <c r="BF175" s="27"/>
      <c r="BG175" s="27"/>
      <c r="BH175" s="27"/>
      <c r="BI175" s="27"/>
      <c r="BJ175" s="27"/>
      <c r="BK175" s="27"/>
      <c r="BL175" s="27"/>
      <c r="BM175" s="27"/>
      <c r="BN175" s="27"/>
      <c r="BO175" s="27"/>
      <c r="BP175" s="27"/>
      <c r="BQ175" s="27"/>
      <c r="BR175" s="27"/>
      <c r="BS175" s="27"/>
      <c r="BT175" s="27"/>
      <c r="BU175" s="27"/>
      <c r="BV175" s="27"/>
      <c r="BW175" s="27"/>
    </row>
    <row r="176" spans="1:75" ht="12" x14ac:dyDescent="0.2">
      <c r="A176" s="33">
        <v>26</v>
      </c>
      <c r="B176" s="34">
        <v>4912.95</v>
      </c>
      <c r="C176" s="34">
        <v>4739.46</v>
      </c>
      <c r="D176" s="34">
        <v>4702.2300000000005</v>
      </c>
      <c r="E176" s="34">
        <v>4683.9900000000007</v>
      </c>
      <c r="F176" s="34">
        <v>4701.6899999999996</v>
      </c>
      <c r="G176" s="34">
        <v>4715.18</v>
      </c>
      <c r="H176" s="34">
        <v>4740.92</v>
      </c>
      <c r="I176" s="34">
        <v>4890.87</v>
      </c>
      <c r="J176" s="34">
        <v>5088.95</v>
      </c>
      <c r="K176" s="34">
        <v>5157.3</v>
      </c>
      <c r="L176" s="34">
        <v>5178.3599999999997</v>
      </c>
      <c r="M176" s="34">
        <v>5188.72</v>
      </c>
      <c r="N176" s="34">
        <v>5187.01</v>
      </c>
      <c r="O176" s="34">
        <v>5184.66</v>
      </c>
      <c r="P176" s="34">
        <v>5180.8200000000006</v>
      </c>
      <c r="Q176" s="34">
        <v>5161.8100000000004</v>
      </c>
      <c r="R176" s="34">
        <v>5159.54</v>
      </c>
      <c r="S176" s="34">
        <v>5173.1899999999996</v>
      </c>
      <c r="T176" s="34">
        <v>5214.41</v>
      </c>
      <c r="U176" s="34">
        <v>5216.71</v>
      </c>
      <c r="V176" s="34">
        <v>5217.7</v>
      </c>
      <c r="W176" s="34">
        <v>5178.0600000000004</v>
      </c>
      <c r="X176" s="34">
        <v>5116.4800000000005</v>
      </c>
      <c r="Y176" s="34">
        <v>5031.1000000000004</v>
      </c>
      <c r="AZ176" s="27"/>
      <c r="BA176" s="27"/>
      <c r="BB176" s="27"/>
      <c r="BC176" s="27"/>
      <c r="BD176" s="27"/>
      <c r="BE176" s="27"/>
      <c r="BF176" s="27"/>
      <c r="BG176" s="27"/>
      <c r="BH176" s="27"/>
      <c r="BI176" s="27"/>
      <c r="BJ176" s="27"/>
      <c r="BK176" s="27"/>
      <c r="BL176" s="27"/>
      <c r="BM176" s="27"/>
      <c r="BN176" s="27"/>
      <c r="BO176" s="27"/>
      <c r="BP176" s="27"/>
      <c r="BQ176" s="27"/>
      <c r="BR176" s="27"/>
      <c r="BS176" s="27"/>
      <c r="BT176" s="27"/>
      <c r="BU176" s="27"/>
      <c r="BV176" s="27"/>
      <c r="BW176" s="27"/>
    </row>
    <row r="177" spans="1:75" ht="12" x14ac:dyDescent="0.2">
      <c r="A177" s="33">
        <v>27</v>
      </c>
      <c r="B177" s="34">
        <v>4745.18</v>
      </c>
      <c r="C177" s="34">
        <v>4696.3900000000003</v>
      </c>
      <c r="D177" s="34">
        <v>4644.25</v>
      </c>
      <c r="E177" s="34">
        <v>4644.2300000000005</v>
      </c>
      <c r="F177" s="34">
        <v>4722.9800000000005</v>
      </c>
      <c r="G177" s="34">
        <v>4902.2700000000004</v>
      </c>
      <c r="H177" s="34">
        <v>5095.2700000000004</v>
      </c>
      <c r="I177" s="34">
        <v>5291.3499999999995</v>
      </c>
      <c r="J177" s="34">
        <v>5362.2400000000007</v>
      </c>
      <c r="K177" s="34">
        <v>5382.94</v>
      </c>
      <c r="L177" s="34">
        <v>5390.61</v>
      </c>
      <c r="M177" s="34">
        <v>5416.7</v>
      </c>
      <c r="N177" s="34">
        <v>5396.22</v>
      </c>
      <c r="O177" s="34">
        <v>5396.76</v>
      </c>
      <c r="P177" s="34">
        <v>5391.9000000000005</v>
      </c>
      <c r="Q177" s="34">
        <v>5379.0999999999995</v>
      </c>
      <c r="R177" s="34">
        <v>5340.33</v>
      </c>
      <c r="S177" s="34">
        <v>5343.59</v>
      </c>
      <c r="T177" s="34">
        <v>5371.5199999999995</v>
      </c>
      <c r="U177" s="34">
        <v>5371.69</v>
      </c>
      <c r="V177" s="34">
        <v>5359.21</v>
      </c>
      <c r="W177" s="34">
        <v>5312.95</v>
      </c>
      <c r="X177" s="34">
        <v>5128.6500000000005</v>
      </c>
      <c r="Y177" s="34">
        <v>5028.09</v>
      </c>
      <c r="AZ177" s="27"/>
      <c r="BA177" s="27"/>
      <c r="BB177" s="27"/>
      <c r="BC177" s="27"/>
      <c r="BD177" s="27"/>
      <c r="BE177" s="27"/>
      <c r="BF177" s="27"/>
      <c r="BG177" s="27"/>
      <c r="BH177" s="27"/>
      <c r="BI177" s="27"/>
      <c r="BJ177" s="27"/>
      <c r="BK177" s="27"/>
      <c r="BL177" s="27"/>
      <c r="BM177" s="27"/>
      <c r="BN177" s="27"/>
      <c r="BO177" s="27"/>
      <c r="BP177" s="27"/>
      <c r="BQ177" s="27"/>
      <c r="BR177" s="27"/>
      <c r="BS177" s="27"/>
      <c r="BT177" s="27"/>
      <c r="BU177" s="27"/>
      <c r="BV177" s="27"/>
      <c r="BW177" s="27"/>
    </row>
    <row r="178" spans="1:75" ht="12" x14ac:dyDescent="0.2">
      <c r="A178" s="33">
        <v>28</v>
      </c>
      <c r="B178" s="34">
        <v>4740.7700000000004</v>
      </c>
      <c r="C178" s="34">
        <v>4698.59</v>
      </c>
      <c r="D178" s="34">
        <v>4660.4900000000007</v>
      </c>
      <c r="E178" s="34">
        <v>4662.3</v>
      </c>
      <c r="F178" s="34">
        <v>4733.0200000000004</v>
      </c>
      <c r="G178" s="34">
        <v>4916.25</v>
      </c>
      <c r="H178" s="34">
        <v>5113.4399999999996</v>
      </c>
      <c r="I178" s="34">
        <v>5318.06</v>
      </c>
      <c r="J178" s="34">
        <v>5385.47</v>
      </c>
      <c r="K178" s="34">
        <v>5401.6799999999994</v>
      </c>
      <c r="L178" s="34">
        <v>5408.4000000000005</v>
      </c>
      <c r="M178" s="34">
        <v>5429.2699999999995</v>
      </c>
      <c r="N178" s="34">
        <v>5410.1500000000005</v>
      </c>
      <c r="O178" s="34">
        <v>5415.1500000000005</v>
      </c>
      <c r="P178" s="34">
        <v>5409.51</v>
      </c>
      <c r="Q178" s="34">
        <v>5377.12</v>
      </c>
      <c r="R178" s="34">
        <v>5359.66</v>
      </c>
      <c r="S178" s="34">
        <v>5358.42</v>
      </c>
      <c r="T178" s="34">
        <v>5387.11</v>
      </c>
      <c r="U178" s="34">
        <v>5380.2</v>
      </c>
      <c r="V178" s="34">
        <v>5384.4900000000007</v>
      </c>
      <c r="W178" s="34">
        <v>5350.1500000000005</v>
      </c>
      <c r="X178" s="34">
        <v>5163.1400000000003</v>
      </c>
      <c r="Y178" s="34">
        <v>5039.17</v>
      </c>
      <c r="AZ178" s="27"/>
      <c r="BA178" s="27"/>
      <c r="BB178" s="27"/>
      <c r="BC178" s="27"/>
      <c r="BD178" s="27"/>
      <c r="BE178" s="27"/>
      <c r="BF178" s="27"/>
      <c r="BG178" s="27"/>
      <c r="BH178" s="27"/>
      <c r="BI178" s="27"/>
      <c r="BJ178" s="27"/>
      <c r="BK178" s="27"/>
      <c r="BL178" s="27"/>
      <c r="BM178" s="27"/>
      <c r="BN178" s="27"/>
      <c r="BO178" s="27"/>
      <c r="BP178" s="27"/>
      <c r="BQ178" s="27"/>
      <c r="BR178" s="27"/>
      <c r="BS178" s="27"/>
      <c r="BT178" s="27"/>
      <c r="BU178" s="27"/>
      <c r="BV178" s="27"/>
      <c r="BW178" s="27"/>
    </row>
    <row r="179" spans="1:75" ht="12" hidden="1" x14ac:dyDescent="0.2">
      <c r="A179" s="33">
        <v>29</v>
      </c>
      <c r="B179" s="34" t="e">
        <v>#VALUE!</v>
      </c>
      <c r="C179" s="34" t="e">
        <v>#VALUE!</v>
      </c>
      <c r="D179" s="34" t="e">
        <v>#VALUE!</v>
      </c>
      <c r="E179" s="34" t="e">
        <v>#VALUE!</v>
      </c>
      <c r="F179" s="34" t="e">
        <v>#VALUE!</v>
      </c>
      <c r="G179" s="34" t="e">
        <v>#VALUE!</v>
      </c>
      <c r="H179" s="34" t="e">
        <v>#VALUE!</v>
      </c>
      <c r="I179" s="34" t="e">
        <v>#VALUE!</v>
      </c>
      <c r="J179" s="34" t="e">
        <v>#VALUE!</v>
      </c>
      <c r="K179" s="34" t="e">
        <v>#VALUE!</v>
      </c>
      <c r="L179" s="34" t="e">
        <v>#VALUE!</v>
      </c>
      <c r="M179" s="34" t="e">
        <v>#VALUE!</v>
      </c>
      <c r="N179" s="34" t="e">
        <v>#VALUE!</v>
      </c>
      <c r="O179" s="34" t="e">
        <v>#VALUE!</v>
      </c>
      <c r="P179" s="34" t="e">
        <v>#VALUE!</v>
      </c>
      <c r="Q179" s="34" t="e">
        <v>#VALUE!</v>
      </c>
      <c r="R179" s="34" t="e">
        <v>#VALUE!</v>
      </c>
      <c r="S179" s="34" t="e">
        <v>#VALUE!</v>
      </c>
      <c r="T179" s="34" t="e">
        <v>#VALUE!</v>
      </c>
      <c r="U179" s="34" t="e">
        <v>#VALUE!</v>
      </c>
      <c r="V179" s="34" t="e">
        <v>#VALUE!</v>
      </c>
      <c r="W179" s="34" t="e">
        <v>#VALUE!</v>
      </c>
      <c r="X179" s="34" t="e">
        <v>#VALUE!</v>
      </c>
      <c r="Y179" s="34" t="e">
        <v>#VALUE!</v>
      </c>
      <c r="Z179" s="19" t="str">
        <f>IFERROR(Y179,"скрыть")</f>
        <v>скрыть</v>
      </c>
      <c r="AZ179" s="27"/>
      <c r="BA179" s="27"/>
      <c r="BB179" s="27"/>
      <c r="BC179" s="27"/>
      <c r="BD179" s="27"/>
      <c r="BE179" s="27"/>
      <c r="BF179" s="27"/>
      <c r="BG179" s="27"/>
      <c r="BH179" s="27"/>
      <c r="BI179" s="27"/>
      <c r="BJ179" s="27"/>
      <c r="BK179" s="27"/>
      <c r="BL179" s="27"/>
      <c r="BM179" s="27"/>
      <c r="BN179" s="27"/>
      <c r="BO179" s="27"/>
      <c r="BP179" s="27"/>
      <c r="BQ179" s="27"/>
      <c r="BR179" s="27"/>
      <c r="BS179" s="27"/>
      <c r="BT179" s="27"/>
      <c r="BU179" s="27"/>
      <c r="BV179" s="27"/>
      <c r="BW179" s="27"/>
    </row>
    <row r="180" spans="1:75" ht="12" hidden="1" x14ac:dyDescent="0.2">
      <c r="A180" s="33">
        <v>30</v>
      </c>
      <c r="B180" s="34" t="e">
        <v>#VALUE!</v>
      </c>
      <c r="C180" s="34" t="e">
        <v>#VALUE!</v>
      </c>
      <c r="D180" s="34" t="e">
        <v>#VALUE!</v>
      </c>
      <c r="E180" s="34" t="e">
        <v>#VALUE!</v>
      </c>
      <c r="F180" s="34" t="e">
        <v>#VALUE!</v>
      </c>
      <c r="G180" s="34" t="e">
        <v>#VALUE!</v>
      </c>
      <c r="H180" s="34" t="e">
        <v>#VALUE!</v>
      </c>
      <c r="I180" s="34" t="e">
        <v>#VALUE!</v>
      </c>
      <c r="J180" s="34" t="e">
        <v>#VALUE!</v>
      </c>
      <c r="K180" s="34" t="e">
        <v>#VALUE!</v>
      </c>
      <c r="L180" s="34" t="e">
        <v>#VALUE!</v>
      </c>
      <c r="M180" s="34" t="e">
        <v>#VALUE!</v>
      </c>
      <c r="N180" s="34" t="e">
        <v>#VALUE!</v>
      </c>
      <c r="O180" s="34" t="e">
        <v>#VALUE!</v>
      </c>
      <c r="P180" s="34" t="e">
        <v>#VALUE!</v>
      </c>
      <c r="Q180" s="34" t="e">
        <v>#VALUE!</v>
      </c>
      <c r="R180" s="34" t="e">
        <v>#VALUE!</v>
      </c>
      <c r="S180" s="34" t="e">
        <v>#VALUE!</v>
      </c>
      <c r="T180" s="34" t="e">
        <v>#VALUE!</v>
      </c>
      <c r="U180" s="34" t="e">
        <v>#VALUE!</v>
      </c>
      <c r="V180" s="34" t="e">
        <v>#VALUE!</v>
      </c>
      <c r="W180" s="34" t="e">
        <v>#VALUE!</v>
      </c>
      <c r="X180" s="34" t="e">
        <v>#VALUE!</v>
      </c>
      <c r="Y180" s="34" t="e">
        <v>#VALUE!</v>
      </c>
      <c r="Z180" s="19" t="str">
        <f>IFERROR(Y180,"скрыть")</f>
        <v>скрыть</v>
      </c>
      <c r="AZ180" s="27"/>
      <c r="BA180" s="27"/>
      <c r="BB180" s="27"/>
      <c r="BC180" s="27"/>
      <c r="BD180" s="27"/>
      <c r="BE180" s="27"/>
      <c r="BF180" s="27"/>
      <c r="BG180" s="27"/>
      <c r="BH180" s="27"/>
      <c r="BI180" s="27"/>
      <c r="BJ180" s="27"/>
      <c r="BK180" s="27"/>
      <c r="BL180" s="27"/>
      <c r="BM180" s="27"/>
      <c r="BN180" s="27"/>
      <c r="BO180" s="27"/>
      <c r="BP180" s="27"/>
      <c r="BQ180" s="27"/>
      <c r="BR180" s="27"/>
      <c r="BS180" s="27"/>
      <c r="BT180" s="27"/>
      <c r="BU180" s="27"/>
      <c r="BV180" s="27"/>
      <c r="BW180" s="27"/>
    </row>
    <row r="181" spans="1:75" ht="12" hidden="1" x14ac:dyDescent="0.2">
      <c r="A181" s="33">
        <v>31</v>
      </c>
      <c r="B181" s="34" t="e">
        <v>#VALUE!</v>
      </c>
      <c r="C181" s="34" t="e">
        <v>#VALUE!</v>
      </c>
      <c r="D181" s="34" t="e">
        <v>#VALUE!</v>
      </c>
      <c r="E181" s="34" t="e">
        <v>#VALUE!</v>
      </c>
      <c r="F181" s="34" t="e">
        <v>#VALUE!</v>
      </c>
      <c r="G181" s="34" t="e">
        <v>#VALUE!</v>
      </c>
      <c r="H181" s="34" t="e">
        <v>#VALUE!</v>
      </c>
      <c r="I181" s="34" t="e">
        <v>#VALUE!</v>
      </c>
      <c r="J181" s="34" t="e">
        <v>#VALUE!</v>
      </c>
      <c r="K181" s="34" t="e">
        <v>#VALUE!</v>
      </c>
      <c r="L181" s="34" t="e">
        <v>#VALUE!</v>
      </c>
      <c r="M181" s="34" t="e">
        <v>#VALUE!</v>
      </c>
      <c r="N181" s="34" t="e">
        <v>#VALUE!</v>
      </c>
      <c r="O181" s="34" t="e">
        <v>#VALUE!</v>
      </c>
      <c r="P181" s="34" t="e">
        <v>#VALUE!</v>
      </c>
      <c r="Q181" s="34" t="e">
        <v>#VALUE!</v>
      </c>
      <c r="R181" s="34" t="e">
        <v>#VALUE!</v>
      </c>
      <c r="S181" s="34" t="e">
        <v>#VALUE!</v>
      </c>
      <c r="T181" s="34" t="e">
        <v>#VALUE!</v>
      </c>
      <c r="U181" s="34" t="e">
        <v>#VALUE!</v>
      </c>
      <c r="V181" s="34" t="e">
        <v>#VALUE!</v>
      </c>
      <c r="W181" s="34" t="e">
        <v>#VALUE!</v>
      </c>
      <c r="X181" s="34" t="e">
        <v>#VALUE!</v>
      </c>
      <c r="Y181" s="34" t="e">
        <v>#VALUE!</v>
      </c>
      <c r="Z181" s="19" t="str">
        <f>IFERROR(Y181,"скрыть")</f>
        <v>скрыть</v>
      </c>
      <c r="AZ181" s="27"/>
      <c r="BA181" s="27"/>
      <c r="BB181" s="27"/>
      <c r="BC181" s="27"/>
      <c r="BD181" s="27"/>
      <c r="BE181" s="27"/>
      <c r="BF181" s="27"/>
      <c r="BG181" s="27"/>
      <c r="BH181" s="27"/>
      <c r="BI181" s="27"/>
      <c r="BJ181" s="27"/>
      <c r="BK181" s="27"/>
      <c r="BL181" s="27"/>
      <c r="BM181" s="27"/>
      <c r="BN181" s="27"/>
      <c r="BO181" s="27"/>
      <c r="BP181" s="27"/>
      <c r="BQ181" s="27"/>
      <c r="BR181" s="27"/>
      <c r="BS181" s="27"/>
      <c r="BT181" s="27"/>
      <c r="BU181" s="27"/>
      <c r="BV181" s="27"/>
      <c r="BW181" s="27"/>
    </row>
    <row r="182" spans="1:75" ht="11.25" customHeight="1" x14ac:dyDescent="0.2">
      <c r="A182" s="29"/>
      <c r="B182" s="30" t="s">
        <v>91</v>
      </c>
      <c r="C182" s="30"/>
      <c r="D182" s="30"/>
      <c r="E182" s="30"/>
      <c r="F182" s="30"/>
      <c r="G182" s="30"/>
      <c r="H182" s="30"/>
      <c r="I182" s="30"/>
      <c r="J182" s="30"/>
      <c r="K182" s="30"/>
      <c r="L182" s="30"/>
      <c r="M182" s="30"/>
      <c r="N182" s="30"/>
      <c r="O182" s="30"/>
      <c r="P182" s="30"/>
      <c r="Q182" s="30"/>
      <c r="R182" s="30"/>
      <c r="S182" s="30"/>
      <c r="T182" s="30"/>
      <c r="U182" s="30"/>
      <c r="V182" s="30"/>
      <c r="W182" s="30"/>
      <c r="X182" s="30"/>
      <c r="Y182" s="30"/>
      <c r="AZ182" s="27"/>
      <c r="BA182" s="27"/>
      <c r="BB182" s="27"/>
      <c r="BC182" s="27"/>
      <c r="BD182" s="27"/>
      <c r="BE182" s="27"/>
      <c r="BF182" s="27"/>
      <c r="BG182" s="27"/>
      <c r="BH182" s="27"/>
      <c r="BI182" s="27"/>
      <c r="BJ182" s="27"/>
      <c r="BK182" s="27"/>
      <c r="BL182" s="27"/>
      <c r="BM182" s="27"/>
      <c r="BN182" s="27"/>
      <c r="BO182" s="27"/>
      <c r="BP182" s="27"/>
      <c r="BQ182" s="27"/>
      <c r="BR182" s="27"/>
      <c r="BS182" s="27"/>
      <c r="BT182" s="27"/>
      <c r="BU182" s="27"/>
      <c r="BV182" s="27"/>
      <c r="BW182" s="27"/>
    </row>
    <row r="183" spans="1:75" ht="11.25" customHeight="1" x14ac:dyDescent="0.2">
      <c r="A183" s="29"/>
      <c r="B183" s="30"/>
      <c r="C183" s="30"/>
      <c r="D183" s="30"/>
      <c r="E183" s="30"/>
      <c r="F183" s="30"/>
      <c r="G183" s="30"/>
      <c r="H183" s="30"/>
      <c r="I183" s="30"/>
      <c r="J183" s="30"/>
      <c r="K183" s="30"/>
      <c r="L183" s="30"/>
      <c r="M183" s="30"/>
      <c r="N183" s="30"/>
      <c r="O183" s="30"/>
      <c r="P183" s="30"/>
      <c r="Q183" s="30"/>
      <c r="R183" s="30"/>
      <c r="S183" s="30"/>
      <c r="T183" s="30"/>
      <c r="U183" s="30"/>
      <c r="V183" s="30"/>
      <c r="W183" s="30"/>
      <c r="X183" s="30"/>
      <c r="Y183" s="30"/>
      <c r="AZ183" s="27"/>
      <c r="BA183" s="27"/>
      <c r="BB183" s="27"/>
      <c r="BC183" s="27"/>
      <c r="BD183" s="27"/>
      <c r="BE183" s="27"/>
      <c r="BF183" s="27"/>
      <c r="BG183" s="27"/>
      <c r="BH183" s="27"/>
      <c r="BI183" s="27"/>
      <c r="BJ183" s="27"/>
      <c r="BK183" s="27"/>
      <c r="BL183" s="27"/>
      <c r="BM183" s="27"/>
      <c r="BN183" s="27"/>
      <c r="BO183" s="27"/>
      <c r="BP183" s="27"/>
      <c r="BQ183" s="27"/>
      <c r="BR183" s="27"/>
      <c r="BS183" s="27"/>
      <c r="BT183" s="27"/>
      <c r="BU183" s="27"/>
      <c r="BV183" s="27"/>
      <c r="BW183" s="27"/>
    </row>
    <row r="184" spans="1:75" s="25" customFormat="1" ht="32.65" customHeight="1" x14ac:dyDescent="0.2">
      <c r="A184" s="31" t="s">
        <v>64</v>
      </c>
      <c r="B184" s="32" t="s">
        <v>65</v>
      </c>
      <c r="C184" s="32" t="s">
        <v>66</v>
      </c>
      <c r="D184" s="32" t="s">
        <v>67</v>
      </c>
      <c r="E184" s="32" t="s">
        <v>68</v>
      </c>
      <c r="F184" s="32" t="s">
        <v>69</v>
      </c>
      <c r="G184" s="32" t="s">
        <v>70</v>
      </c>
      <c r="H184" s="32" t="s">
        <v>71</v>
      </c>
      <c r="I184" s="32" t="s">
        <v>72</v>
      </c>
      <c r="J184" s="32" t="s">
        <v>73</v>
      </c>
      <c r="K184" s="32" t="s">
        <v>74</v>
      </c>
      <c r="L184" s="32" t="s">
        <v>75</v>
      </c>
      <c r="M184" s="32" t="s">
        <v>76</v>
      </c>
      <c r="N184" s="32" t="s">
        <v>77</v>
      </c>
      <c r="O184" s="32" t="s">
        <v>78</v>
      </c>
      <c r="P184" s="32" t="s">
        <v>79</v>
      </c>
      <c r="Q184" s="32" t="s">
        <v>80</v>
      </c>
      <c r="R184" s="32" t="s">
        <v>81</v>
      </c>
      <c r="S184" s="32" t="s">
        <v>82</v>
      </c>
      <c r="T184" s="32" t="s">
        <v>83</v>
      </c>
      <c r="U184" s="32" t="s">
        <v>84</v>
      </c>
      <c r="V184" s="32" t="s">
        <v>85</v>
      </c>
      <c r="W184" s="32" t="s">
        <v>86</v>
      </c>
      <c r="X184" s="32" t="s">
        <v>87</v>
      </c>
      <c r="Y184" s="32" t="s">
        <v>88</v>
      </c>
      <c r="Z184" s="24"/>
      <c r="AZ184" s="27"/>
      <c r="BA184" s="27"/>
      <c r="BB184" s="27"/>
      <c r="BC184" s="27"/>
      <c r="BD184" s="27"/>
      <c r="BE184" s="27"/>
      <c r="BF184" s="27"/>
      <c r="BG184" s="27"/>
      <c r="BH184" s="27"/>
      <c r="BI184" s="27"/>
      <c r="BJ184" s="27"/>
      <c r="BK184" s="27"/>
      <c r="BL184" s="27"/>
      <c r="BM184" s="27"/>
      <c r="BN184" s="27"/>
      <c r="BO184" s="27"/>
      <c r="BP184" s="27"/>
      <c r="BQ184" s="27"/>
      <c r="BR184" s="27"/>
      <c r="BS184" s="27"/>
      <c r="BT184" s="27"/>
      <c r="BU184" s="27"/>
      <c r="BV184" s="27"/>
      <c r="BW184" s="27"/>
    </row>
    <row r="185" spans="1:75" ht="12" x14ac:dyDescent="0.2">
      <c r="A185" s="33">
        <v>1</v>
      </c>
      <c r="B185" s="34">
        <v>5852.38</v>
      </c>
      <c r="C185" s="34">
        <v>5813.79</v>
      </c>
      <c r="D185" s="34">
        <v>5802.5199999999995</v>
      </c>
      <c r="E185" s="34">
        <v>5810.65</v>
      </c>
      <c r="F185" s="34">
        <v>5859.89</v>
      </c>
      <c r="G185" s="34">
        <v>5933.6799999999994</v>
      </c>
      <c r="H185" s="34">
        <v>6197.38</v>
      </c>
      <c r="I185" s="34">
        <v>6368.5</v>
      </c>
      <c r="J185" s="34">
        <v>6474.88</v>
      </c>
      <c r="K185" s="34">
        <v>6477.98</v>
      </c>
      <c r="L185" s="34">
        <v>6484.38</v>
      </c>
      <c r="M185" s="34">
        <v>6533.25</v>
      </c>
      <c r="N185" s="34">
        <v>6511.71</v>
      </c>
      <c r="O185" s="34">
        <v>6517.62</v>
      </c>
      <c r="P185" s="34">
        <v>6516.28</v>
      </c>
      <c r="Q185" s="34">
        <v>6510.63</v>
      </c>
      <c r="R185" s="34">
        <v>6477.2699999999995</v>
      </c>
      <c r="S185" s="34">
        <v>6494.89</v>
      </c>
      <c r="T185" s="34">
        <v>6480.94</v>
      </c>
      <c r="U185" s="34">
        <v>6501.13</v>
      </c>
      <c r="V185" s="34">
        <v>6462.07</v>
      </c>
      <c r="W185" s="34">
        <v>6350.4299999999994</v>
      </c>
      <c r="X185" s="34">
        <v>6121.46</v>
      </c>
      <c r="Y185" s="34">
        <v>5861.94</v>
      </c>
      <c r="AZ185" s="27"/>
      <c r="BA185" s="27"/>
      <c r="BB185" s="27"/>
      <c r="BC185" s="27"/>
      <c r="BD185" s="27"/>
      <c r="BE185" s="27"/>
      <c r="BF185" s="27"/>
      <c r="BG185" s="27"/>
      <c r="BH185" s="27"/>
      <c r="BI185" s="27"/>
      <c r="BJ185" s="27"/>
      <c r="BK185" s="27"/>
      <c r="BL185" s="27"/>
      <c r="BM185" s="27"/>
      <c r="BN185" s="27"/>
      <c r="BO185" s="27"/>
      <c r="BP185" s="27"/>
      <c r="BQ185" s="27"/>
      <c r="BR185" s="27"/>
      <c r="BS185" s="27"/>
      <c r="BT185" s="27"/>
      <c r="BU185" s="27"/>
      <c r="BV185" s="27"/>
      <c r="BW185" s="27"/>
    </row>
    <row r="186" spans="1:75" ht="12" x14ac:dyDescent="0.2">
      <c r="A186" s="33">
        <v>2</v>
      </c>
      <c r="B186" s="34">
        <v>5858.01</v>
      </c>
      <c r="C186" s="34">
        <v>5835.22</v>
      </c>
      <c r="D186" s="34">
        <v>5812.91</v>
      </c>
      <c r="E186" s="34">
        <v>5815.88</v>
      </c>
      <c r="F186" s="34">
        <v>5865.33</v>
      </c>
      <c r="G186" s="34">
        <v>5927.14</v>
      </c>
      <c r="H186" s="34">
        <v>6115.8</v>
      </c>
      <c r="I186" s="34">
        <v>6331.8</v>
      </c>
      <c r="J186" s="34">
        <v>6457.73</v>
      </c>
      <c r="K186" s="34">
        <v>6467.96</v>
      </c>
      <c r="L186" s="34">
        <v>6483.37</v>
      </c>
      <c r="M186" s="34">
        <v>6517.66</v>
      </c>
      <c r="N186" s="34">
        <v>6504.3</v>
      </c>
      <c r="O186" s="34">
        <v>6512.74</v>
      </c>
      <c r="P186" s="34">
        <v>6506.73</v>
      </c>
      <c r="Q186" s="34">
        <v>6495.54</v>
      </c>
      <c r="R186" s="34">
        <v>6444.08</v>
      </c>
      <c r="S186" s="34">
        <v>6464.9199999999992</v>
      </c>
      <c r="T186" s="34">
        <v>6475.8</v>
      </c>
      <c r="U186" s="34">
        <v>6487.69</v>
      </c>
      <c r="V186" s="34">
        <v>6420.7699999999995</v>
      </c>
      <c r="W186" s="34">
        <v>6337.3499999999995</v>
      </c>
      <c r="X186" s="34">
        <v>6061.36</v>
      </c>
      <c r="Y186" s="34">
        <v>5895.5199999999995</v>
      </c>
      <c r="AZ186" s="27"/>
      <c r="BA186" s="27"/>
      <c r="BB186" s="27"/>
      <c r="BC186" s="27"/>
      <c r="BD186" s="27"/>
      <c r="BE186" s="27"/>
      <c r="BF186" s="27"/>
      <c r="BG186" s="27"/>
      <c r="BH186" s="27"/>
      <c r="BI186" s="27"/>
      <c r="BJ186" s="27"/>
      <c r="BK186" s="27"/>
      <c r="BL186" s="27"/>
      <c r="BM186" s="27"/>
      <c r="BN186" s="27"/>
      <c r="BO186" s="27"/>
      <c r="BP186" s="27"/>
      <c r="BQ186" s="27"/>
      <c r="BR186" s="27"/>
      <c r="BS186" s="27"/>
      <c r="BT186" s="27"/>
      <c r="BU186" s="27"/>
      <c r="BV186" s="27"/>
      <c r="BW186" s="27"/>
    </row>
    <row r="187" spans="1:75" ht="12" x14ac:dyDescent="0.2">
      <c r="A187" s="33">
        <v>3</v>
      </c>
      <c r="B187" s="34">
        <v>5949.2699999999995</v>
      </c>
      <c r="C187" s="34">
        <v>5923.63</v>
      </c>
      <c r="D187" s="34">
        <v>5871.19</v>
      </c>
      <c r="E187" s="34">
        <v>5872.5</v>
      </c>
      <c r="F187" s="34">
        <v>5951.5</v>
      </c>
      <c r="G187" s="34">
        <v>6081.76</v>
      </c>
      <c r="H187" s="34">
        <v>6277.4299999999994</v>
      </c>
      <c r="I187" s="34">
        <v>6482.19</v>
      </c>
      <c r="J187" s="34">
        <v>6629.53</v>
      </c>
      <c r="K187" s="34">
        <v>6635.62</v>
      </c>
      <c r="L187" s="34">
        <v>6644.86</v>
      </c>
      <c r="M187" s="34">
        <v>6675.62</v>
      </c>
      <c r="N187" s="34">
        <v>6663.66</v>
      </c>
      <c r="O187" s="34">
        <v>6667.5</v>
      </c>
      <c r="P187" s="34">
        <v>6659.23</v>
      </c>
      <c r="Q187" s="34">
        <v>6645.71</v>
      </c>
      <c r="R187" s="34">
        <v>6601.1699999999992</v>
      </c>
      <c r="S187" s="34">
        <v>6616.06</v>
      </c>
      <c r="T187" s="34">
        <v>6624.8399999999992</v>
      </c>
      <c r="U187" s="34">
        <v>6639.71</v>
      </c>
      <c r="V187" s="34">
        <v>6610.98</v>
      </c>
      <c r="W187" s="34">
        <v>6460.31</v>
      </c>
      <c r="X187" s="34">
        <v>6327.25</v>
      </c>
      <c r="Y187" s="34">
        <v>6144.13</v>
      </c>
      <c r="AZ187" s="27"/>
      <c r="BA187" s="27"/>
      <c r="BB187" s="27"/>
      <c r="BC187" s="27"/>
      <c r="BD187" s="27"/>
      <c r="BE187" s="27"/>
      <c r="BF187" s="27"/>
      <c r="BG187" s="27"/>
      <c r="BH187" s="27"/>
      <c r="BI187" s="27"/>
      <c r="BJ187" s="27"/>
      <c r="BK187" s="27"/>
      <c r="BL187" s="27"/>
      <c r="BM187" s="27"/>
      <c r="BN187" s="27"/>
      <c r="BO187" s="27"/>
      <c r="BP187" s="27"/>
      <c r="BQ187" s="27"/>
      <c r="BR187" s="27"/>
      <c r="BS187" s="27"/>
      <c r="BT187" s="27"/>
      <c r="BU187" s="27"/>
      <c r="BV187" s="27"/>
      <c r="BW187" s="27"/>
    </row>
    <row r="188" spans="1:75" ht="12" x14ac:dyDescent="0.2">
      <c r="A188" s="33">
        <v>4</v>
      </c>
      <c r="B188" s="34">
        <v>6253.57</v>
      </c>
      <c r="C188" s="34">
        <v>6153.8499999999995</v>
      </c>
      <c r="D188" s="34">
        <v>6028.96</v>
      </c>
      <c r="E188" s="34">
        <v>6000.34</v>
      </c>
      <c r="F188" s="34">
        <v>6062.61</v>
      </c>
      <c r="G188" s="34">
        <v>6098.49</v>
      </c>
      <c r="H188" s="34">
        <v>6218.15</v>
      </c>
      <c r="I188" s="34">
        <v>6320</v>
      </c>
      <c r="J188" s="34">
        <v>6503.08</v>
      </c>
      <c r="K188" s="34">
        <v>6606.5</v>
      </c>
      <c r="L188" s="34">
        <v>6630.75</v>
      </c>
      <c r="M188" s="34">
        <v>6635.94</v>
      </c>
      <c r="N188" s="34">
        <v>6632.78</v>
      </c>
      <c r="O188" s="34">
        <v>6629.44</v>
      </c>
      <c r="P188" s="34">
        <v>6624.1699999999992</v>
      </c>
      <c r="Q188" s="34">
        <v>6590.86</v>
      </c>
      <c r="R188" s="34">
        <v>6589.03</v>
      </c>
      <c r="S188" s="34">
        <v>6612.9299999999994</v>
      </c>
      <c r="T188" s="34">
        <v>6619.45</v>
      </c>
      <c r="U188" s="34">
        <v>6616.1799999999994</v>
      </c>
      <c r="V188" s="34">
        <v>6616.5099999999993</v>
      </c>
      <c r="W188" s="34">
        <v>6502.47</v>
      </c>
      <c r="X188" s="34">
        <v>6324.17</v>
      </c>
      <c r="Y188" s="34">
        <v>6202.09</v>
      </c>
      <c r="AZ188" s="27"/>
      <c r="BA188" s="27"/>
      <c r="BB188" s="27"/>
      <c r="BC188" s="27"/>
      <c r="BD188" s="27"/>
      <c r="BE188" s="27"/>
      <c r="BF188" s="27"/>
      <c r="BG188" s="27"/>
      <c r="BH188" s="27"/>
      <c r="BI188" s="27"/>
      <c r="BJ188" s="27"/>
      <c r="BK188" s="27"/>
      <c r="BL188" s="27"/>
      <c r="BM188" s="27"/>
      <c r="BN188" s="27"/>
      <c r="BO188" s="27"/>
      <c r="BP188" s="27"/>
      <c r="BQ188" s="27"/>
      <c r="BR188" s="27"/>
      <c r="BS188" s="27"/>
      <c r="BT188" s="27"/>
      <c r="BU188" s="27"/>
      <c r="BV188" s="27"/>
      <c r="BW188" s="27"/>
    </row>
    <row r="189" spans="1:75" ht="12" x14ac:dyDescent="0.2">
      <c r="A189" s="33">
        <v>5</v>
      </c>
      <c r="B189" s="34">
        <v>5969.38</v>
      </c>
      <c r="C189" s="34">
        <v>5919.7</v>
      </c>
      <c r="D189" s="34">
        <v>5879.8499999999995</v>
      </c>
      <c r="E189" s="34">
        <v>5865.54</v>
      </c>
      <c r="F189" s="34">
        <v>5899.58</v>
      </c>
      <c r="G189" s="34">
        <v>5905.58</v>
      </c>
      <c r="H189" s="34">
        <v>5923.19</v>
      </c>
      <c r="I189" s="34">
        <v>6047.8499999999995</v>
      </c>
      <c r="J189" s="34">
        <v>6233.19</v>
      </c>
      <c r="K189" s="34">
        <v>6321.8499999999995</v>
      </c>
      <c r="L189" s="34">
        <v>6351.53</v>
      </c>
      <c r="M189" s="34">
        <v>6371.94</v>
      </c>
      <c r="N189" s="34">
        <v>6371.0999999999995</v>
      </c>
      <c r="O189" s="34">
        <v>6379.09</v>
      </c>
      <c r="P189" s="34">
        <v>6376.88</v>
      </c>
      <c r="Q189" s="34">
        <v>6345.65</v>
      </c>
      <c r="R189" s="34">
        <v>6352.5999999999995</v>
      </c>
      <c r="S189" s="34">
        <v>6386.96</v>
      </c>
      <c r="T189" s="34">
        <v>6398.16</v>
      </c>
      <c r="U189" s="34">
        <v>6396.75</v>
      </c>
      <c r="V189" s="34">
        <v>6398.8499999999995</v>
      </c>
      <c r="W189" s="34">
        <v>6355.4</v>
      </c>
      <c r="X189" s="34">
        <v>6243.23</v>
      </c>
      <c r="Y189" s="34">
        <v>5934.94</v>
      </c>
      <c r="AZ189" s="27"/>
      <c r="BA189" s="27"/>
      <c r="BB189" s="27"/>
      <c r="BC189" s="27"/>
      <c r="BD189" s="27"/>
      <c r="BE189" s="27"/>
      <c r="BF189" s="27"/>
      <c r="BG189" s="27"/>
      <c r="BH189" s="27"/>
      <c r="BI189" s="27"/>
      <c r="BJ189" s="27"/>
      <c r="BK189" s="27"/>
      <c r="BL189" s="27"/>
      <c r="BM189" s="27"/>
      <c r="BN189" s="27"/>
      <c r="BO189" s="27"/>
      <c r="BP189" s="27"/>
      <c r="BQ189" s="27"/>
      <c r="BR189" s="27"/>
      <c r="BS189" s="27"/>
      <c r="BT189" s="27"/>
      <c r="BU189" s="27"/>
      <c r="BV189" s="27"/>
      <c r="BW189" s="27"/>
    </row>
    <row r="190" spans="1:75" ht="12" x14ac:dyDescent="0.2">
      <c r="A190" s="33">
        <v>6</v>
      </c>
      <c r="B190" s="34">
        <v>5882.37</v>
      </c>
      <c r="C190" s="34">
        <v>5832.94</v>
      </c>
      <c r="D190" s="34">
        <v>5803.19</v>
      </c>
      <c r="E190" s="34">
        <v>5787.75</v>
      </c>
      <c r="F190" s="34">
        <v>5823.14</v>
      </c>
      <c r="G190" s="34">
        <v>5895.46</v>
      </c>
      <c r="H190" s="34">
        <v>6095.89</v>
      </c>
      <c r="I190" s="34">
        <v>6326.88</v>
      </c>
      <c r="J190" s="34">
        <v>6396.45</v>
      </c>
      <c r="K190" s="34">
        <v>6409.2699999999995</v>
      </c>
      <c r="L190" s="34">
        <v>6425.31</v>
      </c>
      <c r="M190" s="34">
        <v>6470.22</v>
      </c>
      <c r="N190" s="34">
        <v>6440.0199999999995</v>
      </c>
      <c r="O190" s="34">
        <v>6447.46</v>
      </c>
      <c r="P190" s="34">
        <v>6438.3</v>
      </c>
      <c r="Q190" s="34">
        <v>6413.11</v>
      </c>
      <c r="R190" s="34">
        <v>6380.3499999999995</v>
      </c>
      <c r="S190" s="34">
        <v>6392.73</v>
      </c>
      <c r="T190" s="34">
        <v>6402.06</v>
      </c>
      <c r="U190" s="34">
        <v>6424.51</v>
      </c>
      <c r="V190" s="34">
        <v>6362.8</v>
      </c>
      <c r="W190" s="34">
        <v>6326.1799999999994</v>
      </c>
      <c r="X190" s="34">
        <v>6024.38</v>
      </c>
      <c r="Y190" s="34">
        <v>5883.67</v>
      </c>
      <c r="AZ190" s="27"/>
      <c r="BA190" s="27"/>
      <c r="BB190" s="27"/>
      <c r="BC190" s="27"/>
      <c r="BD190" s="27"/>
      <c r="BE190" s="27"/>
      <c r="BF190" s="27"/>
      <c r="BG190" s="27"/>
      <c r="BH190" s="27"/>
      <c r="BI190" s="27"/>
      <c r="BJ190" s="27"/>
      <c r="BK190" s="27"/>
      <c r="BL190" s="27"/>
      <c r="BM190" s="27"/>
      <c r="BN190" s="27"/>
      <c r="BO190" s="27"/>
      <c r="BP190" s="27"/>
      <c r="BQ190" s="27"/>
      <c r="BR190" s="27"/>
      <c r="BS190" s="27"/>
      <c r="BT190" s="27"/>
      <c r="BU190" s="27"/>
      <c r="BV190" s="27"/>
      <c r="BW190" s="27"/>
    </row>
    <row r="191" spans="1:75" ht="12" x14ac:dyDescent="0.2">
      <c r="A191" s="33">
        <v>7</v>
      </c>
      <c r="B191" s="34">
        <v>5815.34</v>
      </c>
      <c r="C191" s="34">
        <v>5744.3499999999995</v>
      </c>
      <c r="D191" s="34">
        <v>5703.31</v>
      </c>
      <c r="E191" s="34">
        <v>5697.05</v>
      </c>
      <c r="F191" s="34">
        <v>5797.59</v>
      </c>
      <c r="G191" s="34">
        <v>5853.76</v>
      </c>
      <c r="H191" s="34">
        <v>6073.84</v>
      </c>
      <c r="I191" s="34">
        <v>6324.0199999999995</v>
      </c>
      <c r="J191" s="34">
        <v>6359.71</v>
      </c>
      <c r="K191" s="34">
        <v>6364.0999999999995</v>
      </c>
      <c r="L191" s="34">
        <v>6368.25</v>
      </c>
      <c r="M191" s="34">
        <v>6401.3499999999995</v>
      </c>
      <c r="N191" s="34">
        <v>6384.22</v>
      </c>
      <c r="O191" s="34">
        <v>6391.17</v>
      </c>
      <c r="P191" s="34">
        <v>6383.0199999999995</v>
      </c>
      <c r="Q191" s="34">
        <v>6361.88</v>
      </c>
      <c r="R191" s="34">
        <v>6350.33</v>
      </c>
      <c r="S191" s="34">
        <v>6357.26</v>
      </c>
      <c r="T191" s="34">
        <v>6363.29</v>
      </c>
      <c r="U191" s="34">
        <v>6371.99</v>
      </c>
      <c r="V191" s="34">
        <v>6353.3</v>
      </c>
      <c r="W191" s="34">
        <v>6323.45</v>
      </c>
      <c r="X191" s="34">
        <v>6063.89</v>
      </c>
      <c r="Y191" s="34">
        <v>5908.87</v>
      </c>
      <c r="AZ191" s="27"/>
      <c r="BA191" s="27"/>
      <c r="BB191" s="27"/>
      <c r="BC191" s="27"/>
      <c r="BD191" s="27"/>
      <c r="BE191" s="27"/>
      <c r="BF191" s="27"/>
      <c r="BG191" s="27"/>
      <c r="BH191" s="27"/>
      <c r="BI191" s="27"/>
      <c r="BJ191" s="27"/>
      <c r="BK191" s="27"/>
      <c r="BL191" s="27"/>
      <c r="BM191" s="27"/>
      <c r="BN191" s="27"/>
      <c r="BO191" s="27"/>
      <c r="BP191" s="27"/>
      <c r="BQ191" s="27"/>
      <c r="BR191" s="27"/>
      <c r="BS191" s="27"/>
      <c r="BT191" s="27"/>
      <c r="BU191" s="27"/>
      <c r="BV191" s="27"/>
      <c r="BW191" s="27"/>
    </row>
    <row r="192" spans="1:75" ht="12" x14ac:dyDescent="0.2">
      <c r="A192" s="33">
        <v>8</v>
      </c>
      <c r="B192" s="34">
        <v>5821.61</v>
      </c>
      <c r="C192" s="34">
        <v>5779.07</v>
      </c>
      <c r="D192" s="34">
        <v>5747.99</v>
      </c>
      <c r="E192" s="34">
        <v>5765.9299999999994</v>
      </c>
      <c r="F192" s="34">
        <v>5801.94</v>
      </c>
      <c r="G192" s="34">
        <v>5881.83</v>
      </c>
      <c r="H192" s="34">
        <v>6152.36</v>
      </c>
      <c r="I192" s="34">
        <v>6327.22</v>
      </c>
      <c r="J192" s="34">
        <v>6363.62</v>
      </c>
      <c r="K192" s="34">
        <v>6367.12</v>
      </c>
      <c r="L192" s="34">
        <v>6369.62</v>
      </c>
      <c r="M192" s="34">
        <v>6389.14</v>
      </c>
      <c r="N192" s="34">
        <v>6381.1799999999994</v>
      </c>
      <c r="O192" s="34">
        <v>6397.22</v>
      </c>
      <c r="P192" s="34">
        <v>6391.75</v>
      </c>
      <c r="Q192" s="34">
        <v>6364.36</v>
      </c>
      <c r="R192" s="34">
        <v>6345.73</v>
      </c>
      <c r="S192" s="34">
        <v>6360.14</v>
      </c>
      <c r="T192" s="34">
        <v>6366.01</v>
      </c>
      <c r="U192" s="34">
        <v>6375.13</v>
      </c>
      <c r="V192" s="34">
        <v>6360</v>
      </c>
      <c r="W192" s="34">
        <v>6330.46</v>
      </c>
      <c r="X192" s="34">
        <v>6105.17</v>
      </c>
      <c r="Y192" s="34">
        <v>5927.75</v>
      </c>
      <c r="AZ192" s="27"/>
      <c r="BA192" s="27"/>
      <c r="BB192" s="27"/>
      <c r="BC192" s="27"/>
      <c r="BD192" s="27"/>
      <c r="BE192" s="27"/>
      <c r="BF192" s="27"/>
      <c r="BG192" s="27"/>
      <c r="BH192" s="27"/>
      <c r="BI192" s="27"/>
      <c r="BJ192" s="27"/>
      <c r="BK192" s="27"/>
      <c r="BL192" s="27"/>
      <c r="BM192" s="27"/>
      <c r="BN192" s="27"/>
      <c r="BO192" s="27"/>
      <c r="BP192" s="27"/>
      <c r="BQ192" s="27"/>
      <c r="BR192" s="27"/>
      <c r="BS192" s="27"/>
      <c r="BT192" s="27"/>
      <c r="BU192" s="27"/>
      <c r="BV192" s="27"/>
      <c r="BW192" s="27"/>
    </row>
    <row r="193" spans="1:75" ht="12" x14ac:dyDescent="0.2">
      <c r="A193" s="33">
        <v>9</v>
      </c>
      <c r="B193" s="34">
        <v>5836.12</v>
      </c>
      <c r="C193" s="34">
        <v>5804.19</v>
      </c>
      <c r="D193" s="34">
        <v>5797.56</v>
      </c>
      <c r="E193" s="34">
        <v>5803.41</v>
      </c>
      <c r="F193" s="34">
        <v>5850.0999999999995</v>
      </c>
      <c r="G193" s="34">
        <v>5945.3</v>
      </c>
      <c r="H193" s="34">
        <v>6200.21</v>
      </c>
      <c r="I193" s="34">
        <v>6368.44</v>
      </c>
      <c r="J193" s="34">
        <v>6461.19</v>
      </c>
      <c r="K193" s="34">
        <v>6469.98</v>
      </c>
      <c r="L193" s="34">
        <v>6475.95</v>
      </c>
      <c r="M193" s="34">
        <v>6511.5099999999993</v>
      </c>
      <c r="N193" s="34">
        <v>6494.48</v>
      </c>
      <c r="O193" s="34">
        <v>6483.13</v>
      </c>
      <c r="P193" s="34">
        <v>6478.21</v>
      </c>
      <c r="Q193" s="34">
        <v>6462.29</v>
      </c>
      <c r="R193" s="34">
        <v>6435.1799999999994</v>
      </c>
      <c r="S193" s="34">
        <v>6451.2</v>
      </c>
      <c r="T193" s="34">
        <v>6461.22</v>
      </c>
      <c r="U193" s="34">
        <v>6479.44</v>
      </c>
      <c r="V193" s="34">
        <v>6438.06</v>
      </c>
      <c r="W193" s="34">
        <v>6354.83</v>
      </c>
      <c r="X193" s="34">
        <v>6232.74</v>
      </c>
      <c r="Y193" s="34">
        <v>5960.01</v>
      </c>
      <c r="AZ193" s="27"/>
      <c r="BA193" s="27"/>
      <c r="BB193" s="27"/>
      <c r="BC193" s="27"/>
      <c r="BD193" s="27"/>
      <c r="BE193" s="27"/>
      <c r="BF193" s="27"/>
      <c r="BG193" s="27"/>
      <c r="BH193" s="27"/>
      <c r="BI193" s="27"/>
      <c r="BJ193" s="27"/>
      <c r="BK193" s="27"/>
      <c r="BL193" s="27"/>
      <c r="BM193" s="27"/>
      <c r="BN193" s="27"/>
      <c r="BO193" s="27"/>
      <c r="BP193" s="27"/>
      <c r="BQ193" s="27"/>
      <c r="BR193" s="27"/>
      <c r="BS193" s="27"/>
      <c r="BT193" s="27"/>
      <c r="BU193" s="27"/>
      <c r="BV193" s="27"/>
      <c r="BW193" s="27"/>
    </row>
    <row r="194" spans="1:75" ht="12" x14ac:dyDescent="0.2">
      <c r="A194" s="33">
        <v>10</v>
      </c>
      <c r="B194" s="34">
        <v>5905.99</v>
      </c>
      <c r="C194" s="34">
        <v>5862.63</v>
      </c>
      <c r="D194" s="34">
        <v>5833.21</v>
      </c>
      <c r="E194" s="34">
        <v>5836.69</v>
      </c>
      <c r="F194" s="34">
        <v>5904.0199999999995</v>
      </c>
      <c r="G194" s="34">
        <v>5986.47</v>
      </c>
      <c r="H194" s="34">
        <v>6275.65</v>
      </c>
      <c r="I194" s="34">
        <v>6373.61</v>
      </c>
      <c r="J194" s="34">
        <v>6452.5999999999995</v>
      </c>
      <c r="K194" s="34">
        <v>6480.12</v>
      </c>
      <c r="L194" s="34">
        <v>6492.87</v>
      </c>
      <c r="M194" s="34">
        <v>6516.95</v>
      </c>
      <c r="N194" s="34">
        <v>6502.6799999999994</v>
      </c>
      <c r="O194" s="34">
        <v>6510.47</v>
      </c>
      <c r="P194" s="34">
        <v>6500.48</v>
      </c>
      <c r="Q194" s="34">
        <v>6461.94</v>
      </c>
      <c r="R194" s="34">
        <v>6440.23</v>
      </c>
      <c r="S194" s="34">
        <v>6463.22</v>
      </c>
      <c r="T194" s="34">
        <v>6481.24</v>
      </c>
      <c r="U194" s="34">
        <v>6471.48</v>
      </c>
      <c r="V194" s="34">
        <v>6450.87</v>
      </c>
      <c r="W194" s="34">
        <v>6396.8499999999995</v>
      </c>
      <c r="X194" s="34">
        <v>6292.99</v>
      </c>
      <c r="Y194" s="34">
        <v>6128.21</v>
      </c>
      <c r="AZ194" s="27"/>
      <c r="BA194" s="27"/>
      <c r="BB194" s="27"/>
      <c r="BC194" s="27"/>
      <c r="BD194" s="27"/>
      <c r="BE194" s="27"/>
      <c r="BF194" s="27"/>
      <c r="BG194" s="27"/>
      <c r="BH194" s="27"/>
      <c r="BI194" s="27"/>
      <c r="BJ194" s="27"/>
      <c r="BK194" s="27"/>
      <c r="BL194" s="27"/>
      <c r="BM194" s="27"/>
      <c r="BN194" s="27"/>
      <c r="BO194" s="27"/>
      <c r="BP194" s="27"/>
      <c r="BQ194" s="27"/>
      <c r="BR194" s="27"/>
      <c r="BS194" s="27"/>
      <c r="BT194" s="27"/>
      <c r="BU194" s="27"/>
      <c r="BV194" s="27"/>
      <c r="BW194" s="27"/>
    </row>
    <row r="195" spans="1:75" ht="12" x14ac:dyDescent="0.2">
      <c r="A195" s="33">
        <v>11</v>
      </c>
      <c r="B195" s="34">
        <v>5992.22</v>
      </c>
      <c r="C195" s="34">
        <v>5960.04</v>
      </c>
      <c r="D195" s="34">
        <v>5941.01</v>
      </c>
      <c r="E195" s="34">
        <v>5927.64</v>
      </c>
      <c r="F195" s="34">
        <v>5944.34</v>
      </c>
      <c r="G195" s="34">
        <v>5963.91</v>
      </c>
      <c r="H195" s="34">
        <v>6029.5999999999995</v>
      </c>
      <c r="I195" s="34">
        <v>6290.33</v>
      </c>
      <c r="J195" s="34">
        <v>6375.95</v>
      </c>
      <c r="K195" s="34">
        <v>6507.75</v>
      </c>
      <c r="L195" s="34">
        <v>6541.5099999999993</v>
      </c>
      <c r="M195" s="34">
        <v>6552.0999999999995</v>
      </c>
      <c r="N195" s="34">
        <v>6547.71</v>
      </c>
      <c r="O195" s="34">
        <v>6542.88</v>
      </c>
      <c r="P195" s="34">
        <v>6536.61</v>
      </c>
      <c r="Q195" s="34">
        <v>6503.47</v>
      </c>
      <c r="R195" s="34">
        <v>6504.38</v>
      </c>
      <c r="S195" s="34">
        <v>6526.73</v>
      </c>
      <c r="T195" s="34">
        <v>6541.32</v>
      </c>
      <c r="U195" s="34">
        <v>6531.53</v>
      </c>
      <c r="V195" s="34">
        <v>6528.12</v>
      </c>
      <c r="W195" s="34">
        <v>6421.07</v>
      </c>
      <c r="X195" s="34">
        <v>6318.38</v>
      </c>
      <c r="Y195" s="34">
        <v>6208.7699999999995</v>
      </c>
      <c r="AZ195" s="27"/>
      <c r="BA195" s="27"/>
      <c r="BB195" s="27"/>
      <c r="BC195" s="27"/>
      <c r="BD195" s="27"/>
      <c r="BE195" s="27"/>
      <c r="BF195" s="27"/>
      <c r="BG195" s="27"/>
      <c r="BH195" s="27"/>
      <c r="BI195" s="27"/>
      <c r="BJ195" s="27"/>
      <c r="BK195" s="27"/>
      <c r="BL195" s="27"/>
      <c r="BM195" s="27"/>
      <c r="BN195" s="27"/>
      <c r="BO195" s="27"/>
      <c r="BP195" s="27"/>
      <c r="BQ195" s="27"/>
      <c r="BR195" s="27"/>
      <c r="BS195" s="27"/>
      <c r="BT195" s="27"/>
      <c r="BU195" s="27"/>
      <c r="BV195" s="27"/>
      <c r="BW195" s="27"/>
    </row>
    <row r="196" spans="1:75" ht="12" x14ac:dyDescent="0.2">
      <c r="A196" s="33">
        <v>12</v>
      </c>
      <c r="B196" s="34">
        <v>5972.61</v>
      </c>
      <c r="C196" s="34">
        <v>5922.26</v>
      </c>
      <c r="D196" s="34">
        <v>5918.46</v>
      </c>
      <c r="E196" s="34">
        <v>5908.94</v>
      </c>
      <c r="F196" s="34">
        <v>5913.69</v>
      </c>
      <c r="G196" s="34">
        <v>5926.71</v>
      </c>
      <c r="H196" s="34">
        <v>5932.74</v>
      </c>
      <c r="I196" s="34">
        <v>6035.08</v>
      </c>
      <c r="J196" s="34">
        <v>6284.13</v>
      </c>
      <c r="K196" s="34">
        <v>6380.89</v>
      </c>
      <c r="L196" s="34">
        <v>6416.08</v>
      </c>
      <c r="M196" s="34">
        <v>6429.26</v>
      </c>
      <c r="N196" s="34">
        <v>6430.08</v>
      </c>
      <c r="O196" s="34">
        <v>6430.16</v>
      </c>
      <c r="P196" s="34">
        <v>6403.21</v>
      </c>
      <c r="Q196" s="34">
        <v>6403.0199999999995</v>
      </c>
      <c r="R196" s="34">
        <v>6413.4</v>
      </c>
      <c r="S196" s="34">
        <v>6428.46</v>
      </c>
      <c r="T196" s="34">
        <v>6455.78</v>
      </c>
      <c r="U196" s="34">
        <v>6448.63</v>
      </c>
      <c r="V196" s="34">
        <v>6461.45</v>
      </c>
      <c r="W196" s="34">
        <v>6417.9299999999994</v>
      </c>
      <c r="X196" s="34">
        <v>6317.25</v>
      </c>
      <c r="Y196" s="34">
        <v>6081.66</v>
      </c>
      <c r="AZ196" s="27"/>
      <c r="BA196" s="27"/>
      <c r="BB196" s="27"/>
      <c r="BC196" s="27"/>
      <c r="BD196" s="27"/>
      <c r="BE196" s="27"/>
      <c r="BF196" s="27"/>
      <c r="BG196" s="27"/>
      <c r="BH196" s="27"/>
      <c r="BI196" s="27"/>
      <c r="BJ196" s="27"/>
      <c r="BK196" s="27"/>
      <c r="BL196" s="27"/>
      <c r="BM196" s="27"/>
      <c r="BN196" s="27"/>
      <c r="BO196" s="27"/>
      <c r="BP196" s="27"/>
      <c r="BQ196" s="27"/>
      <c r="BR196" s="27"/>
      <c r="BS196" s="27"/>
      <c r="BT196" s="27"/>
      <c r="BU196" s="27"/>
      <c r="BV196" s="27"/>
      <c r="BW196" s="27"/>
    </row>
    <row r="197" spans="1:75" ht="12" x14ac:dyDescent="0.2">
      <c r="A197" s="33">
        <v>13</v>
      </c>
      <c r="B197" s="34">
        <v>5940.5999999999995</v>
      </c>
      <c r="C197" s="34">
        <v>5914.6799999999994</v>
      </c>
      <c r="D197" s="34">
        <v>5872.39</v>
      </c>
      <c r="E197" s="34">
        <v>5839.91</v>
      </c>
      <c r="F197" s="34">
        <v>5915.0199999999995</v>
      </c>
      <c r="G197" s="34">
        <v>6014.94</v>
      </c>
      <c r="H197" s="34">
        <v>6298.13</v>
      </c>
      <c r="I197" s="34">
        <v>6426.8499999999995</v>
      </c>
      <c r="J197" s="34">
        <v>6542.69</v>
      </c>
      <c r="K197" s="34">
        <v>6513.46</v>
      </c>
      <c r="L197" s="34">
        <v>6513.3399999999992</v>
      </c>
      <c r="M197" s="34">
        <v>6581.4</v>
      </c>
      <c r="N197" s="34">
        <v>6562.25</v>
      </c>
      <c r="O197" s="34">
        <v>6567.5199999999995</v>
      </c>
      <c r="P197" s="34">
        <v>6557.25</v>
      </c>
      <c r="Q197" s="34">
        <v>6491.64</v>
      </c>
      <c r="R197" s="34">
        <v>6478.28</v>
      </c>
      <c r="S197" s="34">
        <v>6485.48</v>
      </c>
      <c r="T197" s="34">
        <v>6493.58</v>
      </c>
      <c r="U197" s="34">
        <v>6480.15</v>
      </c>
      <c r="V197" s="34">
        <v>6505.5</v>
      </c>
      <c r="W197" s="34">
        <v>6395.21</v>
      </c>
      <c r="X197" s="34">
        <v>6285.73</v>
      </c>
      <c r="Y197" s="34">
        <v>6079.19</v>
      </c>
      <c r="AZ197" s="27"/>
      <c r="BA197" s="27"/>
      <c r="BB197" s="27"/>
      <c r="BC197" s="27"/>
      <c r="BD197" s="27"/>
      <c r="BE197" s="27"/>
      <c r="BF197" s="27"/>
      <c r="BG197" s="27"/>
      <c r="BH197" s="27"/>
      <c r="BI197" s="27"/>
      <c r="BJ197" s="27"/>
      <c r="BK197" s="27"/>
      <c r="BL197" s="27"/>
      <c r="BM197" s="27"/>
      <c r="BN197" s="27"/>
      <c r="BO197" s="27"/>
      <c r="BP197" s="27"/>
      <c r="BQ197" s="27"/>
      <c r="BR197" s="27"/>
      <c r="BS197" s="27"/>
      <c r="BT197" s="27"/>
      <c r="BU197" s="27"/>
      <c r="BV197" s="27"/>
      <c r="BW197" s="27"/>
    </row>
    <row r="198" spans="1:75" ht="12" x14ac:dyDescent="0.2">
      <c r="A198" s="33">
        <v>14</v>
      </c>
      <c r="B198" s="34">
        <v>5942.4299999999994</v>
      </c>
      <c r="C198" s="34">
        <v>5892.3499999999995</v>
      </c>
      <c r="D198" s="34">
        <v>5854.06</v>
      </c>
      <c r="E198" s="34">
        <v>5854.57</v>
      </c>
      <c r="F198" s="34">
        <v>5906.17</v>
      </c>
      <c r="G198" s="34">
        <v>6004.4</v>
      </c>
      <c r="H198" s="34">
        <v>6294.87</v>
      </c>
      <c r="I198" s="34">
        <v>6391.9</v>
      </c>
      <c r="J198" s="34">
        <v>6454.2599999999993</v>
      </c>
      <c r="K198" s="34">
        <v>6464.24</v>
      </c>
      <c r="L198" s="34">
        <v>6467.82</v>
      </c>
      <c r="M198" s="34">
        <v>6512.19</v>
      </c>
      <c r="N198" s="34">
        <v>6483.3499999999995</v>
      </c>
      <c r="O198" s="34">
        <v>6489.9199999999992</v>
      </c>
      <c r="P198" s="34">
        <v>6481.46</v>
      </c>
      <c r="Q198" s="34">
        <v>6445.44</v>
      </c>
      <c r="R198" s="34">
        <v>6442.83</v>
      </c>
      <c r="S198" s="34">
        <v>6446.14</v>
      </c>
      <c r="T198" s="34">
        <v>6455.16</v>
      </c>
      <c r="U198" s="34">
        <v>6458.08</v>
      </c>
      <c r="V198" s="34">
        <v>6444.82</v>
      </c>
      <c r="W198" s="34">
        <v>6382.54</v>
      </c>
      <c r="X198" s="34">
        <v>6294.08</v>
      </c>
      <c r="Y198" s="34">
        <v>6130.33</v>
      </c>
      <c r="AZ198" s="27"/>
      <c r="BA198" s="27"/>
      <c r="BB198" s="27"/>
      <c r="BC198" s="27"/>
      <c r="BD198" s="27"/>
      <c r="BE198" s="27"/>
      <c r="BF198" s="27"/>
      <c r="BG198" s="27"/>
      <c r="BH198" s="27"/>
      <c r="BI198" s="27"/>
      <c r="BJ198" s="27"/>
      <c r="BK198" s="27"/>
      <c r="BL198" s="27"/>
      <c r="BM198" s="27"/>
      <c r="BN198" s="27"/>
      <c r="BO198" s="27"/>
      <c r="BP198" s="27"/>
      <c r="BQ198" s="27"/>
      <c r="BR198" s="27"/>
      <c r="BS198" s="27"/>
      <c r="BT198" s="27"/>
      <c r="BU198" s="27"/>
      <c r="BV198" s="27"/>
      <c r="BW198" s="27"/>
    </row>
    <row r="199" spans="1:75" ht="12" x14ac:dyDescent="0.2">
      <c r="A199" s="33">
        <v>15</v>
      </c>
      <c r="B199" s="34">
        <v>5944.3</v>
      </c>
      <c r="C199" s="34">
        <v>5871.5199999999995</v>
      </c>
      <c r="D199" s="34">
        <v>5846.4299999999994</v>
      </c>
      <c r="E199" s="34">
        <v>5851.3</v>
      </c>
      <c r="F199" s="34">
        <v>5902.8</v>
      </c>
      <c r="G199" s="34">
        <v>6005.66</v>
      </c>
      <c r="H199" s="34">
        <v>6263.91</v>
      </c>
      <c r="I199" s="34">
        <v>6395.96</v>
      </c>
      <c r="J199" s="34">
        <v>6446.0899999999992</v>
      </c>
      <c r="K199" s="34">
        <v>6467.3399999999992</v>
      </c>
      <c r="L199" s="34">
        <v>6490.89</v>
      </c>
      <c r="M199" s="34">
        <v>6594.61</v>
      </c>
      <c r="N199" s="34">
        <v>6512.7</v>
      </c>
      <c r="O199" s="34">
        <v>6542.74</v>
      </c>
      <c r="P199" s="34">
        <v>6512.8499999999995</v>
      </c>
      <c r="Q199" s="34">
        <v>6464.81</v>
      </c>
      <c r="R199" s="34">
        <v>6430.09</v>
      </c>
      <c r="S199" s="34">
        <v>6444.78</v>
      </c>
      <c r="T199" s="34">
        <v>6483.1699999999992</v>
      </c>
      <c r="U199" s="34">
        <v>6500.7699999999995</v>
      </c>
      <c r="V199" s="34">
        <v>6474.96</v>
      </c>
      <c r="W199" s="34">
        <v>6413.9</v>
      </c>
      <c r="X199" s="34">
        <v>6281.2</v>
      </c>
      <c r="Y199" s="34">
        <v>6077.31</v>
      </c>
      <c r="AZ199" s="27"/>
      <c r="BA199" s="27"/>
      <c r="BB199" s="27"/>
      <c r="BC199" s="27"/>
      <c r="BD199" s="27"/>
      <c r="BE199" s="27"/>
      <c r="BF199" s="27"/>
      <c r="BG199" s="27"/>
      <c r="BH199" s="27"/>
      <c r="BI199" s="27"/>
      <c r="BJ199" s="27"/>
      <c r="BK199" s="27"/>
      <c r="BL199" s="27"/>
      <c r="BM199" s="27"/>
      <c r="BN199" s="27"/>
      <c r="BO199" s="27"/>
      <c r="BP199" s="27"/>
      <c r="BQ199" s="27"/>
      <c r="BR199" s="27"/>
      <c r="BS199" s="27"/>
      <c r="BT199" s="27"/>
      <c r="BU199" s="27"/>
      <c r="BV199" s="27"/>
      <c r="BW199" s="27"/>
    </row>
    <row r="200" spans="1:75" ht="12" x14ac:dyDescent="0.2">
      <c r="A200" s="33">
        <v>16</v>
      </c>
      <c r="B200" s="34">
        <v>5925.61</v>
      </c>
      <c r="C200" s="34">
        <v>5876.2699999999995</v>
      </c>
      <c r="D200" s="34">
        <v>5846.75</v>
      </c>
      <c r="E200" s="34">
        <v>5853.49</v>
      </c>
      <c r="F200" s="34">
        <v>5915.51</v>
      </c>
      <c r="G200" s="34">
        <v>6028.48</v>
      </c>
      <c r="H200" s="34">
        <v>6251.1799999999994</v>
      </c>
      <c r="I200" s="34">
        <v>6365.0199999999995</v>
      </c>
      <c r="J200" s="34">
        <v>6402.84</v>
      </c>
      <c r="K200" s="34">
        <v>6411.62</v>
      </c>
      <c r="L200" s="34">
        <v>6424.99</v>
      </c>
      <c r="M200" s="34">
        <v>6456.6799999999994</v>
      </c>
      <c r="N200" s="34">
        <v>6435.78</v>
      </c>
      <c r="O200" s="34">
        <v>6435.1799999999994</v>
      </c>
      <c r="P200" s="34">
        <v>6430.47</v>
      </c>
      <c r="Q200" s="34">
        <v>6398.82</v>
      </c>
      <c r="R200" s="34">
        <v>6378.87</v>
      </c>
      <c r="S200" s="34">
        <v>6391.11</v>
      </c>
      <c r="T200" s="34">
        <v>6414.54</v>
      </c>
      <c r="U200" s="34">
        <v>6432.37</v>
      </c>
      <c r="V200" s="34">
        <v>6413.12</v>
      </c>
      <c r="W200" s="34">
        <v>6394.13</v>
      </c>
      <c r="X200" s="34">
        <v>6280.46</v>
      </c>
      <c r="Y200" s="34">
        <v>6029.9299999999994</v>
      </c>
      <c r="AZ200" s="27"/>
      <c r="BA200" s="27"/>
      <c r="BB200" s="27"/>
      <c r="BC200" s="27"/>
      <c r="BD200" s="27"/>
      <c r="BE200" s="27"/>
      <c r="BF200" s="27"/>
      <c r="BG200" s="27"/>
      <c r="BH200" s="27"/>
      <c r="BI200" s="27"/>
      <c r="BJ200" s="27"/>
      <c r="BK200" s="27"/>
      <c r="BL200" s="27"/>
      <c r="BM200" s="27"/>
      <c r="BN200" s="27"/>
      <c r="BO200" s="27"/>
      <c r="BP200" s="27"/>
      <c r="BQ200" s="27"/>
      <c r="BR200" s="27"/>
      <c r="BS200" s="27"/>
      <c r="BT200" s="27"/>
      <c r="BU200" s="27"/>
      <c r="BV200" s="27"/>
      <c r="BW200" s="27"/>
    </row>
    <row r="201" spans="1:75" ht="12" x14ac:dyDescent="0.2">
      <c r="A201" s="33">
        <v>17</v>
      </c>
      <c r="B201" s="34">
        <v>5963.28</v>
      </c>
      <c r="C201" s="34">
        <v>5863.21</v>
      </c>
      <c r="D201" s="34">
        <v>5828.15</v>
      </c>
      <c r="E201" s="34">
        <v>5840.87</v>
      </c>
      <c r="F201" s="34">
        <v>5916.92</v>
      </c>
      <c r="G201" s="34">
        <v>6083.62</v>
      </c>
      <c r="H201" s="34">
        <v>6323.53</v>
      </c>
      <c r="I201" s="34">
        <v>6444.54</v>
      </c>
      <c r="J201" s="34">
        <v>6517.05</v>
      </c>
      <c r="K201" s="34">
        <v>6526.16</v>
      </c>
      <c r="L201" s="34">
        <v>6526.82</v>
      </c>
      <c r="M201" s="34">
        <v>6598.28</v>
      </c>
      <c r="N201" s="34">
        <v>6564.9</v>
      </c>
      <c r="O201" s="34">
        <v>6570.66</v>
      </c>
      <c r="P201" s="34">
        <v>6551.31</v>
      </c>
      <c r="Q201" s="34">
        <v>6515.7699999999995</v>
      </c>
      <c r="R201" s="34">
        <v>6486.22</v>
      </c>
      <c r="S201" s="34">
        <v>6497.7699999999995</v>
      </c>
      <c r="T201" s="34">
        <v>6517.6799999999994</v>
      </c>
      <c r="U201" s="34">
        <v>6545.3</v>
      </c>
      <c r="V201" s="34">
        <v>6532.75</v>
      </c>
      <c r="W201" s="34">
        <v>6513.37</v>
      </c>
      <c r="X201" s="34">
        <v>6375.91</v>
      </c>
      <c r="Y201" s="34">
        <v>6289.71</v>
      </c>
      <c r="AZ201" s="27"/>
      <c r="BA201" s="27"/>
      <c r="BB201" s="27"/>
      <c r="BC201" s="27"/>
      <c r="BD201" s="27"/>
      <c r="BE201" s="27"/>
      <c r="BF201" s="27"/>
      <c r="BG201" s="27"/>
      <c r="BH201" s="27"/>
      <c r="BI201" s="27"/>
      <c r="BJ201" s="27"/>
      <c r="BK201" s="27"/>
      <c r="BL201" s="27"/>
      <c r="BM201" s="27"/>
      <c r="BN201" s="27"/>
      <c r="BO201" s="27"/>
      <c r="BP201" s="27"/>
      <c r="BQ201" s="27"/>
      <c r="BR201" s="27"/>
      <c r="BS201" s="27"/>
      <c r="BT201" s="27"/>
      <c r="BU201" s="27"/>
      <c r="BV201" s="27"/>
      <c r="BW201" s="27"/>
    </row>
    <row r="202" spans="1:75" ht="12" x14ac:dyDescent="0.2">
      <c r="A202" s="33">
        <v>18</v>
      </c>
      <c r="B202" s="34">
        <v>6248.64</v>
      </c>
      <c r="C202" s="34">
        <v>6007.37</v>
      </c>
      <c r="D202" s="34">
        <v>5967.64</v>
      </c>
      <c r="E202" s="34">
        <v>5959.66</v>
      </c>
      <c r="F202" s="34">
        <v>5995.97</v>
      </c>
      <c r="G202" s="34">
        <v>6103.06</v>
      </c>
      <c r="H202" s="34">
        <v>6224.7</v>
      </c>
      <c r="I202" s="34">
        <v>6336.0199999999995</v>
      </c>
      <c r="J202" s="34">
        <v>6402.66</v>
      </c>
      <c r="K202" s="34">
        <v>6455.8399999999992</v>
      </c>
      <c r="L202" s="34">
        <v>6485.58</v>
      </c>
      <c r="M202" s="34">
        <v>6511.8399999999992</v>
      </c>
      <c r="N202" s="34">
        <v>6535.23</v>
      </c>
      <c r="O202" s="34">
        <v>6511.82</v>
      </c>
      <c r="P202" s="34">
        <v>6498.78</v>
      </c>
      <c r="Q202" s="34">
        <v>6497.3499999999995</v>
      </c>
      <c r="R202" s="34">
        <v>6477.07</v>
      </c>
      <c r="S202" s="34">
        <v>6499.41</v>
      </c>
      <c r="T202" s="34">
        <v>6524.9</v>
      </c>
      <c r="U202" s="34">
        <v>6510.39</v>
      </c>
      <c r="V202" s="34">
        <v>6525.29</v>
      </c>
      <c r="W202" s="34">
        <v>6481.82</v>
      </c>
      <c r="X202" s="34">
        <v>6335.97</v>
      </c>
      <c r="Y202" s="34">
        <v>6270.59</v>
      </c>
      <c r="AZ202" s="27"/>
      <c r="BA202" s="27"/>
      <c r="BB202" s="27"/>
      <c r="BC202" s="27"/>
      <c r="BD202" s="27"/>
      <c r="BE202" s="27"/>
      <c r="BF202" s="27"/>
      <c r="BG202" s="27"/>
      <c r="BH202" s="27"/>
      <c r="BI202" s="27"/>
      <c r="BJ202" s="27"/>
      <c r="BK202" s="27"/>
      <c r="BL202" s="27"/>
      <c r="BM202" s="27"/>
      <c r="BN202" s="27"/>
      <c r="BO202" s="27"/>
      <c r="BP202" s="27"/>
      <c r="BQ202" s="27"/>
      <c r="BR202" s="27"/>
      <c r="BS202" s="27"/>
      <c r="BT202" s="27"/>
      <c r="BU202" s="27"/>
      <c r="BV202" s="27"/>
      <c r="BW202" s="27"/>
    </row>
    <row r="203" spans="1:75" ht="12" x14ac:dyDescent="0.2">
      <c r="A203" s="33">
        <v>19</v>
      </c>
      <c r="B203" s="34">
        <v>6027.82</v>
      </c>
      <c r="C203" s="34">
        <v>5950.75</v>
      </c>
      <c r="D203" s="34">
        <v>5913.12</v>
      </c>
      <c r="E203" s="34">
        <v>5894.99</v>
      </c>
      <c r="F203" s="34">
        <v>5920.29</v>
      </c>
      <c r="G203" s="34">
        <v>5951.0199999999995</v>
      </c>
      <c r="H203" s="34">
        <v>5956.5999999999995</v>
      </c>
      <c r="I203" s="34">
        <v>6106.06</v>
      </c>
      <c r="J203" s="34">
        <v>6312.34</v>
      </c>
      <c r="K203" s="34">
        <v>6356.98</v>
      </c>
      <c r="L203" s="34">
        <v>6406.83</v>
      </c>
      <c r="M203" s="34">
        <v>6459.5</v>
      </c>
      <c r="N203" s="34">
        <v>6457.5</v>
      </c>
      <c r="O203" s="34">
        <v>6455.2599999999993</v>
      </c>
      <c r="P203" s="34">
        <v>6450.62</v>
      </c>
      <c r="Q203" s="34">
        <v>6437.21</v>
      </c>
      <c r="R203" s="34">
        <v>6424.63</v>
      </c>
      <c r="S203" s="34">
        <v>6450.5</v>
      </c>
      <c r="T203" s="34">
        <v>6487.97</v>
      </c>
      <c r="U203" s="34">
        <v>6520.5899999999992</v>
      </c>
      <c r="V203" s="34">
        <v>6487.39</v>
      </c>
      <c r="W203" s="34">
        <v>6446.22</v>
      </c>
      <c r="X203" s="34">
        <v>6343.9299999999994</v>
      </c>
      <c r="Y203" s="34">
        <v>6273.13</v>
      </c>
      <c r="AZ203" s="27"/>
      <c r="BA203" s="27"/>
      <c r="BB203" s="27"/>
      <c r="BC203" s="27"/>
      <c r="BD203" s="27"/>
      <c r="BE203" s="27"/>
      <c r="BF203" s="27"/>
      <c r="BG203" s="27"/>
      <c r="BH203" s="27"/>
      <c r="BI203" s="27"/>
      <c r="BJ203" s="27"/>
      <c r="BK203" s="27"/>
      <c r="BL203" s="27"/>
      <c r="BM203" s="27"/>
      <c r="BN203" s="27"/>
      <c r="BO203" s="27"/>
      <c r="BP203" s="27"/>
      <c r="BQ203" s="27"/>
      <c r="BR203" s="27"/>
      <c r="BS203" s="27"/>
      <c r="BT203" s="27"/>
      <c r="BU203" s="27"/>
      <c r="BV203" s="27"/>
      <c r="BW203" s="27"/>
    </row>
    <row r="204" spans="1:75" ht="12" x14ac:dyDescent="0.2">
      <c r="A204" s="33">
        <v>20</v>
      </c>
      <c r="B204" s="34">
        <v>5997.53</v>
      </c>
      <c r="C204" s="34">
        <v>5945.17</v>
      </c>
      <c r="D204" s="34">
        <v>5899.11</v>
      </c>
      <c r="E204" s="34">
        <v>5900.34</v>
      </c>
      <c r="F204" s="34">
        <v>5975.33</v>
      </c>
      <c r="G204" s="34">
        <v>6112.08</v>
      </c>
      <c r="H204" s="34">
        <v>6287.26</v>
      </c>
      <c r="I204" s="34">
        <v>6416.04</v>
      </c>
      <c r="J204" s="34">
        <v>6538.36</v>
      </c>
      <c r="K204" s="34">
        <v>6554.96</v>
      </c>
      <c r="L204" s="34">
        <v>6563.03</v>
      </c>
      <c r="M204" s="34">
        <v>6614.2599999999993</v>
      </c>
      <c r="N204" s="34">
        <v>6559.3</v>
      </c>
      <c r="O204" s="34">
        <v>6531.06</v>
      </c>
      <c r="P204" s="34">
        <v>6530.38</v>
      </c>
      <c r="Q204" s="34">
        <v>6521.78</v>
      </c>
      <c r="R204" s="34">
        <v>6482.66</v>
      </c>
      <c r="S204" s="34">
        <v>6487.95</v>
      </c>
      <c r="T204" s="34">
        <v>6509.3499999999995</v>
      </c>
      <c r="U204" s="34">
        <v>6528.44</v>
      </c>
      <c r="V204" s="34">
        <v>6492.19</v>
      </c>
      <c r="W204" s="34">
        <v>6416.99</v>
      </c>
      <c r="X204" s="34">
        <v>6268.29</v>
      </c>
      <c r="Y204" s="34">
        <v>6017.38</v>
      </c>
      <c r="AZ204" s="27"/>
      <c r="BA204" s="27"/>
      <c r="BB204" s="27"/>
      <c r="BC204" s="27"/>
      <c r="BD204" s="27"/>
      <c r="BE204" s="27"/>
      <c r="BF204" s="27"/>
      <c r="BG204" s="27"/>
      <c r="BH204" s="27"/>
      <c r="BI204" s="27"/>
      <c r="BJ204" s="27"/>
      <c r="BK204" s="27"/>
      <c r="BL204" s="27"/>
      <c r="BM204" s="27"/>
      <c r="BN204" s="27"/>
      <c r="BO204" s="27"/>
      <c r="BP204" s="27"/>
      <c r="BQ204" s="27"/>
      <c r="BR204" s="27"/>
      <c r="BS204" s="27"/>
      <c r="BT204" s="27"/>
      <c r="BU204" s="27"/>
      <c r="BV204" s="27"/>
      <c r="BW204" s="27"/>
    </row>
    <row r="205" spans="1:75" ht="12" x14ac:dyDescent="0.2">
      <c r="A205" s="33">
        <v>21</v>
      </c>
      <c r="B205" s="34">
        <v>5915.26</v>
      </c>
      <c r="C205" s="34">
        <v>5836.69</v>
      </c>
      <c r="D205" s="34">
        <v>5816.3499999999995</v>
      </c>
      <c r="E205" s="34">
        <v>5821.12</v>
      </c>
      <c r="F205" s="34">
        <v>5852.89</v>
      </c>
      <c r="G205" s="34">
        <v>5980.06</v>
      </c>
      <c r="H205" s="34">
        <v>6231.05</v>
      </c>
      <c r="I205" s="34">
        <v>6365.53</v>
      </c>
      <c r="J205" s="34">
        <v>6458.63</v>
      </c>
      <c r="K205" s="34">
        <v>6491.12</v>
      </c>
      <c r="L205" s="34">
        <v>6503.32</v>
      </c>
      <c r="M205" s="34">
        <v>6584.41</v>
      </c>
      <c r="N205" s="34">
        <v>6527.96</v>
      </c>
      <c r="O205" s="34">
        <v>6518.7699999999995</v>
      </c>
      <c r="P205" s="34">
        <v>6573.6699999999992</v>
      </c>
      <c r="Q205" s="34">
        <v>6474.79</v>
      </c>
      <c r="R205" s="34">
        <v>6431.99</v>
      </c>
      <c r="S205" s="34">
        <v>6445.72</v>
      </c>
      <c r="T205" s="34">
        <v>6484.36</v>
      </c>
      <c r="U205" s="34">
        <v>6507.23</v>
      </c>
      <c r="V205" s="34">
        <v>6458.9199999999992</v>
      </c>
      <c r="W205" s="34">
        <v>6418.73</v>
      </c>
      <c r="X205" s="34">
        <v>6275.36</v>
      </c>
      <c r="Y205" s="34">
        <v>6049.6799999999994</v>
      </c>
      <c r="AZ205" s="27"/>
      <c r="BA205" s="27"/>
      <c r="BB205" s="27"/>
      <c r="BC205" s="27"/>
      <c r="BD205" s="27"/>
      <c r="BE205" s="27"/>
      <c r="BF205" s="27"/>
      <c r="BG205" s="27"/>
      <c r="BH205" s="27"/>
      <c r="BI205" s="27"/>
      <c r="BJ205" s="27"/>
      <c r="BK205" s="27"/>
      <c r="BL205" s="27"/>
      <c r="BM205" s="27"/>
      <c r="BN205" s="27"/>
      <c r="BO205" s="27"/>
      <c r="BP205" s="27"/>
      <c r="BQ205" s="27"/>
      <c r="BR205" s="27"/>
      <c r="BS205" s="27"/>
      <c r="BT205" s="27"/>
      <c r="BU205" s="27"/>
      <c r="BV205" s="27"/>
      <c r="BW205" s="27"/>
    </row>
    <row r="206" spans="1:75" ht="12" x14ac:dyDescent="0.2">
      <c r="A206" s="33">
        <v>22</v>
      </c>
      <c r="B206" s="34">
        <v>5926.5999999999995</v>
      </c>
      <c r="C206" s="34">
        <v>5832.6799999999994</v>
      </c>
      <c r="D206" s="34">
        <v>5826.82</v>
      </c>
      <c r="E206" s="34">
        <v>5831.01</v>
      </c>
      <c r="F206" s="34">
        <v>5897.36</v>
      </c>
      <c r="G206" s="34">
        <v>6003.0999999999995</v>
      </c>
      <c r="H206" s="34">
        <v>6252.79</v>
      </c>
      <c r="I206" s="34">
        <v>6380.59</v>
      </c>
      <c r="J206" s="34">
        <v>6515.69</v>
      </c>
      <c r="K206" s="34">
        <v>6544.0199999999995</v>
      </c>
      <c r="L206" s="34">
        <v>6554.66</v>
      </c>
      <c r="M206" s="34">
        <v>6587.05</v>
      </c>
      <c r="N206" s="34">
        <v>6567.25</v>
      </c>
      <c r="O206" s="34">
        <v>6550.2</v>
      </c>
      <c r="P206" s="34">
        <v>6567.0199999999995</v>
      </c>
      <c r="Q206" s="34">
        <v>6516.56</v>
      </c>
      <c r="R206" s="34">
        <v>6480.9</v>
      </c>
      <c r="S206" s="34">
        <v>6490.98</v>
      </c>
      <c r="T206" s="34">
        <v>6538.37</v>
      </c>
      <c r="U206" s="34">
        <v>6576.22</v>
      </c>
      <c r="V206" s="34">
        <v>6529.74</v>
      </c>
      <c r="W206" s="34">
        <v>6498.44</v>
      </c>
      <c r="X206" s="34">
        <v>6331.2699999999995</v>
      </c>
      <c r="Y206" s="34">
        <v>6270.54</v>
      </c>
      <c r="AZ206" s="27"/>
      <c r="BA206" s="27"/>
      <c r="BB206" s="27"/>
      <c r="BC206" s="27"/>
      <c r="BD206" s="27"/>
      <c r="BE206" s="27"/>
      <c r="BF206" s="27"/>
      <c r="BG206" s="27"/>
      <c r="BH206" s="27"/>
      <c r="BI206" s="27"/>
      <c r="BJ206" s="27"/>
      <c r="BK206" s="27"/>
      <c r="BL206" s="27"/>
      <c r="BM206" s="27"/>
      <c r="BN206" s="27"/>
      <c r="BO206" s="27"/>
      <c r="BP206" s="27"/>
      <c r="BQ206" s="27"/>
      <c r="BR206" s="27"/>
      <c r="BS206" s="27"/>
      <c r="BT206" s="27"/>
      <c r="BU206" s="27"/>
      <c r="BV206" s="27"/>
      <c r="BW206" s="27"/>
    </row>
    <row r="207" spans="1:75" ht="12" x14ac:dyDescent="0.2">
      <c r="A207" s="33">
        <v>23</v>
      </c>
      <c r="B207" s="34">
        <v>6204.73</v>
      </c>
      <c r="C207" s="34">
        <v>5999.0199999999995</v>
      </c>
      <c r="D207" s="34">
        <v>5963.17</v>
      </c>
      <c r="E207" s="34">
        <v>5948.7</v>
      </c>
      <c r="F207" s="34">
        <v>5978.1799999999994</v>
      </c>
      <c r="G207" s="34">
        <v>6019.49</v>
      </c>
      <c r="H207" s="34">
        <v>6121.49</v>
      </c>
      <c r="I207" s="34">
        <v>6243.41</v>
      </c>
      <c r="J207" s="34">
        <v>6340.2699999999995</v>
      </c>
      <c r="K207" s="34">
        <v>6437.12</v>
      </c>
      <c r="L207" s="34">
        <v>6470.8499999999995</v>
      </c>
      <c r="M207" s="34">
        <v>6480.2</v>
      </c>
      <c r="N207" s="34">
        <v>6469.1799999999994</v>
      </c>
      <c r="O207" s="34">
        <v>6465.47</v>
      </c>
      <c r="P207" s="34">
        <v>6426.01</v>
      </c>
      <c r="Q207" s="34">
        <v>6420.81</v>
      </c>
      <c r="R207" s="34">
        <v>6415.7</v>
      </c>
      <c r="S207" s="34">
        <v>6435.11</v>
      </c>
      <c r="T207" s="34">
        <v>6478.21</v>
      </c>
      <c r="U207" s="34">
        <v>6481.96</v>
      </c>
      <c r="V207" s="34">
        <v>6496.15</v>
      </c>
      <c r="W207" s="34">
        <v>6451.74</v>
      </c>
      <c r="X207" s="34">
        <v>6326.4299999999994</v>
      </c>
      <c r="Y207" s="34">
        <v>6283.8</v>
      </c>
      <c r="AZ207" s="27"/>
      <c r="BA207" s="27"/>
      <c r="BB207" s="27"/>
      <c r="BC207" s="27"/>
      <c r="BD207" s="27"/>
      <c r="BE207" s="27"/>
      <c r="BF207" s="27"/>
      <c r="BG207" s="27"/>
      <c r="BH207" s="27"/>
      <c r="BI207" s="27"/>
      <c r="BJ207" s="27"/>
      <c r="BK207" s="27"/>
      <c r="BL207" s="27"/>
      <c r="BM207" s="27"/>
      <c r="BN207" s="27"/>
      <c r="BO207" s="27"/>
      <c r="BP207" s="27"/>
      <c r="BQ207" s="27"/>
      <c r="BR207" s="27"/>
      <c r="BS207" s="27"/>
      <c r="BT207" s="27"/>
      <c r="BU207" s="27"/>
      <c r="BV207" s="27"/>
      <c r="BW207" s="27"/>
    </row>
    <row r="208" spans="1:75" ht="12" x14ac:dyDescent="0.2">
      <c r="A208" s="33">
        <v>24</v>
      </c>
      <c r="B208" s="34">
        <v>6229.13</v>
      </c>
      <c r="C208" s="34">
        <v>6071.5999999999995</v>
      </c>
      <c r="D208" s="34">
        <v>5988.64</v>
      </c>
      <c r="E208" s="34">
        <v>5954.53</v>
      </c>
      <c r="F208" s="34">
        <v>5991.14</v>
      </c>
      <c r="G208" s="34">
        <v>6078.05</v>
      </c>
      <c r="H208" s="34">
        <v>6186.84</v>
      </c>
      <c r="I208" s="34">
        <v>6309.69</v>
      </c>
      <c r="J208" s="34">
        <v>6394</v>
      </c>
      <c r="K208" s="34">
        <v>6531.98</v>
      </c>
      <c r="L208" s="34">
        <v>6562.2699999999995</v>
      </c>
      <c r="M208" s="34">
        <v>6571.08</v>
      </c>
      <c r="N208" s="34">
        <v>6570.55</v>
      </c>
      <c r="O208" s="34">
        <v>6569.75</v>
      </c>
      <c r="P208" s="34">
        <v>6535.1799999999994</v>
      </c>
      <c r="Q208" s="34">
        <v>6531.12</v>
      </c>
      <c r="R208" s="34">
        <v>6524.4299999999994</v>
      </c>
      <c r="S208" s="34">
        <v>6543.96</v>
      </c>
      <c r="T208" s="34">
        <v>6572.3399999999992</v>
      </c>
      <c r="U208" s="34">
        <v>6570.44</v>
      </c>
      <c r="V208" s="34">
        <v>6582.1799999999994</v>
      </c>
      <c r="W208" s="34">
        <v>6550.64</v>
      </c>
      <c r="X208" s="34">
        <v>6355.04</v>
      </c>
      <c r="Y208" s="34">
        <v>6323.25</v>
      </c>
      <c r="AZ208" s="27"/>
      <c r="BA208" s="27"/>
      <c r="BB208" s="27"/>
      <c r="BC208" s="27"/>
      <c r="BD208" s="27"/>
      <c r="BE208" s="27"/>
      <c r="BF208" s="27"/>
      <c r="BG208" s="27"/>
      <c r="BH208" s="27"/>
      <c r="BI208" s="27"/>
      <c r="BJ208" s="27"/>
      <c r="BK208" s="27"/>
      <c r="BL208" s="27"/>
      <c r="BM208" s="27"/>
      <c r="BN208" s="27"/>
      <c r="BO208" s="27"/>
      <c r="BP208" s="27"/>
      <c r="BQ208" s="27"/>
      <c r="BR208" s="27"/>
      <c r="BS208" s="27"/>
      <c r="BT208" s="27"/>
      <c r="BU208" s="27"/>
      <c r="BV208" s="27"/>
      <c r="BW208" s="27"/>
    </row>
    <row r="209" spans="1:75" ht="12" x14ac:dyDescent="0.2">
      <c r="A209" s="33">
        <v>25</v>
      </c>
      <c r="B209" s="34">
        <v>6229.94</v>
      </c>
      <c r="C209" s="34">
        <v>6000.81</v>
      </c>
      <c r="D209" s="34">
        <v>5951.55</v>
      </c>
      <c r="E209" s="34">
        <v>5922.38</v>
      </c>
      <c r="F209" s="34">
        <v>5957.74</v>
      </c>
      <c r="G209" s="34">
        <v>6035.84</v>
      </c>
      <c r="H209" s="34">
        <v>6115</v>
      </c>
      <c r="I209" s="34">
        <v>6274.16</v>
      </c>
      <c r="J209" s="34">
        <v>6430.26</v>
      </c>
      <c r="K209" s="34">
        <v>6545.65</v>
      </c>
      <c r="L209" s="34">
        <v>6579.4</v>
      </c>
      <c r="M209" s="34">
        <v>6588.0099999999993</v>
      </c>
      <c r="N209" s="34">
        <v>6579.9199999999992</v>
      </c>
      <c r="O209" s="34">
        <v>6574.4</v>
      </c>
      <c r="P209" s="34">
        <v>6532.32</v>
      </c>
      <c r="Q209" s="34">
        <v>6526.9299999999994</v>
      </c>
      <c r="R209" s="34">
        <v>6521.4</v>
      </c>
      <c r="S209" s="34">
        <v>6523.8399999999992</v>
      </c>
      <c r="T209" s="34">
        <v>6506.8399999999992</v>
      </c>
      <c r="U209" s="34">
        <v>6559</v>
      </c>
      <c r="V209" s="34">
        <v>6565.57</v>
      </c>
      <c r="W209" s="34">
        <v>6509.28</v>
      </c>
      <c r="X209" s="34">
        <v>6346.56</v>
      </c>
      <c r="Y209" s="34">
        <v>6297.65</v>
      </c>
      <c r="AZ209" s="27"/>
      <c r="BA209" s="27"/>
      <c r="BB209" s="27"/>
      <c r="BC209" s="27"/>
      <c r="BD209" s="27"/>
      <c r="BE209" s="27"/>
      <c r="BF209" s="27"/>
      <c r="BG209" s="27"/>
      <c r="BH209" s="27"/>
      <c r="BI209" s="27"/>
      <c r="BJ209" s="27"/>
      <c r="BK209" s="27"/>
      <c r="BL209" s="27"/>
      <c r="BM209" s="27"/>
      <c r="BN209" s="27"/>
      <c r="BO209" s="27"/>
      <c r="BP209" s="27"/>
      <c r="BQ209" s="27"/>
      <c r="BR209" s="27"/>
      <c r="BS209" s="27"/>
      <c r="BT209" s="27"/>
      <c r="BU209" s="27"/>
      <c r="BV209" s="27"/>
      <c r="BW209" s="27"/>
    </row>
    <row r="210" spans="1:75" ht="12" x14ac:dyDescent="0.2">
      <c r="A210" s="33">
        <v>26</v>
      </c>
      <c r="B210" s="34">
        <v>6128.21</v>
      </c>
      <c r="C210" s="34">
        <v>5954.72</v>
      </c>
      <c r="D210" s="34">
        <v>5917.49</v>
      </c>
      <c r="E210" s="34">
        <v>5899.25</v>
      </c>
      <c r="F210" s="34">
        <v>5916.95</v>
      </c>
      <c r="G210" s="34">
        <v>5930.44</v>
      </c>
      <c r="H210" s="34">
        <v>5956.1799999999994</v>
      </c>
      <c r="I210" s="34">
        <v>6106.13</v>
      </c>
      <c r="J210" s="34">
        <v>6304.21</v>
      </c>
      <c r="K210" s="34">
        <v>6372.56</v>
      </c>
      <c r="L210" s="34">
        <v>6393.62</v>
      </c>
      <c r="M210" s="34">
        <v>6403.98</v>
      </c>
      <c r="N210" s="34">
        <v>6402.2699999999995</v>
      </c>
      <c r="O210" s="34">
        <v>6399.92</v>
      </c>
      <c r="P210" s="34">
        <v>6396.08</v>
      </c>
      <c r="Q210" s="34">
        <v>6377.07</v>
      </c>
      <c r="R210" s="34">
        <v>6374.8</v>
      </c>
      <c r="S210" s="34">
        <v>6388.45</v>
      </c>
      <c r="T210" s="34">
        <v>6429.67</v>
      </c>
      <c r="U210" s="34">
        <v>6431.97</v>
      </c>
      <c r="V210" s="34">
        <v>6432.96</v>
      </c>
      <c r="W210" s="34">
        <v>6393.32</v>
      </c>
      <c r="X210" s="34">
        <v>6331.74</v>
      </c>
      <c r="Y210" s="34">
        <v>6246.36</v>
      </c>
      <c r="AZ210" s="27"/>
      <c r="BA210" s="27"/>
      <c r="BB210" s="27"/>
      <c r="BC210" s="27"/>
      <c r="BD210" s="27"/>
      <c r="BE210" s="27"/>
      <c r="BF210" s="27"/>
      <c r="BG210" s="27"/>
      <c r="BH210" s="27"/>
      <c r="BI210" s="27"/>
      <c r="BJ210" s="27"/>
      <c r="BK210" s="27"/>
      <c r="BL210" s="27"/>
      <c r="BM210" s="27"/>
      <c r="BN210" s="27"/>
      <c r="BO210" s="27"/>
      <c r="BP210" s="27"/>
      <c r="BQ210" s="27"/>
      <c r="BR210" s="27"/>
      <c r="BS210" s="27"/>
      <c r="BT210" s="27"/>
      <c r="BU210" s="27"/>
      <c r="BV210" s="27"/>
      <c r="BW210" s="27"/>
    </row>
    <row r="211" spans="1:75" ht="12" x14ac:dyDescent="0.2">
      <c r="A211" s="33">
        <v>27</v>
      </c>
      <c r="B211" s="34">
        <v>5960.44</v>
      </c>
      <c r="C211" s="34">
        <v>5911.65</v>
      </c>
      <c r="D211" s="34">
        <v>5859.51</v>
      </c>
      <c r="E211" s="34">
        <v>5859.49</v>
      </c>
      <c r="F211" s="34">
        <v>5938.24</v>
      </c>
      <c r="G211" s="34">
        <v>6117.53</v>
      </c>
      <c r="H211" s="34">
        <v>6310.53</v>
      </c>
      <c r="I211" s="34">
        <v>6506.61</v>
      </c>
      <c r="J211" s="34">
        <v>6577.5</v>
      </c>
      <c r="K211" s="34">
        <v>6598.2</v>
      </c>
      <c r="L211" s="34">
        <v>6605.87</v>
      </c>
      <c r="M211" s="34">
        <v>6631.96</v>
      </c>
      <c r="N211" s="34">
        <v>6611.48</v>
      </c>
      <c r="O211" s="34">
        <v>6612.0199999999995</v>
      </c>
      <c r="P211" s="34">
        <v>6607.16</v>
      </c>
      <c r="Q211" s="34">
        <v>6594.36</v>
      </c>
      <c r="R211" s="34">
        <v>6555.5899999999992</v>
      </c>
      <c r="S211" s="34">
        <v>6558.8499999999995</v>
      </c>
      <c r="T211" s="34">
        <v>6586.78</v>
      </c>
      <c r="U211" s="34">
        <v>6586.95</v>
      </c>
      <c r="V211" s="34">
        <v>6574.47</v>
      </c>
      <c r="W211" s="34">
        <v>6528.21</v>
      </c>
      <c r="X211" s="34">
        <v>6343.91</v>
      </c>
      <c r="Y211" s="34">
        <v>6243.3499999999995</v>
      </c>
      <c r="AZ211" s="27"/>
      <c r="BA211" s="27"/>
      <c r="BB211" s="27"/>
      <c r="BC211" s="27"/>
      <c r="BD211" s="27"/>
      <c r="BE211" s="27"/>
      <c r="BF211" s="27"/>
      <c r="BG211" s="27"/>
      <c r="BH211" s="27"/>
      <c r="BI211" s="27"/>
      <c r="BJ211" s="27"/>
      <c r="BK211" s="27"/>
      <c r="BL211" s="27"/>
      <c r="BM211" s="27"/>
      <c r="BN211" s="27"/>
      <c r="BO211" s="27"/>
      <c r="BP211" s="27"/>
      <c r="BQ211" s="27"/>
      <c r="BR211" s="27"/>
      <c r="BS211" s="27"/>
      <c r="BT211" s="27"/>
      <c r="BU211" s="27"/>
      <c r="BV211" s="27"/>
      <c r="BW211" s="27"/>
    </row>
    <row r="212" spans="1:75" ht="12" x14ac:dyDescent="0.2">
      <c r="A212" s="33">
        <v>28</v>
      </c>
      <c r="B212" s="34">
        <v>5956.03</v>
      </c>
      <c r="C212" s="34">
        <v>5913.8499999999995</v>
      </c>
      <c r="D212" s="34">
        <v>5875.75</v>
      </c>
      <c r="E212" s="34">
        <v>5877.56</v>
      </c>
      <c r="F212" s="34">
        <v>5948.28</v>
      </c>
      <c r="G212" s="34">
        <v>6131.51</v>
      </c>
      <c r="H212" s="34">
        <v>6328.7</v>
      </c>
      <c r="I212" s="34">
        <v>6533.32</v>
      </c>
      <c r="J212" s="34">
        <v>6600.73</v>
      </c>
      <c r="K212" s="34">
        <v>6616.94</v>
      </c>
      <c r="L212" s="34">
        <v>6623.66</v>
      </c>
      <c r="M212" s="34">
        <v>6644.53</v>
      </c>
      <c r="N212" s="34">
        <v>6625.41</v>
      </c>
      <c r="O212" s="34">
        <v>6630.41</v>
      </c>
      <c r="P212" s="34">
        <v>6624.7699999999995</v>
      </c>
      <c r="Q212" s="34">
        <v>6592.38</v>
      </c>
      <c r="R212" s="34">
        <v>6574.9199999999992</v>
      </c>
      <c r="S212" s="34">
        <v>6573.6799999999994</v>
      </c>
      <c r="T212" s="34">
        <v>6602.37</v>
      </c>
      <c r="U212" s="34">
        <v>6595.46</v>
      </c>
      <c r="V212" s="34">
        <v>6599.75</v>
      </c>
      <c r="W212" s="34">
        <v>6565.41</v>
      </c>
      <c r="X212" s="34">
        <v>6378.4</v>
      </c>
      <c r="Y212" s="34">
        <v>6254.4299999999994</v>
      </c>
      <c r="AZ212" s="27"/>
      <c r="BA212" s="27"/>
      <c r="BB212" s="27"/>
      <c r="BC212" s="27"/>
      <c r="BD212" s="27"/>
      <c r="BE212" s="27"/>
      <c r="BF212" s="27"/>
      <c r="BG212" s="27"/>
      <c r="BH212" s="27"/>
      <c r="BI212" s="27"/>
      <c r="BJ212" s="27"/>
      <c r="BK212" s="27"/>
      <c r="BL212" s="27"/>
      <c r="BM212" s="27"/>
      <c r="BN212" s="27"/>
      <c r="BO212" s="27"/>
      <c r="BP212" s="27"/>
      <c r="BQ212" s="27"/>
      <c r="BR212" s="27"/>
      <c r="BS212" s="27"/>
      <c r="BT212" s="27"/>
      <c r="BU212" s="27"/>
      <c r="BV212" s="27"/>
      <c r="BW212" s="27"/>
    </row>
    <row r="213" spans="1:75" ht="12" hidden="1" x14ac:dyDescent="0.2">
      <c r="A213" s="33">
        <v>29</v>
      </c>
      <c r="B213" s="34" t="e">
        <v>#VALUE!</v>
      </c>
      <c r="C213" s="34" t="e">
        <v>#VALUE!</v>
      </c>
      <c r="D213" s="34" t="e">
        <v>#VALUE!</v>
      </c>
      <c r="E213" s="34" t="e">
        <v>#VALUE!</v>
      </c>
      <c r="F213" s="34" t="e">
        <v>#VALUE!</v>
      </c>
      <c r="G213" s="34" t="e">
        <v>#VALUE!</v>
      </c>
      <c r="H213" s="34" t="e">
        <v>#VALUE!</v>
      </c>
      <c r="I213" s="34" t="e">
        <v>#VALUE!</v>
      </c>
      <c r="J213" s="34" t="e">
        <v>#VALUE!</v>
      </c>
      <c r="K213" s="34" t="e">
        <v>#VALUE!</v>
      </c>
      <c r="L213" s="34" t="e">
        <v>#VALUE!</v>
      </c>
      <c r="M213" s="34" t="e">
        <v>#VALUE!</v>
      </c>
      <c r="N213" s="34" t="e">
        <v>#VALUE!</v>
      </c>
      <c r="O213" s="34" t="e">
        <v>#VALUE!</v>
      </c>
      <c r="P213" s="34" t="e">
        <v>#VALUE!</v>
      </c>
      <c r="Q213" s="34" t="e">
        <v>#VALUE!</v>
      </c>
      <c r="R213" s="34" t="e">
        <v>#VALUE!</v>
      </c>
      <c r="S213" s="34" t="e">
        <v>#VALUE!</v>
      </c>
      <c r="T213" s="34" t="e">
        <v>#VALUE!</v>
      </c>
      <c r="U213" s="34" t="e">
        <v>#VALUE!</v>
      </c>
      <c r="V213" s="34" t="e">
        <v>#VALUE!</v>
      </c>
      <c r="W213" s="34" t="e">
        <v>#VALUE!</v>
      </c>
      <c r="X213" s="34" t="e">
        <v>#VALUE!</v>
      </c>
      <c r="Y213" s="34" t="e">
        <v>#VALUE!</v>
      </c>
      <c r="Z213" s="19" t="str">
        <f>IFERROR(Y213,"скрыть")</f>
        <v>скрыть</v>
      </c>
      <c r="AZ213" s="27"/>
      <c r="BA213" s="27"/>
      <c r="BB213" s="27"/>
      <c r="BC213" s="27"/>
      <c r="BD213" s="27"/>
      <c r="BE213" s="27"/>
      <c r="BF213" s="27"/>
      <c r="BG213" s="27"/>
      <c r="BH213" s="27"/>
      <c r="BI213" s="27"/>
      <c r="BJ213" s="27"/>
      <c r="BK213" s="27"/>
      <c r="BL213" s="27"/>
      <c r="BM213" s="27"/>
      <c r="BN213" s="27"/>
      <c r="BO213" s="27"/>
      <c r="BP213" s="27"/>
      <c r="BQ213" s="27"/>
      <c r="BR213" s="27"/>
      <c r="BS213" s="27"/>
      <c r="BT213" s="27"/>
      <c r="BU213" s="27"/>
      <c r="BV213" s="27"/>
      <c r="BW213" s="27"/>
    </row>
    <row r="214" spans="1:75" ht="12" hidden="1" x14ac:dyDescent="0.2">
      <c r="A214" s="33">
        <v>30</v>
      </c>
      <c r="B214" s="34" t="e">
        <v>#VALUE!</v>
      </c>
      <c r="C214" s="34" t="e">
        <v>#VALUE!</v>
      </c>
      <c r="D214" s="34" t="e">
        <v>#VALUE!</v>
      </c>
      <c r="E214" s="34" t="e">
        <v>#VALUE!</v>
      </c>
      <c r="F214" s="34" t="e">
        <v>#VALUE!</v>
      </c>
      <c r="G214" s="34" t="e">
        <v>#VALUE!</v>
      </c>
      <c r="H214" s="34" t="e">
        <v>#VALUE!</v>
      </c>
      <c r="I214" s="34" t="e">
        <v>#VALUE!</v>
      </c>
      <c r="J214" s="34" t="e">
        <v>#VALUE!</v>
      </c>
      <c r="K214" s="34" t="e">
        <v>#VALUE!</v>
      </c>
      <c r="L214" s="34" t="e">
        <v>#VALUE!</v>
      </c>
      <c r="M214" s="34" t="e">
        <v>#VALUE!</v>
      </c>
      <c r="N214" s="34" t="e">
        <v>#VALUE!</v>
      </c>
      <c r="O214" s="34" t="e">
        <v>#VALUE!</v>
      </c>
      <c r="P214" s="34" t="e">
        <v>#VALUE!</v>
      </c>
      <c r="Q214" s="34" t="e">
        <v>#VALUE!</v>
      </c>
      <c r="R214" s="34" t="e">
        <v>#VALUE!</v>
      </c>
      <c r="S214" s="34" t="e">
        <v>#VALUE!</v>
      </c>
      <c r="T214" s="34" t="e">
        <v>#VALUE!</v>
      </c>
      <c r="U214" s="34" t="e">
        <v>#VALUE!</v>
      </c>
      <c r="V214" s="34" t="e">
        <v>#VALUE!</v>
      </c>
      <c r="W214" s="34" t="e">
        <v>#VALUE!</v>
      </c>
      <c r="X214" s="34" t="e">
        <v>#VALUE!</v>
      </c>
      <c r="Y214" s="34" t="e">
        <v>#VALUE!</v>
      </c>
      <c r="Z214" s="19" t="str">
        <f>IFERROR(Y214,"скрыть")</f>
        <v>скрыть</v>
      </c>
      <c r="AZ214" s="27"/>
      <c r="BA214" s="27"/>
      <c r="BB214" s="27"/>
      <c r="BC214" s="27"/>
      <c r="BD214" s="27"/>
      <c r="BE214" s="27"/>
      <c r="BF214" s="27"/>
      <c r="BG214" s="27"/>
      <c r="BH214" s="27"/>
      <c r="BI214" s="27"/>
      <c r="BJ214" s="27"/>
      <c r="BK214" s="27"/>
      <c r="BL214" s="27"/>
      <c r="BM214" s="27"/>
      <c r="BN214" s="27"/>
      <c r="BO214" s="27"/>
      <c r="BP214" s="27"/>
      <c r="BQ214" s="27"/>
      <c r="BR214" s="27"/>
      <c r="BS214" s="27"/>
      <c r="BT214" s="27"/>
      <c r="BU214" s="27"/>
      <c r="BV214" s="27"/>
      <c r="BW214" s="27"/>
    </row>
    <row r="215" spans="1:75" ht="12" hidden="1" x14ac:dyDescent="0.2">
      <c r="A215" s="33">
        <v>31</v>
      </c>
      <c r="B215" s="34" t="e">
        <v>#VALUE!</v>
      </c>
      <c r="C215" s="34" t="e">
        <v>#VALUE!</v>
      </c>
      <c r="D215" s="34" t="e">
        <v>#VALUE!</v>
      </c>
      <c r="E215" s="34" t="e">
        <v>#VALUE!</v>
      </c>
      <c r="F215" s="34" t="e">
        <v>#VALUE!</v>
      </c>
      <c r="G215" s="34" t="e">
        <v>#VALUE!</v>
      </c>
      <c r="H215" s="34" t="e">
        <v>#VALUE!</v>
      </c>
      <c r="I215" s="34" t="e">
        <v>#VALUE!</v>
      </c>
      <c r="J215" s="34" t="e">
        <v>#VALUE!</v>
      </c>
      <c r="K215" s="34" t="e">
        <v>#VALUE!</v>
      </c>
      <c r="L215" s="34" t="e">
        <v>#VALUE!</v>
      </c>
      <c r="M215" s="34" t="e">
        <v>#VALUE!</v>
      </c>
      <c r="N215" s="34" t="e">
        <v>#VALUE!</v>
      </c>
      <c r="O215" s="34" t="e">
        <v>#VALUE!</v>
      </c>
      <c r="P215" s="34" t="e">
        <v>#VALUE!</v>
      </c>
      <c r="Q215" s="34" t="e">
        <v>#VALUE!</v>
      </c>
      <c r="R215" s="34" t="e">
        <v>#VALUE!</v>
      </c>
      <c r="S215" s="34" t="e">
        <v>#VALUE!</v>
      </c>
      <c r="T215" s="34" t="e">
        <v>#VALUE!</v>
      </c>
      <c r="U215" s="34" t="e">
        <v>#VALUE!</v>
      </c>
      <c r="V215" s="34" t="e">
        <v>#VALUE!</v>
      </c>
      <c r="W215" s="34" t="e">
        <v>#VALUE!</v>
      </c>
      <c r="X215" s="34" t="e">
        <v>#VALUE!</v>
      </c>
      <c r="Y215" s="34" t="e">
        <v>#VALUE!</v>
      </c>
      <c r="Z215" s="19" t="str">
        <f>IFERROR(Y215,"скрыть")</f>
        <v>скрыть</v>
      </c>
      <c r="AZ215" s="27"/>
      <c r="BA215" s="27"/>
      <c r="BB215" s="27"/>
      <c r="BC215" s="27"/>
      <c r="BD215" s="27"/>
      <c r="BE215" s="27"/>
      <c r="BF215" s="27"/>
      <c r="BG215" s="27"/>
      <c r="BH215" s="27"/>
      <c r="BI215" s="27"/>
      <c r="BJ215" s="27"/>
      <c r="BK215" s="27"/>
      <c r="BL215" s="27"/>
      <c r="BM215" s="27"/>
      <c r="BN215" s="27"/>
      <c r="BO215" s="27"/>
      <c r="BP215" s="27"/>
      <c r="BQ215" s="27"/>
      <c r="BR215" s="27"/>
      <c r="BS215" s="27"/>
      <c r="BT215" s="27"/>
      <c r="BU215" s="27"/>
      <c r="BV215" s="27"/>
      <c r="BW215" s="27"/>
    </row>
    <row r="216" spans="1:75" ht="15.75" x14ac:dyDescent="0.25">
      <c r="B216" s="5" t="str">
        <f>CONCATENATE("3.2. Ставка за мощность, приобретаемую потребителем (покупателем), предельного уровня нерегулируемой цены - ",TEXT($M$22,"# ###,00")," рублей/МВт в месяц без НДС")</f>
        <v>3.2. Ставка за мощность, приобретаемую потребителем (покупателем), предельного уровня нерегулируемой цены - 943 779,59 рублей/МВт в месяц без НДС</v>
      </c>
      <c r="C216" s="5"/>
      <c r="D216" s="5"/>
      <c r="E216" s="5"/>
      <c r="F216" s="5"/>
      <c r="G216" s="5"/>
      <c r="H216" s="5"/>
      <c r="I216" s="5"/>
      <c r="J216" s="5"/>
      <c r="K216" s="5"/>
      <c r="L216" s="5"/>
      <c r="M216" s="5"/>
      <c r="N216" s="5"/>
      <c r="O216" s="5"/>
      <c r="P216" s="5"/>
      <c r="Q216" s="5"/>
      <c r="R216" s="5"/>
      <c r="S216" s="5"/>
      <c r="T216" s="5"/>
      <c r="U216" s="5"/>
      <c r="V216" s="5"/>
      <c r="W216" s="5"/>
      <c r="X216" s="5"/>
      <c r="Y216" s="5"/>
      <c r="AA216" s="27"/>
      <c r="AZ216" s="27"/>
      <c r="BA216" s="27"/>
      <c r="BB216" s="27"/>
      <c r="BC216" s="27"/>
      <c r="BD216" s="27"/>
      <c r="BE216" s="27"/>
      <c r="BF216" s="27"/>
      <c r="BG216" s="27"/>
      <c r="BH216" s="27"/>
      <c r="BI216" s="27"/>
      <c r="BJ216" s="27"/>
      <c r="BK216" s="27"/>
      <c r="BL216" s="27"/>
      <c r="BM216" s="27"/>
      <c r="BN216" s="27"/>
      <c r="BO216" s="27"/>
      <c r="BP216" s="27"/>
      <c r="BQ216" s="27"/>
      <c r="BR216" s="27"/>
      <c r="BS216" s="27"/>
      <c r="BT216" s="27"/>
      <c r="BU216" s="27"/>
      <c r="BV216" s="27"/>
      <c r="BW216" s="27"/>
    </row>
    <row r="217" spans="1:75" s="25" customFormat="1" ht="26.1" customHeight="1" x14ac:dyDescent="0.2">
      <c r="A217" s="23" t="s">
        <v>92</v>
      </c>
      <c r="B217" s="23"/>
      <c r="C217" s="23"/>
      <c r="D217" s="23"/>
      <c r="E217" s="23"/>
      <c r="F217" s="23"/>
      <c r="G217" s="23"/>
      <c r="H217" s="23"/>
      <c r="I217" s="23"/>
      <c r="J217" s="23"/>
      <c r="K217" s="23"/>
      <c r="L217" s="23"/>
      <c r="M217" s="23"/>
      <c r="N217" s="23"/>
      <c r="O217" s="23"/>
      <c r="P217" s="23"/>
      <c r="Q217" s="23"/>
      <c r="R217" s="23"/>
      <c r="S217" s="23"/>
      <c r="T217" s="23"/>
      <c r="U217" s="23"/>
      <c r="V217" s="23"/>
      <c r="W217" s="23"/>
      <c r="X217" s="23"/>
      <c r="Y217" s="23"/>
      <c r="Z217" s="24"/>
      <c r="AZ217" s="27"/>
      <c r="BA217" s="27"/>
      <c r="BB217" s="27"/>
      <c r="BC217" s="27"/>
      <c r="BD217" s="27"/>
      <c r="BE217" s="27"/>
      <c r="BF217" s="27"/>
      <c r="BG217" s="27"/>
      <c r="BH217" s="27"/>
      <c r="BI217" s="27"/>
      <c r="BJ217" s="27"/>
      <c r="BK217" s="27"/>
      <c r="BL217" s="27"/>
      <c r="BM217" s="27"/>
      <c r="BN217" s="27"/>
      <c r="BO217" s="27"/>
      <c r="BP217" s="27"/>
      <c r="BQ217" s="27"/>
      <c r="BR217" s="27"/>
      <c r="BS217" s="27"/>
      <c r="BT217" s="27"/>
      <c r="BU217" s="27"/>
      <c r="BV217" s="27"/>
      <c r="BW217" s="27"/>
    </row>
    <row r="218" spans="1:75" s="25" customFormat="1" ht="24" customHeight="1" x14ac:dyDescent="0.2">
      <c r="A218" s="23"/>
      <c r="B218" s="23"/>
      <c r="C218" s="23"/>
      <c r="D218" s="23"/>
      <c r="E218" s="23"/>
      <c r="F218" s="23"/>
      <c r="G218" s="23"/>
      <c r="H218" s="23"/>
      <c r="I218" s="23"/>
      <c r="J218" s="23"/>
      <c r="K218" s="23"/>
      <c r="L218" s="23"/>
      <c r="M218" s="23"/>
      <c r="N218" s="23"/>
      <c r="O218" s="23"/>
      <c r="P218" s="23"/>
      <c r="Q218" s="23"/>
      <c r="R218" s="23"/>
      <c r="S218" s="23"/>
      <c r="T218" s="23"/>
      <c r="U218" s="23"/>
      <c r="V218" s="23"/>
      <c r="W218" s="23"/>
      <c r="X218" s="23"/>
      <c r="Y218" s="23"/>
      <c r="Z218" s="24"/>
      <c r="AZ218" s="27"/>
      <c r="BA218" s="27"/>
      <c r="BB218" s="27"/>
      <c r="BC218" s="27"/>
      <c r="BD218" s="27"/>
      <c r="BE218" s="27"/>
      <c r="BF218" s="27"/>
      <c r="BG218" s="27"/>
      <c r="BH218" s="27"/>
      <c r="BI218" s="27"/>
      <c r="BJ218" s="27"/>
      <c r="BK218" s="27"/>
      <c r="BL218" s="27"/>
      <c r="BM218" s="27"/>
      <c r="BN218" s="27"/>
      <c r="BO218" s="27"/>
      <c r="BP218" s="27"/>
      <c r="BQ218" s="27"/>
      <c r="BR218" s="27"/>
      <c r="BS218" s="27"/>
      <c r="BT218" s="27"/>
      <c r="BU218" s="27"/>
      <c r="BV218" s="27"/>
      <c r="BW218" s="27"/>
    </row>
    <row r="219" spans="1:75" ht="15.75" x14ac:dyDescent="0.25">
      <c r="B219" s="5" t="s">
        <v>93</v>
      </c>
      <c r="C219" s="5"/>
      <c r="D219" s="5"/>
      <c r="E219" s="5"/>
      <c r="F219" s="5"/>
      <c r="G219" s="5"/>
      <c r="H219" s="5"/>
      <c r="I219" s="5"/>
      <c r="J219" s="5"/>
      <c r="K219" s="5"/>
      <c r="L219" s="5"/>
      <c r="M219" s="5"/>
      <c r="N219" s="5"/>
      <c r="O219" s="5"/>
      <c r="P219" s="5"/>
      <c r="Q219" s="5"/>
      <c r="R219" s="5"/>
      <c r="S219" s="5"/>
      <c r="T219" s="5"/>
      <c r="U219" s="5"/>
      <c r="V219" s="5"/>
      <c r="W219" s="5"/>
      <c r="X219" s="5"/>
      <c r="Y219" s="5"/>
      <c r="AZ219" s="27"/>
      <c r="BA219" s="27"/>
      <c r="BB219" s="27"/>
      <c r="BC219" s="27"/>
      <c r="BD219" s="27"/>
      <c r="BE219" s="27"/>
      <c r="BF219" s="27"/>
      <c r="BG219" s="27"/>
      <c r="BH219" s="27"/>
      <c r="BI219" s="27"/>
      <c r="BJ219" s="27"/>
      <c r="BK219" s="27"/>
      <c r="BL219" s="27"/>
      <c r="BM219" s="27"/>
      <c r="BN219" s="27"/>
      <c r="BO219" s="27"/>
      <c r="BP219" s="27"/>
      <c r="BQ219" s="27"/>
      <c r="BR219" s="27"/>
      <c r="BS219" s="27"/>
      <c r="BT219" s="27"/>
      <c r="BU219" s="27"/>
      <c r="BV219" s="27"/>
      <c r="BW219" s="27"/>
    </row>
    <row r="220" spans="1:75" ht="11.25" customHeight="1" x14ac:dyDescent="0.2">
      <c r="A220" s="29"/>
      <c r="B220" s="30" t="s">
        <v>63</v>
      </c>
      <c r="C220" s="30"/>
      <c r="D220" s="30"/>
      <c r="E220" s="30"/>
      <c r="F220" s="30"/>
      <c r="G220" s="30"/>
      <c r="H220" s="30"/>
      <c r="I220" s="30"/>
      <c r="J220" s="30"/>
      <c r="K220" s="30"/>
      <c r="L220" s="30"/>
      <c r="M220" s="30"/>
      <c r="N220" s="30"/>
      <c r="O220" s="30"/>
      <c r="P220" s="30"/>
      <c r="Q220" s="30"/>
      <c r="R220" s="30"/>
      <c r="S220" s="30"/>
      <c r="T220" s="30"/>
      <c r="U220" s="30"/>
      <c r="V220" s="30"/>
      <c r="W220" s="30"/>
      <c r="X220" s="30"/>
      <c r="Y220" s="30"/>
      <c r="AZ220" s="27"/>
      <c r="BA220" s="27"/>
      <c r="BB220" s="27"/>
      <c r="BC220" s="27"/>
      <c r="BD220" s="27"/>
      <c r="BE220" s="27"/>
      <c r="BF220" s="27"/>
      <c r="BG220" s="27"/>
      <c r="BH220" s="27"/>
      <c r="BI220" s="27"/>
      <c r="BJ220" s="27"/>
      <c r="BK220" s="27"/>
      <c r="BL220" s="27"/>
      <c r="BM220" s="27"/>
      <c r="BN220" s="27"/>
      <c r="BO220" s="27"/>
      <c r="BP220" s="27"/>
      <c r="BQ220" s="27"/>
      <c r="BR220" s="27"/>
      <c r="BS220" s="27"/>
      <c r="BT220" s="27"/>
      <c r="BU220" s="27"/>
      <c r="BV220" s="27"/>
      <c r="BW220" s="27"/>
    </row>
    <row r="221" spans="1:75" ht="11.25" customHeight="1" x14ac:dyDescent="0.2">
      <c r="A221" s="29"/>
      <c r="B221" s="30"/>
      <c r="C221" s="30"/>
      <c r="D221" s="30"/>
      <c r="E221" s="30"/>
      <c r="F221" s="30"/>
      <c r="G221" s="30"/>
      <c r="H221" s="30"/>
      <c r="I221" s="30"/>
      <c r="J221" s="30"/>
      <c r="K221" s="30"/>
      <c r="L221" s="30"/>
      <c r="M221" s="30"/>
      <c r="N221" s="30"/>
      <c r="O221" s="30"/>
      <c r="P221" s="30"/>
      <c r="Q221" s="30"/>
      <c r="R221" s="30"/>
      <c r="S221" s="30"/>
      <c r="T221" s="30"/>
      <c r="U221" s="30"/>
      <c r="V221" s="30"/>
      <c r="W221" s="30"/>
      <c r="X221" s="30"/>
      <c r="Y221" s="30"/>
      <c r="AZ221" s="27"/>
      <c r="BA221" s="27"/>
      <c r="BB221" s="27"/>
      <c r="BC221" s="27"/>
      <c r="BD221" s="27"/>
      <c r="BE221" s="27"/>
      <c r="BF221" s="27"/>
      <c r="BG221" s="27"/>
      <c r="BH221" s="27"/>
      <c r="BI221" s="27"/>
      <c r="BJ221" s="27"/>
      <c r="BK221" s="27"/>
      <c r="BL221" s="27"/>
      <c r="BM221" s="27"/>
      <c r="BN221" s="27"/>
      <c r="BO221" s="27"/>
      <c r="BP221" s="27"/>
      <c r="BQ221" s="27"/>
      <c r="BR221" s="27"/>
      <c r="BS221" s="27"/>
      <c r="BT221" s="27"/>
      <c r="BU221" s="27"/>
      <c r="BV221" s="27"/>
      <c r="BW221" s="27"/>
    </row>
    <row r="222" spans="1:75" s="25" customFormat="1" ht="32.65" customHeight="1" x14ac:dyDescent="0.2">
      <c r="A222" s="31" t="s">
        <v>64</v>
      </c>
      <c r="B222" s="32" t="s">
        <v>65</v>
      </c>
      <c r="C222" s="32" t="s">
        <v>66</v>
      </c>
      <c r="D222" s="32" t="s">
        <v>67</v>
      </c>
      <c r="E222" s="32" t="s">
        <v>68</v>
      </c>
      <c r="F222" s="32" t="s">
        <v>69</v>
      </c>
      <c r="G222" s="32" t="s">
        <v>70</v>
      </c>
      <c r="H222" s="32" t="s">
        <v>71</v>
      </c>
      <c r="I222" s="32" t="s">
        <v>72</v>
      </c>
      <c r="J222" s="32" t="s">
        <v>73</v>
      </c>
      <c r="K222" s="32" t="s">
        <v>74</v>
      </c>
      <c r="L222" s="32" t="s">
        <v>75</v>
      </c>
      <c r="M222" s="32" t="s">
        <v>76</v>
      </c>
      <c r="N222" s="32" t="s">
        <v>77</v>
      </c>
      <c r="O222" s="32" t="s">
        <v>78</v>
      </c>
      <c r="P222" s="32" t="s">
        <v>79</v>
      </c>
      <c r="Q222" s="32" t="s">
        <v>80</v>
      </c>
      <c r="R222" s="32" t="s">
        <v>81</v>
      </c>
      <c r="S222" s="32" t="s">
        <v>82</v>
      </c>
      <c r="T222" s="32" t="s">
        <v>83</v>
      </c>
      <c r="U222" s="32" t="s">
        <v>84</v>
      </c>
      <c r="V222" s="32" t="s">
        <v>85</v>
      </c>
      <c r="W222" s="32" t="s">
        <v>86</v>
      </c>
      <c r="X222" s="32" t="s">
        <v>87</v>
      </c>
      <c r="Y222" s="32" t="s">
        <v>88</v>
      </c>
      <c r="Z222" s="24"/>
      <c r="AZ222" s="27"/>
      <c r="BA222" s="27"/>
      <c r="BB222" s="27"/>
      <c r="BC222" s="27"/>
      <c r="BD222" s="27"/>
      <c r="BE222" s="27"/>
      <c r="BF222" s="27"/>
      <c r="BG222" s="27"/>
      <c r="BH222" s="27"/>
      <c r="BI222" s="27"/>
      <c r="BJ222" s="27"/>
      <c r="BK222" s="27"/>
      <c r="BL222" s="27"/>
      <c r="BM222" s="27"/>
      <c r="BN222" s="27"/>
      <c r="BO222" s="27"/>
      <c r="BP222" s="27"/>
      <c r="BQ222" s="27"/>
      <c r="BR222" s="27"/>
      <c r="BS222" s="27"/>
      <c r="BT222" s="27"/>
      <c r="BU222" s="27"/>
      <c r="BV222" s="27"/>
      <c r="BW222" s="27"/>
    </row>
    <row r="223" spans="1:75" ht="12" x14ac:dyDescent="0.2">
      <c r="A223" s="33">
        <v>1</v>
      </c>
      <c r="B223" s="34">
        <v>1653.1399999999999</v>
      </c>
      <c r="C223" s="34">
        <v>1614.55</v>
      </c>
      <c r="D223" s="34">
        <v>1603.28</v>
      </c>
      <c r="E223" s="34">
        <v>1611.4099999999999</v>
      </c>
      <c r="F223" s="34">
        <v>1660.6499999999999</v>
      </c>
      <c r="G223" s="34">
        <v>1734.4399999999998</v>
      </c>
      <c r="H223" s="34">
        <v>1998.1399999999999</v>
      </c>
      <c r="I223" s="34">
        <v>2169.2600000000002</v>
      </c>
      <c r="J223" s="34">
        <v>2275.64</v>
      </c>
      <c r="K223" s="34">
        <v>2278.7399999999998</v>
      </c>
      <c r="L223" s="34">
        <v>2285.14</v>
      </c>
      <c r="M223" s="34">
        <v>2334.0100000000002</v>
      </c>
      <c r="N223" s="34">
        <v>2312.4699999999998</v>
      </c>
      <c r="O223" s="34">
        <v>2318.38</v>
      </c>
      <c r="P223" s="34">
        <v>2317.04</v>
      </c>
      <c r="Q223" s="34">
        <v>2311.39</v>
      </c>
      <c r="R223" s="34">
        <v>2278.0300000000002</v>
      </c>
      <c r="S223" s="34">
        <v>2295.65</v>
      </c>
      <c r="T223" s="34">
        <v>2281.6999999999998</v>
      </c>
      <c r="U223" s="34">
        <v>2301.89</v>
      </c>
      <c r="V223" s="34">
        <v>2262.83</v>
      </c>
      <c r="W223" s="34">
        <v>2151.19</v>
      </c>
      <c r="X223" s="34">
        <v>1922.2199999999998</v>
      </c>
      <c r="Y223" s="34">
        <v>1662.6999999999998</v>
      </c>
      <c r="AZ223" s="27"/>
      <c r="BA223" s="27"/>
      <c r="BB223" s="27"/>
      <c r="BC223" s="27"/>
      <c r="BD223" s="27"/>
      <c r="BE223" s="27"/>
      <c r="BF223" s="27"/>
      <c r="BG223" s="27"/>
      <c r="BH223" s="27"/>
      <c r="BI223" s="27"/>
      <c r="BJ223" s="27"/>
      <c r="BK223" s="27"/>
      <c r="BL223" s="27"/>
      <c r="BM223" s="27"/>
      <c r="BN223" s="27"/>
      <c r="BO223" s="27"/>
      <c r="BP223" s="27"/>
      <c r="BQ223" s="27"/>
      <c r="BR223" s="27"/>
      <c r="BS223" s="27"/>
      <c r="BT223" s="27"/>
      <c r="BU223" s="27"/>
      <c r="BV223" s="27"/>
      <c r="BW223" s="27"/>
    </row>
    <row r="224" spans="1:75" ht="12" x14ac:dyDescent="0.2">
      <c r="A224" s="33">
        <v>2</v>
      </c>
      <c r="B224" s="34">
        <v>1658.77</v>
      </c>
      <c r="C224" s="34">
        <v>1635.9799999999998</v>
      </c>
      <c r="D224" s="34">
        <v>1613.6699999999998</v>
      </c>
      <c r="E224" s="34">
        <v>1616.6399999999999</v>
      </c>
      <c r="F224" s="34">
        <v>1666.09</v>
      </c>
      <c r="G224" s="34">
        <v>1727.8999999999999</v>
      </c>
      <c r="H224" s="34">
        <v>1916.56</v>
      </c>
      <c r="I224" s="34">
        <v>2132.56</v>
      </c>
      <c r="J224" s="34">
        <v>2258.4899999999998</v>
      </c>
      <c r="K224" s="34">
        <v>2268.7199999999998</v>
      </c>
      <c r="L224" s="34">
        <v>2284.13</v>
      </c>
      <c r="M224" s="34">
        <v>2318.42</v>
      </c>
      <c r="N224" s="34">
        <v>2305.06</v>
      </c>
      <c r="O224" s="34">
        <v>2313.5</v>
      </c>
      <c r="P224" s="34">
        <v>2307.4899999999998</v>
      </c>
      <c r="Q224" s="34">
        <v>2296.3000000000002</v>
      </c>
      <c r="R224" s="34">
        <v>2244.84</v>
      </c>
      <c r="S224" s="34">
        <v>2265.6799999999998</v>
      </c>
      <c r="T224" s="34">
        <v>2276.56</v>
      </c>
      <c r="U224" s="34">
        <v>2288.4499999999998</v>
      </c>
      <c r="V224" s="34">
        <v>2221.5300000000002</v>
      </c>
      <c r="W224" s="34">
        <v>2138.11</v>
      </c>
      <c r="X224" s="34">
        <v>1862.12</v>
      </c>
      <c r="Y224" s="34">
        <v>1696.28</v>
      </c>
      <c r="AZ224" s="27"/>
      <c r="BA224" s="27"/>
      <c r="BB224" s="27"/>
      <c r="BC224" s="27"/>
      <c r="BD224" s="27"/>
      <c r="BE224" s="27"/>
      <c r="BF224" s="27"/>
      <c r="BG224" s="27"/>
      <c r="BH224" s="27"/>
      <c r="BI224" s="27"/>
      <c r="BJ224" s="27"/>
      <c r="BK224" s="27"/>
      <c r="BL224" s="27"/>
      <c r="BM224" s="27"/>
      <c r="BN224" s="27"/>
      <c r="BO224" s="27"/>
      <c r="BP224" s="27"/>
      <c r="BQ224" s="27"/>
      <c r="BR224" s="27"/>
      <c r="BS224" s="27"/>
      <c r="BT224" s="27"/>
      <c r="BU224" s="27"/>
      <c r="BV224" s="27"/>
      <c r="BW224" s="27"/>
    </row>
    <row r="225" spans="1:75" ht="12" x14ac:dyDescent="0.2">
      <c r="A225" s="33">
        <v>3</v>
      </c>
      <c r="B225" s="34">
        <v>1750.03</v>
      </c>
      <c r="C225" s="34">
        <v>1724.3899999999999</v>
      </c>
      <c r="D225" s="34">
        <v>1671.9499999999998</v>
      </c>
      <c r="E225" s="34">
        <v>1673.26</v>
      </c>
      <c r="F225" s="34">
        <v>1752.26</v>
      </c>
      <c r="G225" s="34">
        <v>1882.52</v>
      </c>
      <c r="H225" s="34">
        <v>2078.19</v>
      </c>
      <c r="I225" s="34">
        <v>2282.9499999999998</v>
      </c>
      <c r="J225" s="34">
        <v>2430.29</v>
      </c>
      <c r="K225" s="34">
        <v>2436.38</v>
      </c>
      <c r="L225" s="34">
        <v>2445.62</v>
      </c>
      <c r="M225" s="34">
        <v>2476.38</v>
      </c>
      <c r="N225" s="34">
        <v>2464.42</v>
      </c>
      <c r="O225" s="34">
        <v>2468.2600000000002</v>
      </c>
      <c r="P225" s="34">
        <v>2459.9899999999998</v>
      </c>
      <c r="Q225" s="34">
        <v>2446.4699999999998</v>
      </c>
      <c r="R225" s="34">
        <v>2401.9299999999998</v>
      </c>
      <c r="S225" s="34">
        <v>2416.8200000000002</v>
      </c>
      <c r="T225" s="34">
        <v>2425.6</v>
      </c>
      <c r="U225" s="34">
        <v>2440.4699999999998</v>
      </c>
      <c r="V225" s="34">
        <v>2411.7399999999998</v>
      </c>
      <c r="W225" s="34">
        <v>2261.0700000000002</v>
      </c>
      <c r="X225" s="34">
        <v>2128.0100000000002</v>
      </c>
      <c r="Y225" s="34">
        <v>1944.8899999999999</v>
      </c>
      <c r="AZ225" s="27"/>
      <c r="BA225" s="27"/>
      <c r="BB225" s="27"/>
      <c r="BC225" s="27"/>
      <c r="BD225" s="27"/>
      <c r="BE225" s="27"/>
      <c r="BF225" s="27"/>
      <c r="BG225" s="27"/>
      <c r="BH225" s="27"/>
      <c r="BI225" s="27"/>
      <c r="BJ225" s="27"/>
      <c r="BK225" s="27"/>
      <c r="BL225" s="27"/>
      <c r="BM225" s="27"/>
      <c r="BN225" s="27"/>
      <c r="BO225" s="27"/>
      <c r="BP225" s="27"/>
      <c r="BQ225" s="27"/>
      <c r="BR225" s="27"/>
      <c r="BS225" s="27"/>
      <c r="BT225" s="27"/>
      <c r="BU225" s="27"/>
      <c r="BV225" s="27"/>
      <c r="BW225" s="27"/>
    </row>
    <row r="226" spans="1:75" ht="12" x14ac:dyDescent="0.2">
      <c r="A226" s="33">
        <v>4</v>
      </c>
      <c r="B226" s="34">
        <v>2054.33</v>
      </c>
      <c r="C226" s="34">
        <v>1954.61</v>
      </c>
      <c r="D226" s="34">
        <v>1829.7199999999998</v>
      </c>
      <c r="E226" s="34">
        <v>1801.1</v>
      </c>
      <c r="F226" s="34">
        <v>1863.37</v>
      </c>
      <c r="G226" s="34">
        <v>1899.25</v>
      </c>
      <c r="H226" s="34">
        <v>2018.9099999999999</v>
      </c>
      <c r="I226" s="34">
        <v>2120.7600000000002</v>
      </c>
      <c r="J226" s="34">
        <v>2303.84</v>
      </c>
      <c r="K226" s="34">
        <v>2407.2600000000002</v>
      </c>
      <c r="L226" s="34">
        <v>2431.5100000000002</v>
      </c>
      <c r="M226" s="34">
        <v>2436.6999999999998</v>
      </c>
      <c r="N226" s="34">
        <v>2433.54</v>
      </c>
      <c r="O226" s="34">
        <v>2430.1999999999998</v>
      </c>
      <c r="P226" s="34">
        <v>2424.9299999999998</v>
      </c>
      <c r="Q226" s="34">
        <v>2391.62</v>
      </c>
      <c r="R226" s="34">
        <v>2389.79</v>
      </c>
      <c r="S226" s="34">
        <v>2413.69</v>
      </c>
      <c r="T226" s="34">
        <v>2420.21</v>
      </c>
      <c r="U226" s="34">
        <v>2416.94</v>
      </c>
      <c r="V226" s="34">
        <v>2417.27</v>
      </c>
      <c r="W226" s="34">
        <v>2303.23</v>
      </c>
      <c r="X226" s="34">
        <v>2124.9299999999998</v>
      </c>
      <c r="Y226" s="34">
        <v>2002.85</v>
      </c>
      <c r="AZ226" s="27"/>
      <c r="BA226" s="27"/>
      <c r="BB226" s="27"/>
      <c r="BC226" s="27"/>
      <c r="BD226" s="27"/>
      <c r="BE226" s="27"/>
      <c r="BF226" s="27"/>
      <c r="BG226" s="27"/>
      <c r="BH226" s="27"/>
      <c r="BI226" s="27"/>
      <c r="BJ226" s="27"/>
      <c r="BK226" s="27"/>
      <c r="BL226" s="27"/>
      <c r="BM226" s="27"/>
      <c r="BN226" s="27"/>
      <c r="BO226" s="27"/>
      <c r="BP226" s="27"/>
      <c r="BQ226" s="27"/>
      <c r="BR226" s="27"/>
      <c r="BS226" s="27"/>
      <c r="BT226" s="27"/>
      <c r="BU226" s="27"/>
      <c r="BV226" s="27"/>
      <c r="BW226" s="27"/>
    </row>
    <row r="227" spans="1:75" ht="12" x14ac:dyDescent="0.2">
      <c r="A227" s="33">
        <v>5</v>
      </c>
      <c r="B227" s="34">
        <v>1770.1399999999999</v>
      </c>
      <c r="C227" s="34">
        <v>1720.4599999999998</v>
      </c>
      <c r="D227" s="34">
        <v>1680.61</v>
      </c>
      <c r="E227" s="34">
        <v>1666.3</v>
      </c>
      <c r="F227" s="34">
        <v>1700.34</v>
      </c>
      <c r="G227" s="34">
        <v>1706.34</v>
      </c>
      <c r="H227" s="34">
        <v>1723.9499999999998</v>
      </c>
      <c r="I227" s="34">
        <v>1848.61</v>
      </c>
      <c r="J227" s="34">
        <v>2033.9499999999998</v>
      </c>
      <c r="K227" s="34">
        <v>2122.61</v>
      </c>
      <c r="L227" s="34">
        <v>2152.29</v>
      </c>
      <c r="M227" s="34">
        <v>2172.6999999999998</v>
      </c>
      <c r="N227" s="34">
        <v>2171.86</v>
      </c>
      <c r="O227" s="34">
        <v>2179.85</v>
      </c>
      <c r="P227" s="34">
        <v>2177.64</v>
      </c>
      <c r="Q227" s="34">
        <v>2146.41</v>
      </c>
      <c r="R227" s="34">
        <v>2153.36</v>
      </c>
      <c r="S227" s="34">
        <v>2187.7199999999998</v>
      </c>
      <c r="T227" s="34">
        <v>2198.92</v>
      </c>
      <c r="U227" s="34">
        <v>2197.5100000000002</v>
      </c>
      <c r="V227" s="34">
        <v>2199.61</v>
      </c>
      <c r="W227" s="34">
        <v>2156.16</v>
      </c>
      <c r="X227" s="34">
        <v>2043.9899999999998</v>
      </c>
      <c r="Y227" s="34">
        <v>1735.6999999999998</v>
      </c>
      <c r="AZ227" s="27"/>
      <c r="BA227" s="27"/>
      <c r="BB227" s="27"/>
      <c r="BC227" s="27"/>
      <c r="BD227" s="27"/>
      <c r="BE227" s="27"/>
      <c r="BF227" s="27"/>
      <c r="BG227" s="27"/>
      <c r="BH227" s="27"/>
      <c r="BI227" s="27"/>
      <c r="BJ227" s="27"/>
      <c r="BK227" s="27"/>
      <c r="BL227" s="27"/>
      <c r="BM227" s="27"/>
      <c r="BN227" s="27"/>
      <c r="BO227" s="27"/>
      <c r="BP227" s="27"/>
      <c r="BQ227" s="27"/>
      <c r="BR227" s="27"/>
      <c r="BS227" s="27"/>
      <c r="BT227" s="27"/>
      <c r="BU227" s="27"/>
      <c r="BV227" s="27"/>
      <c r="BW227" s="27"/>
    </row>
    <row r="228" spans="1:75" ht="12" x14ac:dyDescent="0.2">
      <c r="A228" s="33">
        <v>6</v>
      </c>
      <c r="B228" s="34">
        <v>1683.1299999999999</v>
      </c>
      <c r="C228" s="34">
        <v>1633.6999999999998</v>
      </c>
      <c r="D228" s="34">
        <v>1603.9499999999998</v>
      </c>
      <c r="E228" s="34">
        <v>1588.51</v>
      </c>
      <c r="F228" s="34">
        <v>1623.8999999999999</v>
      </c>
      <c r="G228" s="34">
        <v>1696.2199999999998</v>
      </c>
      <c r="H228" s="34">
        <v>1896.6499999999999</v>
      </c>
      <c r="I228" s="34">
        <v>2127.64</v>
      </c>
      <c r="J228" s="34">
        <v>2197.21</v>
      </c>
      <c r="K228" s="34">
        <v>2210.0300000000002</v>
      </c>
      <c r="L228" s="34">
        <v>2226.0700000000002</v>
      </c>
      <c r="M228" s="34">
        <v>2270.98</v>
      </c>
      <c r="N228" s="34">
        <v>2240.7800000000002</v>
      </c>
      <c r="O228" s="34">
        <v>2248.2199999999998</v>
      </c>
      <c r="P228" s="34">
        <v>2239.06</v>
      </c>
      <c r="Q228" s="34">
        <v>2213.87</v>
      </c>
      <c r="R228" s="34">
        <v>2181.11</v>
      </c>
      <c r="S228" s="34">
        <v>2193.4899999999998</v>
      </c>
      <c r="T228" s="34">
        <v>2202.8200000000002</v>
      </c>
      <c r="U228" s="34">
        <v>2225.27</v>
      </c>
      <c r="V228" s="34">
        <v>2163.56</v>
      </c>
      <c r="W228" s="34">
        <v>2126.94</v>
      </c>
      <c r="X228" s="34">
        <v>1825.1399999999999</v>
      </c>
      <c r="Y228" s="34">
        <v>1684.4299999999998</v>
      </c>
      <c r="AZ228" s="27"/>
      <c r="BA228" s="27"/>
      <c r="BB228" s="27"/>
      <c r="BC228" s="27"/>
      <c r="BD228" s="27"/>
      <c r="BE228" s="27"/>
      <c r="BF228" s="27"/>
      <c r="BG228" s="27"/>
      <c r="BH228" s="27"/>
      <c r="BI228" s="27"/>
      <c r="BJ228" s="27"/>
      <c r="BK228" s="27"/>
      <c r="BL228" s="27"/>
      <c r="BM228" s="27"/>
      <c r="BN228" s="27"/>
      <c r="BO228" s="27"/>
      <c r="BP228" s="27"/>
      <c r="BQ228" s="27"/>
      <c r="BR228" s="27"/>
      <c r="BS228" s="27"/>
      <c r="BT228" s="27"/>
      <c r="BU228" s="27"/>
      <c r="BV228" s="27"/>
      <c r="BW228" s="27"/>
    </row>
    <row r="229" spans="1:75" ht="12" x14ac:dyDescent="0.2">
      <c r="A229" s="33">
        <v>7</v>
      </c>
      <c r="B229" s="34">
        <v>1616.1</v>
      </c>
      <c r="C229" s="34">
        <v>1545.11</v>
      </c>
      <c r="D229" s="34">
        <v>1504.07</v>
      </c>
      <c r="E229" s="34">
        <v>1497.81</v>
      </c>
      <c r="F229" s="34">
        <v>1598.35</v>
      </c>
      <c r="G229" s="34">
        <v>1654.52</v>
      </c>
      <c r="H229" s="34">
        <v>1874.6</v>
      </c>
      <c r="I229" s="34">
        <v>2124.7800000000002</v>
      </c>
      <c r="J229" s="34">
        <v>2160.4699999999998</v>
      </c>
      <c r="K229" s="34">
        <v>2164.86</v>
      </c>
      <c r="L229" s="34">
        <v>2169.0100000000002</v>
      </c>
      <c r="M229" s="34">
        <v>2202.11</v>
      </c>
      <c r="N229" s="34">
        <v>2184.98</v>
      </c>
      <c r="O229" s="34">
        <v>2191.9299999999998</v>
      </c>
      <c r="P229" s="34">
        <v>2183.7800000000002</v>
      </c>
      <c r="Q229" s="34">
        <v>2162.64</v>
      </c>
      <c r="R229" s="34">
        <v>2151.09</v>
      </c>
      <c r="S229" s="34">
        <v>2158.02</v>
      </c>
      <c r="T229" s="34">
        <v>2164.0500000000002</v>
      </c>
      <c r="U229" s="34">
        <v>2172.75</v>
      </c>
      <c r="V229" s="34">
        <v>2154.06</v>
      </c>
      <c r="W229" s="34">
        <v>2124.21</v>
      </c>
      <c r="X229" s="34">
        <v>1864.6499999999999</v>
      </c>
      <c r="Y229" s="34">
        <v>1709.6299999999999</v>
      </c>
      <c r="AZ229" s="27"/>
      <c r="BA229" s="27"/>
      <c r="BB229" s="27"/>
      <c r="BC229" s="27"/>
      <c r="BD229" s="27"/>
      <c r="BE229" s="27"/>
      <c r="BF229" s="27"/>
      <c r="BG229" s="27"/>
      <c r="BH229" s="27"/>
      <c r="BI229" s="27"/>
      <c r="BJ229" s="27"/>
      <c r="BK229" s="27"/>
      <c r="BL229" s="27"/>
      <c r="BM229" s="27"/>
      <c r="BN229" s="27"/>
      <c r="BO229" s="27"/>
      <c r="BP229" s="27"/>
      <c r="BQ229" s="27"/>
      <c r="BR229" s="27"/>
      <c r="BS229" s="27"/>
      <c r="BT229" s="27"/>
      <c r="BU229" s="27"/>
      <c r="BV229" s="27"/>
      <c r="BW229" s="27"/>
    </row>
    <row r="230" spans="1:75" ht="12" x14ac:dyDescent="0.2">
      <c r="A230" s="33">
        <v>8</v>
      </c>
      <c r="B230" s="34">
        <v>1622.37</v>
      </c>
      <c r="C230" s="34">
        <v>1579.83</v>
      </c>
      <c r="D230" s="34">
        <v>1548.7499999999998</v>
      </c>
      <c r="E230" s="34">
        <v>1566.6899999999998</v>
      </c>
      <c r="F230" s="34">
        <v>1602.6999999999998</v>
      </c>
      <c r="G230" s="34">
        <v>1682.59</v>
      </c>
      <c r="H230" s="34">
        <v>1953.12</v>
      </c>
      <c r="I230" s="34">
        <v>2127.98</v>
      </c>
      <c r="J230" s="34">
        <v>2164.38</v>
      </c>
      <c r="K230" s="34">
        <v>2167.88</v>
      </c>
      <c r="L230" s="34">
        <v>2170.38</v>
      </c>
      <c r="M230" s="34">
        <v>2189.9</v>
      </c>
      <c r="N230" s="34">
        <v>2181.94</v>
      </c>
      <c r="O230" s="34">
        <v>2197.98</v>
      </c>
      <c r="P230" s="34">
        <v>2192.5100000000002</v>
      </c>
      <c r="Q230" s="34">
        <v>2165.12</v>
      </c>
      <c r="R230" s="34">
        <v>2146.4899999999998</v>
      </c>
      <c r="S230" s="34">
        <v>2160.9</v>
      </c>
      <c r="T230" s="34">
        <v>2166.77</v>
      </c>
      <c r="U230" s="34">
        <v>2175.89</v>
      </c>
      <c r="V230" s="34">
        <v>2160.7600000000002</v>
      </c>
      <c r="W230" s="34">
        <v>2131.2199999999998</v>
      </c>
      <c r="X230" s="34">
        <v>1905.9299999999998</v>
      </c>
      <c r="Y230" s="34">
        <v>1728.51</v>
      </c>
      <c r="AZ230" s="27"/>
      <c r="BA230" s="27"/>
      <c r="BB230" s="27"/>
      <c r="BC230" s="27"/>
      <c r="BD230" s="27"/>
      <c r="BE230" s="27"/>
      <c r="BF230" s="27"/>
      <c r="BG230" s="27"/>
      <c r="BH230" s="27"/>
      <c r="BI230" s="27"/>
      <c r="BJ230" s="27"/>
      <c r="BK230" s="27"/>
      <c r="BL230" s="27"/>
      <c r="BM230" s="27"/>
      <c r="BN230" s="27"/>
      <c r="BO230" s="27"/>
      <c r="BP230" s="27"/>
      <c r="BQ230" s="27"/>
      <c r="BR230" s="27"/>
      <c r="BS230" s="27"/>
      <c r="BT230" s="27"/>
      <c r="BU230" s="27"/>
      <c r="BV230" s="27"/>
      <c r="BW230" s="27"/>
    </row>
    <row r="231" spans="1:75" ht="12" x14ac:dyDescent="0.2">
      <c r="A231" s="33">
        <v>9</v>
      </c>
      <c r="B231" s="34">
        <v>1636.8799999999999</v>
      </c>
      <c r="C231" s="34">
        <v>1604.9499999999998</v>
      </c>
      <c r="D231" s="34">
        <v>1598.32</v>
      </c>
      <c r="E231" s="34">
        <v>1604.1699999999998</v>
      </c>
      <c r="F231" s="34">
        <v>1650.86</v>
      </c>
      <c r="G231" s="34">
        <v>1746.06</v>
      </c>
      <c r="H231" s="34">
        <v>2000.9699999999998</v>
      </c>
      <c r="I231" s="34">
        <v>2169.1999999999998</v>
      </c>
      <c r="J231" s="34">
        <v>2261.9499999999998</v>
      </c>
      <c r="K231" s="34">
        <v>2270.7399999999998</v>
      </c>
      <c r="L231" s="34">
        <v>2276.71</v>
      </c>
      <c r="M231" s="34">
        <v>2312.27</v>
      </c>
      <c r="N231" s="34">
        <v>2295.2399999999998</v>
      </c>
      <c r="O231" s="34">
        <v>2283.89</v>
      </c>
      <c r="P231" s="34">
        <v>2278.9699999999998</v>
      </c>
      <c r="Q231" s="34">
        <v>2263.0500000000002</v>
      </c>
      <c r="R231" s="34">
        <v>2235.94</v>
      </c>
      <c r="S231" s="34">
        <v>2251.96</v>
      </c>
      <c r="T231" s="34">
        <v>2261.98</v>
      </c>
      <c r="U231" s="34">
        <v>2280.1999999999998</v>
      </c>
      <c r="V231" s="34">
        <v>2238.8200000000002</v>
      </c>
      <c r="W231" s="34">
        <v>2155.59</v>
      </c>
      <c r="X231" s="34">
        <v>2033.5</v>
      </c>
      <c r="Y231" s="34">
        <v>1760.77</v>
      </c>
      <c r="AZ231" s="27"/>
      <c r="BA231" s="27"/>
      <c r="BB231" s="27"/>
      <c r="BC231" s="27"/>
      <c r="BD231" s="27"/>
      <c r="BE231" s="27"/>
      <c r="BF231" s="27"/>
      <c r="BG231" s="27"/>
      <c r="BH231" s="27"/>
      <c r="BI231" s="27"/>
      <c r="BJ231" s="27"/>
      <c r="BK231" s="27"/>
      <c r="BL231" s="27"/>
      <c r="BM231" s="27"/>
      <c r="BN231" s="27"/>
      <c r="BO231" s="27"/>
      <c r="BP231" s="27"/>
      <c r="BQ231" s="27"/>
      <c r="BR231" s="27"/>
      <c r="BS231" s="27"/>
      <c r="BT231" s="27"/>
      <c r="BU231" s="27"/>
      <c r="BV231" s="27"/>
      <c r="BW231" s="27"/>
    </row>
    <row r="232" spans="1:75" ht="12" x14ac:dyDescent="0.2">
      <c r="A232" s="33">
        <v>10</v>
      </c>
      <c r="B232" s="34">
        <v>1706.75</v>
      </c>
      <c r="C232" s="34">
        <v>1663.3899999999999</v>
      </c>
      <c r="D232" s="34">
        <v>1633.9699999999998</v>
      </c>
      <c r="E232" s="34">
        <v>1637.4499999999998</v>
      </c>
      <c r="F232" s="34">
        <v>1704.78</v>
      </c>
      <c r="G232" s="34">
        <v>1787.2299999999998</v>
      </c>
      <c r="H232" s="34">
        <v>2076.41</v>
      </c>
      <c r="I232" s="34">
        <v>2174.37</v>
      </c>
      <c r="J232" s="34">
        <v>2253.36</v>
      </c>
      <c r="K232" s="34">
        <v>2280.88</v>
      </c>
      <c r="L232" s="34">
        <v>2293.63</v>
      </c>
      <c r="M232" s="34">
        <v>2317.71</v>
      </c>
      <c r="N232" s="34">
        <v>2303.44</v>
      </c>
      <c r="O232" s="34">
        <v>2311.23</v>
      </c>
      <c r="P232" s="34">
        <v>2301.2399999999998</v>
      </c>
      <c r="Q232" s="34">
        <v>2262.6999999999998</v>
      </c>
      <c r="R232" s="34">
        <v>2240.9899999999998</v>
      </c>
      <c r="S232" s="34">
        <v>2263.98</v>
      </c>
      <c r="T232" s="34">
        <v>2282</v>
      </c>
      <c r="U232" s="34">
        <v>2272.2399999999998</v>
      </c>
      <c r="V232" s="34">
        <v>2251.63</v>
      </c>
      <c r="W232" s="34">
        <v>2197.61</v>
      </c>
      <c r="X232" s="34">
        <v>2093.75</v>
      </c>
      <c r="Y232" s="34">
        <v>1928.9699999999998</v>
      </c>
      <c r="AZ232" s="27"/>
      <c r="BA232" s="27"/>
      <c r="BB232" s="27"/>
      <c r="BC232" s="27"/>
      <c r="BD232" s="27"/>
      <c r="BE232" s="27"/>
      <c r="BF232" s="27"/>
      <c r="BG232" s="27"/>
      <c r="BH232" s="27"/>
      <c r="BI232" s="27"/>
      <c r="BJ232" s="27"/>
      <c r="BK232" s="27"/>
      <c r="BL232" s="27"/>
      <c r="BM232" s="27"/>
      <c r="BN232" s="27"/>
      <c r="BO232" s="27"/>
      <c r="BP232" s="27"/>
      <c r="BQ232" s="27"/>
      <c r="BR232" s="27"/>
      <c r="BS232" s="27"/>
      <c r="BT232" s="27"/>
      <c r="BU232" s="27"/>
      <c r="BV232" s="27"/>
      <c r="BW232" s="27"/>
    </row>
    <row r="233" spans="1:75" ht="12" x14ac:dyDescent="0.2">
      <c r="A233" s="33">
        <v>11</v>
      </c>
      <c r="B233" s="34">
        <v>1792.9799999999998</v>
      </c>
      <c r="C233" s="34">
        <v>1760.8</v>
      </c>
      <c r="D233" s="34">
        <v>1741.77</v>
      </c>
      <c r="E233" s="34">
        <v>1728.3999999999999</v>
      </c>
      <c r="F233" s="34">
        <v>1745.1</v>
      </c>
      <c r="G233" s="34">
        <v>1764.6699999999998</v>
      </c>
      <c r="H233" s="34">
        <v>1830.36</v>
      </c>
      <c r="I233" s="34">
        <v>2091.09</v>
      </c>
      <c r="J233" s="34">
        <v>2176.71</v>
      </c>
      <c r="K233" s="34">
        <v>2308.5100000000002</v>
      </c>
      <c r="L233" s="34">
        <v>2342.27</v>
      </c>
      <c r="M233" s="34">
        <v>2352.86</v>
      </c>
      <c r="N233" s="34">
        <v>2348.4699999999998</v>
      </c>
      <c r="O233" s="34">
        <v>2343.64</v>
      </c>
      <c r="P233" s="34">
        <v>2337.37</v>
      </c>
      <c r="Q233" s="34">
        <v>2304.23</v>
      </c>
      <c r="R233" s="34">
        <v>2305.14</v>
      </c>
      <c r="S233" s="34">
        <v>2327.4899999999998</v>
      </c>
      <c r="T233" s="34">
        <v>2342.08</v>
      </c>
      <c r="U233" s="34">
        <v>2332.29</v>
      </c>
      <c r="V233" s="34">
        <v>2328.88</v>
      </c>
      <c r="W233" s="34">
        <v>2221.83</v>
      </c>
      <c r="X233" s="34">
        <v>2119.14</v>
      </c>
      <c r="Y233" s="34">
        <v>2009.53</v>
      </c>
      <c r="AZ233" s="27"/>
      <c r="BA233" s="27"/>
      <c r="BB233" s="27"/>
      <c r="BC233" s="27"/>
      <c r="BD233" s="27"/>
      <c r="BE233" s="27"/>
      <c r="BF233" s="27"/>
      <c r="BG233" s="27"/>
      <c r="BH233" s="27"/>
      <c r="BI233" s="27"/>
      <c r="BJ233" s="27"/>
      <c r="BK233" s="27"/>
      <c r="BL233" s="27"/>
      <c r="BM233" s="27"/>
      <c r="BN233" s="27"/>
      <c r="BO233" s="27"/>
      <c r="BP233" s="27"/>
      <c r="BQ233" s="27"/>
      <c r="BR233" s="27"/>
      <c r="BS233" s="27"/>
      <c r="BT233" s="27"/>
      <c r="BU233" s="27"/>
      <c r="BV233" s="27"/>
      <c r="BW233" s="27"/>
    </row>
    <row r="234" spans="1:75" ht="12" x14ac:dyDescent="0.2">
      <c r="A234" s="33">
        <v>12</v>
      </c>
      <c r="B234" s="34">
        <v>1773.37</v>
      </c>
      <c r="C234" s="34">
        <v>1723.02</v>
      </c>
      <c r="D234" s="34">
        <v>1719.2199999999998</v>
      </c>
      <c r="E234" s="34">
        <v>1709.6999999999998</v>
      </c>
      <c r="F234" s="34">
        <v>1714.4499999999998</v>
      </c>
      <c r="G234" s="34">
        <v>1727.4699999999998</v>
      </c>
      <c r="H234" s="34">
        <v>1733.5</v>
      </c>
      <c r="I234" s="34">
        <v>1835.84</v>
      </c>
      <c r="J234" s="34">
        <v>2084.89</v>
      </c>
      <c r="K234" s="34">
        <v>2181.65</v>
      </c>
      <c r="L234" s="34">
        <v>2216.84</v>
      </c>
      <c r="M234" s="34">
        <v>2230.02</v>
      </c>
      <c r="N234" s="34">
        <v>2230.84</v>
      </c>
      <c r="O234" s="34">
        <v>2230.92</v>
      </c>
      <c r="P234" s="34">
        <v>2203.9699999999998</v>
      </c>
      <c r="Q234" s="34">
        <v>2203.7800000000002</v>
      </c>
      <c r="R234" s="34">
        <v>2214.16</v>
      </c>
      <c r="S234" s="34">
        <v>2229.2199999999998</v>
      </c>
      <c r="T234" s="34">
        <v>2256.54</v>
      </c>
      <c r="U234" s="34">
        <v>2249.39</v>
      </c>
      <c r="V234" s="34">
        <v>2262.21</v>
      </c>
      <c r="W234" s="34">
        <v>2218.69</v>
      </c>
      <c r="X234" s="34">
        <v>2118.0100000000002</v>
      </c>
      <c r="Y234" s="34">
        <v>1882.4199999999998</v>
      </c>
      <c r="AZ234" s="27"/>
      <c r="BA234" s="27"/>
      <c r="BB234" s="27"/>
      <c r="BC234" s="27"/>
      <c r="BD234" s="27"/>
      <c r="BE234" s="27"/>
      <c r="BF234" s="27"/>
      <c r="BG234" s="27"/>
      <c r="BH234" s="27"/>
      <c r="BI234" s="27"/>
      <c r="BJ234" s="27"/>
      <c r="BK234" s="27"/>
      <c r="BL234" s="27"/>
      <c r="BM234" s="27"/>
      <c r="BN234" s="27"/>
      <c r="BO234" s="27"/>
      <c r="BP234" s="27"/>
      <c r="BQ234" s="27"/>
      <c r="BR234" s="27"/>
      <c r="BS234" s="27"/>
      <c r="BT234" s="27"/>
      <c r="BU234" s="27"/>
      <c r="BV234" s="27"/>
      <c r="BW234" s="27"/>
    </row>
    <row r="235" spans="1:75" ht="12" x14ac:dyDescent="0.2">
      <c r="A235" s="33">
        <v>13</v>
      </c>
      <c r="B235" s="34">
        <v>1741.36</v>
      </c>
      <c r="C235" s="34">
        <v>1715.4399999999998</v>
      </c>
      <c r="D235" s="34">
        <v>1673.1499999999999</v>
      </c>
      <c r="E235" s="34">
        <v>1640.6699999999998</v>
      </c>
      <c r="F235" s="34">
        <v>1715.78</v>
      </c>
      <c r="G235" s="34">
        <v>1815.6999999999998</v>
      </c>
      <c r="H235" s="34">
        <v>2098.89</v>
      </c>
      <c r="I235" s="34">
        <v>2227.61</v>
      </c>
      <c r="J235" s="34">
        <v>2343.4499999999998</v>
      </c>
      <c r="K235" s="34">
        <v>2314.2199999999998</v>
      </c>
      <c r="L235" s="34">
        <v>2314.1</v>
      </c>
      <c r="M235" s="34">
        <v>2382.16</v>
      </c>
      <c r="N235" s="34">
        <v>2363.0100000000002</v>
      </c>
      <c r="O235" s="34">
        <v>2368.2800000000002</v>
      </c>
      <c r="P235" s="34">
        <v>2358.0100000000002</v>
      </c>
      <c r="Q235" s="34">
        <v>2292.4</v>
      </c>
      <c r="R235" s="34">
        <v>2279.04</v>
      </c>
      <c r="S235" s="34">
        <v>2286.2399999999998</v>
      </c>
      <c r="T235" s="34">
        <v>2294.34</v>
      </c>
      <c r="U235" s="34">
        <v>2280.91</v>
      </c>
      <c r="V235" s="34">
        <v>2306.2600000000002</v>
      </c>
      <c r="W235" s="34">
        <v>2195.9699999999998</v>
      </c>
      <c r="X235" s="34">
        <v>2086.4899999999998</v>
      </c>
      <c r="Y235" s="34">
        <v>1879.9499999999998</v>
      </c>
      <c r="AZ235" s="27"/>
      <c r="BA235" s="27"/>
      <c r="BB235" s="27"/>
      <c r="BC235" s="27"/>
      <c r="BD235" s="27"/>
      <c r="BE235" s="27"/>
      <c r="BF235" s="27"/>
      <c r="BG235" s="27"/>
      <c r="BH235" s="27"/>
      <c r="BI235" s="27"/>
      <c r="BJ235" s="27"/>
      <c r="BK235" s="27"/>
      <c r="BL235" s="27"/>
      <c r="BM235" s="27"/>
      <c r="BN235" s="27"/>
      <c r="BO235" s="27"/>
      <c r="BP235" s="27"/>
      <c r="BQ235" s="27"/>
      <c r="BR235" s="27"/>
      <c r="BS235" s="27"/>
      <c r="BT235" s="27"/>
      <c r="BU235" s="27"/>
      <c r="BV235" s="27"/>
      <c r="BW235" s="27"/>
    </row>
    <row r="236" spans="1:75" ht="12" x14ac:dyDescent="0.2">
      <c r="A236" s="33">
        <v>14</v>
      </c>
      <c r="B236" s="34">
        <v>1743.1899999999998</v>
      </c>
      <c r="C236" s="34">
        <v>1693.11</v>
      </c>
      <c r="D236" s="34">
        <v>1654.82</v>
      </c>
      <c r="E236" s="34">
        <v>1655.33</v>
      </c>
      <c r="F236" s="34">
        <v>1706.9299999999998</v>
      </c>
      <c r="G236" s="34">
        <v>1805.1599999999999</v>
      </c>
      <c r="H236" s="34">
        <v>2095.63</v>
      </c>
      <c r="I236" s="34">
        <v>2192.66</v>
      </c>
      <c r="J236" s="34">
        <v>2255.02</v>
      </c>
      <c r="K236" s="34">
        <v>2265</v>
      </c>
      <c r="L236" s="34">
        <v>2268.58</v>
      </c>
      <c r="M236" s="34">
        <v>2312.9499999999998</v>
      </c>
      <c r="N236" s="34">
        <v>2284.11</v>
      </c>
      <c r="O236" s="34">
        <v>2290.6799999999998</v>
      </c>
      <c r="P236" s="34">
        <v>2282.2199999999998</v>
      </c>
      <c r="Q236" s="34">
        <v>2246.1999999999998</v>
      </c>
      <c r="R236" s="34">
        <v>2243.59</v>
      </c>
      <c r="S236" s="34">
        <v>2246.9</v>
      </c>
      <c r="T236" s="34">
        <v>2255.92</v>
      </c>
      <c r="U236" s="34">
        <v>2258.84</v>
      </c>
      <c r="V236" s="34">
        <v>2245.58</v>
      </c>
      <c r="W236" s="34">
        <v>2183.3000000000002</v>
      </c>
      <c r="X236" s="34">
        <v>2094.84</v>
      </c>
      <c r="Y236" s="34">
        <v>1931.09</v>
      </c>
      <c r="AZ236" s="27"/>
      <c r="BA236" s="27"/>
      <c r="BB236" s="27"/>
      <c r="BC236" s="27"/>
      <c r="BD236" s="27"/>
      <c r="BE236" s="27"/>
      <c r="BF236" s="27"/>
      <c r="BG236" s="27"/>
      <c r="BH236" s="27"/>
      <c r="BI236" s="27"/>
      <c r="BJ236" s="27"/>
      <c r="BK236" s="27"/>
      <c r="BL236" s="27"/>
      <c r="BM236" s="27"/>
      <c r="BN236" s="27"/>
      <c r="BO236" s="27"/>
      <c r="BP236" s="27"/>
      <c r="BQ236" s="27"/>
      <c r="BR236" s="27"/>
      <c r="BS236" s="27"/>
      <c r="BT236" s="27"/>
      <c r="BU236" s="27"/>
      <c r="BV236" s="27"/>
      <c r="BW236" s="27"/>
    </row>
    <row r="237" spans="1:75" ht="12" x14ac:dyDescent="0.2">
      <c r="A237" s="33">
        <v>15</v>
      </c>
      <c r="B237" s="34">
        <v>1745.06</v>
      </c>
      <c r="C237" s="34">
        <v>1672.28</v>
      </c>
      <c r="D237" s="34">
        <v>1647.1899999999998</v>
      </c>
      <c r="E237" s="34">
        <v>1652.06</v>
      </c>
      <c r="F237" s="34">
        <v>1703.56</v>
      </c>
      <c r="G237" s="34">
        <v>1806.4199999999998</v>
      </c>
      <c r="H237" s="34">
        <v>2064.67</v>
      </c>
      <c r="I237" s="34">
        <v>2196.7199999999998</v>
      </c>
      <c r="J237" s="34">
        <v>2246.85</v>
      </c>
      <c r="K237" s="34">
        <v>2268.1</v>
      </c>
      <c r="L237" s="34">
        <v>2291.65</v>
      </c>
      <c r="M237" s="34">
        <v>2395.37</v>
      </c>
      <c r="N237" s="34">
        <v>2313.46</v>
      </c>
      <c r="O237" s="34">
        <v>2343.5</v>
      </c>
      <c r="P237" s="34">
        <v>2313.61</v>
      </c>
      <c r="Q237" s="34">
        <v>2265.5700000000002</v>
      </c>
      <c r="R237" s="34">
        <v>2230.85</v>
      </c>
      <c r="S237" s="34">
        <v>2245.54</v>
      </c>
      <c r="T237" s="34">
        <v>2283.9299999999998</v>
      </c>
      <c r="U237" s="34">
        <v>2301.5300000000002</v>
      </c>
      <c r="V237" s="34">
        <v>2275.7199999999998</v>
      </c>
      <c r="W237" s="34">
        <v>2214.66</v>
      </c>
      <c r="X237" s="34">
        <v>2081.96</v>
      </c>
      <c r="Y237" s="34">
        <v>1878.07</v>
      </c>
      <c r="AZ237" s="27"/>
      <c r="BA237" s="27"/>
      <c r="BB237" s="27"/>
      <c r="BC237" s="27"/>
      <c r="BD237" s="27"/>
      <c r="BE237" s="27"/>
      <c r="BF237" s="27"/>
      <c r="BG237" s="27"/>
      <c r="BH237" s="27"/>
      <c r="BI237" s="27"/>
      <c r="BJ237" s="27"/>
      <c r="BK237" s="27"/>
      <c r="BL237" s="27"/>
      <c r="BM237" s="27"/>
      <c r="BN237" s="27"/>
      <c r="BO237" s="27"/>
      <c r="BP237" s="27"/>
      <c r="BQ237" s="27"/>
      <c r="BR237" s="27"/>
      <c r="BS237" s="27"/>
      <c r="BT237" s="27"/>
      <c r="BU237" s="27"/>
      <c r="BV237" s="27"/>
      <c r="BW237" s="27"/>
    </row>
    <row r="238" spans="1:75" ht="12" x14ac:dyDescent="0.2">
      <c r="A238" s="33">
        <v>16</v>
      </c>
      <c r="B238" s="34">
        <v>1726.37</v>
      </c>
      <c r="C238" s="34">
        <v>1677.03</v>
      </c>
      <c r="D238" s="34">
        <v>1647.51</v>
      </c>
      <c r="E238" s="34">
        <v>1654.25</v>
      </c>
      <c r="F238" s="34">
        <v>1716.27</v>
      </c>
      <c r="G238" s="34">
        <v>1829.2399999999998</v>
      </c>
      <c r="H238" s="34">
        <v>2051.94</v>
      </c>
      <c r="I238" s="34">
        <v>2165.7800000000002</v>
      </c>
      <c r="J238" s="34">
        <v>2203.6</v>
      </c>
      <c r="K238" s="34">
        <v>2212.38</v>
      </c>
      <c r="L238" s="34">
        <v>2225.75</v>
      </c>
      <c r="M238" s="34">
        <v>2257.44</v>
      </c>
      <c r="N238" s="34">
        <v>2236.54</v>
      </c>
      <c r="O238" s="34">
        <v>2235.94</v>
      </c>
      <c r="P238" s="34">
        <v>2231.23</v>
      </c>
      <c r="Q238" s="34">
        <v>2199.58</v>
      </c>
      <c r="R238" s="34">
        <v>2179.63</v>
      </c>
      <c r="S238" s="34">
        <v>2191.87</v>
      </c>
      <c r="T238" s="34">
        <v>2215.3000000000002</v>
      </c>
      <c r="U238" s="34">
        <v>2233.13</v>
      </c>
      <c r="V238" s="34">
        <v>2213.88</v>
      </c>
      <c r="W238" s="34">
        <v>2194.89</v>
      </c>
      <c r="X238" s="34">
        <v>2081.2199999999998</v>
      </c>
      <c r="Y238" s="34">
        <v>1830.6899999999998</v>
      </c>
      <c r="AZ238" s="27"/>
      <c r="BA238" s="27"/>
      <c r="BB238" s="27"/>
      <c r="BC238" s="27"/>
      <c r="BD238" s="27"/>
      <c r="BE238" s="27"/>
      <c r="BF238" s="27"/>
      <c r="BG238" s="27"/>
      <c r="BH238" s="27"/>
      <c r="BI238" s="27"/>
      <c r="BJ238" s="27"/>
      <c r="BK238" s="27"/>
      <c r="BL238" s="27"/>
      <c r="BM238" s="27"/>
      <c r="BN238" s="27"/>
      <c r="BO238" s="27"/>
      <c r="BP238" s="27"/>
      <c r="BQ238" s="27"/>
      <c r="BR238" s="27"/>
      <c r="BS238" s="27"/>
      <c r="BT238" s="27"/>
      <c r="BU238" s="27"/>
      <c r="BV238" s="27"/>
      <c r="BW238" s="27"/>
    </row>
    <row r="239" spans="1:75" ht="12" x14ac:dyDescent="0.2">
      <c r="A239" s="33">
        <v>17</v>
      </c>
      <c r="B239" s="34">
        <v>1764.04</v>
      </c>
      <c r="C239" s="34">
        <v>1663.9699999999998</v>
      </c>
      <c r="D239" s="34">
        <v>1628.9099999999999</v>
      </c>
      <c r="E239" s="34">
        <v>1641.6299999999999</v>
      </c>
      <c r="F239" s="34">
        <v>1717.6799999999998</v>
      </c>
      <c r="G239" s="34">
        <v>1884.3799999999999</v>
      </c>
      <c r="H239" s="34">
        <v>2124.29</v>
      </c>
      <c r="I239" s="34">
        <v>2245.3000000000002</v>
      </c>
      <c r="J239" s="34">
        <v>2317.81</v>
      </c>
      <c r="K239" s="34">
        <v>2326.92</v>
      </c>
      <c r="L239" s="34">
        <v>2327.58</v>
      </c>
      <c r="M239" s="34">
        <v>2399.04</v>
      </c>
      <c r="N239" s="34">
        <v>2365.66</v>
      </c>
      <c r="O239" s="34">
        <v>2371.42</v>
      </c>
      <c r="P239" s="34">
        <v>2352.0700000000002</v>
      </c>
      <c r="Q239" s="34">
        <v>2316.5300000000002</v>
      </c>
      <c r="R239" s="34">
        <v>2286.98</v>
      </c>
      <c r="S239" s="34">
        <v>2298.5300000000002</v>
      </c>
      <c r="T239" s="34">
        <v>2318.44</v>
      </c>
      <c r="U239" s="34">
        <v>2346.06</v>
      </c>
      <c r="V239" s="34">
        <v>2333.5100000000002</v>
      </c>
      <c r="W239" s="34">
        <v>2314.13</v>
      </c>
      <c r="X239" s="34">
        <v>2176.67</v>
      </c>
      <c r="Y239" s="34">
        <v>2090.4699999999998</v>
      </c>
      <c r="AZ239" s="27"/>
      <c r="BA239" s="27"/>
      <c r="BB239" s="27"/>
      <c r="BC239" s="27"/>
      <c r="BD239" s="27"/>
      <c r="BE239" s="27"/>
      <c r="BF239" s="27"/>
      <c r="BG239" s="27"/>
      <c r="BH239" s="27"/>
      <c r="BI239" s="27"/>
      <c r="BJ239" s="27"/>
      <c r="BK239" s="27"/>
      <c r="BL239" s="27"/>
      <c r="BM239" s="27"/>
      <c r="BN239" s="27"/>
      <c r="BO239" s="27"/>
      <c r="BP239" s="27"/>
      <c r="BQ239" s="27"/>
      <c r="BR239" s="27"/>
      <c r="BS239" s="27"/>
      <c r="BT239" s="27"/>
      <c r="BU239" s="27"/>
      <c r="BV239" s="27"/>
      <c r="BW239" s="27"/>
    </row>
    <row r="240" spans="1:75" ht="12" x14ac:dyDescent="0.2">
      <c r="A240" s="33">
        <v>18</v>
      </c>
      <c r="B240" s="34">
        <v>2049.4</v>
      </c>
      <c r="C240" s="34">
        <v>1808.1299999999999</v>
      </c>
      <c r="D240" s="34">
        <v>1768.3999999999999</v>
      </c>
      <c r="E240" s="34">
        <v>1760.4199999999998</v>
      </c>
      <c r="F240" s="34">
        <v>1796.7299999999998</v>
      </c>
      <c r="G240" s="34">
        <v>1903.82</v>
      </c>
      <c r="H240" s="34">
        <v>2025.4599999999998</v>
      </c>
      <c r="I240" s="34">
        <v>2136.7800000000002</v>
      </c>
      <c r="J240" s="34">
        <v>2203.42</v>
      </c>
      <c r="K240" s="34">
        <v>2256.6</v>
      </c>
      <c r="L240" s="34">
        <v>2286.34</v>
      </c>
      <c r="M240" s="34">
        <v>2312.6</v>
      </c>
      <c r="N240" s="34">
        <v>2335.9899999999998</v>
      </c>
      <c r="O240" s="34">
        <v>2312.58</v>
      </c>
      <c r="P240" s="34">
        <v>2299.54</v>
      </c>
      <c r="Q240" s="34">
        <v>2298.11</v>
      </c>
      <c r="R240" s="34">
        <v>2277.83</v>
      </c>
      <c r="S240" s="34">
        <v>2300.17</v>
      </c>
      <c r="T240" s="34">
        <v>2325.66</v>
      </c>
      <c r="U240" s="34">
        <v>2311.15</v>
      </c>
      <c r="V240" s="34">
        <v>2326.0500000000002</v>
      </c>
      <c r="W240" s="34">
        <v>2282.58</v>
      </c>
      <c r="X240" s="34">
        <v>2136.73</v>
      </c>
      <c r="Y240" s="34">
        <v>2071.35</v>
      </c>
      <c r="AZ240" s="27"/>
      <c r="BA240" s="27"/>
      <c r="BB240" s="27"/>
      <c r="BC240" s="27"/>
      <c r="BD240" s="27"/>
      <c r="BE240" s="27"/>
      <c r="BF240" s="27"/>
      <c r="BG240" s="27"/>
      <c r="BH240" s="27"/>
      <c r="BI240" s="27"/>
      <c r="BJ240" s="27"/>
      <c r="BK240" s="27"/>
      <c r="BL240" s="27"/>
      <c r="BM240" s="27"/>
      <c r="BN240" s="27"/>
      <c r="BO240" s="27"/>
      <c r="BP240" s="27"/>
      <c r="BQ240" s="27"/>
      <c r="BR240" s="27"/>
      <c r="BS240" s="27"/>
      <c r="BT240" s="27"/>
      <c r="BU240" s="27"/>
      <c r="BV240" s="27"/>
      <c r="BW240" s="27"/>
    </row>
    <row r="241" spans="1:75" ht="12" x14ac:dyDescent="0.2">
      <c r="A241" s="33">
        <v>19</v>
      </c>
      <c r="B241" s="34">
        <v>1828.58</v>
      </c>
      <c r="C241" s="34">
        <v>1751.51</v>
      </c>
      <c r="D241" s="34">
        <v>1713.8799999999999</v>
      </c>
      <c r="E241" s="34">
        <v>1695.75</v>
      </c>
      <c r="F241" s="34">
        <v>1721.05</v>
      </c>
      <c r="G241" s="34">
        <v>1751.78</v>
      </c>
      <c r="H241" s="34">
        <v>1757.36</v>
      </c>
      <c r="I241" s="34">
        <v>1906.82</v>
      </c>
      <c r="J241" s="34">
        <v>2113.1</v>
      </c>
      <c r="K241" s="34">
        <v>2157.7399999999998</v>
      </c>
      <c r="L241" s="34">
        <v>2207.59</v>
      </c>
      <c r="M241" s="34">
        <v>2260.2600000000002</v>
      </c>
      <c r="N241" s="34">
        <v>2258.2600000000002</v>
      </c>
      <c r="O241" s="34">
        <v>2256.02</v>
      </c>
      <c r="P241" s="34">
        <v>2251.38</v>
      </c>
      <c r="Q241" s="34">
        <v>2237.9699999999998</v>
      </c>
      <c r="R241" s="34">
        <v>2225.39</v>
      </c>
      <c r="S241" s="34">
        <v>2251.2600000000002</v>
      </c>
      <c r="T241" s="34">
        <v>2288.73</v>
      </c>
      <c r="U241" s="34">
        <v>2321.35</v>
      </c>
      <c r="V241" s="34">
        <v>2288.15</v>
      </c>
      <c r="W241" s="34">
        <v>2246.98</v>
      </c>
      <c r="X241" s="34">
        <v>2144.69</v>
      </c>
      <c r="Y241" s="34">
        <v>2073.89</v>
      </c>
      <c r="AZ241" s="27"/>
      <c r="BA241" s="27"/>
      <c r="BB241" s="27"/>
      <c r="BC241" s="27"/>
      <c r="BD241" s="27"/>
      <c r="BE241" s="27"/>
      <c r="BF241" s="27"/>
      <c r="BG241" s="27"/>
      <c r="BH241" s="27"/>
      <c r="BI241" s="27"/>
      <c r="BJ241" s="27"/>
      <c r="BK241" s="27"/>
      <c r="BL241" s="27"/>
      <c r="BM241" s="27"/>
      <c r="BN241" s="27"/>
      <c r="BO241" s="27"/>
      <c r="BP241" s="27"/>
      <c r="BQ241" s="27"/>
      <c r="BR241" s="27"/>
      <c r="BS241" s="27"/>
      <c r="BT241" s="27"/>
      <c r="BU241" s="27"/>
      <c r="BV241" s="27"/>
      <c r="BW241" s="27"/>
    </row>
    <row r="242" spans="1:75" ht="12" x14ac:dyDescent="0.2">
      <c r="A242" s="33">
        <v>20</v>
      </c>
      <c r="B242" s="34">
        <v>1798.29</v>
      </c>
      <c r="C242" s="34">
        <v>1745.9299999999998</v>
      </c>
      <c r="D242" s="34">
        <v>1699.87</v>
      </c>
      <c r="E242" s="34">
        <v>1701.1</v>
      </c>
      <c r="F242" s="34">
        <v>1776.09</v>
      </c>
      <c r="G242" s="34">
        <v>1912.84</v>
      </c>
      <c r="H242" s="34">
        <v>2088.02</v>
      </c>
      <c r="I242" s="34">
        <v>2216.8000000000002</v>
      </c>
      <c r="J242" s="34">
        <v>2339.12</v>
      </c>
      <c r="K242" s="34">
        <v>2355.7199999999998</v>
      </c>
      <c r="L242" s="34">
        <v>2363.79</v>
      </c>
      <c r="M242" s="34">
        <v>2415.02</v>
      </c>
      <c r="N242" s="34">
        <v>2360.06</v>
      </c>
      <c r="O242" s="34">
        <v>2331.8200000000002</v>
      </c>
      <c r="P242" s="34">
        <v>2331.14</v>
      </c>
      <c r="Q242" s="34">
        <v>2322.54</v>
      </c>
      <c r="R242" s="34">
        <v>2283.42</v>
      </c>
      <c r="S242" s="34">
        <v>2288.71</v>
      </c>
      <c r="T242" s="34">
        <v>2310.11</v>
      </c>
      <c r="U242" s="34">
        <v>2329.1999999999998</v>
      </c>
      <c r="V242" s="34">
        <v>2292.9499999999998</v>
      </c>
      <c r="W242" s="34">
        <v>2217.75</v>
      </c>
      <c r="X242" s="34">
        <v>2069.0500000000002</v>
      </c>
      <c r="Y242" s="34">
        <v>1818.1399999999999</v>
      </c>
      <c r="AZ242" s="27"/>
      <c r="BA242" s="27"/>
      <c r="BB242" s="27"/>
      <c r="BC242" s="27"/>
      <c r="BD242" s="27"/>
      <c r="BE242" s="27"/>
      <c r="BF242" s="27"/>
      <c r="BG242" s="27"/>
      <c r="BH242" s="27"/>
      <c r="BI242" s="27"/>
      <c r="BJ242" s="27"/>
      <c r="BK242" s="27"/>
      <c r="BL242" s="27"/>
      <c r="BM242" s="27"/>
      <c r="BN242" s="27"/>
      <c r="BO242" s="27"/>
      <c r="BP242" s="27"/>
      <c r="BQ242" s="27"/>
      <c r="BR242" s="27"/>
      <c r="BS242" s="27"/>
      <c r="BT242" s="27"/>
      <c r="BU242" s="27"/>
      <c r="BV242" s="27"/>
      <c r="BW242" s="27"/>
    </row>
    <row r="243" spans="1:75" ht="12" x14ac:dyDescent="0.2">
      <c r="A243" s="33">
        <v>21</v>
      </c>
      <c r="B243" s="34">
        <v>1716.02</v>
      </c>
      <c r="C243" s="34">
        <v>1637.4499999999998</v>
      </c>
      <c r="D243" s="34">
        <v>1617.11</v>
      </c>
      <c r="E243" s="34">
        <v>1621.8799999999999</v>
      </c>
      <c r="F243" s="34">
        <v>1653.6499999999999</v>
      </c>
      <c r="G243" s="34">
        <v>1780.82</v>
      </c>
      <c r="H243" s="34">
        <v>2031.81</v>
      </c>
      <c r="I243" s="34">
        <v>2166.29</v>
      </c>
      <c r="J243" s="34">
        <v>2259.39</v>
      </c>
      <c r="K243" s="34">
        <v>2291.88</v>
      </c>
      <c r="L243" s="34">
        <v>2304.08</v>
      </c>
      <c r="M243" s="34">
        <v>2385.17</v>
      </c>
      <c r="N243" s="34">
        <v>2328.7199999999998</v>
      </c>
      <c r="O243" s="34">
        <v>2319.5300000000002</v>
      </c>
      <c r="P243" s="34">
        <v>2374.4299999999998</v>
      </c>
      <c r="Q243" s="34">
        <v>2275.5500000000002</v>
      </c>
      <c r="R243" s="34">
        <v>2232.75</v>
      </c>
      <c r="S243" s="34">
        <v>2246.48</v>
      </c>
      <c r="T243" s="34">
        <v>2285.12</v>
      </c>
      <c r="U243" s="34">
        <v>2307.9899999999998</v>
      </c>
      <c r="V243" s="34">
        <v>2259.6799999999998</v>
      </c>
      <c r="W243" s="34">
        <v>2219.4899999999998</v>
      </c>
      <c r="X243" s="34">
        <v>2076.12</v>
      </c>
      <c r="Y243" s="34">
        <v>1850.4399999999998</v>
      </c>
      <c r="AZ243" s="27"/>
      <c r="BA243" s="27"/>
      <c r="BB243" s="27"/>
      <c r="BC243" s="27"/>
      <c r="BD243" s="27"/>
      <c r="BE243" s="27"/>
      <c r="BF243" s="27"/>
      <c r="BG243" s="27"/>
      <c r="BH243" s="27"/>
      <c r="BI243" s="27"/>
      <c r="BJ243" s="27"/>
      <c r="BK243" s="27"/>
      <c r="BL243" s="27"/>
      <c r="BM243" s="27"/>
      <c r="BN243" s="27"/>
      <c r="BO243" s="27"/>
      <c r="BP243" s="27"/>
      <c r="BQ243" s="27"/>
      <c r="BR243" s="27"/>
      <c r="BS243" s="27"/>
      <c r="BT243" s="27"/>
      <c r="BU243" s="27"/>
      <c r="BV243" s="27"/>
      <c r="BW243" s="27"/>
    </row>
    <row r="244" spans="1:75" ht="12" x14ac:dyDescent="0.2">
      <c r="A244" s="33">
        <v>22</v>
      </c>
      <c r="B244" s="34">
        <v>1727.36</v>
      </c>
      <c r="C244" s="34">
        <v>1633.4399999999998</v>
      </c>
      <c r="D244" s="34">
        <v>1627.58</v>
      </c>
      <c r="E244" s="34">
        <v>1631.77</v>
      </c>
      <c r="F244" s="34">
        <v>1698.12</v>
      </c>
      <c r="G244" s="34">
        <v>1803.86</v>
      </c>
      <c r="H244" s="34">
        <v>2053.5500000000002</v>
      </c>
      <c r="I244" s="34">
        <v>2181.35</v>
      </c>
      <c r="J244" s="34">
        <v>2316.4499999999998</v>
      </c>
      <c r="K244" s="34">
        <v>2344.7800000000002</v>
      </c>
      <c r="L244" s="34">
        <v>2355.42</v>
      </c>
      <c r="M244" s="34">
        <v>2387.81</v>
      </c>
      <c r="N244" s="34">
        <v>2368.0100000000002</v>
      </c>
      <c r="O244" s="34">
        <v>2350.96</v>
      </c>
      <c r="P244" s="34">
        <v>2367.7800000000002</v>
      </c>
      <c r="Q244" s="34">
        <v>2317.3200000000002</v>
      </c>
      <c r="R244" s="34">
        <v>2281.66</v>
      </c>
      <c r="S244" s="34">
        <v>2291.7399999999998</v>
      </c>
      <c r="T244" s="34">
        <v>2339.13</v>
      </c>
      <c r="U244" s="34">
        <v>2376.98</v>
      </c>
      <c r="V244" s="34">
        <v>2330.5</v>
      </c>
      <c r="W244" s="34">
        <v>2299.1999999999998</v>
      </c>
      <c r="X244" s="34">
        <v>2132.0300000000002</v>
      </c>
      <c r="Y244" s="34">
        <v>2071.3000000000002</v>
      </c>
      <c r="AZ244" s="27"/>
      <c r="BA244" s="27"/>
      <c r="BB244" s="27"/>
      <c r="BC244" s="27"/>
      <c r="BD244" s="27"/>
      <c r="BE244" s="27"/>
      <c r="BF244" s="27"/>
      <c r="BG244" s="27"/>
      <c r="BH244" s="27"/>
      <c r="BI244" s="27"/>
      <c r="BJ244" s="27"/>
      <c r="BK244" s="27"/>
      <c r="BL244" s="27"/>
      <c r="BM244" s="27"/>
      <c r="BN244" s="27"/>
      <c r="BO244" s="27"/>
      <c r="BP244" s="27"/>
      <c r="BQ244" s="27"/>
      <c r="BR244" s="27"/>
      <c r="BS244" s="27"/>
      <c r="BT244" s="27"/>
      <c r="BU244" s="27"/>
      <c r="BV244" s="27"/>
      <c r="BW244" s="27"/>
    </row>
    <row r="245" spans="1:75" ht="12" x14ac:dyDescent="0.2">
      <c r="A245" s="33">
        <v>23</v>
      </c>
      <c r="B245" s="34">
        <v>2005.4899999999998</v>
      </c>
      <c r="C245" s="34">
        <v>1799.78</v>
      </c>
      <c r="D245" s="34">
        <v>1763.9299999999998</v>
      </c>
      <c r="E245" s="34">
        <v>1749.4599999999998</v>
      </c>
      <c r="F245" s="34">
        <v>1778.9399999999998</v>
      </c>
      <c r="G245" s="34">
        <v>1820.25</v>
      </c>
      <c r="H245" s="34">
        <v>1922.25</v>
      </c>
      <c r="I245" s="34">
        <v>2044.1699999999998</v>
      </c>
      <c r="J245" s="34">
        <v>2141.0300000000002</v>
      </c>
      <c r="K245" s="34">
        <v>2237.88</v>
      </c>
      <c r="L245" s="34">
        <v>2271.61</v>
      </c>
      <c r="M245" s="34">
        <v>2280.96</v>
      </c>
      <c r="N245" s="34">
        <v>2269.94</v>
      </c>
      <c r="O245" s="34">
        <v>2266.23</v>
      </c>
      <c r="P245" s="34">
        <v>2226.77</v>
      </c>
      <c r="Q245" s="34">
        <v>2221.5700000000002</v>
      </c>
      <c r="R245" s="34">
        <v>2216.46</v>
      </c>
      <c r="S245" s="34">
        <v>2235.87</v>
      </c>
      <c r="T245" s="34">
        <v>2278.9699999999998</v>
      </c>
      <c r="U245" s="34">
        <v>2282.7199999999998</v>
      </c>
      <c r="V245" s="34">
        <v>2296.91</v>
      </c>
      <c r="W245" s="34">
        <v>2252.5</v>
      </c>
      <c r="X245" s="34">
        <v>2127.19</v>
      </c>
      <c r="Y245" s="34">
        <v>2084.56</v>
      </c>
      <c r="AZ245" s="27"/>
      <c r="BA245" s="27"/>
      <c r="BB245" s="27"/>
      <c r="BC245" s="27"/>
      <c r="BD245" s="27"/>
      <c r="BE245" s="27"/>
      <c r="BF245" s="27"/>
      <c r="BG245" s="27"/>
      <c r="BH245" s="27"/>
      <c r="BI245" s="27"/>
      <c r="BJ245" s="27"/>
      <c r="BK245" s="27"/>
      <c r="BL245" s="27"/>
      <c r="BM245" s="27"/>
      <c r="BN245" s="27"/>
      <c r="BO245" s="27"/>
      <c r="BP245" s="27"/>
      <c r="BQ245" s="27"/>
      <c r="BR245" s="27"/>
      <c r="BS245" s="27"/>
      <c r="BT245" s="27"/>
      <c r="BU245" s="27"/>
      <c r="BV245" s="27"/>
      <c r="BW245" s="27"/>
    </row>
    <row r="246" spans="1:75" ht="12" x14ac:dyDescent="0.2">
      <c r="A246" s="33">
        <v>24</v>
      </c>
      <c r="B246" s="34">
        <v>2029.8899999999999</v>
      </c>
      <c r="C246" s="34">
        <v>1872.36</v>
      </c>
      <c r="D246" s="34">
        <v>1789.3999999999999</v>
      </c>
      <c r="E246" s="34">
        <v>1755.29</v>
      </c>
      <c r="F246" s="34">
        <v>1791.8999999999999</v>
      </c>
      <c r="G246" s="34">
        <v>1878.81</v>
      </c>
      <c r="H246" s="34">
        <v>1987.6</v>
      </c>
      <c r="I246" s="34">
        <v>2110.4499999999998</v>
      </c>
      <c r="J246" s="34">
        <v>2194.7600000000002</v>
      </c>
      <c r="K246" s="34">
        <v>2332.7399999999998</v>
      </c>
      <c r="L246" s="34">
        <v>2363.0300000000002</v>
      </c>
      <c r="M246" s="34">
        <v>2371.84</v>
      </c>
      <c r="N246" s="34">
        <v>2371.31</v>
      </c>
      <c r="O246" s="34">
        <v>2370.5100000000002</v>
      </c>
      <c r="P246" s="34">
        <v>2335.94</v>
      </c>
      <c r="Q246" s="34">
        <v>2331.88</v>
      </c>
      <c r="R246" s="34">
        <v>2325.19</v>
      </c>
      <c r="S246" s="34">
        <v>2344.7199999999998</v>
      </c>
      <c r="T246" s="34">
        <v>2373.1</v>
      </c>
      <c r="U246" s="34">
        <v>2371.1999999999998</v>
      </c>
      <c r="V246" s="34">
        <v>2382.94</v>
      </c>
      <c r="W246" s="34">
        <v>2351.4</v>
      </c>
      <c r="X246" s="34">
        <v>2155.8000000000002</v>
      </c>
      <c r="Y246" s="34">
        <v>2124.0100000000002</v>
      </c>
      <c r="AZ246" s="27"/>
      <c r="BA246" s="27"/>
      <c r="BB246" s="27"/>
      <c r="BC246" s="27"/>
      <c r="BD246" s="27"/>
      <c r="BE246" s="27"/>
      <c r="BF246" s="27"/>
      <c r="BG246" s="27"/>
      <c r="BH246" s="27"/>
      <c r="BI246" s="27"/>
      <c r="BJ246" s="27"/>
      <c r="BK246" s="27"/>
      <c r="BL246" s="27"/>
      <c r="BM246" s="27"/>
      <c r="BN246" s="27"/>
      <c r="BO246" s="27"/>
      <c r="BP246" s="27"/>
      <c r="BQ246" s="27"/>
      <c r="BR246" s="27"/>
      <c r="BS246" s="27"/>
      <c r="BT246" s="27"/>
      <c r="BU246" s="27"/>
      <c r="BV246" s="27"/>
      <c r="BW246" s="27"/>
    </row>
    <row r="247" spans="1:75" ht="12" x14ac:dyDescent="0.2">
      <c r="A247" s="33">
        <v>25</v>
      </c>
      <c r="B247" s="34">
        <v>2030.6999999999998</v>
      </c>
      <c r="C247" s="34">
        <v>1801.57</v>
      </c>
      <c r="D247" s="34">
        <v>1752.31</v>
      </c>
      <c r="E247" s="34">
        <v>1723.1399999999999</v>
      </c>
      <c r="F247" s="34">
        <v>1758.5</v>
      </c>
      <c r="G247" s="34">
        <v>1836.6</v>
      </c>
      <c r="H247" s="34">
        <v>1915.76</v>
      </c>
      <c r="I247" s="34">
        <v>2074.92</v>
      </c>
      <c r="J247" s="34">
        <v>2231.02</v>
      </c>
      <c r="K247" s="34">
        <v>2346.41</v>
      </c>
      <c r="L247" s="34">
        <v>2380.16</v>
      </c>
      <c r="M247" s="34">
        <v>2388.77</v>
      </c>
      <c r="N247" s="34">
        <v>2380.6799999999998</v>
      </c>
      <c r="O247" s="34">
        <v>2375.16</v>
      </c>
      <c r="P247" s="34">
        <v>2333.08</v>
      </c>
      <c r="Q247" s="34">
        <v>2327.69</v>
      </c>
      <c r="R247" s="34">
        <v>2322.16</v>
      </c>
      <c r="S247" s="34">
        <v>2324.6</v>
      </c>
      <c r="T247" s="34">
        <v>2307.6</v>
      </c>
      <c r="U247" s="34">
        <v>2359.7600000000002</v>
      </c>
      <c r="V247" s="34">
        <v>2366.33</v>
      </c>
      <c r="W247" s="34">
        <v>2310.04</v>
      </c>
      <c r="X247" s="34">
        <v>2147.3200000000002</v>
      </c>
      <c r="Y247" s="34">
        <v>2098.41</v>
      </c>
      <c r="AZ247" s="27"/>
      <c r="BA247" s="27"/>
      <c r="BB247" s="27"/>
      <c r="BC247" s="27"/>
      <c r="BD247" s="27"/>
      <c r="BE247" s="27"/>
      <c r="BF247" s="27"/>
      <c r="BG247" s="27"/>
      <c r="BH247" s="27"/>
      <c r="BI247" s="27"/>
      <c r="BJ247" s="27"/>
      <c r="BK247" s="27"/>
      <c r="BL247" s="27"/>
      <c r="BM247" s="27"/>
      <c r="BN247" s="27"/>
      <c r="BO247" s="27"/>
      <c r="BP247" s="27"/>
      <c r="BQ247" s="27"/>
      <c r="BR247" s="27"/>
      <c r="BS247" s="27"/>
      <c r="BT247" s="27"/>
      <c r="BU247" s="27"/>
      <c r="BV247" s="27"/>
      <c r="BW247" s="27"/>
    </row>
    <row r="248" spans="1:75" ht="12" x14ac:dyDescent="0.2">
      <c r="A248" s="33">
        <v>26</v>
      </c>
      <c r="B248" s="34">
        <v>1928.9699999999998</v>
      </c>
      <c r="C248" s="34">
        <v>1755.4799999999998</v>
      </c>
      <c r="D248" s="34">
        <v>1718.25</v>
      </c>
      <c r="E248" s="34">
        <v>1700.01</v>
      </c>
      <c r="F248" s="34">
        <v>1717.7099999999998</v>
      </c>
      <c r="G248" s="34">
        <v>1731.1999999999998</v>
      </c>
      <c r="H248" s="34">
        <v>1756.9399999999998</v>
      </c>
      <c r="I248" s="34">
        <v>1906.8899999999999</v>
      </c>
      <c r="J248" s="34">
        <v>2104.9699999999998</v>
      </c>
      <c r="K248" s="34">
        <v>2173.3200000000002</v>
      </c>
      <c r="L248" s="34">
        <v>2194.38</v>
      </c>
      <c r="M248" s="34">
        <v>2204.7399999999998</v>
      </c>
      <c r="N248" s="34">
        <v>2203.0300000000002</v>
      </c>
      <c r="O248" s="34">
        <v>2200.6799999999998</v>
      </c>
      <c r="P248" s="34">
        <v>2196.84</v>
      </c>
      <c r="Q248" s="34">
        <v>2177.83</v>
      </c>
      <c r="R248" s="34">
        <v>2175.56</v>
      </c>
      <c r="S248" s="34">
        <v>2189.21</v>
      </c>
      <c r="T248" s="34">
        <v>2230.4299999999998</v>
      </c>
      <c r="U248" s="34">
        <v>2232.73</v>
      </c>
      <c r="V248" s="34">
        <v>2233.7199999999998</v>
      </c>
      <c r="W248" s="34">
        <v>2194.08</v>
      </c>
      <c r="X248" s="34">
        <v>2132.5</v>
      </c>
      <c r="Y248" s="34">
        <v>2047.12</v>
      </c>
      <c r="AZ248" s="27"/>
      <c r="BA248" s="27"/>
      <c r="BB248" s="27"/>
      <c r="BC248" s="27"/>
      <c r="BD248" s="27"/>
      <c r="BE248" s="27"/>
      <c r="BF248" s="27"/>
      <c r="BG248" s="27"/>
      <c r="BH248" s="27"/>
      <c r="BI248" s="27"/>
      <c r="BJ248" s="27"/>
      <c r="BK248" s="27"/>
      <c r="BL248" s="27"/>
      <c r="BM248" s="27"/>
      <c r="BN248" s="27"/>
      <c r="BO248" s="27"/>
      <c r="BP248" s="27"/>
      <c r="BQ248" s="27"/>
      <c r="BR248" s="27"/>
      <c r="BS248" s="27"/>
      <c r="BT248" s="27"/>
      <c r="BU248" s="27"/>
      <c r="BV248" s="27"/>
      <c r="BW248" s="27"/>
    </row>
    <row r="249" spans="1:75" ht="12" x14ac:dyDescent="0.2">
      <c r="A249" s="33">
        <v>27</v>
      </c>
      <c r="B249" s="34">
        <v>1761.1999999999998</v>
      </c>
      <c r="C249" s="34">
        <v>1712.4099999999999</v>
      </c>
      <c r="D249" s="34">
        <v>1660.27</v>
      </c>
      <c r="E249" s="34">
        <v>1660.25</v>
      </c>
      <c r="F249" s="34">
        <v>1739</v>
      </c>
      <c r="G249" s="34">
        <v>1918.29</v>
      </c>
      <c r="H249" s="34">
        <v>2111.29</v>
      </c>
      <c r="I249" s="34">
        <v>2307.37</v>
      </c>
      <c r="J249" s="34">
        <v>2378.2600000000002</v>
      </c>
      <c r="K249" s="34">
        <v>2398.96</v>
      </c>
      <c r="L249" s="34">
        <v>2406.63</v>
      </c>
      <c r="M249" s="34">
        <v>2432.7199999999998</v>
      </c>
      <c r="N249" s="34">
        <v>2412.2399999999998</v>
      </c>
      <c r="O249" s="34">
        <v>2412.7800000000002</v>
      </c>
      <c r="P249" s="34">
        <v>2407.92</v>
      </c>
      <c r="Q249" s="34">
        <v>2395.12</v>
      </c>
      <c r="R249" s="34">
        <v>2356.35</v>
      </c>
      <c r="S249" s="34">
        <v>2359.61</v>
      </c>
      <c r="T249" s="34">
        <v>2387.54</v>
      </c>
      <c r="U249" s="34">
        <v>2387.71</v>
      </c>
      <c r="V249" s="34">
        <v>2375.23</v>
      </c>
      <c r="W249" s="34">
        <v>2328.9699999999998</v>
      </c>
      <c r="X249" s="34">
        <v>2144.67</v>
      </c>
      <c r="Y249" s="34">
        <v>2044.11</v>
      </c>
      <c r="AZ249" s="27"/>
      <c r="BA249" s="27"/>
      <c r="BB249" s="27"/>
      <c r="BC249" s="27"/>
      <c r="BD249" s="27"/>
      <c r="BE249" s="27"/>
      <c r="BF249" s="27"/>
      <c r="BG249" s="27"/>
      <c r="BH249" s="27"/>
      <c r="BI249" s="27"/>
      <c r="BJ249" s="27"/>
      <c r="BK249" s="27"/>
      <c r="BL249" s="27"/>
      <c r="BM249" s="27"/>
      <c r="BN249" s="27"/>
      <c r="BO249" s="27"/>
      <c r="BP249" s="27"/>
      <c r="BQ249" s="27"/>
      <c r="BR249" s="27"/>
      <c r="BS249" s="27"/>
      <c r="BT249" s="27"/>
      <c r="BU249" s="27"/>
      <c r="BV249" s="27"/>
      <c r="BW249" s="27"/>
    </row>
    <row r="250" spans="1:75" ht="12" x14ac:dyDescent="0.2">
      <c r="A250" s="33">
        <v>28</v>
      </c>
      <c r="B250" s="34">
        <v>1756.79</v>
      </c>
      <c r="C250" s="34">
        <v>1714.61</v>
      </c>
      <c r="D250" s="34">
        <v>1676.51</v>
      </c>
      <c r="E250" s="34">
        <v>1678.32</v>
      </c>
      <c r="F250" s="34">
        <v>1749.04</v>
      </c>
      <c r="G250" s="34">
        <v>1932.27</v>
      </c>
      <c r="H250" s="34">
        <v>2129.46</v>
      </c>
      <c r="I250" s="34">
        <v>2334.08</v>
      </c>
      <c r="J250" s="34">
        <v>2401.4899999999998</v>
      </c>
      <c r="K250" s="34">
        <v>2417.6999999999998</v>
      </c>
      <c r="L250" s="34">
        <v>2424.42</v>
      </c>
      <c r="M250" s="34">
        <v>2445.29</v>
      </c>
      <c r="N250" s="34">
        <v>2426.17</v>
      </c>
      <c r="O250" s="34">
        <v>2431.17</v>
      </c>
      <c r="P250" s="34">
        <v>2425.5300000000002</v>
      </c>
      <c r="Q250" s="34">
        <v>2393.14</v>
      </c>
      <c r="R250" s="34">
        <v>2375.6799999999998</v>
      </c>
      <c r="S250" s="34">
        <v>2374.44</v>
      </c>
      <c r="T250" s="34">
        <v>2403.13</v>
      </c>
      <c r="U250" s="34">
        <v>2396.2199999999998</v>
      </c>
      <c r="V250" s="34">
        <v>2400.5100000000002</v>
      </c>
      <c r="W250" s="34">
        <v>2366.17</v>
      </c>
      <c r="X250" s="34">
        <v>2179.16</v>
      </c>
      <c r="Y250" s="34">
        <v>2055.19</v>
      </c>
      <c r="AZ250" s="27"/>
      <c r="BA250" s="27"/>
      <c r="BB250" s="27"/>
      <c r="BC250" s="27"/>
      <c r="BD250" s="27"/>
      <c r="BE250" s="27"/>
      <c r="BF250" s="27"/>
      <c r="BG250" s="27"/>
      <c r="BH250" s="27"/>
      <c r="BI250" s="27"/>
      <c r="BJ250" s="27"/>
      <c r="BK250" s="27"/>
      <c r="BL250" s="27"/>
      <c r="BM250" s="27"/>
      <c r="BN250" s="27"/>
      <c r="BO250" s="27"/>
      <c r="BP250" s="27"/>
      <c r="BQ250" s="27"/>
      <c r="BR250" s="27"/>
      <c r="BS250" s="27"/>
      <c r="BT250" s="27"/>
      <c r="BU250" s="27"/>
      <c r="BV250" s="27"/>
      <c r="BW250" s="27"/>
    </row>
    <row r="251" spans="1:75" ht="12" hidden="1" x14ac:dyDescent="0.2">
      <c r="A251" s="33">
        <v>29</v>
      </c>
      <c r="B251" s="34" t="e">
        <v>#VALUE!</v>
      </c>
      <c r="C251" s="34" t="e">
        <v>#VALUE!</v>
      </c>
      <c r="D251" s="34" t="e">
        <v>#VALUE!</v>
      </c>
      <c r="E251" s="34" t="e">
        <v>#VALUE!</v>
      </c>
      <c r="F251" s="34" t="e">
        <v>#VALUE!</v>
      </c>
      <c r="G251" s="34" t="e">
        <v>#VALUE!</v>
      </c>
      <c r="H251" s="34" t="e">
        <v>#VALUE!</v>
      </c>
      <c r="I251" s="34" t="e">
        <v>#VALUE!</v>
      </c>
      <c r="J251" s="34" t="e">
        <v>#VALUE!</v>
      </c>
      <c r="K251" s="34" t="e">
        <v>#VALUE!</v>
      </c>
      <c r="L251" s="34" t="e">
        <v>#VALUE!</v>
      </c>
      <c r="M251" s="34" t="e">
        <v>#VALUE!</v>
      </c>
      <c r="N251" s="34" t="e">
        <v>#VALUE!</v>
      </c>
      <c r="O251" s="34" t="e">
        <v>#VALUE!</v>
      </c>
      <c r="P251" s="34" t="e">
        <v>#VALUE!</v>
      </c>
      <c r="Q251" s="34" t="e">
        <v>#VALUE!</v>
      </c>
      <c r="R251" s="34" t="e">
        <v>#VALUE!</v>
      </c>
      <c r="S251" s="34" t="e">
        <v>#VALUE!</v>
      </c>
      <c r="T251" s="34" t="e">
        <v>#VALUE!</v>
      </c>
      <c r="U251" s="34" t="e">
        <v>#VALUE!</v>
      </c>
      <c r="V251" s="34" t="e">
        <v>#VALUE!</v>
      </c>
      <c r="W251" s="34" t="e">
        <v>#VALUE!</v>
      </c>
      <c r="X251" s="34" t="e">
        <v>#VALUE!</v>
      </c>
      <c r="Y251" s="34" t="e">
        <v>#VALUE!</v>
      </c>
      <c r="Z251" s="19" t="str">
        <f>IFERROR(Y251,"скрыть")</f>
        <v>скрыть</v>
      </c>
      <c r="AZ251" s="27"/>
      <c r="BA251" s="27"/>
      <c r="BB251" s="27"/>
      <c r="BC251" s="27"/>
      <c r="BD251" s="27"/>
      <c r="BE251" s="27"/>
      <c r="BF251" s="27"/>
      <c r="BG251" s="27"/>
      <c r="BH251" s="27"/>
      <c r="BI251" s="27"/>
      <c r="BJ251" s="27"/>
      <c r="BK251" s="27"/>
      <c r="BL251" s="27"/>
      <c r="BM251" s="27"/>
      <c r="BN251" s="27"/>
      <c r="BO251" s="27"/>
      <c r="BP251" s="27"/>
      <c r="BQ251" s="27"/>
      <c r="BR251" s="27"/>
      <c r="BS251" s="27"/>
      <c r="BT251" s="27"/>
      <c r="BU251" s="27"/>
      <c r="BV251" s="27"/>
      <c r="BW251" s="27"/>
    </row>
    <row r="252" spans="1:75" ht="12" hidden="1" x14ac:dyDescent="0.2">
      <c r="A252" s="33">
        <v>30</v>
      </c>
      <c r="B252" s="34" t="e">
        <v>#VALUE!</v>
      </c>
      <c r="C252" s="34" t="e">
        <v>#VALUE!</v>
      </c>
      <c r="D252" s="34" t="e">
        <v>#VALUE!</v>
      </c>
      <c r="E252" s="34" t="e">
        <v>#VALUE!</v>
      </c>
      <c r="F252" s="34" t="e">
        <v>#VALUE!</v>
      </c>
      <c r="G252" s="34" t="e">
        <v>#VALUE!</v>
      </c>
      <c r="H252" s="34" t="e">
        <v>#VALUE!</v>
      </c>
      <c r="I252" s="34" t="e">
        <v>#VALUE!</v>
      </c>
      <c r="J252" s="34" t="e">
        <v>#VALUE!</v>
      </c>
      <c r="K252" s="34" t="e">
        <v>#VALUE!</v>
      </c>
      <c r="L252" s="34" t="e">
        <v>#VALUE!</v>
      </c>
      <c r="M252" s="34" t="e">
        <v>#VALUE!</v>
      </c>
      <c r="N252" s="34" t="e">
        <v>#VALUE!</v>
      </c>
      <c r="O252" s="34" t="e">
        <v>#VALUE!</v>
      </c>
      <c r="P252" s="34" t="e">
        <v>#VALUE!</v>
      </c>
      <c r="Q252" s="34" t="e">
        <v>#VALUE!</v>
      </c>
      <c r="R252" s="34" t="e">
        <v>#VALUE!</v>
      </c>
      <c r="S252" s="34" t="e">
        <v>#VALUE!</v>
      </c>
      <c r="T252" s="34" t="e">
        <v>#VALUE!</v>
      </c>
      <c r="U252" s="34" t="e">
        <v>#VALUE!</v>
      </c>
      <c r="V252" s="34" t="e">
        <v>#VALUE!</v>
      </c>
      <c r="W252" s="34" t="e">
        <v>#VALUE!</v>
      </c>
      <c r="X252" s="34" t="e">
        <v>#VALUE!</v>
      </c>
      <c r="Y252" s="34" t="e">
        <v>#VALUE!</v>
      </c>
      <c r="Z252" s="19" t="str">
        <f>IFERROR(Y252,"скрыть")</f>
        <v>скрыть</v>
      </c>
      <c r="AZ252" s="27"/>
      <c r="BA252" s="27"/>
      <c r="BB252" s="27"/>
      <c r="BC252" s="27"/>
      <c r="BD252" s="27"/>
      <c r="BE252" s="27"/>
      <c r="BF252" s="27"/>
      <c r="BG252" s="27"/>
      <c r="BH252" s="27"/>
      <c r="BI252" s="27"/>
      <c r="BJ252" s="27"/>
      <c r="BK252" s="27"/>
      <c r="BL252" s="27"/>
      <c r="BM252" s="27"/>
      <c r="BN252" s="27"/>
      <c r="BO252" s="27"/>
      <c r="BP252" s="27"/>
      <c r="BQ252" s="27"/>
      <c r="BR252" s="27"/>
      <c r="BS252" s="27"/>
      <c r="BT252" s="27"/>
      <c r="BU252" s="27"/>
      <c r="BV252" s="27"/>
      <c r="BW252" s="27"/>
    </row>
    <row r="253" spans="1:75" ht="12" hidden="1" x14ac:dyDescent="0.2">
      <c r="A253" s="33">
        <v>31</v>
      </c>
      <c r="B253" s="34" t="e">
        <v>#VALUE!</v>
      </c>
      <c r="C253" s="34" t="e">
        <v>#VALUE!</v>
      </c>
      <c r="D253" s="34" t="e">
        <v>#VALUE!</v>
      </c>
      <c r="E253" s="34" t="e">
        <v>#VALUE!</v>
      </c>
      <c r="F253" s="34" t="e">
        <v>#VALUE!</v>
      </c>
      <c r="G253" s="34" t="e">
        <v>#VALUE!</v>
      </c>
      <c r="H253" s="34" t="e">
        <v>#VALUE!</v>
      </c>
      <c r="I253" s="34" t="e">
        <v>#VALUE!</v>
      </c>
      <c r="J253" s="34" t="e">
        <v>#VALUE!</v>
      </c>
      <c r="K253" s="34" t="e">
        <v>#VALUE!</v>
      </c>
      <c r="L253" s="34" t="e">
        <v>#VALUE!</v>
      </c>
      <c r="M253" s="34" t="e">
        <v>#VALUE!</v>
      </c>
      <c r="N253" s="34" t="e">
        <v>#VALUE!</v>
      </c>
      <c r="O253" s="34" t="e">
        <v>#VALUE!</v>
      </c>
      <c r="P253" s="34" t="e">
        <v>#VALUE!</v>
      </c>
      <c r="Q253" s="34" t="e">
        <v>#VALUE!</v>
      </c>
      <c r="R253" s="34" t="e">
        <v>#VALUE!</v>
      </c>
      <c r="S253" s="34" t="e">
        <v>#VALUE!</v>
      </c>
      <c r="T253" s="34" t="e">
        <v>#VALUE!</v>
      </c>
      <c r="U253" s="34" t="e">
        <v>#VALUE!</v>
      </c>
      <c r="V253" s="34" t="e">
        <v>#VALUE!</v>
      </c>
      <c r="W253" s="34" t="e">
        <v>#VALUE!</v>
      </c>
      <c r="X253" s="34" t="e">
        <v>#VALUE!</v>
      </c>
      <c r="Y253" s="34" t="e">
        <v>#VALUE!</v>
      </c>
      <c r="Z253" s="19" t="str">
        <f>IFERROR(Y253,"скрыть")</f>
        <v>скрыть</v>
      </c>
      <c r="AZ253" s="27"/>
      <c r="BA253" s="27"/>
      <c r="BB253" s="27"/>
      <c r="BC253" s="27"/>
      <c r="BD253" s="27"/>
      <c r="BE253" s="27"/>
      <c r="BF253" s="27"/>
      <c r="BG253" s="27"/>
      <c r="BH253" s="27"/>
      <c r="BI253" s="27"/>
      <c r="BJ253" s="27"/>
      <c r="BK253" s="27"/>
      <c r="BL253" s="27"/>
      <c r="BM253" s="27"/>
      <c r="BN253" s="27"/>
      <c r="BO253" s="27"/>
      <c r="BP253" s="27"/>
      <c r="BQ253" s="27"/>
      <c r="BR253" s="27"/>
      <c r="BS253" s="27"/>
      <c r="BT253" s="27"/>
      <c r="BU253" s="27"/>
      <c r="BV253" s="27"/>
      <c r="BW253" s="27"/>
    </row>
    <row r="254" spans="1:75" ht="11.25" customHeight="1" x14ac:dyDescent="0.2">
      <c r="A254" s="29"/>
      <c r="B254" s="30" t="s">
        <v>89</v>
      </c>
      <c r="C254" s="30"/>
      <c r="D254" s="30"/>
      <c r="E254" s="30"/>
      <c r="F254" s="30"/>
      <c r="G254" s="30"/>
      <c r="H254" s="30"/>
      <c r="I254" s="30"/>
      <c r="J254" s="30"/>
      <c r="K254" s="30"/>
      <c r="L254" s="30"/>
      <c r="M254" s="30"/>
      <c r="N254" s="30"/>
      <c r="O254" s="30"/>
      <c r="P254" s="30"/>
      <c r="Q254" s="30"/>
      <c r="R254" s="30"/>
      <c r="S254" s="30"/>
      <c r="T254" s="30"/>
      <c r="U254" s="30"/>
      <c r="V254" s="30"/>
      <c r="W254" s="30"/>
      <c r="X254" s="30"/>
      <c r="Y254" s="30"/>
      <c r="AZ254" s="27"/>
      <c r="BA254" s="27"/>
      <c r="BB254" s="27"/>
      <c r="BC254" s="27"/>
      <c r="BD254" s="27"/>
      <c r="BE254" s="27"/>
      <c r="BF254" s="27"/>
      <c r="BG254" s="27"/>
      <c r="BH254" s="27"/>
      <c r="BI254" s="27"/>
      <c r="BJ254" s="27"/>
      <c r="BK254" s="27"/>
      <c r="BL254" s="27"/>
      <c r="BM254" s="27"/>
      <c r="BN254" s="27"/>
      <c r="BO254" s="27"/>
      <c r="BP254" s="27"/>
      <c r="BQ254" s="27"/>
      <c r="BR254" s="27"/>
      <c r="BS254" s="27"/>
      <c r="BT254" s="27"/>
      <c r="BU254" s="27"/>
      <c r="BV254" s="27"/>
      <c r="BW254" s="27"/>
    </row>
    <row r="255" spans="1:75" ht="11.25" customHeight="1" x14ac:dyDescent="0.2">
      <c r="A255" s="29"/>
      <c r="B255" s="30"/>
      <c r="C255" s="30"/>
      <c r="D255" s="30"/>
      <c r="E255" s="30"/>
      <c r="F255" s="30"/>
      <c r="G255" s="30"/>
      <c r="H255" s="30"/>
      <c r="I255" s="30"/>
      <c r="J255" s="30"/>
      <c r="K255" s="30"/>
      <c r="L255" s="30"/>
      <c r="M255" s="30"/>
      <c r="N255" s="30"/>
      <c r="O255" s="30"/>
      <c r="P255" s="30"/>
      <c r="Q255" s="30"/>
      <c r="R255" s="30"/>
      <c r="S255" s="30"/>
      <c r="T255" s="30"/>
      <c r="U255" s="30"/>
      <c r="V255" s="30"/>
      <c r="W255" s="30"/>
      <c r="X255" s="30"/>
      <c r="Y255" s="30"/>
      <c r="AZ255" s="27"/>
      <c r="BA255" s="27"/>
      <c r="BB255" s="27"/>
      <c r="BC255" s="27"/>
      <c r="BD255" s="27"/>
      <c r="BE255" s="27"/>
      <c r="BF255" s="27"/>
      <c r="BG255" s="27"/>
      <c r="BH255" s="27"/>
      <c r="BI255" s="27"/>
      <c r="BJ255" s="27"/>
      <c r="BK255" s="27"/>
      <c r="BL255" s="27"/>
      <c r="BM255" s="27"/>
      <c r="BN255" s="27"/>
      <c r="BO255" s="27"/>
      <c r="BP255" s="27"/>
      <c r="BQ255" s="27"/>
      <c r="BR255" s="27"/>
      <c r="BS255" s="27"/>
      <c r="BT255" s="27"/>
      <c r="BU255" s="27"/>
      <c r="BV255" s="27"/>
      <c r="BW255" s="27"/>
    </row>
    <row r="256" spans="1:75" s="25" customFormat="1" ht="32.65" customHeight="1" x14ac:dyDescent="0.2">
      <c r="A256" s="31" t="s">
        <v>64</v>
      </c>
      <c r="B256" s="32" t="s">
        <v>65</v>
      </c>
      <c r="C256" s="32" t="s">
        <v>66</v>
      </c>
      <c r="D256" s="32" t="s">
        <v>67</v>
      </c>
      <c r="E256" s="32" t="s">
        <v>68</v>
      </c>
      <c r="F256" s="32" t="s">
        <v>69</v>
      </c>
      <c r="G256" s="32" t="s">
        <v>70</v>
      </c>
      <c r="H256" s="32" t="s">
        <v>71</v>
      </c>
      <c r="I256" s="32" t="s">
        <v>72</v>
      </c>
      <c r="J256" s="32" t="s">
        <v>73</v>
      </c>
      <c r="K256" s="32" t="s">
        <v>74</v>
      </c>
      <c r="L256" s="32" t="s">
        <v>75</v>
      </c>
      <c r="M256" s="32" t="s">
        <v>76</v>
      </c>
      <c r="N256" s="32" t="s">
        <v>77</v>
      </c>
      <c r="O256" s="32" t="s">
        <v>78</v>
      </c>
      <c r="P256" s="32" t="s">
        <v>79</v>
      </c>
      <c r="Q256" s="32" t="s">
        <v>80</v>
      </c>
      <c r="R256" s="32" t="s">
        <v>81</v>
      </c>
      <c r="S256" s="32" t="s">
        <v>82</v>
      </c>
      <c r="T256" s="32" t="s">
        <v>83</v>
      </c>
      <c r="U256" s="32" t="s">
        <v>84</v>
      </c>
      <c r="V256" s="32" t="s">
        <v>85</v>
      </c>
      <c r="W256" s="32" t="s">
        <v>86</v>
      </c>
      <c r="X256" s="32" t="s">
        <v>87</v>
      </c>
      <c r="Y256" s="32" t="s">
        <v>88</v>
      </c>
      <c r="Z256" s="24"/>
      <c r="AZ256" s="27"/>
      <c r="BA256" s="27"/>
      <c r="BB256" s="27"/>
      <c r="BC256" s="27"/>
      <c r="BD256" s="27"/>
      <c r="BE256" s="27"/>
      <c r="BF256" s="27"/>
      <c r="BG256" s="27"/>
      <c r="BH256" s="27"/>
      <c r="BI256" s="27"/>
      <c r="BJ256" s="27"/>
      <c r="BK256" s="27"/>
      <c r="BL256" s="27"/>
      <c r="BM256" s="27"/>
      <c r="BN256" s="27"/>
      <c r="BO256" s="27"/>
      <c r="BP256" s="27"/>
      <c r="BQ256" s="27"/>
      <c r="BR256" s="27"/>
      <c r="BS256" s="27"/>
      <c r="BT256" s="27"/>
      <c r="BU256" s="27"/>
      <c r="BV256" s="27"/>
      <c r="BW256" s="27"/>
    </row>
    <row r="257" spans="1:75" ht="12" x14ac:dyDescent="0.2">
      <c r="A257" s="33">
        <v>1</v>
      </c>
      <c r="B257" s="34">
        <v>1894.72</v>
      </c>
      <c r="C257" s="34">
        <v>1856.13</v>
      </c>
      <c r="D257" s="34">
        <v>1844.8600000000001</v>
      </c>
      <c r="E257" s="34">
        <v>1852.99</v>
      </c>
      <c r="F257" s="34">
        <v>1902.23</v>
      </c>
      <c r="G257" s="34">
        <v>1976.02</v>
      </c>
      <c r="H257" s="34">
        <v>2239.7199999999998</v>
      </c>
      <c r="I257" s="34">
        <v>2410.84</v>
      </c>
      <c r="J257" s="34">
        <v>2517.2199999999998</v>
      </c>
      <c r="K257" s="34">
        <v>2520.3199999999997</v>
      </c>
      <c r="L257" s="34">
        <v>2526.7199999999998</v>
      </c>
      <c r="M257" s="34">
        <v>2575.59</v>
      </c>
      <c r="N257" s="34">
        <v>2554.0499999999997</v>
      </c>
      <c r="O257" s="34">
        <v>2559.96</v>
      </c>
      <c r="P257" s="34">
        <v>2558.62</v>
      </c>
      <c r="Q257" s="34">
        <v>2552.9699999999998</v>
      </c>
      <c r="R257" s="34">
        <v>2519.61</v>
      </c>
      <c r="S257" s="34">
        <v>2537.23</v>
      </c>
      <c r="T257" s="34">
        <v>2523.2799999999997</v>
      </c>
      <c r="U257" s="34">
        <v>2543.4699999999998</v>
      </c>
      <c r="V257" s="34">
        <v>2504.41</v>
      </c>
      <c r="W257" s="34">
        <v>2392.77</v>
      </c>
      <c r="X257" s="34">
        <v>2163.7999999999997</v>
      </c>
      <c r="Y257" s="34">
        <v>1904.28</v>
      </c>
      <c r="AZ257" s="27"/>
      <c r="BA257" s="27"/>
      <c r="BB257" s="27"/>
      <c r="BC257" s="27"/>
      <c r="BD257" s="27"/>
      <c r="BE257" s="27"/>
      <c r="BF257" s="27"/>
      <c r="BG257" s="27"/>
      <c r="BH257" s="27"/>
      <c r="BI257" s="27"/>
      <c r="BJ257" s="27"/>
      <c r="BK257" s="27"/>
      <c r="BL257" s="27"/>
      <c r="BM257" s="27"/>
      <c r="BN257" s="27"/>
      <c r="BO257" s="27"/>
      <c r="BP257" s="27"/>
      <c r="BQ257" s="27"/>
      <c r="BR257" s="27"/>
      <c r="BS257" s="27"/>
      <c r="BT257" s="27"/>
      <c r="BU257" s="27"/>
      <c r="BV257" s="27"/>
      <c r="BW257" s="27"/>
    </row>
    <row r="258" spans="1:75" ht="12" x14ac:dyDescent="0.2">
      <c r="A258" s="33">
        <v>2</v>
      </c>
      <c r="B258" s="34">
        <v>1900.3500000000001</v>
      </c>
      <c r="C258" s="34">
        <v>1877.56</v>
      </c>
      <c r="D258" s="34">
        <v>1855.25</v>
      </c>
      <c r="E258" s="34">
        <v>1858.22</v>
      </c>
      <c r="F258" s="34">
        <v>1907.67</v>
      </c>
      <c r="G258" s="34">
        <v>1969.48</v>
      </c>
      <c r="H258" s="34">
        <v>2158.14</v>
      </c>
      <c r="I258" s="34">
        <v>2374.14</v>
      </c>
      <c r="J258" s="34">
        <v>2500.0699999999997</v>
      </c>
      <c r="K258" s="34">
        <v>2510.2999999999997</v>
      </c>
      <c r="L258" s="34">
        <v>2525.71</v>
      </c>
      <c r="M258" s="34">
        <v>2560</v>
      </c>
      <c r="N258" s="34">
        <v>2546.64</v>
      </c>
      <c r="O258" s="34">
        <v>2555.08</v>
      </c>
      <c r="P258" s="34">
        <v>2549.0699999999997</v>
      </c>
      <c r="Q258" s="34">
        <v>2537.88</v>
      </c>
      <c r="R258" s="34">
        <v>2486.42</v>
      </c>
      <c r="S258" s="34">
        <v>2507.2599999999998</v>
      </c>
      <c r="T258" s="34">
        <v>2518.14</v>
      </c>
      <c r="U258" s="34">
        <v>2530.0299999999997</v>
      </c>
      <c r="V258" s="34">
        <v>2463.11</v>
      </c>
      <c r="W258" s="34">
        <v>2379.69</v>
      </c>
      <c r="X258" s="34">
        <v>2103.6999999999998</v>
      </c>
      <c r="Y258" s="34">
        <v>1937.8600000000001</v>
      </c>
      <c r="AZ258" s="27"/>
      <c r="BA258" s="27"/>
      <c r="BB258" s="27"/>
      <c r="BC258" s="27"/>
      <c r="BD258" s="27"/>
      <c r="BE258" s="27"/>
      <c r="BF258" s="27"/>
      <c r="BG258" s="27"/>
      <c r="BH258" s="27"/>
      <c r="BI258" s="27"/>
      <c r="BJ258" s="27"/>
      <c r="BK258" s="27"/>
      <c r="BL258" s="27"/>
      <c r="BM258" s="27"/>
      <c r="BN258" s="27"/>
      <c r="BO258" s="27"/>
      <c r="BP258" s="27"/>
      <c r="BQ258" s="27"/>
      <c r="BR258" s="27"/>
      <c r="BS258" s="27"/>
      <c r="BT258" s="27"/>
      <c r="BU258" s="27"/>
      <c r="BV258" s="27"/>
      <c r="BW258" s="27"/>
    </row>
    <row r="259" spans="1:75" ht="12" x14ac:dyDescent="0.2">
      <c r="A259" s="33">
        <v>3</v>
      </c>
      <c r="B259" s="34">
        <v>1991.6100000000001</v>
      </c>
      <c r="C259" s="34">
        <v>1965.97</v>
      </c>
      <c r="D259" s="34">
        <v>1913.53</v>
      </c>
      <c r="E259" s="34">
        <v>1914.8400000000001</v>
      </c>
      <c r="F259" s="34">
        <v>1993.8400000000001</v>
      </c>
      <c r="G259" s="34">
        <v>2124.1</v>
      </c>
      <c r="H259" s="34">
        <v>2319.77</v>
      </c>
      <c r="I259" s="34">
        <v>2524.5299999999997</v>
      </c>
      <c r="J259" s="34">
        <v>2671.87</v>
      </c>
      <c r="K259" s="34">
        <v>2677.96</v>
      </c>
      <c r="L259" s="34">
        <v>2687.2</v>
      </c>
      <c r="M259" s="34">
        <v>2717.96</v>
      </c>
      <c r="N259" s="34">
        <v>2706</v>
      </c>
      <c r="O259" s="34">
        <v>2709.84</v>
      </c>
      <c r="P259" s="34">
        <v>2701.5699999999997</v>
      </c>
      <c r="Q259" s="34">
        <v>2688.0499999999997</v>
      </c>
      <c r="R259" s="34">
        <v>2643.5099999999998</v>
      </c>
      <c r="S259" s="34">
        <v>2658.4</v>
      </c>
      <c r="T259" s="34">
        <v>2667.18</v>
      </c>
      <c r="U259" s="34">
        <v>2682.0499999999997</v>
      </c>
      <c r="V259" s="34">
        <v>2653.3199999999997</v>
      </c>
      <c r="W259" s="34">
        <v>2502.65</v>
      </c>
      <c r="X259" s="34">
        <v>2369.59</v>
      </c>
      <c r="Y259" s="34">
        <v>2186.4699999999998</v>
      </c>
      <c r="AZ259" s="27"/>
      <c r="BA259" s="27"/>
      <c r="BB259" s="27"/>
      <c r="BC259" s="27"/>
      <c r="BD259" s="27"/>
      <c r="BE259" s="27"/>
      <c r="BF259" s="27"/>
      <c r="BG259" s="27"/>
      <c r="BH259" s="27"/>
      <c r="BI259" s="27"/>
      <c r="BJ259" s="27"/>
      <c r="BK259" s="27"/>
      <c r="BL259" s="27"/>
      <c r="BM259" s="27"/>
      <c r="BN259" s="27"/>
      <c r="BO259" s="27"/>
      <c r="BP259" s="27"/>
      <c r="BQ259" s="27"/>
      <c r="BR259" s="27"/>
      <c r="BS259" s="27"/>
      <c r="BT259" s="27"/>
      <c r="BU259" s="27"/>
      <c r="BV259" s="27"/>
      <c r="BW259" s="27"/>
    </row>
    <row r="260" spans="1:75" ht="12" x14ac:dyDescent="0.2">
      <c r="A260" s="33">
        <v>4</v>
      </c>
      <c r="B260" s="34">
        <v>2295.91</v>
      </c>
      <c r="C260" s="34">
        <v>2196.19</v>
      </c>
      <c r="D260" s="34">
        <v>2071.2999999999997</v>
      </c>
      <c r="E260" s="34">
        <v>2042.68</v>
      </c>
      <c r="F260" s="34">
        <v>2104.9499999999998</v>
      </c>
      <c r="G260" s="34">
        <v>2140.83</v>
      </c>
      <c r="H260" s="34">
        <v>2260.4899999999998</v>
      </c>
      <c r="I260" s="34">
        <v>2362.34</v>
      </c>
      <c r="J260" s="34">
        <v>2545.42</v>
      </c>
      <c r="K260" s="34">
        <v>2648.84</v>
      </c>
      <c r="L260" s="34">
        <v>2673.09</v>
      </c>
      <c r="M260" s="34">
        <v>2678.2799999999997</v>
      </c>
      <c r="N260" s="34">
        <v>2675.12</v>
      </c>
      <c r="O260" s="34">
        <v>2671.7799999999997</v>
      </c>
      <c r="P260" s="34">
        <v>2666.5099999999998</v>
      </c>
      <c r="Q260" s="34">
        <v>2633.2</v>
      </c>
      <c r="R260" s="34">
        <v>2631.37</v>
      </c>
      <c r="S260" s="34">
        <v>2655.27</v>
      </c>
      <c r="T260" s="34">
        <v>2661.79</v>
      </c>
      <c r="U260" s="34">
        <v>2658.52</v>
      </c>
      <c r="V260" s="34">
        <v>2658.85</v>
      </c>
      <c r="W260" s="34">
        <v>2544.81</v>
      </c>
      <c r="X260" s="34">
        <v>2366.5099999999998</v>
      </c>
      <c r="Y260" s="34">
        <v>2244.4299999999998</v>
      </c>
      <c r="AZ260" s="27"/>
      <c r="BA260" s="27"/>
      <c r="BB260" s="27"/>
      <c r="BC260" s="27"/>
      <c r="BD260" s="27"/>
      <c r="BE260" s="27"/>
      <c r="BF260" s="27"/>
      <c r="BG260" s="27"/>
      <c r="BH260" s="27"/>
      <c r="BI260" s="27"/>
      <c r="BJ260" s="27"/>
      <c r="BK260" s="27"/>
      <c r="BL260" s="27"/>
      <c r="BM260" s="27"/>
      <c r="BN260" s="27"/>
      <c r="BO260" s="27"/>
      <c r="BP260" s="27"/>
      <c r="BQ260" s="27"/>
      <c r="BR260" s="27"/>
      <c r="BS260" s="27"/>
      <c r="BT260" s="27"/>
      <c r="BU260" s="27"/>
      <c r="BV260" s="27"/>
      <c r="BW260" s="27"/>
    </row>
    <row r="261" spans="1:75" ht="12" x14ac:dyDescent="0.2">
      <c r="A261" s="33">
        <v>5</v>
      </c>
      <c r="B261" s="34">
        <v>2011.72</v>
      </c>
      <c r="C261" s="34">
        <v>1962.04</v>
      </c>
      <c r="D261" s="34">
        <v>1922.19</v>
      </c>
      <c r="E261" s="34">
        <v>1907.88</v>
      </c>
      <c r="F261" s="34">
        <v>1941.92</v>
      </c>
      <c r="G261" s="34">
        <v>1947.92</v>
      </c>
      <c r="H261" s="34">
        <v>1965.53</v>
      </c>
      <c r="I261" s="34">
        <v>2090.19</v>
      </c>
      <c r="J261" s="34">
        <v>2275.5299999999997</v>
      </c>
      <c r="K261" s="34">
        <v>2364.19</v>
      </c>
      <c r="L261" s="34">
        <v>2393.87</v>
      </c>
      <c r="M261" s="34">
        <v>2414.2799999999997</v>
      </c>
      <c r="N261" s="34">
        <v>2413.44</v>
      </c>
      <c r="O261" s="34">
        <v>2421.4299999999998</v>
      </c>
      <c r="P261" s="34">
        <v>2419.2199999999998</v>
      </c>
      <c r="Q261" s="34">
        <v>2387.9899999999998</v>
      </c>
      <c r="R261" s="34">
        <v>2394.94</v>
      </c>
      <c r="S261" s="34">
        <v>2429.2999999999997</v>
      </c>
      <c r="T261" s="34">
        <v>2440.5</v>
      </c>
      <c r="U261" s="34">
        <v>2439.09</v>
      </c>
      <c r="V261" s="34">
        <v>2441.19</v>
      </c>
      <c r="W261" s="34">
        <v>2397.7399999999998</v>
      </c>
      <c r="X261" s="34">
        <v>2285.5699999999997</v>
      </c>
      <c r="Y261" s="34">
        <v>1977.28</v>
      </c>
      <c r="AZ261" s="27"/>
      <c r="BA261" s="27"/>
      <c r="BB261" s="27"/>
      <c r="BC261" s="27"/>
      <c r="BD261" s="27"/>
      <c r="BE261" s="27"/>
      <c r="BF261" s="27"/>
      <c r="BG261" s="27"/>
      <c r="BH261" s="27"/>
      <c r="BI261" s="27"/>
      <c r="BJ261" s="27"/>
      <c r="BK261" s="27"/>
      <c r="BL261" s="27"/>
      <c r="BM261" s="27"/>
      <c r="BN261" s="27"/>
      <c r="BO261" s="27"/>
      <c r="BP261" s="27"/>
      <c r="BQ261" s="27"/>
      <c r="BR261" s="27"/>
      <c r="BS261" s="27"/>
      <c r="BT261" s="27"/>
      <c r="BU261" s="27"/>
      <c r="BV261" s="27"/>
      <c r="BW261" s="27"/>
    </row>
    <row r="262" spans="1:75" ht="12" x14ac:dyDescent="0.2">
      <c r="A262" s="33">
        <v>6</v>
      </c>
      <c r="B262" s="34">
        <v>1924.71</v>
      </c>
      <c r="C262" s="34">
        <v>1875.28</v>
      </c>
      <c r="D262" s="34">
        <v>1845.53</v>
      </c>
      <c r="E262" s="34">
        <v>1830.0900000000001</v>
      </c>
      <c r="F262" s="34">
        <v>1865.48</v>
      </c>
      <c r="G262" s="34">
        <v>1937.8</v>
      </c>
      <c r="H262" s="34">
        <v>2138.23</v>
      </c>
      <c r="I262" s="34">
        <v>2369.2199999999998</v>
      </c>
      <c r="J262" s="34">
        <v>2438.79</v>
      </c>
      <c r="K262" s="34">
        <v>2451.61</v>
      </c>
      <c r="L262" s="34">
        <v>2467.65</v>
      </c>
      <c r="M262" s="34">
        <v>2512.56</v>
      </c>
      <c r="N262" s="34">
        <v>2482.36</v>
      </c>
      <c r="O262" s="34">
        <v>2489.7999999999997</v>
      </c>
      <c r="P262" s="34">
        <v>2480.64</v>
      </c>
      <c r="Q262" s="34">
        <v>2455.4499999999998</v>
      </c>
      <c r="R262" s="34">
        <v>2422.69</v>
      </c>
      <c r="S262" s="34">
        <v>2435.0699999999997</v>
      </c>
      <c r="T262" s="34">
        <v>2444.4</v>
      </c>
      <c r="U262" s="34">
        <v>2466.85</v>
      </c>
      <c r="V262" s="34">
        <v>2405.14</v>
      </c>
      <c r="W262" s="34">
        <v>2368.52</v>
      </c>
      <c r="X262" s="34">
        <v>2066.7199999999998</v>
      </c>
      <c r="Y262" s="34">
        <v>1926.01</v>
      </c>
      <c r="AZ262" s="27"/>
      <c r="BA262" s="27"/>
      <c r="BB262" s="27"/>
      <c r="BC262" s="27"/>
      <c r="BD262" s="27"/>
      <c r="BE262" s="27"/>
      <c r="BF262" s="27"/>
      <c r="BG262" s="27"/>
      <c r="BH262" s="27"/>
      <c r="BI262" s="27"/>
      <c r="BJ262" s="27"/>
      <c r="BK262" s="27"/>
      <c r="BL262" s="27"/>
      <c r="BM262" s="27"/>
      <c r="BN262" s="27"/>
      <c r="BO262" s="27"/>
      <c r="BP262" s="27"/>
      <c r="BQ262" s="27"/>
      <c r="BR262" s="27"/>
      <c r="BS262" s="27"/>
      <c r="BT262" s="27"/>
      <c r="BU262" s="27"/>
      <c r="BV262" s="27"/>
      <c r="BW262" s="27"/>
    </row>
    <row r="263" spans="1:75" ht="12" x14ac:dyDescent="0.2">
      <c r="A263" s="33">
        <v>7</v>
      </c>
      <c r="B263" s="34">
        <v>1857.68</v>
      </c>
      <c r="C263" s="34">
        <v>1786.69</v>
      </c>
      <c r="D263" s="34">
        <v>1745.65</v>
      </c>
      <c r="E263" s="34">
        <v>1739.39</v>
      </c>
      <c r="F263" s="34">
        <v>1839.93</v>
      </c>
      <c r="G263" s="34">
        <v>1896.1000000000001</v>
      </c>
      <c r="H263" s="34">
        <v>2116.1799999999998</v>
      </c>
      <c r="I263" s="34">
        <v>2366.36</v>
      </c>
      <c r="J263" s="34">
        <v>2402.0499999999997</v>
      </c>
      <c r="K263" s="34">
        <v>2406.44</v>
      </c>
      <c r="L263" s="34">
        <v>2410.59</v>
      </c>
      <c r="M263" s="34">
        <v>2443.69</v>
      </c>
      <c r="N263" s="34">
        <v>2426.56</v>
      </c>
      <c r="O263" s="34">
        <v>2433.5099999999998</v>
      </c>
      <c r="P263" s="34">
        <v>2425.36</v>
      </c>
      <c r="Q263" s="34">
        <v>2404.2199999999998</v>
      </c>
      <c r="R263" s="34">
        <v>2392.67</v>
      </c>
      <c r="S263" s="34">
        <v>2399.6</v>
      </c>
      <c r="T263" s="34">
        <v>2405.63</v>
      </c>
      <c r="U263" s="34">
        <v>2414.33</v>
      </c>
      <c r="V263" s="34">
        <v>2395.64</v>
      </c>
      <c r="W263" s="34">
        <v>2365.79</v>
      </c>
      <c r="X263" s="34">
        <v>2106.23</v>
      </c>
      <c r="Y263" s="34">
        <v>1951.21</v>
      </c>
      <c r="AZ263" s="27"/>
      <c r="BA263" s="27"/>
      <c r="BB263" s="27"/>
      <c r="BC263" s="27"/>
      <c r="BD263" s="27"/>
      <c r="BE263" s="27"/>
      <c r="BF263" s="27"/>
      <c r="BG263" s="27"/>
      <c r="BH263" s="27"/>
      <c r="BI263" s="27"/>
      <c r="BJ263" s="27"/>
      <c r="BK263" s="27"/>
      <c r="BL263" s="27"/>
      <c r="BM263" s="27"/>
      <c r="BN263" s="27"/>
      <c r="BO263" s="27"/>
      <c r="BP263" s="27"/>
      <c r="BQ263" s="27"/>
      <c r="BR263" s="27"/>
      <c r="BS263" s="27"/>
      <c r="BT263" s="27"/>
      <c r="BU263" s="27"/>
      <c r="BV263" s="27"/>
      <c r="BW263" s="27"/>
    </row>
    <row r="264" spans="1:75" ht="12" x14ac:dyDescent="0.2">
      <c r="A264" s="33">
        <v>8</v>
      </c>
      <c r="B264" s="34">
        <v>1863.95</v>
      </c>
      <c r="C264" s="34">
        <v>1821.41</v>
      </c>
      <c r="D264" s="34">
        <v>1790.33</v>
      </c>
      <c r="E264" s="34">
        <v>1808.27</v>
      </c>
      <c r="F264" s="34">
        <v>1844.28</v>
      </c>
      <c r="G264" s="34">
        <v>1924.17</v>
      </c>
      <c r="H264" s="34">
        <v>2194.6999999999998</v>
      </c>
      <c r="I264" s="34">
        <v>2369.56</v>
      </c>
      <c r="J264" s="34">
        <v>2405.96</v>
      </c>
      <c r="K264" s="34">
        <v>2409.46</v>
      </c>
      <c r="L264" s="34">
        <v>2411.96</v>
      </c>
      <c r="M264" s="34">
        <v>2431.48</v>
      </c>
      <c r="N264" s="34">
        <v>2423.52</v>
      </c>
      <c r="O264" s="34">
        <v>2439.56</v>
      </c>
      <c r="P264" s="34">
        <v>2434.09</v>
      </c>
      <c r="Q264" s="34">
        <v>2406.6999999999998</v>
      </c>
      <c r="R264" s="34">
        <v>2388.0699999999997</v>
      </c>
      <c r="S264" s="34">
        <v>2402.48</v>
      </c>
      <c r="T264" s="34">
        <v>2408.35</v>
      </c>
      <c r="U264" s="34">
        <v>2417.4699999999998</v>
      </c>
      <c r="V264" s="34">
        <v>2402.34</v>
      </c>
      <c r="W264" s="34">
        <v>2372.7999999999997</v>
      </c>
      <c r="X264" s="34">
        <v>2147.5099999999998</v>
      </c>
      <c r="Y264" s="34">
        <v>1970.0900000000001</v>
      </c>
      <c r="AZ264" s="27"/>
      <c r="BA264" s="27"/>
      <c r="BB264" s="27"/>
      <c r="BC264" s="27"/>
      <c r="BD264" s="27"/>
      <c r="BE264" s="27"/>
      <c r="BF264" s="27"/>
      <c r="BG264" s="27"/>
      <c r="BH264" s="27"/>
      <c r="BI264" s="27"/>
      <c r="BJ264" s="27"/>
      <c r="BK264" s="27"/>
      <c r="BL264" s="27"/>
      <c r="BM264" s="27"/>
      <c r="BN264" s="27"/>
      <c r="BO264" s="27"/>
      <c r="BP264" s="27"/>
      <c r="BQ264" s="27"/>
      <c r="BR264" s="27"/>
      <c r="BS264" s="27"/>
      <c r="BT264" s="27"/>
      <c r="BU264" s="27"/>
      <c r="BV264" s="27"/>
      <c r="BW264" s="27"/>
    </row>
    <row r="265" spans="1:75" ht="12" x14ac:dyDescent="0.2">
      <c r="A265" s="33">
        <v>9</v>
      </c>
      <c r="B265" s="34">
        <v>1878.46</v>
      </c>
      <c r="C265" s="34">
        <v>1846.53</v>
      </c>
      <c r="D265" s="34">
        <v>1839.9</v>
      </c>
      <c r="E265" s="34">
        <v>1845.75</v>
      </c>
      <c r="F265" s="34">
        <v>1892.44</v>
      </c>
      <c r="G265" s="34">
        <v>1987.64</v>
      </c>
      <c r="H265" s="34">
        <v>2242.5499999999997</v>
      </c>
      <c r="I265" s="34">
        <v>2410.7799999999997</v>
      </c>
      <c r="J265" s="34">
        <v>2503.5299999999997</v>
      </c>
      <c r="K265" s="34">
        <v>2512.3199999999997</v>
      </c>
      <c r="L265" s="34">
        <v>2518.29</v>
      </c>
      <c r="M265" s="34">
        <v>2553.85</v>
      </c>
      <c r="N265" s="34">
        <v>2536.8199999999997</v>
      </c>
      <c r="O265" s="34">
        <v>2525.4699999999998</v>
      </c>
      <c r="P265" s="34">
        <v>2520.5499999999997</v>
      </c>
      <c r="Q265" s="34">
        <v>2504.63</v>
      </c>
      <c r="R265" s="34">
        <v>2477.52</v>
      </c>
      <c r="S265" s="34">
        <v>2493.54</v>
      </c>
      <c r="T265" s="34">
        <v>2503.56</v>
      </c>
      <c r="U265" s="34">
        <v>2521.7799999999997</v>
      </c>
      <c r="V265" s="34">
        <v>2480.4</v>
      </c>
      <c r="W265" s="34">
        <v>2397.17</v>
      </c>
      <c r="X265" s="34">
        <v>2275.08</v>
      </c>
      <c r="Y265" s="34">
        <v>2002.3500000000001</v>
      </c>
      <c r="AZ265" s="27"/>
      <c r="BA265" s="27"/>
      <c r="BB265" s="27"/>
      <c r="BC265" s="27"/>
      <c r="BD265" s="27"/>
      <c r="BE265" s="27"/>
      <c r="BF265" s="27"/>
      <c r="BG265" s="27"/>
      <c r="BH265" s="27"/>
      <c r="BI265" s="27"/>
      <c r="BJ265" s="27"/>
      <c r="BK265" s="27"/>
      <c r="BL265" s="27"/>
      <c r="BM265" s="27"/>
      <c r="BN265" s="27"/>
      <c r="BO265" s="27"/>
      <c r="BP265" s="27"/>
      <c r="BQ265" s="27"/>
      <c r="BR265" s="27"/>
      <c r="BS265" s="27"/>
      <c r="BT265" s="27"/>
      <c r="BU265" s="27"/>
      <c r="BV265" s="27"/>
      <c r="BW265" s="27"/>
    </row>
    <row r="266" spans="1:75" ht="12" x14ac:dyDescent="0.2">
      <c r="A266" s="33">
        <v>10</v>
      </c>
      <c r="B266" s="34">
        <v>1948.3300000000002</v>
      </c>
      <c r="C266" s="34">
        <v>1904.97</v>
      </c>
      <c r="D266" s="34">
        <v>1875.55</v>
      </c>
      <c r="E266" s="34">
        <v>1879.03</v>
      </c>
      <c r="F266" s="34">
        <v>1946.3600000000001</v>
      </c>
      <c r="G266" s="34">
        <v>2028.81</v>
      </c>
      <c r="H266" s="34">
        <v>2317.9899999999998</v>
      </c>
      <c r="I266" s="34">
        <v>2415.9499999999998</v>
      </c>
      <c r="J266" s="34">
        <v>2494.94</v>
      </c>
      <c r="K266" s="34">
        <v>2522.46</v>
      </c>
      <c r="L266" s="34">
        <v>2535.21</v>
      </c>
      <c r="M266" s="34">
        <v>2559.29</v>
      </c>
      <c r="N266" s="34">
        <v>2545.02</v>
      </c>
      <c r="O266" s="34">
        <v>2552.81</v>
      </c>
      <c r="P266" s="34">
        <v>2542.8199999999997</v>
      </c>
      <c r="Q266" s="34">
        <v>2504.2799999999997</v>
      </c>
      <c r="R266" s="34">
        <v>2482.5699999999997</v>
      </c>
      <c r="S266" s="34">
        <v>2505.56</v>
      </c>
      <c r="T266" s="34">
        <v>2523.58</v>
      </c>
      <c r="U266" s="34">
        <v>2513.8199999999997</v>
      </c>
      <c r="V266" s="34">
        <v>2493.21</v>
      </c>
      <c r="W266" s="34">
        <v>2439.19</v>
      </c>
      <c r="X266" s="34">
        <v>2335.33</v>
      </c>
      <c r="Y266" s="34">
        <v>2170.5499999999997</v>
      </c>
      <c r="AZ266" s="27"/>
      <c r="BA266" s="27"/>
      <c r="BB266" s="27"/>
      <c r="BC266" s="27"/>
      <c r="BD266" s="27"/>
      <c r="BE266" s="27"/>
      <c r="BF266" s="27"/>
      <c r="BG266" s="27"/>
      <c r="BH266" s="27"/>
      <c r="BI266" s="27"/>
      <c r="BJ266" s="27"/>
      <c r="BK266" s="27"/>
      <c r="BL266" s="27"/>
      <c r="BM266" s="27"/>
      <c r="BN266" s="27"/>
      <c r="BO266" s="27"/>
      <c r="BP266" s="27"/>
      <c r="BQ266" s="27"/>
      <c r="BR266" s="27"/>
      <c r="BS266" s="27"/>
      <c r="BT266" s="27"/>
      <c r="BU266" s="27"/>
      <c r="BV266" s="27"/>
      <c r="BW266" s="27"/>
    </row>
    <row r="267" spans="1:75" ht="12" x14ac:dyDescent="0.2">
      <c r="A267" s="33">
        <v>11</v>
      </c>
      <c r="B267" s="34">
        <v>2034.56</v>
      </c>
      <c r="C267" s="34">
        <v>2002.38</v>
      </c>
      <c r="D267" s="34">
        <v>1983.3500000000001</v>
      </c>
      <c r="E267" s="34">
        <v>1969.98</v>
      </c>
      <c r="F267" s="34">
        <v>1986.68</v>
      </c>
      <c r="G267" s="34">
        <v>2006.25</v>
      </c>
      <c r="H267" s="34">
        <v>2071.94</v>
      </c>
      <c r="I267" s="34">
        <v>2332.67</v>
      </c>
      <c r="J267" s="34">
        <v>2418.29</v>
      </c>
      <c r="K267" s="34">
        <v>2550.09</v>
      </c>
      <c r="L267" s="34">
        <v>2583.85</v>
      </c>
      <c r="M267" s="34">
        <v>2594.44</v>
      </c>
      <c r="N267" s="34">
        <v>2590.0499999999997</v>
      </c>
      <c r="O267" s="34">
        <v>2585.2199999999998</v>
      </c>
      <c r="P267" s="34">
        <v>2578.9499999999998</v>
      </c>
      <c r="Q267" s="34">
        <v>2545.81</v>
      </c>
      <c r="R267" s="34">
        <v>2546.7199999999998</v>
      </c>
      <c r="S267" s="34">
        <v>2569.0699999999997</v>
      </c>
      <c r="T267" s="34">
        <v>2583.66</v>
      </c>
      <c r="U267" s="34">
        <v>2573.87</v>
      </c>
      <c r="V267" s="34">
        <v>2570.46</v>
      </c>
      <c r="W267" s="34">
        <v>2463.41</v>
      </c>
      <c r="X267" s="34">
        <v>2360.7199999999998</v>
      </c>
      <c r="Y267" s="34">
        <v>2251.11</v>
      </c>
      <c r="AZ267" s="27"/>
      <c r="BA267" s="27"/>
      <c r="BB267" s="27"/>
      <c r="BC267" s="27"/>
      <c r="BD267" s="27"/>
      <c r="BE267" s="27"/>
      <c r="BF267" s="27"/>
      <c r="BG267" s="27"/>
      <c r="BH267" s="27"/>
      <c r="BI267" s="27"/>
      <c r="BJ267" s="27"/>
      <c r="BK267" s="27"/>
      <c r="BL267" s="27"/>
      <c r="BM267" s="27"/>
      <c r="BN267" s="27"/>
      <c r="BO267" s="27"/>
      <c r="BP267" s="27"/>
      <c r="BQ267" s="27"/>
      <c r="BR267" s="27"/>
      <c r="BS267" s="27"/>
      <c r="BT267" s="27"/>
      <c r="BU267" s="27"/>
      <c r="BV267" s="27"/>
      <c r="BW267" s="27"/>
    </row>
    <row r="268" spans="1:75" ht="12" x14ac:dyDescent="0.2">
      <c r="A268" s="33">
        <v>12</v>
      </c>
      <c r="B268" s="34">
        <v>2014.95</v>
      </c>
      <c r="C268" s="34">
        <v>1964.6000000000001</v>
      </c>
      <c r="D268" s="34">
        <v>1960.8</v>
      </c>
      <c r="E268" s="34">
        <v>1951.28</v>
      </c>
      <c r="F268" s="34">
        <v>1956.03</v>
      </c>
      <c r="G268" s="34">
        <v>1969.05</v>
      </c>
      <c r="H268" s="34">
        <v>1975.0800000000002</v>
      </c>
      <c r="I268" s="34">
        <v>2077.42</v>
      </c>
      <c r="J268" s="34">
        <v>2326.4699999999998</v>
      </c>
      <c r="K268" s="34">
        <v>2423.23</v>
      </c>
      <c r="L268" s="34">
        <v>2458.42</v>
      </c>
      <c r="M268" s="34">
        <v>2471.6</v>
      </c>
      <c r="N268" s="34">
        <v>2472.42</v>
      </c>
      <c r="O268" s="34">
        <v>2472.5</v>
      </c>
      <c r="P268" s="34">
        <v>2445.5499999999997</v>
      </c>
      <c r="Q268" s="34">
        <v>2445.36</v>
      </c>
      <c r="R268" s="34">
        <v>2455.7399999999998</v>
      </c>
      <c r="S268" s="34">
        <v>2470.7999999999997</v>
      </c>
      <c r="T268" s="34">
        <v>2498.12</v>
      </c>
      <c r="U268" s="34">
        <v>2490.9699999999998</v>
      </c>
      <c r="V268" s="34">
        <v>2503.79</v>
      </c>
      <c r="W268" s="34">
        <v>2460.27</v>
      </c>
      <c r="X268" s="34">
        <v>2359.59</v>
      </c>
      <c r="Y268" s="34">
        <v>2124</v>
      </c>
      <c r="AZ268" s="27"/>
      <c r="BA268" s="27"/>
      <c r="BB268" s="27"/>
      <c r="BC268" s="27"/>
      <c r="BD268" s="27"/>
      <c r="BE268" s="27"/>
      <c r="BF268" s="27"/>
      <c r="BG268" s="27"/>
      <c r="BH268" s="27"/>
      <c r="BI268" s="27"/>
      <c r="BJ268" s="27"/>
      <c r="BK268" s="27"/>
      <c r="BL268" s="27"/>
      <c r="BM268" s="27"/>
      <c r="BN268" s="27"/>
      <c r="BO268" s="27"/>
      <c r="BP268" s="27"/>
      <c r="BQ268" s="27"/>
      <c r="BR268" s="27"/>
      <c r="BS268" s="27"/>
      <c r="BT268" s="27"/>
      <c r="BU268" s="27"/>
      <c r="BV268" s="27"/>
      <c r="BW268" s="27"/>
    </row>
    <row r="269" spans="1:75" ht="12" x14ac:dyDescent="0.2">
      <c r="A269" s="33">
        <v>13</v>
      </c>
      <c r="B269" s="34">
        <v>1982.94</v>
      </c>
      <c r="C269" s="34">
        <v>1957.02</v>
      </c>
      <c r="D269" s="34">
        <v>1914.73</v>
      </c>
      <c r="E269" s="34">
        <v>1882.25</v>
      </c>
      <c r="F269" s="34">
        <v>1957.3600000000001</v>
      </c>
      <c r="G269" s="34">
        <v>2057.2799999999997</v>
      </c>
      <c r="H269" s="34">
        <v>2340.4699999999998</v>
      </c>
      <c r="I269" s="34">
        <v>2469.19</v>
      </c>
      <c r="J269" s="34">
        <v>2585.0299999999997</v>
      </c>
      <c r="K269" s="34">
        <v>2555.7999999999997</v>
      </c>
      <c r="L269" s="34">
        <v>2555.6799999999998</v>
      </c>
      <c r="M269" s="34">
        <v>2623.74</v>
      </c>
      <c r="N269" s="34">
        <v>2604.59</v>
      </c>
      <c r="O269" s="34">
        <v>2609.86</v>
      </c>
      <c r="P269" s="34">
        <v>2599.59</v>
      </c>
      <c r="Q269" s="34">
        <v>2533.98</v>
      </c>
      <c r="R269" s="34">
        <v>2520.62</v>
      </c>
      <c r="S269" s="34">
        <v>2527.8199999999997</v>
      </c>
      <c r="T269" s="34">
        <v>2535.92</v>
      </c>
      <c r="U269" s="34">
        <v>2522.4899999999998</v>
      </c>
      <c r="V269" s="34">
        <v>2547.84</v>
      </c>
      <c r="W269" s="34">
        <v>2437.5499999999997</v>
      </c>
      <c r="X269" s="34">
        <v>2328.0699999999997</v>
      </c>
      <c r="Y269" s="34">
        <v>2121.5299999999997</v>
      </c>
      <c r="AZ269" s="27"/>
      <c r="BA269" s="27"/>
      <c r="BB269" s="27"/>
      <c r="BC269" s="27"/>
      <c r="BD269" s="27"/>
      <c r="BE269" s="27"/>
      <c r="BF269" s="27"/>
      <c r="BG269" s="27"/>
      <c r="BH269" s="27"/>
      <c r="BI269" s="27"/>
      <c r="BJ269" s="27"/>
      <c r="BK269" s="27"/>
      <c r="BL269" s="27"/>
      <c r="BM269" s="27"/>
      <c r="BN269" s="27"/>
      <c r="BO269" s="27"/>
      <c r="BP269" s="27"/>
      <c r="BQ269" s="27"/>
      <c r="BR269" s="27"/>
      <c r="BS269" s="27"/>
      <c r="BT269" s="27"/>
      <c r="BU269" s="27"/>
      <c r="BV269" s="27"/>
      <c r="BW269" s="27"/>
    </row>
    <row r="270" spans="1:75" ht="12" x14ac:dyDescent="0.2">
      <c r="A270" s="33">
        <v>14</v>
      </c>
      <c r="B270" s="34">
        <v>1984.77</v>
      </c>
      <c r="C270" s="34">
        <v>1934.69</v>
      </c>
      <c r="D270" s="34">
        <v>1896.4</v>
      </c>
      <c r="E270" s="34">
        <v>1896.91</v>
      </c>
      <c r="F270" s="34">
        <v>1948.51</v>
      </c>
      <c r="G270" s="34">
        <v>2046.74</v>
      </c>
      <c r="H270" s="34">
        <v>2337.21</v>
      </c>
      <c r="I270" s="34">
        <v>2434.2399999999998</v>
      </c>
      <c r="J270" s="34">
        <v>2496.6</v>
      </c>
      <c r="K270" s="34">
        <v>2506.58</v>
      </c>
      <c r="L270" s="34">
        <v>2510.16</v>
      </c>
      <c r="M270" s="34">
        <v>2554.5299999999997</v>
      </c>
      <c r="N270" s="34">
        <v>2525.69</v>
      </c>
      <c r="O270" s="34">
        <v>2532.2599999999998</v>
      </c>
      <c r="P270" s="34">
        <v>2523.7999999999997</v>
      </c>
      <c r="Q270" s="34">
        <v>2487.7799999999997</v>
      </c>
      <c r="R270" s="34">
        <v>2485.17</v>
      </c>
      <c r="S270" s="34">
        <v>2488.48</v>
      </c>
      <c r="T270" s="34">
        <v>2497.5</v>
      </c>
      <c r="U270" s="34">
        <v>2500.42</v>
      </c>
      <c r="V270" s="34">
        <v>2487.16</v>
      </c>
      <c r="W270" s="34">
        <v>2424.88</v>
      </c>
      <c r="X270" s="34">
        <v>2336.42</v>
      </c>
      <c r="Y270" s="34">
        <v>2172.67</v>
      </c>
      <c r="AZ270" s="27"/>
      <c r="BA270" s="27"/>
      <c r="BB270" s="27"/>
      <c r="BC270" s="27"/>
      <c r="BD270" s="27"/>
      <c r="BE270" s="27"/>
      <c r="BF270" s="27"/>
      <c r="BG270" s="27"/>
      <c r="BH270" s="27"/>
      <c r="BI270" s="27"/>
      <c r="BJ270" s="27"/>
      <c r="BK270" s="27"/>
      <c r="BL270" s="27"/>
      <c r="BM270" s="27"/>
      <c r="BN270" s="27"/>
      <c r="BO270" s="27"/>
      <c r="BP270" s="27"/>
      <c r="BQ270" s="27"/>
      <c r="BR270" s="27"/>
      <c r="BS270" s="27"/>
      <c r="BT270" s="27"/>
      <c r="BU270" s="27"/>
      <c r="BV270" s="27"/>
      <c r="BW270" s="27"/>
    </row>
    <row r="271" spans="1:75" ht="12" x14ac:dyDescent="0.2">
      <c r="A271" s="33">
        <v>15</v>
      </c>
      <c r="B271" s="34">
        <v>1986.64</v>
      </c>
      <c r="C271" s="34">
        <v>1913.8600000000001</v>
      </c>
      <c r="D271" s="34">
        <v>1888.77</v>
      </c>
      <c r="E271" s="34">
        <v>1893.64</v>
      </c>
      <c r="F271" s="34">
        <v>1945.14</v>
      </c>
      <c r="G271" s="34">
        <v>2048</v>
      </c>
      <c r="H271" s="34">
        <v>2306.25</v>
      </c>
      <c r="I271" s="34">
        <v>2438.2999999999997</v>
      </c>
      <c r="J271" s="34">
        <v>2488.4299999999998</v>
      </c>
      <c r="K271" s="34">
        <v>2509.6799999999998</v>
      </c>
      <c r="L271" s="34">
        <v>2533.23</v>
      </c>
      <c r="M271" s="34">
        <v>2636.95</v>
      </c>
      <c r="N271" s="34">
        <v>2555.04</v>
      </c>
      <c r="O271" s="34">
        <v>2585.08</v>
      </c>
      <c r="P271" s="34">
        <v>2555.19</v>
      </c>
      <c r="Q271" s="34">
        <v>2507.15</v>
      </c>
      <c r="R271" s="34">
        <v>2472.4299999999998</v>
      </c>
      <c r="S271" s="34">
        <v>2487.12</v>
      </c>
      <c r="T271" s="34">
        <v>2525.5099999999998</v>
      </c>
      <c r="U271" s="34">
        <v>2543.11</v>
      </c>
      <c r="V271" s="34">
        <v>2517.2999999999997</v>
      </c>
      <c r="W271" s="34">
        <v>2456.2399999999998</v>
      </c>
      <c r="X271" s="34">
        <v>2323.54</v>
      </c>
      <c r="Y271" s="34">
        <v>2119.65</v>
      </c>
      <c r="AZ271" s="27"/>
      <c r="BA271" s="27"/>
      <c r="BB271" s="27"/>
      <c r="BC271" s="27"/>
      <c r="BD271" s="27"/>
      <c r="BE271" s="27"/>
      <c r="BF271" s="27"/>
      <c r="BG271" s="27"/>
      <c r="BH271" s="27"/>
      <c r="BI271" s="27"/>
      <c r="BJ271" s="27"/>
      <c r="BK271" s="27"/>
      <c r="BL271" s="27"/>
      <c r="BM271" s="27"/>
      <c r="BN271" s="27"/>
      <c r="BO271" s="27"/>
      <c r="BP271" s="27"/>
      <c r="BQ271" s="27"/>
      <c r="BR271" s="27"/>
      <c r="BS271" s="27"/>
      <c r="BT271" s="27"/>
      <c r="BU271" s="27"/>
      <c r="BV271" s="27"/>
      <c r="BW271" s="27"/>
    </row>
    <row r="272" spans="1:75" ht="12" x14ac:dyDescent="0.2">
      <c r="A272" s="33">
        <v>16</v>
      </c>
      <c r="B272" s="34">
        <v>1967.95</v>
      </c>
      <c r="C272" s="34">
        <v>1918.6100000000001</v>
      </c>
      <c r="D272" s="34">
        <v>1889.0900000000001</v>
      </c>
      <c r="E272" s="34">
        <v>1895.8300000000002</v>
      </c>
      <c r="F272" s="34">
        <v>1957.8500000000001</v>
      </c>
      <c r="G272" s="34">
        <v>2070.8199999999997</v>
      </c>
      <c r="H272" s="34">
        <v>2293.52</v>
      </c>
      <c r="I272" s="34">
        <v>2407.36</v>
      </c>
      <c r="J272" s="34">
        <v>2445.1799999999998</v>
      </c>
      <c r="K272" s="34">
        <v>2453.96</v>
      </c>
      <c r="L272" s="34">
        <v>2467.33</v>
      </c>
      <c r="M272" s="34">
        <v>2499.02</v>
      </c>
      <c r="N272" s="34">
        <v>2478.12</v>
      </c>
      <c r="O272" s="34">
        <v>2477.52</v>
      </c>
      <c r="P272" s="34">
        <v>2472.81</v>
      </c>
      <c r="Q272" s="34">
        <v>2441.16</v>
      </c>
      <c r="R272" s="34">
        <v>2421.21</v>
      </c>
      <c r="S272" s="34">
        <v>2433.4499999999998</v>
      </c>
      <c r="T272" s="34">
        <v>2456.88</v>
      </c>
      <c r="U272" s="34">
        <v>2474.71</v>
      </c>
      <c r="V272" s="34">
        <v>2455.46</v>
      </c>
      <c r="W272" s="34">
        <v>2436.4699999999998</v>
      </c>
      <c r="X272" s="34">
        <v>2322.7999999999997</v>
      </c>
      <c r="Y272" s="34">
        <v>2072.27</v>
      </c>
      <c r="AZ272" s="27"/>
      <c r="BA272" s="27"/>
      <c r="BB272" s="27"/>
      <c r="BC272" s="27"/>
      <c r="BD272" s="27"/>
      <c r="BE272" s="27"/>
      <c r="BF272" s="27"/>
      <c r="BG272" s="27"/>
      <c r="BH272" s="27"/>
      <c r="BI272" s="27"/>
      <c r="BJ272" s="27"/>
      <c r="BK272" s="27"/>
      <c r="BL272" s="27"/>
      <c r="BM272" s="27"/>
      <c r="BN272" s="27"/>
      <c r="BO272" s="27"/>
      <c r="BP272" s="27"/>
      <c r="BQ272" s="27"/>
      <c r="BR272" s="27"/>
      <c r="BS272" s="27"/>
      <c r="BT272" s="27"/>
      <c r="BU272" s="27"/>
      <c r="BV272" s="27"/>
      <c r="BW272" s="27"/>
    </row>
    <row r="273" spans="1:75" ht="12" x14ac:dyDescent="0.2">
      <c r="A273" s="33">
        <v>17</v>
      </c>
      <c r="B273" s="34">
        <v>2005.6200000000001</v>
      </c>
      <c r="C273" s="34">
        <v>1905.55</v>
      </c>
      <c r="D273" s="34">
        <v>1870.49</v>
      </c>
      <c r="E273" s="34">
        <v>1883.21</v>
      </c>
      <c r="F273" s="34">
        <v>1959.26</v>
      </c>
      <c r="G273" s="34">
        <v>2125.96</v>
      </c>
      <c r="H273" s="34">
        <v>2365.87</v>
      </c>
      <c r="I273" s="34">
        <v>2486.88</v>
      </c>
      <c r="J273" s="34">
        <v>2559.39</v>
      </c>
      <c r="K273" s="34">
        <v>2568.5</v>
      </c>
      <c r="L273" s="34">
        <v>2569.16</v>
      </c>
      <c r="M273" s="34">
        <v>2640.62</v>
      </c>
      <c r="N273" s="34">
        <v>2607.2399999999998</v>
      </c>
      <c r="O273" s="34">
        <v>2613</v>
      </c>
      <c r="P273" s="34">
        <v>2593.65</v>
      </c>
      <c r="Q273" s="34">
        <v>2558.11</v>
      </c>
      <c r="R273" s="34">
        <v>2528.56</v>
      </c>
      <c r="S273" s="34">
        <v>2540.11</v>
      </c>
      <c r="T273" s="34">
        <v>2560.02</v>
      </c>
      <c r="U273" s="34">
        <v>2587.64</v>
      </c>
      <c r="V273" s="34">
        <v>2575.09</v>
      </c>
      <c r="W273" s="34">
        <v>2555.71</v>
      </c>
      <c r="X273" s="34">
        <v>2418.25</v>
      </c>
      <c r="Y273" s="34">
        <v>2332.0499999999997</v>
      </c>
      <c r="AZ273" s="27"/>
      <c r="BA273" s="27"/>
      <c r="BB273" s="27"/>
      <c r="BC273" s="27"/>
      <c r="BD273" s="27"/>
      <c r="BE273" s="27"/>
      <c r="BF273" s="27"/>
      <c r="BG273" s="27"/>
      <c r="BH273" s="27"/>
      <c r="BI273" s="27"/>
      <c r="BJ273" s="27"/>
      <c r="BK273" s="27"/>
      <c r="BL273" s="27"/>
      <c r="BM273" s="27"/>
      <c r="BN273" s="27"/>
      <c r="BO273" s="27"/>
      <c r="BP273" s="27"/>
      <c r="BQ273" s="27"/>
      <c r="BR273" s="27"/>
      <c r="BS273" s="27"/>
      <c r="BT273" s="27"/>
      <c r="BU273" s="27"/>
      <c r="BV273" s="27"/>
      <c r="BW273" s="27"/>
    </row>
    <row r="274" spans="1:75" ht="12" x14ac:dyDescent="0.2">
      <c r="A274" s="33">
        <v>18</v>
      </c>
      <c r="B274" s="34">
        <v>2290.98</v>
      </c>
      <c r="C274" s="34">
        <v>2049.71</v>
      </c>
      <c r="D274" s="34">
        <v>2009.98</v>
      </c>
      <c r="E274" s="34">
        <v>2002</v>
      </c>
      <c r="F274" s="34">
        <v>2038.31</v>
      </c>
      <c r="G274" s="34">
        <v>2145.4</v>
      </c>
      <c r="H274" s="34">
        <v>2267.04</v>
      </c>
      <c r="I274" s="34">
        <v>2378.36</v>
      </c>
      <c r="J274" s="34">
        <v>2445</v>
      </c>
      <c r="K274" s="34">
        <v>2498.1799999999998</v>
      </c>
      <c r="L274" s="34">
        <v>2527.92</v>
      </c>
      <c r="M274" s="34">
        <v>2554.1799999999998</v>
      </c>
      <c r="N274" s="34">
        <v>2577.5699999999997</v>
      </c>
      <c r="O274" s="34">
        <v>2554.16</v>
      </c>
      <c r="P274" s="34">
        <v>2541.12</v>
      </c>
      <c r="Q274" s="34">
        <v>2539.69</v>
      </c>
      <c r="R274" s="34">
        <v>2519.41</v>
      </c>
      <c r="S274" s="34">
        <v>2541.75</v>
      </c>
      <c r="T274" s="34">
        <v>2567.2399999999998</v>
      </c>
      <c r="U274" s="34">
        <v>2552.73</v>
      </c>
      <c r="V274" s="34">
        <v>2567.63</v>
      </c>
      <c r="W274" s="34">
        <v>2524.16</v>
      </c>
      <c r="X274" s="34">
        <v>2378.31</v>
      </c>
      <c r="Y274" s="34">
        <v>2312.9299999999998</v>
      </c>
      <c r="AZ274" s="27"/>
      <c r="BA274" s="27"/>
      <c r="BB274" s="27"/>
      <c r="BC274" s="27"/>
      <c r="BD274" s="27"/>
      <c r="BE274" s="27"/>
      <c r="BF274" s="27"/>
      <c r="BG274" s="27"/>
      <c r="BH274" s="27"/>
      <c r="BI274" s="27"/>
      <c r="BJ274" s="27"/>
      <c r="BK274" s="27"/>
      <c r="BL274" s="27"/>
      <c r="BM274" s="27"/>
      <c r="BN274" s="27"/>
      <c r="BO274" s="27"/>
      <c r="BP274" s="27"/>
      <c r="BQ274" s="27"/>
      <c r="BR274" s="27"/>
      <c r="BS274" s="27"/>
      <c r="BT274" s="27"/>
      <c r="BU274" s="27"/>
      <c r="BV274" s="27"/>
      <c r="BW274" s="27"/>
    </row>
    <row r="275" spans="1:75" ht="12" x14ac:dyDescent="0.2">
      <c r="A275" s="33">
        <v>19</v>
      </c>
      <c r="B275" s="34">
        <v>2070.16</v>
      </c>
      <c r="C275" s="34">
        <v>1993.0900000000001</v>
      </c>
      <c r="D275" s="34">
        <v>1955.46</v>
      </c>
      <c r="E275" s="34">
        <v>1937.3300000000002</v>
      </c>
      <c r="F275" s="34">
        <v>1962.63</v>
      </c>
      <c r="G275" s="34">
        <v>1993.3600000000001</v>
      </c>
      <c r="H275" s="34">
        <v>1998.94</v>
      </c>
      <c r="I275" s="34">
        <v>2148.4</v>
      </c>
      <c r="J275" s="34">
        <v>2354.6799999999998</v>
      </c>
      <c r="K275" s="34">
        <v>2399.3199999999997</v>
      </c>
      <c r="L275" s="34">
        <v>2449.17</v>
      </c>
      <c r="M275" s="34">
        <v>2501.84</v>
      </c>
      <c r="N275" s="34">
        <v>2499.84</v>
      </c>
      <c r="O275" s="34">
        <v>2497.6</v>
      </c>
      <c r="P275" s="34">
        <v>2492.96</v>
      </c>
      <c r="Q275" s="34">
        <v>2479.5499999999997</v>
      </c>
      <c r="R275" s="34">
        <v>2466.9699999999998</v>
      </c>
      <c r="S275" s="34">
        <v>2492.84</v>
      </c>
      <c r="T275" s="34">
        <v>2530.31</v>
      </c>
      <c r="U275" s="34">
        <v>2562.9299999999998</v>
      </c>
      <c r="V275" s="34">
        <v>2529.73</v>
      </c>
      <c r="W275" s="34">
        <v>2488.56</v>
      </c>
      <c r="X275" s="34">
        <v>2386.27</v>
      </c>
      <c r="Y275" s="34">
        <v>2315.4699999999998</v>
      </c>
      <c r="AZ275" s="27"/>
      <c r="BA275" s="27"/>
      <c r="BB275" s="27"/>
      <c r="BC275" s="27"/>
      <c r="BD275" s="27"/>
      <c r="BE275" s="27"/>
      <c r="BF275" s="27"/>
      <c r="BG275" s="27"/>
      <c r="BH275" s="27"/>
      <c r="BI275" s="27"/>
      <c r="BJ275" s="27"/>
      <c r="BK275" s="27"/>
      <c r="BL275" s="27"/>
      <c r="BM275" s="27"/>
      <c r="BN275" s="27"/>
      <c r="BO275" s="27"/>
      <c r="BP275" s="27"/>
      <c r="BQ275" s="27"/>
      <c r="BR275" s="27"/>
      <c r="BS275" s="27"/>
      <c r="BT275" s="27"/>
      <c r="BU275" s="27"/>
      <c r="BV275" s="27"/>
      <c r="BW275" s="27"/>
    </row>
    <row r="276" spans="1:75" ht="12" x14ac:dyDescent="0.2">
      <c r="A276" s="33">
        <v>20</v>
      </c>
      <c r="B276" s="34">
        <v>2039.8700000000001</v>
      </c>
      <c r="C276" s="34">
        <v>1987.51</v>
      </c>
      <c r="D276" s="34">
        <v>1941.45</v>
      </c>
      <c r="E276" s="34">
        <v>1942.68</v>
      </c>
      <c r="F276" s="34">
        <v>2017.67</v>
      </c>
      <c r="G276" s="34">
        <v>2154.42</v>
      </c>
      <c r="H276" s="34">
        <v>2329.6</v>
      </c>
      <c r="I276" s="34">
        <v>2458.38</v>
      </c>
      <c r="J276" s="34">
        <v>2580.6999999999998</v>
      </c>
      <c r="K276" s="34">
        <v>2597.2999999999997</v>
      </c>
      <c r="L276" s="34">
        <v>2605.37</v>
      </c>
      <c r="M276" s="34">
        <v>2656.6</v>
      </c>
      <c r="N276" s="34">
        <v>2601.64</v>
      </c>
      <c r="O276" s="34">
        <v>2573.4</v>
      </c>
      <c r="P276" s="34">
        <v>2572.7199999999998</v>
      </c>
      <c r="Q276" s="34">
        <v>2564.12</v>
      </c>
      <c r="R276" s="34">
        <v>2525</v>
      </c>
      <c r="S276" s="34">
        <v>2530.29</v>
      </c>
      <c r="T276" s="34">
        <v>2551.69</v>
      </c>
      <c r="U276" s="34">
        <v>2570.7799999999997</v>
      </c>
      <c r="V276" s="34">
        <v>2534.5299999999997</v>
      </c>
      <c r="W276" s="34">
        <v>2459.33</v>
      </c>
      <c r="X276" s="34">
        <v>2310.63</v>
      </c>
      <c r="Y276" s="34">
        <v>2059.7199999999998</v>
      </c>
      <c r="AZ276" s="27"/>
      <c r="BA276" s="27"/>
      <c r="BB276" s="27"/>
      <c r="BC276" s="27"/>
      <c r="BD276" s="27"/>
      <c r="BE276" s="27"/>
      <c r="BF276" s="27"/>
      <c r="BG276" s="27"/>
      <c r="BH276" s="27"/>
      <c r="BI276" s="27"/>
      <c r="BJ276" s="27"/>
      <c r="BK276" s="27"/>
      <c r="BL276" s="27"/>
      <c r="BM276" s="27"/>
      <c r="BN276" s="27"/>
      <c r="BO276" s="27"/>
      <c r="BP276" s="27"/>
      <c r="BQ276" s="27"/>
      <c r="BR276" s="27"/>
      <c r="BS276" s="27"/>
      <c r="BT276" s="27"/>
      <c r="BU276" s="27"/>
      <c r="BV276" s="27"/>
      <c r="BW276" s="27"/>
    </row>
    <row r="277" spans="1:75" ht="12" x14ac:dyDescent="0.2">
      <c r="A277" s="33">
        <v>21</v>
      </c>
      <c r="B277" s="34">
        <v>1957.6000000000001</v>
      </c>
      <c r="C277" s="34">
        <v>1879.03</v>
      </c>
      <c r="D277" s="34">
        <v>1858.69</v>
      </c>
      <c r="E277" s="34">
        <v>1863.46</v>
      </c>
      <c r="F277" s="34">
        <v>1895.23</v>
      </c>
      <c r="G277" s="34">
        <v>2022.4</v>
      </c>
      <c r="H277" s="34">
        <v>2273.39</v>
      </c>
      <c r="I277" s="34">
        <v>2407.87</v>
      </c>
      <c r="J277" s="34">
        <v>2500.9699999999998</v>
      </c>
      <c r="K277" s="34">
        <v>2533.46</v>
      </c>
      <c r="L277" s="34">
        <v>2545.66</v>
      </c>
      <c r="M277" s="34">
        <v>2626.75</v>
      </c>
      <c r="N277" s="34">
        <v>2570.2999999999997</v>
      </c>
      <c r="O277" s="34">
        <v>2561.11</v>
      </c>
      <c r="P277" s="34">
        <v>2616.0099999999998</v>
      </c>
      <c r="Q277" s="34">
        <v>2517.13</v>
      </c>
      <c r="R277" s="34">
        <v>2474.33</v>
      </c>
      <c r="S277" s="34">
        <v>2488.06</v>
      </c>
      <c r="T277" s="34">
        <v>2526.6999999999998</v>
      </c>
      <c r="U277" s="34">
        <v>2549.5699999999997</v>
      </c>
      <c r="V277" s="34">
        <v>2501.2599999999998</v>
      </c>
      <c r="W277" s="34">
        <v>2461.0699999999997</v>
      </c>
      <c r="X277" s="34">
        <v>2317.6999999999998</v>
      </c>
      <c r="Y277" s="34">
        <v>2092.02</v>
      </c>
      <c r="AZ277" s="27"/>
      <c r="BA277" s="27"/>
      <c r="BB277" s="27"/>
      <c r="BC277" s="27"/>
      <c r="BD277" s="27"/>
      <c r="BE277" s="27"/>
      <c r="BF277" s="27"/>
      <c r="BG277" s="27"/>
      <c r="BH277" s="27"/>
      <c r="BI277" s="27"/>
      <c r="BJ277" s="27"/>
      <c r="BK277" s="27"/>
      <c r="BL277" s="27"/>
      <c r="BM277" s="27"/>
      <c r="BN277" s="27"/>
      <c r="BO277" s="27"/>
      <c r="BP277" s="27"/>
      <c r="BQ277" s="27"/>
      <c r="BR277" s="27"/>
      <c r="BS277" s="27"/>
      <c r="BT277" s="27"/>
      <c r="BU277" s="27"/>
      <c r="BV277" s="27"/>
      <c r="BW277" s="27"/>
    </row>
    <row r="278" spans="1:75" ht="12" x14ac:dyDescent="0.2">
      <c r="A278" s="33">
        <v>22</v>
      </c>
      <c r="B278" s="34">
        <v>1968.94</v>
      </c>
      <c r="C278" s="34">
        <v>1875.02</v>
      </c>
      <c r="D278" s="34">
        <v>1869.16</v>
      </c>
      <c r="E278" s="34">
        <v>1873.3500000000001</v>
      </c>
      <c r="F278" s="34">
        <v>1939.7</v>
      </c>
      <c r="G278" s="34">
        <v>2045.44</v>
      </c>
      <c r="H278" s="34">
        <v>2295.13</v>
      </c>
      <c r="I278" s="34">
        <v>2422.9299999999998</v>
      </c>
      <c r="J278" s="34">
        <v>2558.0299999999997</v>
      </c>
      <c r="K278" s="34">
        <v>2586.36</v>
      </c>
      <c r="L278" s="34">
        <v>2597</v>
      </c>
      <c r="M278" s="34">
        <v>2629.39</v>
      </c>
      <c r="N278" s="34">
        <v>2609.59</v>
      </c>
      <c r="O278" s="34">
        <v>2592.54</v>
      </c>
      <c r="P278" s="34">
        <v>2609.36</v>
      </c>
      <c r="Q278" s="34">
        <v>2558.9</v>
      </c>
      <c r="R278" s="34">
        <v>2523.2399999999998</v>
      </c>
      <c r="S278" s="34">
        <v>2533.3199999999997</v>
      </c>
      <c r="T278" s="34">
        <v>2580.71</v>
      </c>
      <c r="U278" s="34">
        <v>2618.56</v>
      </c>
      <c r="V278" s="34">
        <v>2572.08</v>
      </c>
      <c r="W278" s="34">
        <v>2540.7799999999997</v>
      </c>
      <c r="X278" s="34">
        <v>2373.61</v>
      </c>
      <c r="Y278" s="34">
        <v>2312.88</v>
      </c>
      <c r="AZ278" s="27"/>
      <c r="BA278" s="27"/>
      <c r="BB278" s="27"/>
      <c r="BC278" s="27"/>
      <c r="BD278" s="27"/>
      <c r="BE278" s="27"/>
      <c r="BF278" s="27"/>
      <c r="BG278" s="27"/>
      <c r="BH278" s="27"/>
      <c r="BI278" s="27"/>
      <c r="BJ278" s="27"/>
      <c r="BK278" s="27"/>
      <c r="BL278" s="27"/>
      <c r="BM278" s="27"/>
      <c r="BN278" s="27"/>
      <c r="BO278" s="27"/>
      <c r="BP278" s="27"/>
      <c r="BQ278" s="27"/>
      <c r="BR278" s="27"/>
      <c r="BS278" s="27"/>
      <c r="BT278" s="27"/>
      <c r="BU278" s="27"/>
      <c r="BV278" s="27"/>
      <c r="BW278" s="27"/>
    </row>
    <row r="279" spans="1:75" ht="12" x14ac:dyDescent="0.2">
      <c r="A279" s="33">
        <v>23</v>
      </c>
      <c r="B279" s="34">
        <v>2247.0699999999997</v>
      </c>
      <c r="C279" s="34">
        <v>2041.3600000000001</v>
      </c>
      <c r="D279" s="34">
        <v>2005.51</v>
      </c>
      <c r="E279" s="34">
        <v>1991.04</v>
      </c>
      <c r="F279" s="34">
        <v>2020.52</v>
      </c>
      <c r="G279" s="34">
        <v>2061.83</v>
      </c>
      <c r="H279" s="34">
        <v>2163.83</v>
      </c>
      <c r="I279" s="34">
        <v>2285.75</v>
      </c>
      <c r="J279" s="34">
        <v>2382.61</v>
      </c>
      <c r="K279" s="34">
        <v>2479.46</v>
      </c>
      <c r="L279" s="34">
        <v>2513.19</v>
      </c>
      <c r="M279" s="34">
        <v>2522.54</v>
      </c>
      <c r="N279" s="34">
        <v>2511.52</v>
      </c>
      <c r="O279" s="34">
        <v>2507.81</v>
      </c>
      <c r="P279" s="34">
        <v>2468.35</v>
      </c>
      <c r="Q279" s="34">
        <v>2463.15</v>
      </c>
      <c r="R279" s="34">
        <v>2458.04</v>
      </c>
      <c r="S279" s="34">
        <v>2477.4499999999998</v>
      </c>
      <c r="T279" s="34">
        <v>2520.5499999999997</v>
      </c>
      <c r="U279" s="34">
        <v>2524.2999999999997</v>
      </c>
      <c r="V279" s="34">
        <v>2538.4899999999998</v>
      </c>
      <c r="W279" s="34">
        <v>2494.08</v>
      </c>
      <c r="X279" s="34">
        <v>2368.77</v>
      </c>
      <c r="Y279" s="34">
        <v>2326.14</v>
      </c>
      <c r="AZ279" s="27"/>
      <c r="BA279" s="27"/>
      <c r="BB279" s="27"/>
      <c r="BC279" s="27"/>
      <c r="BD279" s="27"/>
      <c r="BE279" s="27"/>
      <c r="BF279" s="27"/>
      <c r="BG279" s="27"/>
      <c r="BH279" s="27"/>
      <c r="BI279" s="27"/>
      <c r="BJ279" s="27"/>
      <c r="BK279" s="27"/>
      <c r="BL279" s="27"/>
      <c r="BM279" s="27"/>
      <c r="BN279" s="27"/>
      <c r="BO279" s="27"/>
      <c r="BP279" s="27"/>
      <c r="BQ279" s="27"/>
      <c r="BR279" s="27"/>
      <c r="BS279" s="27"/>
      <c r="BT279" s="27"/>
      <c r="BU279" s="27"/>
      <c r="BV279" s="27"/>
      <c r="BW279" s="27"/>
    </row>
    <row r="280" spans="1:75" ht="12" x14ac:dyDescent="0.2">
      <c r="A280" s="33">
        <v>24</v>
      </c>
      <c r="B280" s="34">
        <v>2271.4699999999998</v>
      </c>
      <c r="C280" s="34">
        <v>2113.94</v>
      </c>
      <c r="D280" s="34">
        <v>2030.98</v>
      </c>
      <c r="E280" s="34">
        <v>1996.8700000000001</v>
      </c>
      <c r="F280" s="34">
        <v>2033.48</v>
      </c>
      <c r="G280" s="34">
        <v>2120.39</v>
      </c>
      <c r="H280" s="34">
        <v>2229.1799999999998</v>
      </c>
      <c r="I280" s="34">
        <v>2352.0299999999997</v>
      </c>
      <c r="J280" s="34">
        <v>2436.34</v>
      </c>
      <c r="K280" s="34">
        <v>2574.3199999999997</v>
      </c>
      <c r="L280" s="34">
        <v>2604.61</v>
      </c>
      <c r="M280" s="34">
        <v>2613.42</v>
      </c>
      <c r="N280" s="34">
        <v>2612.89</v>
      </c>
      <c r="O280" s="34">
        <v>2612.09</v>
      </c>
      <c r="P280" s="34">
        <v>2577.52</v>
      </c>
      <c r="Q280" s="34">
        <v>2573.46</v>
      </c>
      <c r="R280" s="34">
        <v>2566.77</v>
      </c>
      <c r="S280" s="34">
        <v>2586.2999999999997</v>
      </c>
      <c r="T280" s="34">
        <v>2614.6799999999998</v>
      </c>
      <c r="U280" s="34">
        <v>2612.7799999999997</v>
      </c>
      <c r="V280" s="34">
        <v>2624.52</v>
      </c>
      <c r="W280" s="34">
        <v>2592.98</v>
      </c>
      <c r="X280" s="34">
        <v>2397.38</v>
      </c>
      <c r="Y280" s="34">
        <v>2365.59</v>
      </c>
      <c r="AZ280" s="27"/>
      <c r="BA280" s="27"/>
      <c r="BB280" s="27"/>
      <c r="BC280" s="27"/>
      <c r="BD280" s="27"/>
      <c r="BE280" s="27"/>
      <c r="BF280" s="27"/>
      <c r="BG280" s="27"/>
      <c r="BH280" s="27"/>
      <c r="BI280" s="27"/>
      <c r="BJ280" s="27"/>
      <c r="BK280" s="27"/>
      <c r="BL280" s="27"/>
      <c r="BM280" s="27"/>
      <c r="BN280" s="27"/>
      <c r="BO280" s="27"/>
      <c r="BP280" s="27"/>
      <c r="BQ280" s="27"/>
      <c r="BR280" s="27"/>
      <c r="BS280" s="27"/>
      <c r="BT280" s="27"/>
      <c r="BU280" s="27"/>
      <c r="BV280" s="27"/>
      <c r="BW280" s="27"/>
    </row>
    <row r="281" spans="1:75" ht="12" x14ac:dyDescent="0.2">
      <c r="A281" s="33">
        <v>25</v>
      </c>
      <c r="B281" s="34">
        <v>2272.2799999999997</v>
      </c>
      <c r="C281" s="34">
        <v>2043.15</v>
      </c>
      <c r="D281" s="34">
        <v>1993.89</v>
      </c>
      <c r="E281" s="34">
        <v>1964.72</v>
      </c>
      <c r="F281" s="34">
        <v>2000.0800000000002</v>
      </c>
      <c r="G281" s="34">
        <v>2078.1799999999998</v>
      </c>
      <c r="H281" s="34">
        <v>2157.34</v>
      </c>
      <c r="I281" s="34">
        <v>2316.5</v>
      </c>
      <c r="J281" s="34">
        <v>2472.6</v>
      </c>
      <c r="K281" s="34">
        <v>2587.9899999999998</v>
      </c>
      <c r="L281" s="34">
        <v>2621.74</v>
      </c>
      <c r="M281" s="34">
        <v>2630.35</v>
      </c>
      <c r="N281" s="34">
        <v>2622.2599999999998</v>
      </c>
      <c r="O281" s="34">
        <v>2616.7399999999998</v>
      </c>
      <c r="P281" s="34">
        <v>2574.66</v>
      </c>
      <c r="Q281" s="34">
        <v>2569.27</v>
      </c>
      <c r="R281" s="34">
        <v>2563.7399999999998</v>
      </c>
      <c r="S281" s="34">
        <v>2566.1799999999998</v>
      </c>
      <c r="T281" s="34">
        <v>2549.1799999999998</v>
      </c>
      <c r="U281" s="34">
        <v>2601.34</v>
      </c>
      <c r="V281" s="34">
        <v>2607.91</v>
      </c>
      <c r="W281" s="34">
        <v>2551.62</v>
      </c>
      <c r="X281" s="34">
        <v>2388.9</v>
      </c>
      <c r="Y281" s="34">
        <v>2339.9899999999998</v>
      </c>
      <c r="AZ281" s="27"/>
      <c r="BA281" s="27"/>
      <c r="BB281" s="27"/>
      <c r="BC281" s="27"/>
      <c r="BD281" s="27"/>
      <c r="BE281" s="27"/>
      <c r="BF281" s="27"/>
      <c r="BG281" s="27"/>
      <c r="BH281" s="27"/>
      <c r="BI281" s="27"/>
      <c r="BJ281" s="27"/>
      <c r="BK281" s="27"/>
      <c r="BL281" s="27"/>
      <c r="BM281" s="27"/>
      <c r="BN281" s="27"/>
      <c r="BO281" s="27"/>
      <c r="BP281" s="27"/>
      <c r="BQ281" s="27"/>
      <c r="BR281" s="27"/>
      <c r="BS281" s="27"/>
      <c r="BT281" s="27"/>
      <c r="BU281" s="27"/>
      <c r="BV281" s="27"/>
      <c r="BW281" s="27"/>
    </row>
    <row r="282" spans="1:75" ht="12" x14ac:dyDescent="0.2">
      <c r="A282" s="33">
        <v>26</v>
      </c>
      <c r="B282" s="34">
        <v>2170.5499999999997</v>
      </c>
      <c r="C282" s="34">
        <v>1997.06</v>
      </c>
      <c r="D282" s="34">
        <v>1959.8300000000002</v>
      </c>
      <c r="E282" s="34">
        <v>1941.5900000000001</v>
      </c>
      <c r="F282" s="34">
        <v>1959.29</v>
      </c>
      <c r="G282" s="34">
        <v>1972.78</v>
      </c>
      <c r="H282" s="34">
        <v>1998.52</v>
      </c>
      <c r="I282" s="34">
        <v>2148.4699999999998</v>
      </c>
      <c r="J282" s="34">
        <v>2346.5499999999997</v>
      </c>
      <c r="K282" s="34">
        <v>2414.9</v>
      </c>
      <c r="L282" s="34">
        <v>2435.96</v>
      </c>
      <c r="M282" s="34">
        <v>2446.3199999999997</v>
      </c>
      <c r="N282" s="34">
        <v>2444.61</v>
      </c>
      <c r="O282" s="34">
        <v>2442.2599999999998</v>
      </c>
      <c r="P282" s="34">
        <v>2438.42</v>
      </c>
      <c r="Q282" s="34">
        <v>2419.41</v>
      </c>
      <c r="R282" s="34">
        <v>2417.14</v>
      </c>
      <c r="S282" s="34">
        <v>2430.79</v>
      </c>
      <c r="T282" s="34">
        <v>2472.0099999999998</v>
      </c>
      <c r="U282" s="34">
        <v>2474.31</v>
      </c>
      <c r="V282" s="34">
        <v>2475.2999999999997</v>
      </c>
      <c r="W282" s="34">
        <v>2435.66</v>
      </c>
      <c r="X282" s="34">
        <v>2374.08</v>
      </c>
      <c r="Y282" s="34">
        <v>2288.6999999999998</v>
      </c>
      <c r="AZ282" s="27"/>
      <c r="BA282" s="27"/>
      <c r="BB282" s="27"/>
      <c r="BC282" s="27"/>
      <c r="BD282" s="27"/>
      <c r="BE282" s="27"/>
      <c r="BF282" s="27"/>
      <c r="BG282" s="27"/>
      <c r="BH282" s="27"/>
      <c r="BI282" s="27"/>
      <c r="BJ282" s="27"/>
      <c r="BK282" s="27"/>
      <c r="BL282" s="27"/>
      <c r="BM282" s="27"/>
      <c r="BN282" s="27"/>
      <c r="BO282" s="27"/>
      <c r="BP282" s="27"/>
      <c r="BQ282" s="27"/>
      <c r="BR282" s="27"/>
      <c r="BS282" s="27"/>
      <c r="BT282" s="27"/>
      <c r="BU282" s="27"/>
      <c r="BV282" s="27"/>
      <c r="BW282" s="27"/>
    </row>
    <row r="283" spans="1:75" ht="12" x14ac:dyDescent="0.2">
      <c r="A283" s="33">
        <v>27</v>
      </c>
      <c r="B283" s="34">
        <v>2002.78</v>
      </c>
      <c r="C283" s="34">
        <v>1953.99</v>
      </c>
      <c r="D283" s="34">
        <v>1901.8500000000001</v>
      </c>
      <c r="E283" s="34">
        <v>1901.8300000000002</v>
      </c>
      <c r="F283" s="34">
        <v>1980.5800000000002</v>
      </c>
      <c r="G283" s="34">
        <v>2159.87</v>
      </c>
      <c r="H283" s="34">
        <v>2352.87</v>
      </c>
      <c r="I283" s="34">
        <v>2548.9499999999998</v>
      </c>
      <c r="J283" s="34">
        <v>2619.84</v>
      </c>
      <c r="K283" s="34">
        <v>2640.54</v>
      </c>
      <c r="L283" s="34">
        <v>2648.21</v>
      </c>
      <c r="M283" s="34">
        <v>2674.2999999999997</v>
      </c>
      <c r="N283" s="34">
        <v>2653.8199999999997</v>
      </c>
      <c r="O283" s="34">
        <v>2654.36</v>
      </c>
      <c r="P283" s="34">
        <v>2649.5</v>
      </c>
      <c r="Q283" s="34">
        <v>2636.7</v>
      </c>
      <c r="R283" s="34">
        <v>2597.9299999999998</v>
      </c>
      <c r="S283" s="34">
        <v>2601.19</v>
      </c>
      <c r="T283" s="34">
        <v>2629.12</v>
      </c>
      <c r="U283" s="34">
        <v>2629.29</v>
      </c>
      <c r="V283" s="34">
        <v>2616.81</v>
      </c>
      <c r="W283" s="34">
        <v>2570.5499999999997</v>
      </c>
      <c r="X283" s="34">
        <v>2386.25</v>
      </c>
      <c r="Y283" s="34">
        <v>2285.69</v>
      </c>
      <c r="AZ283" s="27"/>
      <c r="BA283" s="27"/>
      <c r="BB283" s="27"/>
      <c r="BC283" s="27"/>
      <c r="BD283" s="27"/>
      <c r="BE283" s="27"/>
      <c r="BF283" s="27"/>
      <c r="BG283" s="27"/>
      <c r="BH283" s="27"/>
      <c r="BI283" s="27"/>
      <c r="BJ283" s="27"/>
      <c r="BK283" s="27"/>
      <c r="BL283" s="27"/>
      <c r="BM283" s="27"/>
      <c r="BN283" s="27"/>
      <c r="BO283" s="27"/>
      <c r="BP283" s="27"/>
      <c r="BQ283" s="27"/>
      <c r="BR283" s="27"/>
      <c r="BS283" s="27"/>
      <c r="BT283" s="27"/>
      <c r="BU283" s="27"/>
      <c r="BV283" s="27"/>
      <c r="BW283" s="27"/>
    </row>
    <row r="284" spans="1:75" ht="12" x14ac:dyDescent="0.2">
      <c r="A284" s="33">
        <v>28</v>
      </c>
      <c r="B284" s="34">
        <v>1998.3700000000001</v>
      </c>
      <c r="C284" s="34">
        <v>1956.19</v>
      </c>
      <c r="D284" s="34">
        <v>1918.0900000000001</v>
      </c>
      <c r="E284" s="34">
        <v>1919.9</v>
      </c>
      <c r="F284" s="34">
        <v>1990.6200000000001</v>
      </c>
      <c r="G284" s="34">
        <v>2173.85</v>
      </c>
      <c r="H284" s="34">
        <v>2371.04</v>
      </c>
      <c r="I284" s="34">
        <v>2575.66</v>
      </c>
      <c r="J284" s="34">
        <v>2643.0699999999997</v>
      </c>
      <c r="K284" s="34">
        <v>2659.2799999999997</v>
      </c>
      <c r="L284" s="34">
        <v>2666</v>
      </c>
      <c r="M284" s="34">
        <v>2686.87</v>
      </c>
      <c r="N284" s="34">
        <v>2667.75</v>
      </c>
      <c r="O284" s="34">
        <v>2672.75</v>
      </c>
      <c r="P284" s="34">
        <v>2667.11</v>
      </c>
      <c r="Q284" s="34">
        <v>2634.72</v>
      </c>
      <c r="R284" s="34">
        <v>2617.2599999999998</v>
      </c>
      <c r="S284" s="34">
        <v>2616.02</v>
      </c>
      <c r="T284" s="34">
        <v>2644.71</v>
      </c>
      <c r="U284" s="34">
        <v>2637.7999999999997</v>
      </c>
      <c r="V284" s="34">
        <v>2642.09</v>
      </c>
      <c r="W284" s="34">
        <v>2607.75</v>
      </c>
      <c r="X284" s="34">
        <v>2420.7399999999998</v>
      </c>
      <c r="Y284" s="34">
        <v>2296.77</v>
      </c>
      <c r="AZ284" s="27"/>
      <c r="BA284" s="27"/>
      <c r="BB284" s="27"/>
      <c r="BC284" s="27"/>
      <c r="BD284" s="27"/>
      <c r="BE284" s="27"/>
      <c r="BF284" s="27"/>
      <c r="BG284" s="27"/>
      <c r="BH284" s="27"/>
      <c r="BI284" s="27"/>
      <c r="BJ284" s="27"/>
      <c r="BK284" s="27"/>
      <c r="BL284" s="27"/>
      <c r="BM284" s="27"/>
      <c r="BN284" s="27"/>
      <c r="BO284" s="27"/>
      <c r="BP284" s="27"/>
      <c r="BQ284" s="27"/>
      <c r="BR284" s="27"/>
      <c r="BS284" s="27"/>
      <c r="BT284" s="27"/>
      <c r="BU284" s="27"/>
      <c r="BV284" s="27"/>
      <c r="BW284" s="27"/>
    </row>
    <row r="285" spans="1:75" ht="12" hidden="1" x14ac:dyDescent="0.2">
      <c r="A285" s="33">
        <v>29</v>
      </c>
      <c r="B285" s="34" t="e">
        <v>#VALUE!</v>
      </c>
      <c r="C285" s="34" t="e">
        <v>#VALUE!</v>
      </c>
      <c r="D285" s="34" t="e">
        <v>#VALUE!</v>
      </c>
      <c r="E285" s="34" t="e">
        <v>#VALUE!</v>
      </c>
      <c r="F285" s="34" t="e">
        <v>#VALUE!</v>
      </c>
      <c r="G285" s="34" t="e">
        <v>#VALUE!</v>
      </c>
      <c r="H285" s="34" t="e">
        <v>#VALUE!</v>
      </c>
      <c r="I285" s="34" t="e">
        <v>#VALUE!</v>
      </c>
      <c r="J285" s="34" t="e">
        <v>#VALUE!</v>
      </c>
      <c r="K285" s="34" t="e">
        <v>#VALUE!</v>
      </c>
      <c r="L285" s="34" t="e">
        <v>#VALUE!</v>
      </c>
      <c r="M285" s="34" t="e">
        <v>#VALUE!</v>
      </c>
      <c r="N285" s="34" t="e">
        <v>#VALUE!</v>
      </c>
      <c r="O285" s="34" t="e">
        <v>#VALUE!</v>
      </c>
      <c r="P285" s="34" t="e">
        <v>#VALUE!</v>
      </c>
      <c r="Q285" s="34" t="e">
        <v>#VALUE!</v>
      </c>
      <c r="R285" s="34" t="e">
        <v>#VALUE!</v>
      </c>
      <c r="S285" s="34" t="e">
        <v>#VALUE!</v>
      </c>
      <c r="T285" s="34" t="e">
        <v>#VALUE!</v>
      </c>
      <c r="U285" s="34" t="e">
        <v>#VALUE!</v>
      </c>
      <c r="V285" s="34" t="e">
        <v>#VALUE!</v>
      </c>
      <c r="W285" s="34" t="e">
        <v>#VALUE!</v>
      </c>
      <c r="X285" s="34" t="e">
        <v>#VALUE!</v>
      </c>
      <c r="Y285" s="34" t="e">
        <v>#VALUE!</v>
      </c>
      <c r="Z285" s="19" t="str">
        <f>IFERROR(Y285,"скрыть")</f>
        <v>скрыть</v>
      </c>
      <c r="AZ285" s="27"/>
      <c r="BA285" s="27"/>
      <c r="BB285" s="27"/>
      <c r="BC285" s="27"/>
      <c r="BD285" s="27"/>
      <c r="BE285" s="27"/>
      <c r="BF285" s="27"/>
      <c r="BG285" s="27"/>
      <c r="BH285" s="27"/>
      <c r="BI285" s="27"/>
      <c r="BJ285" s="27"/>
      <c r="BK285" s="27"/>
      <c r="BL285" s="27"/>
      <c r="BM285" s="27"/>
      <c r="BN285" s="27"/>
      <c r="BO285" s="27"/>
      <c r="BP285" s="27"/>
      <c r="BQ285" s="27"/>
      <c r="BR285" s="27"/>
      <c r="BS285" s="27"/>
      <c r="BT285" s="27"/>
      <c r="BU285" s="27"/>
      <c r="BV285" s="27"/>
      <c r="BW285" s="27"/>
    </row>
    <row r="286" spans="1:75" ht="12" hidden="1" x14ac:dyDescent="0.2">
      <c r="A286" s="33">
        <v>30</v>
      </c>
      <c r="B286" s="34" t="e">
        <v>#VALUE!</v>
      </c>
      <c r="C286" s="34" t="e">
        <v>#VALUE!</v>
      </c>
      <c r="D286" s="34" t="e">
        <v>#VALUE!</v>
      </c>
      <c r="E286" s="34" t="e">
        <v>#VALUE!</v>
      </c>
      <c r="F286" s="34" t="e">
        <v>#VALUE!</v>
      </c>
      <c r="G286" s="34" t="e">
        <v>#VALUE!</v>
      </c>
      <c r="H286" s="34" t="e">
        <v>#VALUE!</v>
      </c>
      <c r="I286" s="34" t="e">
        <v>#VALUE!</v>
      </c>
      <c r="J286" s="34" t="e">
        <v>#VALUE!</v>
      </c>
      <c r="K286" s="34" t="e">
        <v>#VALUE!</v>
      </c>
      <c r="L286" s="34" t="e">
        <v>#VALUE!</v>
      </c>
      <c r="M286" s="34" t="e">
        <v>#VALUE!</v>
      </c>
      <c r="N286" s="34" t="e">
        <v>#VALUE!</v>
      </c>
      <c r="O286" s="34" t="e">
        <v>#VALUE!</v>
      </c>
      <c r="P286" s="34" t="e">
        <v>#VALUE!</v>
      </c>
      <c r="Q286" s="34" t="e">
        <v>#VALUE!</v>
      </c>
      <c r="R286" s="34" t="e">
        <v>#VALUE!</v>
      </c>
      <c r="S286" s="34" t="e">
        <v>#VALUE!</v>
      </c>
      <c r="T286" s="34" t="e">
        <v>#VALUE!</v>
      </c>
      <c r="U286" s="34" t="e">
        <v>#VALUE!</v>
      </c>
      <c r="V286" s="34" t="e">
        <v>#VALUE!</v>
      </c>
      <c r="W286" s="34" t="e">
        <v>#VALUE!</v>
      </c>
      <c r="X286" s="34" t="e">
        <v>#VALUE!</v>
      </c>
      <c r="Y286" s="34" t="e">
        <v>#VALUE!</v>
      </c>
      <c r="Z286" s="19" t="str">
        <f>IFERROR(Y286,"скрыть")</f>
        <v>скрыть</v>
      </c>
      <c r="AZ286" s="27"/>
      <c r="BA286" s="27"/>
      <c r="BB286" s="27"/>
      <c r="BC286" s="27"/>
      <c r="BD286" s="27"/>
      <c r="BE286" s="27"/>
      <c r="BF286" s="27"/>
      <c r="BG286" s="27"/>
      <c r="BH286" s="27"/>
      <c r="BI286" s="27"/>
      <c r="BJ286" s="27"/>
      <c r="BK286" s="27"/>
      <c r="BL286" s="27"/>
      <c r="BM286" s="27"/>
      <c r="BN286" s="27"/>
      <c r="BO286" s="27"/>
      <c r="BP286" s="27"/>
      <c r="BQ286" s="27"/>
      <c r="BR286" s="27"/>
      <c r="BS286" s="27"/>
      <c r="BT286" s="27"/>
      <c r="BU286" s="27"/>
      <c r="BV286" s="27"/>
      <c r="BW286" s="27"/>
    </row>
    <row r="287" spans="1:75" ht="12" hidden="1" x14ac:dyDescent="0.2">
      <c r="A287" s="33">
        <v>31</v>
      </c>
      <c r="B287" s="34" t="e">
        <v>#VALUE!</v>
      </c>
      <c r="C287" s="34" t="e">
        <v>#VALUE!</v>
      </c>
      <c r="D287" s="34" t="e">
        <v>#VALUE!</v>
      </c>
      <c r="E287" s="34" t="e">
        <v>#VALUE!</v>
      </c>
      <c r="F287" s="34" t="e">
        <v>#VALUE!</v>
      </c>
      <c r="G287" s="34" t="e">
        <v>#VALUE!</v>
      </c>
      <c r="H287" s="34" t="e">
        <v>#VALUE!</v>
      </c>
      <c r="I287" s="34" t="e">
        <v>#VALUE!</v>
      </c>
      <c r="J287" s="34" t="e">
        <v>#VALUE!</v>
      </c>
      <c r="K287" s="34" t="e">
        <v>#VALUE!</v>
      </c>
      <c r="L287" s="34" t="e">
        <v>#VALUE!</v>
      </c>
      <c r="M287" s="34" t="e">
        <v>#VALUE!</v>
      </c>
      <c r="N287" s="34" t="e">
        <v>#VALUE!</v>
      </c>
      <c r="O287" s="34" t="e">
        <v>#VALUE!</v>
      </c>
      <c r="P287" s="34" t="e">
        <v>#VALUE!</v>
      </c>
      <c r="Q287" s="34" t="e">
        <v>#VALUE!</v>
      </c>
      <c r="R287" s="34" t="e">
        <v>#VALUE!</v>
      </c>
      <c r="S287" s="34" t="e">
        <v>#VALUE!</v>
      </c>
      <c r="T287" s="34" t="e">
        <v>#VALUE!</v>
      </c>
      <c r="U287" s="34" t="e">
        <v>#VALUE!</v>
      </c>
      <c r="V287" s="34" t="e">
        <v>#VALUE!</v>
      </c>
      <c r="W287" s="34" t="e">
        <v>#VALUE!</v>
      </c>
      <c r="X287" s="34" t="e">
        <v>#VALUE!</v>
      </c>
      <c r="Y287" s="34" t="e">
        <v>#VALUE!</v>
      </c>
      <c r="Z287" s="19" t="str">
        <f>IFERROR(Y287,"скрыть")</f>
        <v>скрыть</v>
      </c>
      <c r="AZ287" s="27"/>
      <c r="BA287" s="27"/>
      <c r="BB287" s="27"/>
      <c r="BC287" s="27"/>
      <c r="BD287" s="27"/>
      <c r="BE287" s="27"/>
      <c r="BF287" s="27"/>
      <c r="BG287" s="27"/>
      <c r="BH287" s="27"/>
      <c r="BI287" s="27"/>
      <c r="BJ287" s="27"/>
      <c r="BK287" s="27"/>
      <c r="BL287" s="27"/>
      <c r="BM287" s="27"/>
      <c r="BN287" s="27"/>
      <c r="BO287" s="27"/>
      <c r="BP287" s="27"/>
      <c r="BQ287" s="27"/>
      <c r="BR287" s="27"/>
      <c r="BS287" s="27"/>
      <c r="BT287" s="27"/>
      <c r="BU287" s="27"/>
      <c r="BV287" s="27"/>
      <c r="BW287" s="27"/>
    </row>
    <row r="288" spans="1:75" ht="11.25" customHeight="1" x14ac:dyDescent="0.2">
      <c r="A288" s="29"/>
      <c r="B288" s="30" t="s">
        <v>90</v>
      </c>
      <c r="C288" s="30"/>
      <c r="D288" s="30"/>
      <c r="E288" s="30"/>
      <c r="F288" s="30"/>
      <c r="G288" s="30"/>
      <c r="H288" s="30"/>
      <c r="I288" s="30"/>
      <c r="J288" s="30"/>
      <c r="K288" s="30"/>
      <c r="L288" s="30"/>
      <c r="M288" s="30"/>
      <c r="N288" s="30"/>
      <c r="O288" s="30"/>
      <c r="P288" s="30"/>
      <c r="Q288" s="30"/>
      <c r="R288" s="30"/>
      <c r="S288" s="30"/>
      <c r="T288" s="30"/>
      <c r="U288" s="30"/>
      <c r="V288" s="30"/>
      <c r="W288" s="30"/>
      <c r="X288" s="30"/>
      <c r="Y288" s="30"/>
      <c r="AZ288" s="27"/>
      <c r="BA288" s="27"/>
      <c r="BB288" s="27"/>
      <c r="BC288" s="27"/>
      <c r="BD288" s="27"/>
      <c r="BE288" s="27"/>
      <c r="BF288" s="27"/>
      <c r="BG288" s="27"/>
      <c r="BH288" s="27"/>
      <c r="BI288" s="27"/>
      <c r="BJ288" s="27"/>
      <c r="BK288" s="27"/>
      <c r="BL288" s="27"/>
      <c r="BM288" s="27"/>
      <c r="BN288" s="27"/>
      <c r="BO288" s="27"/>
      <c r="BP288" s="27"/>
      <c r="BQ288" s="27"/>
      <c r="BR288" s="27"/>
      <c r="BS288" s="27"/>
      <c r="BT288" s="27"/>
      <c r="BU288" s="27"/>
      <c r="BV288" s="27"/>
      <c r="BW288" s="27"/>
    </row>
    <row r="289" spans="1:75" ht="11.25" customHeight="1" x14ac:dyDescent="0.2">
      <c r="A289" s="29"/>
      <c r="B289" s="30"/>
      <c r="C289" s="30"/>
      <c r="D289" s="30"/>
      <c r="E289" s="30"/>
      <c r="F289" s="30"/>
      <c r="G289" s="30"/>
      <c r="H289" s="30"/>
      <c r="I289" s="30"/>
      <c r="J289" s="30"/>
      <c r="K289" s="30"/>
      <c r="L289" s="30"/>
      <c r="M289" s="30"/>
      <c r="N289" s="30"/>
      <c r="O289" s="30"/>
      <c r="P289" s="30"/>
      <c r="Q289" s="30"/>
      <c r="R289" s="30"/>
      <c r="S289" s="30"/>
      <c r="T289" s="30"/>
      <c r="U289" s="30"/>
      <c r="V289" s="30"/>
      <c r="W289" s="30"/>
      <c r="X289" s="30"/>
      <c r="Y289" s="30"/>
      <c r="AZ289" s="27"/>
      <c r="BA289" s="27"/>
      <c r="BB289" s="27"/>
      <c r="BC289" s="27"/>
      <c r="BD289" s="27"/>
      <c r="BE289" s="27"/>
      <c r="BF289" s="27"/>
      <c r="BG289" s="27"/>
      <c r="BH289" s="27"/>
      <c r="BI289" s="27"/>
      <c r="BJ289" s="27"/>
      <c r="BK289" s="27"/>
      <c r="BL289" s="27"/>
      <c r="BM289" s="27"/>
      <c r="BN289" s="27"/>
      <c r="BO289" s="27"/>
      <c r="BP289" s="27"/>
      <c r="BQ289" s="27"/>
      <c r="BR289" s="27"/>
      <c r="BS289" s="27"/>
      <c r="BT289" s="27"/>
      <c r="BU289" s="27"/>
      <c r="BV289" s="27"/>
      <c r="BW289" s="27"/>
    </row>
    <row r="290" spans="1:75" s="25" customFormat="1" ht="32.65" customHeight="1" x14ac:dyDescent="0.2">
      <c r="A290" s="31" t="s">
        <v>64</v>
      </c>
      <c r="B290" s="32" t="s">
        <v>65</v>
      </c>
      <c r="C290" s="32" t="s">
        <v>66</v>
      </c>
      <c r="D290" s="32" t="s">
        <v>67</v>
      </c>
      <c r="E290" s="32" t="s">
        <v>68</v>
      </c>
      <c r="F290" s="32" t="s">
        <v>69</v>
      </c>
      <c r="G290" s="32" t="s">
        <v>70</v>
      </c>
      <c r="H290" s="32" t="s">
        <v>71</v>
      </c>
      <c r="I290" s="32" t="s">
        <v>72</v>
      </c>
      <c r="J290" s="32" t="s">
        <v>73</v>
      </c>
      <c r="K290" s="32" t="s">
        <v>74</v>
      </c>
      <c r="L290" s="32" t="s">
        <v>75</v>
      </c>
      <c r="M290" s="32" t="s">
        <v>76</v>
      </c>
      <c r="N290" s="32" t="s">
        <v>77</v>
      </c>
      <c r="O290" s="32" t="s">
        <v>78</v>
      </c>
      <c r="P290" s="32" t="s">
        <v>79</v>
      </c>
      <c r="Q290" s="32" t="s">
        <v>80</v>
      </c>
      <c r="R290" s="32" t="s">
        <v>81</v>
      </c>
      <c r="S290" s="32" t="s">
        <v>82</v>
      </c>
      <c r="T290" s="32" t="s">
        <v>83</v>
      </c>
      <c r="U290" s="32" t="s">
        <v>84</v>
      </c>
      <c r="V290" s="32" t="s">
        <v>85</v>
      </c>
      <c r="W290" s="32" t="s">
        <v>86</v>
      </c>
      <c r="X290" s="32" t="s">
        <v>87</v>
      </c>
      <c r="Y290" s="32" t="s">
        <v>88</v>
      </c>
      <c r="Z290" s="24"/>
      <c r="AZ290" s="27"/>
      <c r="BA290" s="27"/>
      <c r="BB290" s="27"/>
      <c r="BC290" s="27"/>
      <c r="BD290" s="27"/>
      <c r="BE290" s="27"/>
      <c r="BF290" s="27"/>
      <c r="BG290" s="27"/>
      <c r="BH290" s="27"/>
      <c r="BI290" s="27"/>
      <c r="BJ290" s="27"/>
      <c r="BK290" s="27"/>
      <c r="BL290" s="27"/>
      <c r="BM290" s="27"/>
      <c r="BN290" s="27"/>
      <c r="BO290" s="27"/>
      <c r="BP290" s="27"/>
      <c r="BQ290" s="27"/>
      <c r="BR290" s="27"/>
      <c r="BS290" s="27"/>
      <c r="BT290" s="27"/>
      <c r="BU290" s="27"/>
      <c r="BV290" s="27"/>
      <c r="BW290" s="27"/>
    </row>
    <row r="291" spans="1:75" ht="12" x14ac:dyDescent="0.2">
      <c r="A291" s="33">
        <v>1</v>
      </c>
      <c r="B291" s="34">
        <v>1959.36</v>
      </c>
      <c r="C291" s="34">
        <v>1920.77</v>
      </c>
      <c r="D291" s="34">
        <v>1909.5</v>
      </c>
      <c r="E291" s="34">
        <v>1917.6299999999999</v>
      </c>
      <c r="F291" s="34">
        <v>1966.87</v>
      </c>
      <c r="G291" s="34">
        <v>2040.6599999999999</v>
      </c>
      <c r="H291" s="34">
        <v>2304.36</v>
      </c>
      <c r="I291" s="34">
        <v>2475.48</v>
      </c>
      <c r="J291" s="34">
        <v>2581.8599999999997</v>
      </c>
      <c r="K291" s="34">
        <v>2584.9599999999996</v>
      </c>
      <c r="L291" s="34">
        <v>2591.3599999999997</v>
      </c>
      <c r="M291" s="34">
        <v>2640.23</v>
      </c>
      <c r="N291" s="34">
        <v>2618.6899999999996</v>
      </c>
      <c r="O291" s="34">
        <v>2624.6</v>
      </c>
      <c r="P291" s="34">
        <v>2623.2599999999998</v>
      </c>
      <c r="Q291" s="34">
        <v>2617.6099999999997</v>
      </c>
      <c r="R291" s="34">
        <v>2584.25</v>
      </c>
      <c r="S291" s="34">
        <v>2601.87</v>
      </c>
      <c r="T291" s="34">
        <v>2587.9199999999996</v>
      </c>
      <c r="U291" s="34">
        <v>2608.1099999999997</v>
      </c>
      <c r="V291" s="34">
        <v>2569.0499999999997</v>
      </c>
      <c r="W291" s="34">
        <v>2457.41</v>
      </c>
      <c r="X291" s="34">
        <v>2228.44</v>
      </c>
      <c r="Y291" s="34">
        <v>1968.9199999999998</v>
      </c>
      <c r="AZ291" s="27"/>
      <c r="BA291" s="27"/>
      <c r="BB291" s="27"/>
      <c r="BC291" s="27"/>
      <c r="BD291" s="27"/>
      <c r="BE291" s="27"/>
      <c r="BF291" s="27"/>
      <c r="BG291" s="27"/>
      <c r="BH291" s="27"/>
      <c r="BI291" s="27"/>
      <c r="BJ291" s="27"/>
      <c r="BK291" s="27"/>
      <c r="BL291" s="27"/>
      <c r="BM291" s="27"/>
      <c r="BN291" s="27"/>
      <c r="BO291" s="27"/>
      <c r="BP291" s="27"/>
      <c r="BQ291" s="27"/>
      <c r="BR291" s="27"/>
      <c r="BS291" s="27"/>
      <c r="BT291" s="27"/>
      <c r="BU291" s="27"/>
      <c r="BV291" s="27"/>
      <c r="BW291" s="27"/>
    </row>
    <row r="292" spans="1:75" ht="12" x14ac:dyDescent="0.2">
      <c r="A292" s="33">
        <v>2</v>
      </c>
      <c r="B292" s="34">
        <v>1964.99</v>
      </c>
      <c r="C292" s="34">
        <v>1942.1999999999998</v>
      </c>
      <c r="D292" s="34">
        <v>1919.8899999999999</v>
      </c>
      <c r="E292" s="34">
        <v>1922.86</v>
      </c>
      <c r="F292" s="34">
        <v>1972.31</v>
      </c>
      <c r="G292" s="34">
        <v>2034.12</v>
      </c>
      <c r="H292" s="34">
        <v>2222.7800000000002</v>
      </c>
      <c r="I292" s="34">
        <v>2438.7800000000002</v>
      </c>
      <c r="J292" s="34">
        <v>2564.7099999999996</v>
      </c>
      <c r="K292" s="34">
        <v>2574.9399999999996</v>
      </c>
      <c r="L292" s="34">
        <v>2590.35</v>
      </c>
      <c r="M292" s="34">
        <v>2624.64</v>
      </c>
      <c r="N292" s="34">
        <v>2611.2799999999997</v>
      </c>
      <c r="O292" s="34">
        <v>2619.7199999999998</v>
      </c>
      <c r="P292" s="34">
        <v>2613.7099999999996</v>
      </c>
      <c r="Q292" s="34">
        <v>2602.52</v>
      </c>
      <c r="R292" s="34">
        <v>2551.06</v>
      </c>
      <c r="S292" s="34">
        <v>2571.8999999999996</v>
      </c>
      <c r="T292" s="34">
        <v>2582.7799999999997</v>
      </c>
      <c r="U292" s="34">
        <v>2594.6699999999996</v>
      </c>
      <c r="V292" s="34">
        <v>2527.75</v>
      </c>
      <c r="W292" s="34">
        <v>2444.33</v>
      </c>
      <c r="X292" s="34">
        <v>2168.34</v>
      </c>
      <c r="Y292" s="34">
        <v>2002.5</v>
      </c>
      <c r="AZ292" s="27"/>
      <c r="BA292" s="27"/>
      <c r="BB292" s="27"/>
      <c r="BC292" s="27"/>
      <c r="BD292" s="27"/>
      <c r="BE292" s="27"/>
      <c r="BF292" s="27"/>
      <c r="BG292" s="27"/>
      <c r="BH292" s="27"/>
      <c r="BI292" s="27"/>
      <c r="BJ292" s="27"/>
      <c r="BK292" s="27"/>
      <c r="BL292" s="27"/>
      <c r="BM292" s="27"/>
      <c r="BN292" s="27"/>
      <c r="BO292" s="27"/>
      <c r="BP292" s="27"/>
      <c r="BQ292" s="27"/>
      <c r="BR292" s="27"/>
      <c r="BS292" s="27"/>
      <c r="BT292" s="27"/>
      <c r="BU292" s="27"/>
      <c r="BV292" s="27"/>
      <c r="BW292" s="27"/>
    </row>
    <row r="293" spans="1:75" ht="12" x14ac:dyDescent="0.2">
      <c r="A293" s="33">
        <v>3</v>
      </c>
      <c r="B293" s="34">
        <v>2056.25</v>
      </c>
      <c r="C293" s="34">
        <v>2030.61</v>
      </c>
      <c r="D293" s="34">
        <v>1978.1699999999998</v>
      </c>
      <c r="E293" s="34">
        <v>1979.48</v>
      </c>
      <c r="F293" s="34">
        <v>2058.48</v>
      </c>
      <c r="G293" s="34">
        <v>2188.7400000000002</v>
      </c>
      <c r="H293" s="34">
        <v>2384.41</v>
      </c>
      <c r="I293" s="34">
        <v>2589.1699999999996</v>
      </c>
      <c r="J293" s="34">
        <v>2736.5099999999998</v>
      </c>
      <c r="K293" s="34">
        <v>2742.6</v>
      </c>
      <c r="L293" s="34">
        <v>2751.8399999999997</v>
      </c>
      <c r="M293" s="34">
        <v>2782.6</v>
      </c>
      <c r="N293" s="34">
        <v>2770.64</v>
      </c>
      <c r="O293" s="34">
        <v>2774.48</v>
      </c>
      <c r="P293" s="34">
        <v>2766.2099999999996</v>
      </c>
      <c r="Q293" s="34">
        <v>2752.6899999999996</v>
      </c>
      <c r="R293" s="34">
        <v>2708.1499999999996</v>
      </c>
      <c r="S293" s="34">
        <v>2723.04</v>
      </c>
      <c r="T293" s="34">
        <v>2731.8199999999997</v>
      </c>
      <c r="U293" s="34">
        <v>2746.6899999999996</v>
      </c>
      <c r="V293" s="34">
        <v>2717.9599999999996</v>
      </c>
      <c r="W293" s="34">
        <v>2567.29</v>
      </c>
      <c r="X293" s="34">
        <v>2434.23</v>
      </c>
      <c r="Y293" s="34">
        <v>2251.11</v>
      </c>
      <c r="AZ293" s="27"/>
      <c r="BA293" s="27"/>
      <c r="BB293" s="27"/>
      <c r="BC293" s="27"/>
      <c r="BD293" s="27"/>
      <c r="BE293" s="27"/>
      <c r="BF293" s="27"/>
      <c r="BG293" s="27"/>
      <c r="BH293" s="27"/>
      <c r="BI293" s="27"/>
      <c r="BJ293" s="27"/>
      <c r="BK293" s="27"/>
      <c r="BL293" s="27"/>
      <c r="BM293" s="27"/>
      <c r="BN293" s="27"/>
      <c r="BO293" s="27"/>
      <c r="BP293" s="27"/>
      <c r="BQ293" s="27"/>
      <c r="BR293" s="27"/>
      <c r="BS293" s="27"/>
      <c r="BT293" s="27"/>
      <c r="BU293" s="27"/>
      <c r="BV293" s="27"/>
      <c r="BW293" s="27"/>
    </row>
    <row r="294" spans="1:75" ht="12" x14ac:dyDescent="0.2">
      <c r="A294" s="33">
        <v>4</v>
      </c>
      <c r="B294" s="34">
        <v>2360.5500000000002</v>
      </c>
      <c r="C294" s="34">
        <v>2260.83</v>
      </c>
      <c r="D294" s="34">
        <v>2135.94</v>
      </c>
      <c r="E294" s="34">
        <v>2107.3200000000002</v>
      </c>
      <c r="F294" s="34">
        <v>2169.59</v>
      </c>
      <c r="G294" s="34">
        <v>2205.4700000000003</v>
      </c>
      <c r="H294" s="34">
        <v>2325.13</v>
      </c>
      <c r="I294" s="34">
        <v>2426.98</v>
      </c>
      <c r="J294" s="34">
        <v>2610.06</v>
      </c>
      <c r="K294" s="34">
        <v>2713.48</v>
      </c>
      <c r="L294" s="34">
        <v>2737.73</v>
      </c>
      <c r="M294" s="34">
        <v>2742.9199999999996</v>
      </c>
      <c r="N294" s="34">
        <v>2739.7599999999998</v>
      </c>
      <c r="O294" s="34">
        <v>2736.4199999999996</v>
      </c>
      <c r="P294" s="34">
        <v>2731.1499999999996</v>
      </c>
      <c r="Q294" s="34">
        <v>2697.8399999999997</v>
      </c>
      <c r="R294" s="34">
        <v>2696.0099999999998</v>
      </c>
      <c r="S294" s="34">
        <v>2719.91</v>
      </c>
      <c r="T294" s="34">
        <v>2726.43</v>
      </c>
      <c r="U294" s="34">
        <v>2723.16</v>
      </c>
      <c r="V294" s="34">
        <v>2723.49</v>
      </c>
      <c r="W294" s="34">
        <v>2609.4499999999998</v>
      </c>
      <c r="X294" s="34">
        <v>2431.15</v>
      </c>
      <c r="Y294" s="34">
        <v>2309.0700000000002</v>
      </c>
      <c r="AZ294" s="27"/>
      <c r="BA294" s="27"/>
      <c r="BB294" s="27"/>
      <c r="BC294" s="27"/>
      <c r="BD294" s="27"/>
      <c r="BE294" s="27"/>
      <c r="BF294" s="27"/>
      <c r="BG294" s="27"/>
      <c r="BH294" s="27"/>
      <c r="BI294" s="27"/>
      <c r="BJ294" s="27"/>
      <c r="BK294" s="27"/>
      <c r="BL294" s="27"/>
      <c r="BM294" s="27"/>
      <c r="BN294" s="27"/>
      <c r="BO294" s="27"/>
      <c r="BP294" s="27"/>
      <c r="BQ294" s="27"/>
      <c r="BR294" s="27"/>
      <c r="BS294" s="27"/>
      <c r="BT294" s="27"/>
      <c r="BU294" s="27"/>
      <c r="BV294" s="27"/>
      <c r="BW294" s="27"/>
    </row>
    <row r="295" spans="1:75" ht="12" x14ac:dyDescent="0.2">
      <c r="A295" s="33">
        <v>5</v>
      </c>
      <c r="B295" s="34">
        <v>2076.36</v>
      </c>
      <c r="C295" s="34">
        <v>2026.6799999999998</v>
      </c>
      <c r="D295" s="34">
        <v>1986.83</v>
      </c>
      <c r="E295" s="34">
        <v>1972.52</v>
      </c>
      <c r="F295" s="34">
        <v>2006.56</v>
      </c>
      <c r="G295" s="34">
        <v>2012.56</v>
      </c>
      <c r="H295" s="34">
        <v>2030.1699999999998</v>
      </c>
      <c r="I295" s="34">
        <v>2154.83</v>
      </c>
      <c r="J295" s="34">
        <v>2340.17</v>
      </c>
      <c r="K295" s="34">
        <v>2428.83</v>
      </c>
      <c r="L295" s="34">
        <v>2458.5100000000002</v>
      </c>
      <c r="M295" s="34">
        <v>2478.92</v>
      </c>
      <c r="N295" s="34">
        <v>2478.08</v>
      </c>
      <c r="O295" s="34">
        <v>2486.0700000000002</v>
      </c>
      <c r="P295" s="34">
        <v>2483.86</v>
      </c>
      <c r="Q295" s="34">
        <v>2452.63</v>
      </c>
      <c r="R295" s="34">
        <v>2459.58</v>
      </c>
      <c r="S295" s="34">
        <v>2493.94</v>
      </c>
      <c r="T295" s="34">
        <v>2505.14</v>
      </c>
      <c r="U295" s="34">
        <v>2503.73</v>
      </c>
      <c r="V295" s="34">
        <v>2505.83</v>
      </c>
      <c r="W295" s="34">
        <v>2462.38</v>
      </c>
      <c r="X295" s="34">
        <v>2350.21</v>
      </c>
      <c r="Y295" s="34">
        <v>2041.9199999999998</v>
      </c>
      <c r="AZ295" s="27"/>
      <c r="BA295" s="27"/>
      <c r="BB295" s="27"/>
      <c r="BC295" s="27"/>
      <c r="BD295" s="27"/>
      <c r="BE295" s="27"/>
      <c r="BF295" s="27"/>
      <c r="BG295" s="27"/>
      <c r="BH295" s="27"/>
      <c r="BI295" s="27"/>
      <c r="BJ295" s="27"/>
      <c r="BK295" s="27"/>
      <c r="BL295" s="27"/>
      <c r="BM295" s="27"/>
      <c r="BN295" s="27"/>
      <c r="BO295" s="27"/>
      <c r="BP295" s="27"/>
      <c r="BQ295" s="27"/>
      <c r="BR295" s="27"/>
      <c r="BS295" s="27"/>
      <c r="BT295" s="27"/>
      <c r="BU295" s="27"/>
      <c r="BV295" s="27"/>
      <c r="BW295" s="27"/>
    </row>
    <row r="296" spans="1:75" ht="12" x14ac:dyDescent="0.2">
      <c r="A296" s="33">
        <v>6</v>
      </c>
      <c r="B296" s="34">
        <v>1989.35</v>
      </c>
      <c r="C296" s="34">
        <v>1939.9199999999998</v>
      </c>
      <c r="D296" s="34">
        <v>1910.1699999999998</v>
      </c>
      <c r="E296" s="34">
        <v>1894.73</v>
      </c>
      <c r="F296" s="34">
        <v>1930.12</v>
      </c>
      <c r="G296" s="34">
        <v>2002.4399999999998</v>
      </c>
      <c r="H296" s="34">
        <v>2202.87</v>
      </c>
      <c r="I296" s="34">
        <v>2433.86</v>
      </c>
      <c r="J296" s="34">
        <v>2503.4299999999998</v>
      </c>
      <c r="K296" s="34">
        <v>2516.25</v>
      </c>
      <c r="L296" s="34">
        <v>2532.29</v>
      </c>
      <c r="M296" s="34">
        <v>2577.1999999999998</v>
      </c>
      <c r="N296" s="34">
        <v>2547</v>
      </c>
      <c r="O296" s="34">
        <v>2554.4399999999996</v>
      </c>
      <c r="P296" s="34">
        <v>2545.2800000000002</v>
      </c>
      <c r="Q296" s="34">
        <v>2520.09</v>
      </c>
      <c r="R296" s="34">
        <v>2487.33</v>
      </c>
      <c r="S296" s="34">
        <v>2499.71</v>
      </c>
      <c r="T296" s="34">
        <v>2509.04</v>
      </c>
      <c r="U296" s="34">
        <v>2531.4900000000002</v>
      </c>
      <c r="V296" s="34">
        <v>2469.7800000000002</v>
      </c>
      <c r="W296" s="34">
        <v>2433.16</v>
      </c>
      <c r="X296" s="34">
        <v>2131.36</v>
      </c>
      <c r="Y296" s="34">
        <v>1990.6499999999999</v>
      </c>
      <c r="AZ296" s="27"/>
      <c r="BA296" s="27"/>
      <c r="BB296" s="27"/>
      <c r="BC296" s="27"/>
      <c r="BD296" s="27"/>
      <c r="BE296" s="27"/>
      <c r="BF296" s="27"/>
      <c r="BG296" s="27"/>
      <c r="BH296" s="27"/>
      <c r="BI296" s="27"/>
      <c r="BJ296" s="27"/>
      <c r="BK296" s="27"/>
      <c r="BL296" s="27"/>
      <c r="BM296" s="27"/>
      <c r="BN296" s="27"/>
      <c r="BO296" s="27"/>
      <c r="BP296" s="27"/>
      <c r="BQ296" s="27"/>
      <c r="BR296" s="27"/>
      <c r="BS296" s="27"/>
      <c r="BT296" s="27"/>
      <c r="BU296" s="27"/>
      <c r="BV296" s="27"/>
      <c r="BW296" s="27"/>
    </row>
    <row r="297" spans="1:75" ht="12" x14ac:dyDescent="0.2">
      <c r="A297" s="33">
        <v>7</v>
      </c>
      <c r="B297" s="34">
        <v>1922.32</v>
      </c>
      <c r="C297" s="34">
        <v>1851.33</v>
      </c>
      <c r="D297" s="34">
        <v>1810.29</v>
      </c>
      <c r="E297" s="34">
        <v>1804.03</v>
      </c>
      <c r="F297" s="34">
        <v>1904.57</v>
      </c>
      <c r="G297" s="34">
        <v>1960.74</v>
      </c>
      <c r="H297" s="34">
        <v>2180.8200000000002</v>
      </c>
      <c r="I297" s="34">
        <v>2431</v>
      </c>
      <c r="J297" s="34">
        <v>2466.69</v>
      </c>
      <c r="K297" s="34">
        <v>2471.08</v>
      </c>
      <c r="L297" s="34">
        <v>2475.23</v>
      </c>
      <c r="M297" s="34">
        <v>2508.33</v>
      </c>
      <c r="N297" s="34">
        <v>2491.1999999999998</v>
      </c>
      <c r="O297" s="34">
        <v>2498.15</v>
      </c>
      <c r="P297" s="34">
        <v>2490</v>
      </c>
      <c r="Q297" s="34">
        <v>2468.86</v>
      </c>
      <c r="R297" s="34">
        <v>2457.31</v>
      </c>
      <c r="S297" s="34">
        <v>2464.2400000000002</v>
      </c>
      <c r="T297" s="34">
        <v>2470.27</v>
      </c>
      <c r="U297" s="34">
        <v>2478.9700000000003</v>
      </c>
      <c r="V297" s="34">
        <v>2460.2800000000002</v>
      </c>
      <c r="W297" s="34">
        <v>2430.4299999999998</v>
      </c>
      <c r="X297" s="34">
        <v>2170.87</v>
      </c>
      <c r="Y297" s="34">
        <v>2015.85</v>
      </c>
      <c r="AZ297" s="27"/>
      <c r="BA297" s="27"/>
      <c r="BB297" s="27"/>
      <c r="BC297" s="27"/>
      <c r="BD297" s="27"/>
      <c r="BE297" s="27"/>
      <c r="BF297" s="27"/>
      <c r="BG297" s="27"/>
      <c r="BH297" s="27"/>
      <c r="BI297" s="27"/>
      <c r="BJ297" s="27"/>
      <c r="BK297" s="27"/>
      <c r="BL297" s="27"/>
      <c r="BM297" s="27"/>
      <c r="BN297" s="27"/>
      <c r="BO297" s="27"/>
      <c r="BP297" s="27"/>
      <c r="BQ297" s="27"/>
      <c r="BR297" s="27"/>
      <c r="BS297" s="27"/>
      <c r="BT297" s="27"/>
      <c r="BU297" s="27"/>
      <c r="BV297" s="27"/>
      <c r="BW297" s="27"/>
    </row>
    <row r="298" spans="1:75" ht="12" x14ac:dyDescent="0.2">
      <c r="A298" s="33">
        <v>8</v>
      </c>
      <c r="B298" s="34">
        <v>1928.59</v>
      </c>
      <c r="C298" s="34">
        <v>1886.05</v>
      </c>
      <c r="D298" s="34">
        <v>1854.9699999999998</v>
      </c>
      <c r="E298" s="34">
        <v>1872.9099999999999</v>
      </c>
      <c r="F298" s="34">
        <v>1908.9199999999998</v>
      </c>
      <c r="G298" s="34">
        <v>1988.81</v>
      </c>
      <c r="H298" s="34">
        <v>2259.34</v>
      </c>
      <c r="I298" s="34">
        <v>2434.1999999999998</v>
      </c>
      <c r="J298" s="34">
        <v>2470.6</v>
      </c>
      <c r="K298" s="34">
        <v>2474.1</v>
      </c>
      <c r="L298" s="34">
        <v>2476.6</v>
      </c>
      <c r="M298" s="34">
        <v>2496.12</v>
      </c>
      <c r="N298" s="34">
        <v>2488.16</v>
      </c>
      <c r="O298" s="34">
        <v>2504.1999999999998</v>
      </c>
      <c r="P298" s="34">
        <v>2498.73</v>
      </c>
      <c r="Q298" s="34">
        <v>2471.34</v>
      </c>
      <c r="R298" s="34">
        <v>2452.71</v>
      </c>
      <c r="S298" s="34">
        <v>2467.12</v>
      </c>
      <c r="T298" s="34">
        <v>2472.9900000000002</v>
      </c>
      <c r="U298" s="34">
        <v>2482.11</v>
      </c>
      <c r="V298" s="34">
        <v>2466.98</v>
      </c>
      <c r="W298" s="34">
        <v>2437.44</v>
      </c>
      <c r="X298" s="34">
        <v>2212.15</v>
      </c>
      <c r="Y298" s="34">
        <v>2034.73</v>
      </c>
      <c r="AZ298" s="27"/>
      <c r="BA298" s="27"/>
      <c r="BB298" s="27"/>
      <c r="BC298" s="27"/>
      <c r="BD298" s="27"/>
      <c r="BE298" s="27"/>
      <c r="BF298" s="27"/>
      <c r="BG298" s="27"/>
      <c r="BH298" s="27"/>
      <c r="BI298" s="27"/>
      <c r="BJ298" s="27"/>
      <c r="BK298" s="27"/>
      <c r="BL298" s="27"/>
      <c r="BM298" s="27"/>
      <c r="BN298" s="27"/>
      <c r="BO298" s="27"/>
      <c r="BP298" s="27"/>
      <c r="BQ298" s="27"/>
      <c r="BR298" s="27"/>
      <c r="BS298" s="27"/>
      <c r="BT298" s="27"/>
      <c r="BU298" s="27"/>
      <c r="BV298" s="27"/>
      <c r="BW298" s="27"/>
    </row>
    <row r="299" spans="1:75" ht="12" x14ac:dyDescent="0.2">
      <c r="A299" s="33">
        <v>9</v>
      </c>
      <c r="B299" s="34">
        <v>1943.1</v>
      </c>
      <c r="C299" s="34">
        <v>1911.1699999999998</v>
      </c>
      <c r="D299" s="34">
        <v>1904.54</v>
      </c>
      <c r="E299" s="34">
        <v>1910.3899999999999</v>
      </c>
      <c r="F299" s="34">
        <v>1957.08</v>
      </c>
      <c r="G299" s="34">
        <v>2052.2800000000002</v>
      </c>
      <c r="H299" s="34">
        <v>2307.19</v>
      </c>
      <c r="I299" s="34">
        <v>2475.42</v>
      </c>
      <c r="J299" s="34">
        <v>2568.1699999999996</v>
      </c>
      <c r="K299" s="34">
        <v>2576.9599999999996</v>
      </c>
      <c r="L299" s="34">
        <v>2582.9299999999998</v>
      </c>
      <c r="M299" s="34">
        <v>2618.4899999999998</v>
      </c>
      <c r="N299" s="34">
        <v>2601.4599999999996</v>
      </c>
      <c r="O299" s="34">
        <v>2590.1099999999997</v>
      </c>
      <c r="P299" s="34">
        <v>2585.1899999999996</v>
      </c>
      <c r="Q299" s="34">
        <v>2569.27</v>
      </c>
      <c r="R299" s="34">
        <v>2542.16</v>
      </c>
      <c r="S299" s="34">
        <v>2558.1799999999998</v>
      </c>
      <c r="T299" s="34">
        <v>2568.1999999999998</v>
      </c>
      <c r="U299" s="34">
        <v>2586.4199999999996</v>
      </c>
      <c r="V299" s="34">
        <v>2545.04</v>
      </c>
      <c r="W299" s="34">
        <v>2461.81</v>
      </c>
      <c r="X299" s="34">
        <v>2339.7200000000003</v>
      </c>
      <c r="Y299" s="34">
        <v>2066.9900000000002</v>
      </c>
      <c r="AZ299" s="27"/>
      <c r="BA299" s="27"/>
      <c r="BB299" s="27"/>
      <c r="BC299" s="27"/>
      <c r="BD299" s="27"/>
      <c r="BE299" s="27"/>
      <c r="BF299" s="27"/>
      <c r="BG299" s="27"/>
      <c r="BH299" s="27"/>
      <c r="BI299" s="27"/>
      <c r="BJ299" s="27"/>
      <c r="BK299" s="27"/>
      <c r="BL299" s="27"/>
      <c r="BM299" s="27"/>
      <c r="BN299" s="27"/>
      <c r="BO299" s="27"/>
      <c r="BP299" s="27"/>
      <c r="BQ299" s="27"/>
      <c r="BR299" s="27"/>
      <c r="BS299" s="27"/>
      <c r="BT299" s="27"/>
      <c r="BU299" s="27"/>
      <c r="BV299" s="27"/>
      <c r="BW299" s="27"/>
    </row>
    <row r="300" spans="1:75" ht="12" x14ac:dyDescent="0.2">
      <c r="A300" s="33">
        <v>10</v>
      </c>
      <c r="B300" s="34">
        <v>2012.97</v>
      </c>
      <c r="C300" s="34">
        <v>1969.61</v>
      </c>
      <c r="D300" s="34">
        <v>1940.1899999999998</v>
      </c>
      <c r="E300" s="34">
        <v>1943.6699999999998</v>
      </c>
      <c r="F300" s="34">
        <v>2011</v>
      </c>
      <c r="G300" s="34">
        <v>2093.4499999999998</v>
      </c>
      <c r="H300" s="34">
        <v>2382.63</v>
      </c>
      <c r="I300" s="34">
        <v>2480.59</v>
      </c>
      <c r="J300" s="34">
        <v>2559.58</v>
      </c>
      <c r="K300" s="34">
        <v>2587.1</v>
      </c>
      <c r="L300" s="34">
        <v>2599.85</v>
      </c>
      <c r="M300" s="34">
        <v>2623.93</v>
      </c>
      <c r="N300" s="34">
        <v>2609.66</v>
      </c>
      <c r="O300" s="34">
        <v>2617.4499999999998</v>
      </c>
      <c r="P300" s="34">
        <v>2607.4599999999996</v>
      </c>
      <c r="Q300" s="34">
        <v>2568.9199999999996</v>
      </c>
      <c r="R300" s="34">
        <v>2547.21</v>
      </c>
      <c r="S300" s="34">
        <v>2570.1999999999998</v>
      </c>
      <c r="T300" s="34">
        <v>2588.2199999999998</v>
      </c>
      <c r="U300" s="34">
        <v>2578.4599999999996</v>
      </c>
      <c r="V300" s="34">
        <v>2557.85</v>
      </c>
      <c r="W300" s="34">
        <v>2503.83</v>
      </c>
      <c r="X300" s="34">
        <v>2399.9700000000003</v>
      </c>
      <c r="Y300" s="34">
        <v>2235.19</v>
      </c>
      <c r="AZ300" s="27"/>
      <c r="BA300" s="27"/>
      <c r="BB300" s="27"/>
      <c r="BC300" s="27"/>
      <c r="BD300" s="27"/>
      <c r="BE300" s="27"/>
      <c r="BF300" s="27"/>
      <c r="BG300" s="27"/>
      <c r="BH300" s="27"/>
      <c r="BI300" s="27"/>
      <c r="BJ300" s="27"/>
      <c r="BK300" s="27"/>
      <c r="BL300" s="27"/>
      <c r="BM300" s="27"/>
      <c r="BN300" s="27"/>
      <c r="BO300" s="27"/>
      <c r="BP300" s="27"/>
      <c r="BQ300" s="27"/>
      <c r="BR300" s="27"/>
      <c r="BS300" s="27"/>
      <c r="BT300" s="27"/>
      <c r="BU300" s="27"/>
      <c r="BV300" s="27"/>
      <c r="BW300" s="27"/>
    </row>
    <row r="301" spans="1:75" ht="12" x14ac:dyDescent="0.2">
      <c r="A301" s="33">
        <v>11</v>
      </c>
      <c r="B301" s="34">
        <v>2099.1999999999998</v>
      </c>
      <c r="C301" s="34">
        <v>2067.02</v>
      </c>
      <c r="D301" s="34">
        <v>2047.99</v>
      </c>
      <c r="E301" s="34">
        <v>2034.62</v>
      </c>
      <c r="F301" s="34">
        <v>2051.3200000000002</v>
      </c>
      <c r="G301" s="34">
        <v>2070.89</v>
      </c>
      <c r="H301" s="34">
        <v>2136.58</v>
      </c>
      <c r="I301" s="34">
        <v>2397.31</v>
      </c>
      <c r="J301" s="34">
        <v>2482.9299999999998</v>
      </c>
      <c r="K301" s="34">
        <v>2614.73</v>
      </c>
      <c r="L301" s="34">
        <v>2648.49</v>
      </c>
      <c r="M301" s="34">
        <v>2659.08</v>
      </c>
      <c r="N301" s="34">
        <v>2654.6899999999996</v>
      </c>
      <c r="O301" s="34">
        <v>2649.8599999999997</v>
      </c>
      <c r="P301" s="34">
        <v>2643.5899999999997</v>
      </c>
      <c r="Q301" s="34">
        <v>2610.4499999999998</v>
      </c>
      <c r="R301" s="34">
        <v>2611.3599999999997</v>
      </c>
      <c r="S301" s="34">
        <v>2633.7099999999996</v>
      </c>
      <c r="T301" s="34">
        <v>2648.2999999999997</v>
      </c>
      <c r="U301" s="34">
        <v>2638.5099999999998</v>
      </c>
      <c r="V301" s="34">
        <v>2635.1</v>
      </c>
      <c r="W301" s="34">
        <v>2528.0500000000002</v>
      </c>
      <c r="X301" s="34">
        <v>2425.36</v>
      </c>
      <c r="Y301" s="34">
        <v>2315.75</v>
      </c>
      <c r="AZ301" s="27"/>
      <c r="BA301" s="27"/>
      <c r="BB301" s="27"/>
      <c r="BC301" s="27"/>
      <c r="BD301" s="27"/>
      <c r="BE301" s="27"/>
      <c r="BF301" s="27"/>
      <c r="BG301" s="27"/>
      <c r="BH301" s="27"/>
      <c r="BI301" s="27"/>
      <c r="BJ301" s="27"/>
      <c r="BK301" s="27"/>
      <c r="BL301" s="27"/>
      <c r="BM301" s="27"/>
      <c r="BN301" s="27"/>
      <c r="BO301" s="27"/>
      <c r="BP301" s="27"/>
      <c r="BQ301" s="27"/>
      <c r="BR301" s="27"/>
      <c r="BS301" s="27"/>
      <c r="BT301" s="27"/>
      <c r="BU301" s="27"/>
      <c r="BV301" s="27"/>
      <c r="BW301" s="27"/>
    </row>
    <row r="302" spans="1:75" ht="12" x14ac:dyDescent="0.2">
      <c r="A302" s="33">
        <v>12</v>
      </c>
      <c r="B302" s="34">
        <v>2079.59</v>
      </c>
      <c r="C302" s="34">
        <v>2029.24</v>
      </c>
      <c r="D302" s="34">
        <v>2025.4399999999998</v>
      </c>
      <c r="E302" s="34">
        <v>2015.9199999999998</v>
      </c>
      <c r="F302" s="34">
        <v>2020.6699999999998</v>
      </c>
      <c r="G302" s="34">
        <v>2033.6899999999998</v>
      </c>
      <c r="H302" s="34">
        <v>2039.72</v>
      </c>
      <c r="I302" s="34">
        <v>2142.06</v>
      </c>
      <c r="J302" s="34">
        <v>2391.11</v>
      </c>
      <c r="K302" s="34">
        <v>2487.87</v>
      </c>
      <c r="L302" s="34">
        <v>2523.06</v>
      </c>
      <c r="M302" s="34">
        <v>2536.2400000000002</v>
      </c>
      <c r="N302" s="34">
        <v>2537.06</v>
      </c>
      <c r="O302" s="34">
        <v>2537.14</v>
      </c>
      <c r="P302" s="34">
        <v>2510.19</v>
      </c>
      <c r="Q302" s="34">
        <v>2510</v>
      </c>
      <c r="R302" s="34">
        <v>2520.38</v>
      </c>
      <c r="S302" s="34">
        <v>2535.44</v>
      </c>
      <c r="T302" s="34">
        <v>2562.7599999999998</v>
      </c>
      <c r="U302" s="34">
        <v>2555.6099999999997</v>
      </c>
      <c r="V302" s="34">
        <v>2568.4299999999998</v>
      </c>
      <c r="W302" s="34">
        <v>2524.91</v>
      </c>
      <c r="X302" s="34">
        <v>2424.23</v>
      </c>
      <c r="Y302" s="34">
        <v>2188.64</v>
      </c>
      <c r="AZ302" s="27"/>
      <c r="BA302" s="27"/>
      <c r="BB302" s="27"/>
      <c r="BC302" s="27"/>
      <c r="BD302" s="27"/>
      <c r="BE302" s="27"/>
      <c r="BF302" s="27"/>
      <c r="BG302" s="27"/>
      <c r="BH302" s="27"/>
      <c r="BI302" s="27"/>
      <c r="BJ302" s="27"/>
      <c r="BK302" s="27"/>
      <c r="BL302" s="27"/>
      <c r="BM302" s="27"/>
      <c r="BN302" s="27"/>
      <c r="BO302" s="27"/>
      <c r="BP302" s="27"/>
      <c r="BQ302" s="27"/>
      <c r="BR302" s="27"/>
      <c r="BS302" s="27"/>
      <c r="BT302" s="27"/>
      <c r="BU302" s="27"/>
      <c r="BV302" s="27"/>
      <c r="BW302" s="27"/>
    </row>
    <row r="303" spans="1:75" ht="12" x14ac:dyDescent="0.2">
      <c r="A303" s="33">
        <v>13</v>
      </c>
      <c r="B303" s="34">
        <v>2047.58</v>
      </c>
      <c r="C303" s="34">
        <v>2021.6599999999999</v>
      </c>
      <c r="D303" s="34">
        <v>1979.37</v>
      </c>
      <c r="E303" s="34">
        <v>1946.8899999999999</v>
      </c>
      <c r="F303" s="34">
        <v>2022</v>
      </c>
      <c r="G303" s="34">
        <v>2121.92</v>
      </c>
      <c r="H303" s="34">
        <v>2405.11</v>
      </c>
      <c r="I303" s="34">
        <v>2533.83</v>
      </c>
      <c r="J303" s="34">
        <v>2649.6699999999996</v>
      </c>
      <c r="K303" s="34">
        <v>2620.4399999999996</v>
      </c>
      <c r="L303" s="34">
        <v>2620.3199999999997</v>
      </c>
      <c r="M303" s="34">
        <v>2688.3799999999997</v>
      </c>
      <c r="N303" s="34">
        <v>2669.23</v>
      </c>
      <c r="O303" s="34">
        <v>2674.5</v>
      </c>
      <c r="P303" s="34">
        <v>2664.23</v>
      </c>
      <c r="Q303" s="34">
        <v>2598.62</v>
      </c>
      <c r="R303" s="34">
        <v>2585.2599999999998</v>
      </c>
      <c r="S303" s="34">
        <v>2592.4599999999996</v>
      </c>
      <c r="T303" s="34">
        <v>2600.56</v>
      </c>
      <c r="U303" s="34">
        <v>2587.1299999999997</v>
      </c>
      <c r="V303" s="34">
        <v>2612.48</v>
      </c>
      <c r="W303" s="34">
        <v>2502.19</v>
      </c>
      <c r="X303" s="34">
        <v>2392.71</v>
      </c>
      <c r="Y303" s="34">
        <v>2186.17</v>
      </c>
      <c r="AZ303" s="27"/>
      <c r="BA303" s="27"/>
      <c r="BB303" s="27"/>
      <c r="BC303" s="27"/>
      <c r="BD303" s="27"/>
      <c r="BE303" s="27"/>
      <c r="BF303" s="27"/>
      <c r="BG303" s="27"/>
      <c r="BH303" s="27"/>
      <c r="BI303" s="27"/>
      <c r="BJ303" s="27"/>
      <c r="BK303" s="27"/>
      <c r="BL303" s="27"/>
      <c r="BM303" s="27"/>
      <c r="BN303" s="27"/>
      <c r="BO303" s="27"/>
      <c r="BP303" s="27"/>
      <c r="BQ303" s="27"/>
      <c r="BR303" s="27"/>
      <c r="BS303" s="27"/>
      <c r="BT303" s="27"/>
      <c r="BU303" s="27"/>
      <c r="BV303" s="27"/>
      <c r="BW303" s="27"/>
    </row>
    <row r="304" spans="1:75" ht="12" x14ac:dyDescent="0.2">
      <c r="A304" s="33">
        <v>14</v>
      </c>
      <c r="B304" s="34">
        <v>2049.41</v>
      </c>
      <c r="C304" s="34">
        <v>1999.33</v>
      </c>
      <c r="D304" s="34">
        <v>1961.04</v>
      </c>
      <c r="E304" s="34">
        <v>1961.55</v>
      </c>
      <c r="F304" s="34">
        <v>2013.1499999999999</v>
      </c>
      <c r="G304" s="34">
        <v>2111.38</v>
      </c>
      <c r="H304" s="34">
        <v>2401.85</v>
      </c>
      <c r="I304" s="34">
        <v>2498.88</v>
      </c>
      <c r="J304" s="34">
        <v>2561.2399999999998</v>
      </c>
      <c r="K304" s="34">
        <v>2571.2199999999998</v>
      </c>
      <c r="L304" s="34">
        <v>2574.7999999999997</v>
      </c>
      <c r="M304" s="34">
        <v>2619.1699999999996</v>
      </c>
      <c r="N304" s="34">
        <v>2590.33</v>
      </c>
      <c r="O304" s="34">
        <v>2596.8999999999996</v>
      </c>
      <c r="P304" s="34">
        <v>2588.4399999999996</v>
      </c>
      <c r="Q304" s="34">
        <v>2552.4199999999996</v>
      </c>
      <c r="R304" s="34">
        <v>2549.81</v>
      </c>
      <c r="S304" s="34">
        <v>2553.12</v>
      </c>
      <c r="T304" s="34">
        <v>2562.14</v>
      </c>
      <c r="U304" s="34">
        <v>2565.06</v>
      </c>
      <c r="V304" s="34">
        <v>2551.7999999999997</v>
      </c>
      <c r="W304" s="34">
        <v>2489.52</v>
      </c>
      <c r="X304" s="34">
        <v>2401.06</v>
      </c>
      <c r="Y304" s="34">
        <v>2237.31</v>
      </c>
      <c r="AZ304" s="27"/>
      <c r="BA304" s="27"/>
      <c r="BB304" s="27"/>
      <c r="BC304" s="27"/>
      <c r="BD304" s="27"/>
      <c r="BE304" s="27"/>
      <c r="BF304" s="27"/>
      <c r="BG304" s="27"/>
      <c r="BH304" s="27"/>
      <c r="BI304" s="27"/>
      <c r="BJ304" s="27"/>
      <c r="BK304" s="27"/>
      <c r="BL304" s="27"/>
      <c r="BM304" s="27"/>
      <c r="BN304" s="27"/>
      <c r="BO304" s="27"/>
      <c r="BP304" s="27"/>
      <c r="BQ304" s="27"/>
      <c r="BR304" s="27"/>
      <c r="BS304" s="27"/>
      <c r="BT304" s="27"/>
      <c r="BU304" s="27"/>
      <c r="BV304" s="27"/>
      <c r="BW304" s="27"/>
    </row>
    <row r="305" spans="1:75" ht="12" x14ac:dyDescent="0.2">
      <c r="A305" s="33">
        <v>15</v>
      </c>
      <c r="B305" s="34">
        <v>2051.2800000000002</v>
      </c>
      <c r="C305" s="34">
        <v>1978.5</v>
      </c>
      <c r="D305" s="34">
        <v>1953.4099999999999</v>
      </c>
      <c r="E305" s="34">
        <v>1958.28</v>
      </c>
      <c r="F305" s="34">
        <v>2009.78</v>
      </c>
      <c r="G305" s="34">
        <v>2112.64</v>
      </c>
      <c r="H305" s="34">
        <v>2370.89</v>
      </c>
      <c r="I305" s="34">
        <v>2502.94</v>
      </c>
      <c r="J305" s="34">
        <v>2553.0699999999997</v>
      </c>
      <c r="K305" s="34">
        <v>2574.3199999999997</v>
      </c>
      <c r="L305" s="34">
        <v>2597.87</v>
      </c>
      <c r="M305" s="34">
        <v>2701.5899999999997</v>
      </c>
      <c r="N305" s="34">
        <v>2619.6799999999998</v>
      </c>
      <c r="O305" s="34">
        <v>2649.72</v>
      </c>
      <c r="P305" s="34">
        <v>2619.83</v>
      </c>
      <c r="Q305" s="34">
        <v>2571.79</v>
      </c>
      <c r="R305" s="34">
        <v>2537.0700000000002</v>
      </c>
      <c r="S305" s="34">
        <v>2551.7599999999998</v>
      </c>
      <c r="T305" s="34">
        <v>2590.1499999999996</v>
      </c>
      <c r="U305" s="34">
        <v>2607.75</v>
      </c>
      <c r="V305" s="34">
        <v>2581.9399999999996</v>
      </c>
      <c r="W305" s="34">
        <v>2520.88</v>
      </c>
      <c r="X305" s="34">
        <v>2388.1799999999998</v>
      </c>
      <c r="Y305" s="34">
        <v>2184.29</v>
      </c>
      <c r="AZ305" s="27"/>
      <c r="BA305" s="27"/>
      <c r="BB305" s="27"/>
      <c r="BC305" s="27"/>
      <c r="BD305" s="27"/>
      <c r="BE305" s="27"/>
      <c r="BF305" s="27"/>
      <c r="BG305" s="27"/>
      <c r="BH305" s="27"/>
      <c r="BI305" s="27"/>
      <c r="BJ305" s="27"/>
      <c r="BK305" s="27"/>
      <c r="BL305" s="27"/>
      <c r="BM305" s="27"/>
      <c r="BN305" s="27"/>
      <c r="BO305" s="27"/>
      <c r="BP305" s="27"/>
      <c r="BQ305" s="27"/>
      <c r="BR305" s="27"/>
      <c r="BS305" s="27"/>
      <c r="BT305" s="27"/>
      <c r="BU305" s="27"/>
      <c r="BV305" s="27"/>
      <c r="BW305" s="27"/>
    </row>
    <row r="306" spans="1:75" ht="12" x14ac:dyDescent="0.2">
      <c r="A306" s="33">
        <v>16</v>
      </c>
      <c r="B306" s="34">
        <v>2032.59</v>
      </c>
      <c r="C306" s="34">
        <v>1983.25</v>
      </c>
      <c r="D306" s="34">
        <v>1953.73</v>
      </c>
      <c r="E306" s="34">
        <v>1960.47</v>
      </c>
      <c r="F306" s="34">
        <v>2022.49</v>
      </c>
      <c r="G306" s="34">
        <v>2135.46</v>
      </c>
      <c r="H306" s="34">
        <v>2358.16</v>
      </c>
      <c r="I306" s="34">
        <v>2472</v>
      </c>
      <c r="J306" s="34">
        <v>2509.8200000000002</v>
      </c>
      <c r="K306" s="34">
        <v>2518.6</v>
      </c>
      <c r="L306" s="34">
        <v>2531.9700000000003</v>
      </c>
      <c r="M306" s="34">
        <v>2563.66</v>
      </c>
      <c r="N306" s="34">
        <v>2542.7600000000002</v>
      </c>
      <c r="O306" s="34">
        <v>2542.16</v>
      </c>
      <c r="P306" s="34">
        <v>2537.4499999999998</v>
      </c>
      <c r="Q306" s="34">
        <v>2505.8000000000002</v>
      </c>
      <c r="R306" s="34">
        <v>2485.85</v>
      </c>
      <c r="S306" s="34">
        <v>2498.09</v>
      </c>
      <c r="T306" s="34">
        <v>2521.52</v>
      </c>
      <c r="U306" s="34">
        <v>2539.35</v>
      </c>
      <c r="V306" s="34">
        <v>2520.1</v>
      </c>
      <c r="W306" s="34">
        <v>2501.11</v>
      </c>
      <c r="X306" s="34">
        <v>2387.44</v>
      </c>
      <c r="Y306" s="34">
        <v>2136.91</v>
      </c>
      <c r="AZ306" s="27"/>
      <c r="BA306" s="27"/>
      <c r="BB306" s="27"/>
      <c r="BC306" s="27"/>
      <c r="BD306" s="27"/>
      <c r="BE306" s="27"/>
      <c r="BF306" s="27"/>
      <c r="BG306" s="27"/>
      <c r="BH306" s="27"/>
      <c r="BI306" s="27"/>
      <c r="BJ306" s="27"/>
      <c r="BK306" s="27"/>
      <c r="BL306" s="27"/>
      <c r="BM306" s="27"/>
      <c r="BN306" s="27"/>
      <c r="BO306" s="27"/>
      <c r="BP306" s="27"/>
      <c r="BQ306" s="27"/>
      <c r="BR306" s="27"/>
      <c r="BS306" s="27"/>
      <c r="BT306" s="27"/>
      <c r="BU306" s="27"/>
      <c r="BV306" s="27"/>
      <c r="BW306" s="27"/>
    </row>
    <row r="307" spans="1:75" ht="12" x14ac:dyDescent="0.2">
      <c r="A307" s="33">
        <v>17</v>
      </c>
      <c r="B307" s="34">
        <v>2070.2600000000002</v>
      </c>
      <c r="C307" s="34">
        <v>1970.1899999999998</v>
      </c>
      <c r="D307" s="34">
        <v>1935.1299999999999</v>
      </c>
      <c r="E307" s="34">
        <v>1947.85</v>
      </c>
      <c r="F307" s="34">
        <v>2023.8999999999999</v>
      </c>
      <c r="G307" s="34">
        <v>2190.6</v>
      </c>
      <c r="H307" s="34">
        <v>2430.5100000000002</v>
      </c>
      <c r="I307" s="34">
        <v>2551.52</v>
      </c>
      <c r="J307" s="34">
        <v>2624.0299999999997</v>
      </c>
      <c r="K307" s="34">
        <v>2633.14</v>
      </c>
      <c r="L307" s="34">
        <v>2633.7999999999997</v>
      </c>
      <c r="M307" s="34">
        <v>2705.2599999999998</v>
      </c>
      <c r="N307" s="34">
        <v>2671.8799999999997</v>
      </c>
      <c r="O307" s="34">
        <v>2677.64</v>
      </c>
      <c r="P307" s="34">
        <v>2658.29</v>
      </c>
      <c r="Q307" s="34">
        <v>2622.75</v>
      </c>
      <c r="R307" s="34">
        <v>2593.1999999999998</v>
      </c>
      <c r="S307" s="34">
        <v>2604.75</v>
      </c>
      <c r="T307" s="34">
        <v>2624.66</v>
      </c>
      <c r="U307" s="34">
        <v>2652.2799999999997</v>
      </c>
      <c r="V307" s="34">
        <v>2639.73</v>
      </c>
      <c r="W307" s="34">
        <v>2620.35</v>
      </c>
      <c r="X307" s="34">
        <v>2482.89</v>
      </c>
      <c r="Y307" s="34">
        <v>2396.69</v>
      </c>
      <c r="AZ307" s="27"/>
      <c r="BA307" s="27"/>
      <c r="BB307" s="27"/>
      <c r="BC307" s="27"/>
      <c r="BD307" s="27"/>
      <c r="BE307" s="27"/>
      <c r="BF307" s="27"/>
      <c r="BG307" s="27"/>
      <c r="BH307" s="27"/>
      <c r="BI307" s="27"/>
      <c r="BJ307" s="27"/>
      <c r="BK307" s="27"/>
      <c r="BL307" s="27"/>
      <c r="BM307" s="27"/>
      <c r="BN307" s="27"/>
      <c r="BO307" s="27"/>
      <c r="BP307" s="27"/>
      <c r="BQ307" s="27"/>
      <c r="BR307" s="27"/>
      <c r="BS307" s="27"/>
      <c r="BT307" s="27"/>
      <c r="BU307" s="27"/>
      <c r="BV307" s="27"/>
      <c r="BW307" s="27"/>
    </row>
    <row r="308" spans="1:75" ht="12" x14ac:dyDescent="0.2">
      <c r="A308" s="33">
        <v>18</v>
      </c>
      <c r="B308" s="34">
        <v>2355.62</v>
      </c>
      <c r="C308" s="34">
        <v>2114.35</v>
      </c>
      <c r="D308" s="34">
        <v>2074.62</v>
      </c>
      <c r="E308" s="34">
        <v>2066.64</v>
      </c>
      <c r="F308" s="34">
        <v>2102.9499999999998</v>
      </c>
      <c r="G308" s="34">
        <v>2210.04</v>
      </c>
      <c r="H308" s="34">
        <v>2331.6799999999998</v>
      </c>
      <c r="I308" s="34">
        <v>2443</v>
      </c>
      <c r="J308" s="34">
        <v>2509.64</v>
      </c>
      <c r="K308" s="34">
        <v>2562.8199999999997</v>
      </c>
      <c r="L308" s="34">
        <v>2592.56</v>
      </c>
      <c r="M308" s="34">
        <v>2618.8199999999997</v>
      </c>
      <c r="N308" s="34">
        <v>2642.2099999999996</v>
      </c>
      <c r="O308" s="34">
        <v>2618.7999999999997</v>
      </c>
      <c r="P308" s="34">
        <v>2605.7599999999998</v>
      </c>
      <c r="Q308" s="34">
        <v>2604.33</v>
      </c>
      <c r="R308" s="34">
        <v>2584.0499999999997</v>
      </c>
      <c r="S308" s="34">
        <v>2606.39</v>
      </c>
      <c r="T308" s="34">
        <v>2631.8799999999997</v>
      </c>
      <c r="U308" s="34">
        <v>2617.37</v>
      </c>
      <c r="V308" s="34">
        <v>2632.27</v>
      </c>
      <c r="W308" s="34">
        <v>2588.7999999999997</v>
      </c>
      <c r="X308" s="34">
        <v>2442.9499999999998</v>
      </c>
      <c r="Y308" s="34">
        <v>2377.5700000000002</v>
      </c>
      <c r="AZ308" s="27"/>
      <c r="BA308" s="27"/>
      <c r="BB308" s="27"/>
      <c r="BC308" s="27"/>
      <c r="BD308" s="27"/>
      <c r="BE308" s="27"/>
      <c r="BF308" s="27"/>
      <c r="BG308" s="27"/>
      <c r="BH308" s="27"/>
      <c r="BI308" s="27"/>
      <c r="BJ308" s="27"/>
      <c r="BK308" s="27"/>
      <c r="BL308" s="27"/>
      <c r="BM308" s="27"/>
      <c r="BN308" s="27"/>
      <c r="BO308" s="27"/>
      <c r="BP308" s="27"/>
      <c r="BQ308" s="27"/>
      <c r="BR308" s="27"/>
      <c r="BS308" s="27"/>
      <c r="BT308" s="27"/>
      <c r="BU308" s="27"/>
      <c r="BV308" s="27"/>
      <c r="BW308" s="27"/>
    </row>
    <row r="309" spans="1:75" ht="12" x14ac:dyDescent="0.2">
      <c r="A309" s="33">
        <v>19</v>
      </c>
      <c r="B309" s="34">
        <v>2134.8000000000002</v>
      </c>
      <c r="C309" s="34">
        <v>2057.73</v>
      </c>
      <c r="D309" s="34">
        <v>2020.1</v>
      </c>
      <c r="E309" s="34">
        <v>2001.97</v>
      </c>
      <c r="F309" s="34">
        <v>2027.27</v>
      </c>
      <c r="G309" s="34">
        <v>2058</v>
      </c>
      <c r="H309" s="34">
        <v>2063.58</v>
      </c>
      <c r="I309" s="34">
        <v>2213.04</v>
      </c>
      <c r="J309" s="34">
        <v>2419.3200000000002</v>
      </c>
      <c r="K309" s="34">
        <v>2463.96</v>
      </c>
      <c r="L309" s="34">
        <v>2513.81</v>
      </c>
      <c r="M309" s="34">
        <v>2566.48</v>
      </c>
      <c r="N309" s="34">
        <v>2564.48</v>
      </c>
      <c r="O309" s="34">
        <v>2562.2399999999998</v>
      </c>
      <c r="P309" s="34">
        <v>2557.6</v>
      </c>
      <c r="Q309" s="34">
        <v>2544.19</v>
      </c>
      <c r="R309" s="34">
        <v>2531.61</v>
      </c>
      <c r="S309" s="34">
        <v>2557.48</v>
      </c>
      <c r="T309" s="34">
        <v>2594.9499999999998</v>
      </c>
      <c r="U309" s="34">
        <v>2627.5699999999997</v>
      </c>
      <c r="V309" s="34">
        <v>2594.37</v>
      </c>
      <c r="W309" s="34">
        <v>2553.1999999999998</v>
      </c>
      <c r="X309" s="34">
        <v>2450.91</v>
      </c>
      <c r="Y309" s="34">
        <v>2380.11</v>
      </c>
      <c r="AZ309" s="27"/>
      <c r="BA309" s="27"/>
      <c r="BB309" s="27"/>
      <c r="BC309" s="27"/>
      <c r="BD309" s="27"/>
      <c r="BE309" s="27"/>
      <c r="BF309" s="27"/>
      <c r="BG309" s="27"/>
      <c r="BH309" s="27"/>
      <c r="BI309" s="27"/>
      <c r="BJ309" s="27"/>
      <c r="BK309" s="27"/>
      <c r="BL309" s="27"/>
      <c r="BM309" s="27"/>
      <c r="BN309" s="27"/>
      <c r="BO309" s="27"/>
      <c r="BP309" s="27"/>
      <c r="BQ309" s="27"/>
      <c r="BR309" s="27"/>
      <c r="BS309" s="27"/>
      <c r="BT309" s="27"/>
      <c r="BU309" s="27"/>
      <c r="BV309" s="27"/>
      <c r="BW309" s="27"/>
    </row>
    <row r="310" spans="1:75" ht="12" x14ac:dyDescent="0.2">
      <c r="A310" s="33">
        <v>20</v>
      </c>
      <c r="B310" s="34">
        <v>2104.5100000000002</v>
      </c>
      <c r="C310" s="34">
        <v>2052.15</v>
      </c>
      <c r="D310" s="34">
        <v>2006.09</v>
      </c>
      <c r="E310" s="34">
        <v>2007.32</v>
      </c>
      <c r="F310" s="34">
        <v>2082.31</v>
      </c>
      <c r="G310" s="34">
        <v>2219.06</v>
      </c>
      <c r="H310" s="34">
        <v>2394.2400000000002</v>
      </c>
      <c r="I310" s="34">
        <v>2523.02</v>
      </c>
      <c r="J310" s="34">
        <v>2645.3399999999997</v>
      </c>
      <c r="K310" s="34">
        <v>2661.9399999999996</v>
      </c>
      <c r="L310" s="34">
        <v>2670.0099999999998</v>
      </c>
      <c r="M310" s="34">
        <v>2721.24</v>
      </c>
      <c r="N310" s="34">
        <v>2666.2799999999997</v>
      </c>
      <c r="O310" s="34">
        <v>2638.04</v>
      </c>
      <c r="P310" s="34">
        <v>2637.3599999999997</v>
      </c>
      <c r="Q310" s="34">
        <v>2628.7599999999998</v>
      </c>
      <c r="R310" s="34">
        <v>2589.64</v>
      </c>
      <c r="S310" s="34">
        <v>2594.9299999999998</v>
      </c>
      <c r="T310" s="34">
        <v>2616.33</v>
      </c>
      <c r="U310" s="34">
        <v>2635.4199999999996</v>
      </c>
      <c r="V310" s="34">
        <v>2599.1699999999996</v>
      </c>
      <c r="W310" s="34">
        <v>2523.9700000000003</v>
      </c>
      <c r="X310" s="34">
        <v>2375.27</v>
      </c>
      <c r="Y310" s="34">
        <v>2124.36</v>
      </c>
      <c r="AZ310" s="27"/>
      <c r="BA310" s="27"/>
      <c r="BB310" s="27"/>
      <c r="BC310" s="27"/>
      <c r="BD310" s="27"/>
      <c r="BE310" s="27"/>
      <c r="BF310" s="27"/>
      <c r="BG310" s="27"/>
      <c r="BH310" s="27"/>
      <c r="BI310" s="27"/>
      <c r="BJ310" s="27"/>
      <c r="BK310" s="27"/>
      <c r="BL310" s="27"/>
      <c r="BM310" s="27"/>
      <c r="BN310" s="27"/>
      <c r="BO310" s="27"/>
      <c r="BP310" s="27"/>
      <c r="BQ310" s="27"/>
      <c r="BR310" s="27"/>
      <c r="BS310" s="27"/>
      <c r="BT310" s="27"/>
      <c r="BU310" s="27"/>
      <c r="BV310" s="27"/>
      <c r="BW310" s="27"/>
    </row>
    <row r="311" spans="1:75" ht="12" x14ac:dyDescent="0.2">
      <c r="A311" s="33">
        <v>21</v>
      </c>
      <c r="B311" s="34">
        <v>2022.24</v>
      </c>
      <c r="C311" s="34">
        <v>1943.6699999999998</v>
      </c>
      <c r="D311" s="34">
        <v>1923.33</v>
      </c>
      <c r="E311" s="34">
        <v>1928.1</v>
      </c>
      <c r="F311" s="34">
        <v>1959.87</v>
      </c>
      <c r="G311" s="34">
        <v>2087.04</v>
      </c>
      <c r="H311" s="34">
        <v>2338.0300000000002</v>
      </c>
      <c r="I311" s="34">
        <v>2472.5100000000002</v>
      </c>
      <c r="J311" s="34">
        <v>2565.6099999999997</v>
      </c>
      <c r="K311" s="34">
        <v>2598.1</v>
      </c>
      <c r="L311" s="34">
        <v>2610.2999999999997</v>
      </c>
      <c r="M311" s="34">
        <v>2691.39</v>
      </c>
      <c r="N311" s="34">
        <v>2634.9399999999996</v>
      </c>
      <c r="O311" s="34">
        <v>2625.75</v>
      </c>
      <c r="P311" s="34">
        <v>2680.6499999999996</v>
      </c>
      <c r="Q311" s="34">
        <v>2581.77</v>
      </c>
      <c r="R311" s="34">
        <v>2538.9700000000003</v>
      </c>
      <c r="S311" s="34">
        <v>2552.6999999999998</v>
      </c>
      <c r="T311" s="34">
        <v>2591.3399999999997</v>
      </c>
      <c r="U311" s="34">
        <v>2614.2099999999996</v>
      </c>
      <c r="V311" s="34">
        <v>2565.8999999999996</v>
      </c>
      <c r="W311" s="34">
        <v>2525.71</v>
      </c>
      <c r="X311" s="34">
        <v>2382.34</v>
      </c>
      <c r="Y311" s="34">
        <v>2156.66</v>
      </c>
      <c r="AZ311" s="27"/>
      <c r="BA311" s="27"/>
      <c r="BB311" s="27"/>
      <c r="BC311" s="27"/>
      <c r="BD311" s="27"/>
      <c r="BE311" s="27"/>
      <c r="BF311" s="27"/>
      <c r="BG311" s="27"/>
      <c r="BH311" s="27"/>
      <c r="BI311" s="27"/>
      <c r="BJ311" s="27"/>
      <c r="BK311" s="27"/>
      <c r="BL311" s="27"/>
      <c r="BM311" s="27"/>
      <c r="BN311" s="27"/>
      <c r="BO311" s="27"/>
      <c r="BP311" s="27"/>
      <c r="BQ311" s="27"/>
      <c r="BR311" s="27"/>
      <c r="BS311" s="27"/>
      <c r="BT311" s="27"/>
      <c r="BU311" s="27"/>
      <c r="BV311" s="27"/>
      <c r="BW311" s="27"/>
    </row>
    <row r="312" spans="1:75" ht="12" x14ac:dyDescent="0.2">
      <c r="A312" s="33">
        <v>22</v>
      </c>
      <c r="B312" s="34">
        <v>2033.58</v>
      </c>
      <c r="C312" s="34">
        <v>1939.6599999999999</v>
      </c>
      <c r="D312" s="34">
        <v>1933.8</v>
      </c>
      <c r="E312" s="34">
        <v>1937.99</v>
      </c>
      <c r="F312" s="34">
        <v>2004.34</v>
      </c>
      <c r="G312" s="34">
        <v>2110.08</v>
      </c>
      <c r="H312" s="34">
        <v>2359.77</v>
      </c>
      <c r="I312" s="34">
        <v>2487.5700000000002</v>
      </c>
      <c r="J312" s="34">
        <v>2622.6699999999996</v>
      </c>
      <c r="K312" s="34">
        <v>2651</v>
      </c>
      <c r="L312" s="34">
        <v>2661.64</v>
      </c>
      <c r="M312" s="34">
        <v>2694.0299999999997</v>
      </c>
      <c r="N312" s="34">
        <v>2674.23</v>
      </c>
      <c r="O312" s="34">
        <v>2657.18</v>
      </c>
      <c r="P312" s="34">
        <v>2674</v>
      </c>
      <c r="Q312" s="34">
        <v>2623.54</v>
      </c>
      <c r="R312" s="34">
        <v>2587.8799999999997</v>
      </c>
      <c r="S312" s="34">
        <v>2597.9599999999996</v>
      </c>
      <c r="T312" s="34">
        <v>2645.35</v>
      </c>
      <c r="U312" s="34">
        <v>2683.2</v>
      </c>
      <c r="V312" s="34">
        <v>2636.72</v>
      </c>
      <c r="W312" s="34">
        <v>2605.4199999999996</v>
      </c>
      <c r="X312" s="34">
        <v>2438.25</v>
      </c>
      <c r="Y312" s="34">
        <v>2377.52</v>
      </c>
      <c r="AZ312" s="27"/>
      <c r="BA312" s="27"/>
      <c r="BB312" s="27"/>
      <c r="BC312" s="27"/>
      <c r="BD312" s="27"/>
      <c r="BE312" s="27"/>
      <c r="BF312" s="27"/>
      <c r="BG312" s="27"/>
      <c r="BH312" s="27"/>
      <c r="BI312" s="27"/>
      <c r="BJ312" s="27"/>
      <c r="BK312" s="27"/>
      <c r="BL312" s="27"/>
      <c r="BM312" s="27"/>
      <c r="BN312" s="27"/>
      <c r="BO312" s="27"/>
      <c r="BP312" s="27"/>
      <c r="BQ312" s="27"/>
      <c r="BR312" s="27"/>
      <c r="BS312" s="27"/>
      <c r="BT312" s="27"/>
      <c r="BU312" s="27"/>
      <c r="BV312" s="27"/>
      <c r="BW312" s="27"/>
    </row>
    <row r="313" spans="1:75" ht="12" x14ac:dyDescent="0.2">
      <c r="A313" s="33">
        <v>23</v>
      </c>
      <c r="B313" s="34">
        <v>2311.71</v>
      </c>
      <c r="C313" s="34">
        <v>2106</v>
      </c>
      <c r="D313" s="34">
        <v>2070.15</v>
      </c>
      <c r="E313" s="34">
        <v>2055.6799999999998</v>
      </c>
      <c r="F313" s="34">
        <v>2085.16</v>
      </c>
      <c r="G313" s="34">
        <v>2126.4700000000003</v>
      </c>
      <c r="H313" s="34">
        <v>2228.4700000000003</v>
      </c>
      <c r="I313" s="34">
        <v>2350.39</v>
      </c>
      <c r="J313" s="34">
        <v>2447.25</v>
      </c>
      <c r="K313" s="34">
        <v>2544.1</v>
      </c>
      <c r="L313" s="34">
        <v>2577.83</v>
      </c>
      <c r="M313" s="34">
        <v>2587.1799999999998</v>
      </c>
      <c r="N313" s="34">
        <v>2576.16</v>
      </c>
      <c r="O313" s="34">
        <v>2572.4499999999998</v>
      </c>
      <c r="P313" s="34">
        <v>2532.9900000000002</v>
      </c>
      <c r="Q313" s="34">
        <v>2527.79</v>
      </c>
      <c r="R313" s="34">
        <v>2522.6799999999998</v>
      </c>
      <c r="S313" s="34">
        <v>2542.09</v>
      </c>
      <c r="T313" s="34">
        <v>2585.1899999999996</v>
      </c>
      <c r="U313" s="34">
        <v>2588.9399999999996</v>
      </c>
      <c r="V313" s="34">
        <v>2603.1299999999997</v>
      </c>
      <c r="W313" s="34">
        <v>2558.7199999999998</v>
      </c>
      <c r="X313" s="34">
        <v>2433.41</v>
      </c>
      <c r="Y313" s="34">
        <v>2390.7800000000002</v>
      </c>
      <c r="AZ313" s="27"/>
      <c r="BA313" s="27"/>
      <c r="BB313" s="27"/>
      <c r="BC313" s="27"/>
      <c r="BD313" s="27"/>
      <c r="BE313" s="27"/>
      <c r="BF313" s="27"/>
      <c r="BG313" s="27"/>
      <c r="BH313" s="27"/>
      <c r="BI313" s="27"/>
      <c r="BJ313" s="27"/>
      <c r="BK313" s="27"/>
      <c r="BL313" s="27"/>
      <c r="BM313" s="27"/>
      <c r="BN313" s="27"/>
      <c r="BO313" s="27"/>
      <c r="BP313" s="27"/>
      <c r="BQ313" s="27"/>
      <c r="BR313" s="27"/>
      <c r="BS313" s="27"/>
      <c r="BT313" s="27"/>
      <c r="BU313" s="27"/>
      <c r="BV313" s="27"/>
      <c r="BW313" s="27"/>
    </row>
    <row r="314" spans="1:75" ht="12" x14ac:dyDescent="0.2">
      <c r="A314" s="33">
        <v>24</v>
      </c>
      <c r="B314" s="34">
        <v>2336.11</v>
      </c>
      <c r="C314" s="34">
        <v>2178.58</v>
      </c>
      <c r="D314" s="34">
        <v>2095.62</v>
      </c>
      <c r="E314" s="34">
        <v>2061.5100000000002</v>
      </c>
      <c r="F314" s="34">
        <v>2098.12</v>
      </c>
      <c r="G314" s="34">
        <v>2185.0300000000002</v>
      </c>
      <c r="H314" s="34">
        <v>2293.8200000000002</v>
      </c>
      <c r="I314" s="34">
        <v>2416.67</v>
      </c>
      <c r="J314" s="34">
        <v>2500.98</v>
      </c>
      <c r="K314" s="34">
        <v>2638.9599999999996</v>
      </c>
      <c r="L314" s="34">
        <v>2669.25</v>
      </c>
      <c r="M314" s="34">
        <v>2678.06</v>
      </c>
      <c r="N314" s="34">
        <v>2677.5299999999997</v>
      </c>
      <c r="O314" s="34">
        <v>2676.73</v>
      </c>
      <c r="P314" s="34">
        <v>2642.16</v>
      </c>
      <c r="Q314" s="34">
        <v>2638.1</v>
      </c>
      <c r="R314" s="34">
        <v>2631.41</v>
      </c>
      <c r="S314" s="34">
        <v>2650.9399999999996</v>
      </c>
      <c r="T314" s="34">
        <v>2679.3199999999997</v>
      </c>
      <c r="U314" s="34">
        <v>2677.4199999999996</v>
      </c>
      <c r="V314" s="34">
        <v>2689.16</v>
      </c>
      <c r="W314" s="34">
        <v>2657.62</v>
      </c>
      <c r="X314" s="34">
        <v>2462.02</v>
      </c>
      <c r="Y314" s="34">
        <v>2430.23</v>
      </c>
      <c r="AZ314" s="27"/>
      <c r="BA314" s="27"/>
      <c r="BB314" s="27"/>
      <c r="BC314" s="27"/>
      <c r="BD314" s="27"/>
      <c r="BE314" s="27"/>
      <c r="BF314" s="27"/>
      <c r="BG314" s="27"/>
      <c r="BH314" s="27"/>
      <c r="BI314" s="27"/>
      <c r="BJ314" s="27"/>
      <c r="BK314" s="27"/>
      <c r="BL314" s="27"/>
      <c r="BM314" s="27"/>
      <c r="BN314" s="27"/>
      <c r="BO314" s="27"/>
      <c r="BP314" s="27"/>
      <c r="BQ314" s="27"/>
      <c r="BR314" s="27"/>
      <c r="BS314" s="27"/>
      <c r="BT314" s="27"/>
      <c r="BU314" s="27"/>
      <c r="BV314" s="27"/>
      <c r="BW314" s="27"/>
    </row>
    <row r="315" spans="1:75" ht="12" x14ac:dyDescent="0.2">
      <c r="A315" s="33">
        <v>25</v>
      </c>
      <c r="B315" s="34">
        <v>2336.92</v>
      </c>
      <c r="C315" s="34">
        <v>2107.79</v>
      </c>
      <c r="D315" s="34">
        <v>2058.5300000000002</v>
      </c>
      <c r="E315" s="34">
        <v>2029.36</v>
      </c>
      <c r="F315" s="34">
        <v>2064.7200000000003</v>
      </c>
      <c r="G315" s="34">
        <v>2142.8200000000002</v>
      </c>
      <c r="H315" s="34">
        <v>2221.98</v>
      </c>
      <c r="I315" s="34">
        <v>2381.14</v>
      </c>
      <c r="J315" s="34">
        <v>2537.2400000000002</v>
      </c>
      <c r="K315" s="34">
        <v>2652.6299999999997</v>
      </c>
      <c r="L315" s="34">
        <v>2686.3799999999997</v>
      </c>
      <c r="M315" s="34">
        <v>2694.99</v>
      </c>
      <c r="N315" s="34">
        <v>2686.8999999999996</v>
      </c>
      <c r="O315" s="34">
        <v>2681.3799999999997</v>
      </c>
      <c r="P315" s="34">
        <v>2639.2999999999997</v>
      </c>
      <c r="Q315" s="34">
        <v>2633.91</v>
      </c>
      <c r="R315" s="34">
        <v>2628.3799999999997</v>
      </c>
      <c r="S315" s="34">
        <v>2630.8199999999997</v>
      </c>
      <c r="T315" s="34">
        <v>2613.8199999999997</v>
      </c>
      <c r="U315" s="34">
        <v>2665.98</v>
      </c>
      <c r="V315" s="34">
        <v>2672.5499999999997</v>
      </c>
      <c r="W315" s="34">
        <v>2616.2599999999998</v>
      </c>
      <c r="X315" s="34">
        <v>2453.54</v>
      </c>
      <c r="Y315" s="34">
        <v>2404.63</v>
      </c>
      <c r="AZ315" s="27"/>
      <c r="BA315" s="27"/>
      <c r="BB315" s="27"/>
      <c r="BC315" s="27"/>
      <c r="BD315" s="27"/>
      <c r="BE315" s="27"/>
      <c r="BF315" s="27"/>
      <c r="BG315" s="27"/>
      <c r="BH315" s="27"/>
      <c r="BI315" s="27"/>
      <c r="BJ315" s="27"/>
      <c r="BK315" s="27"/>
      <c r="BL315" s="27"/>
      <c r="BM315" s="27"/>
      <c r="BN315" s="27"/>
      <c r="BO315" s="27"/>
      <c r="BP315" s="27"/>
      <c r="BQ315" s="27"/>
      <c r="BR315" s="27"/>
      <c r="BS315" s="27"/>
      <c r="BT315" s="27"/>
      <c r="BU315" s="27"/>
      <c r="BV315" s="27"/>
      <c r="BW315" s="27"/>
    </row>
    <row r="316" spans="1:75" ht="12" x14ac:dyDescent="0.2">
      <c r="A316" s="33">
        <v>26</v>
      </c>
      <c r="B316" s="34">
        <v>2235.19</v>
      </c>
      <c r="C316" s="34">
        <v>2061.6999999999998</v>
      </c>
      <c r="D316" s="34">
        <v>2024.47</v>
      </c>
      <c r="E316" s="34">
        <v>2006.23</v>
      </c>
      <c r="F316" s="34">
        <v>2023.9299999999998</v>
      </c>
      <c r="G316" s="34">
        <v>2037.4199999999998</v>
      </c>
      <c r="H316" s="34">
        <v>2063.16</v>
      </c>
      <c r="I316" s="34">
        <v>2213.11</v>
      </c>
      <c r="J316" s="34">
        <v>2411.19</v>
      </c>
      <c r="K316" s="34">
        <v>2479.54</v>
      </c>
      <c r="L316" s="34">
        <v>2500.6</v>
      </c>
      <c r="M316" s="34">
        <v>2510.96</v>
      </c>
      <c r="N316" s="34">
        <v>2509.25</v>
      </c>
      <c r="O316" s="34">
        <v>2506.9</v>
      </c>
      <c r="P316" s="34">
        <v>2503.06</v>
      </c>
      <c r="Q316" s="34">
        <v>2484.0500000000002</v>
      </c>
      <c r="R316" s="34">
        <v>2481.7800000000002</v>
      </c>
      <c r="S316" s="34">
        <v>2495.4299999999998</v>
      </c>
      <c r="T316" s="34">
        <v>2536.65</v>
      </c>
      <c r="U316" s="34">
        <v>2538.9499999999998</v>
      </c>
      <c r="V316" s="34">
        <v>2539.94</v>
      </c>
      <c r="W316" s="34">
        <v>2500.3000000000002</v>
      </c>
      <c r="X316" s="34">
        <v>2438.7200000000003</v>
      </c>
      <c r="Y316" s="34">
        <v>2353.34</v>
      </c>
      <c r="AZ316" s="27"/>
      <c r="BA316" s="27"/>
      <c r="BB316" s="27"/>
      <c r="BC316" s="27"/>
      <c r="BD316" s="27"/>
      <c r="BE316" s="27"/>
      <c r="BF316" s="27"/>
      <c r="BG316" s="27"/>
      <c r="BH316" s="27"/>
      <c r="BI316" s="27"/>
      <c r="BJ316" s="27"/>
      <c r="BK316" s="27"/>
      <c r="BL316" s="27"/>
      <c r="BM316" s="27"/>
      <c r="BN316" s="27"/>
      <c r="BO316" s="27"/>
      <c r="BP316" s="27"/>
      <c r="BQ316" s="27"/>
      <c r="BR316" s="27"/>
      <c r="BS316" s="27"/>
      <c r="BT316" s="27"/>
      <c r="BU316" s="27"/>
      <c r="BV316" s="27"/>
      <c r="BW316" s="27"/>
    </row>
    <row r="317" spans="1:75" ht="12" x14ac:dyDescent="0.2">
      <c r="A317" s="33">
        <v>27</v>
      </c>
      <c r="B317" s="34">
        <v>2067.42</v>
      </c>
      <c r="C317" s="34">
        <v>2018.6299999999999</v>
      </c>
      <c r="D317" s="34">
        <v>1966.49</v>
      </c>
      <c r="E317" s="34">
        <v>1966.47</v>
      </c>
      <c r="F317" s="34">
        <v>2045.22</v>
      </c>
      <c r="G317" s="34">
        <v>2224.5100000000002</v>
      </c>
      <c r="H317" s="34">
        <v>2417.5100000000002</v>
      </c>
      <c r="I317" s="34">
        <v>2613.5899999999997</v>
      </c>
      <c r="J317" s="34">
        <v>2684.48</v>
      </c>
      <c r="K317" s="34">
        <v>2705.18</v>
      </c>
      <c r="L317" s="34">
        <v>2712.85</v>
      </c>
      <c r="M317" s="34">
        <v>2738.9399999999996</v>
      </c>
      <c r="N317" s="34">
        <v>2718.4599999999996</v>
      </c>
      <c r="O317" s="34">
        <v>2719</v>
      </c>
      <c r="P317" s="34">
        <v>2714.14</v>
      </c>
      <c r="Q317" s="34">
        <v>2701.3399999999997</v>
      </c>
      <c r="R317" s="34">
        <v>2662.5699999999997</v>
      </c>
      <c r="S317" s="34">
        <v>2665.83</v>
      </c>
      <c r="T317" s="34">
        <v>2693.7599999999998</v>
      </c>
      <c r="U317" s="34">
        <v>2693.93</v>
      </c>
      <c r="V317" s="34">
        <v>2681.45</v>
      </c>
      <c r="W317" s="34">
        <v>2635.1899999999996</v>
      </c>
      <c r="X317" s="34">
        <v>2450.89</v>
      </c>
      <c r="Y317" s="34">
        <v>2350.33</v>
      </c>
      <c r="AZ317" s="27"/>
      <c r="BA317" s="27"/>
      <c r="BB317" s="27"/>
      <c r="BC317" s="27"/>
      <c r="BD317" s="27"/>
      <c r="BE317" s="27"/>
      <c r="BF317" s="27"/>
      <c r="BG317" s="27"/>
      <c r="BH317" s="27"/>
      <c r="BI317" s="27"/>
      <c r="BJ317" s="27"/>
      <c r="BK317" s="27"/>
      <c r="BL317" s="27"/>
      <c r="BM317" s="27"/>
      <c r="BN317" s="27"/>
      <c r="BO317" s="27"/>
      <c r="BP317" s="27"/>
      <c r="BQ317" s="27"/>
      <c r="BR317" s="27"/>
      <c r="BS317" s="27"/>
      <c r="BT317" s="27"/>
      <c r="BU317" s="27"/>
      <c r="BV317" s="27"/>
      <c r="BW317" s="27"/>
    </row>
    <row r="318" spans="1:75" ht="12" x14ac:dyDescent="0.2">
      <c r="A318" s="33">
        <v>28</v>
      </c>
      <c r="B318" s="34">
        <v>2063.0100000000002</v>
      </c>
      <c r="C318" s="34">
        <v>2020.83</v>
      </c>
      <c r="D318" s="34">
        <v>1982.73</v>
      </c>
      <c r="E318" s="34">
        <v>1984.54</v>
      </c>
      <c r="F318" s="34">
        <v>2055.2600000000002</v>
      </c>
      <c r="G318" s="34">
        <v>2238.4900000000002</v>
      </c>
      <c r="H318" s="34">
        <v>2435.6799999999998</v>
      </c>
      <c r="I318" s="34">
        <v>2640.2999999999997</v>
      </c>
      <c r="J318" s="34">
        <v>2707.7099999999996</v>
      </c>
      <c r="K318" s="34">
        <v>2723.9199999999996</v>
      </c>
      <c r="L318" s="34">
        <v>2730.64</v>
      </c>
      <c r="M318" s="34">
        <v>2751.5099999999998</v>
      </c>
      <c r="N318" s="34">
        <v>2732.39</v>
      </c>
      <c r="O318" s="34">
        <v>2737.39</v>
      </c>
      <c r="P318" s="34">
        <v>2731.75</v>
      </c>
      <c r="Q318" s="34">
        <v>2699.3599999999997</v>
      </c>
      <c r="R318" s="34">
        <v>2681.8999999999996</v>
      </c>
      <c r="S318" s="34">
        <v>2680.66</v>
      </c>
      <c r="T318" s="34">
        <v>2709.35</v>
      </c>
      <c r="U318" s="34">
        <v>2702.4399999999996</v>
      </c>
      <c r="V318" s="34">
        <v>2706.73</v>
      </c>
      <c r="W318" s="34">
        <v>2672.39</v>
      </c>
      <c r="X318" s="34">
        <v>2485.38</v>
      </c>
      <c r="Y318" s="34">
        <v>2361.41</v>
      </c>
      <c r="AZ318" s="27"/>
      <c r="BA318" s="27"/>
      <c r="BB318" s="27"/>
      <c r="BC318" s="27"/>
      <c r="BD318" s="27"/>
      <c r="BE318" s="27"/>
      <c r="BF318" s="27"/>
      <c r="BG318" s="27"/>
      <c r="BH318" s="27"/>
      <c r="BI318" s="27"/>
      <c r="BJ318" s="27"/>
      <c r="BK318" s="27"/>
      <c r="BL318" s="27"/>
      <c r="BM318" s="27"/>
      <c r="BN318" s="27"/>
      <c r="BO318" s="27"/>
      <c r="BP318" s="27"/>
      <c r="BQ318" s="27"/>
      <c r="BR318" s="27"/>
      <c r="BS318" s="27"/>
      <c r="BT318" s="27"/>
      <c r="BU318" s="27"/>
      <c r="BV318" s="27"/>
      <c r="BW318" s="27"/>
    </row>
    <row r="319" spans="1:75" ht="12" hidden="1" x14ac:dyDescent="0.2">
      <c r="A319" s="33">
        <v>29</v>
      </c>
      <c r="B319" s="34" t="e">
        <v>#VALUE!</v>
      </c>
      <c r="C319" s="34" t="e">
        <v>#VALUE!</v>
      </c>
      <c r="D319" s="34" t="e">
        <v>#VALUE!</v>
      </c>
      <c r="E319" s="34" t="e">
        <v>#VALUE!</v>
      </c>
      <c r="F319" s="34" t="e">
        <v>#VALUE!</v>
      </c>
      <c r="G319" s="34" t="e">
        <v>#VALUE!</v>
      </c>
      <c r="H319" s="34" t="e">
        <v>#VALUE!</v>
      </c>
      <c r="I319" s="34" t="e">
        <v>#VALUE!</v>
      </c>
      <c r="J319" s="34" t="e">
        <v>#VALUE!</v>
      </c>
      <c r="K319" s="34" t="e">
        <v>#VALUE!</v>
      </c>
      <c r="L319" s="34" t="e">
        <v>#VALUE!</v>
      </c>
      <c r="M319" s="34" t="e">
        <v>#VALUE!</v>
      </c>
      <c r="N319" s="34" t="e">
        <v>#VALUE!</v>
      </c>
      <c r="O319" s="34" t="e">
        <v>#VALUE!</v>
      </c>
      <c r="P319" s="34" t="e">
        <v>#VALUE!</v>
      </c>
      <c r="Q319" s="34" t="e">
        <v>#VALUE!</v>
      </c>
      <c r="R319" s="34" t="e">
        <v>#VALUE!</v>
      </c>
      <c r="S319" s="34" t="e">
        <v>#VALUE!</v>
      </c>
      <c r="T319" s="34" t="e">
        <v>#VALUE!</v>
      </c>
      <c r="U319" s="34" t="e">
        <v>#VALUE!</v>
      </c>
      <c r="V319" s="34" t="e">
        <v>#VALUE!</v>
      </c>
      <c r="W319" s="34" t="e">
        <v>#VALUE!</v>
      </c>
      <c r="X319" s="34" t="e">
        <v>#VALUE!</v>
      </c>
      <c r="Y319" s="34" t="e">
        <v>#VALUE!</v>
      </c>
      <c r="Z319" s="19" t="str">
        <f>IFERROR(Y319,"скрыть")</f>
        <v>скрыть</v>
      </c>
      <c r="AZ319" s="27"/>
      <c r="BA319" s="27"/>
      <c r="BB319" s="27"/>
      <c r="BC319" s="27"/>
      <c r="BD319" s="27"/>
      <c r="BE319" s="27"/>
      <c r="BF319" s="27"/>
      <c r="BG319" s="27"/>
      <c r="BH319" s="27"/>
      <c r="BI319" s="27"/>
      <c r="BJ319" s="27"/>
      <c r="BK319" s="27"/>
      <c r="BL319" s="27"/>
      <c r="BM319" s="27"/>
      <c r="BN319" s="27"/>
      <c r="BO319" s="27"/>
      <c r="BP319" s="27"/>
      <c r="BQ319" s="27"/>
      <c r="BR319" s="27"/>
      <c r="BS319" s="27"/>
      <c r="BT319" s="27"/>
      <c r="BU319" s="27"/>
      <c r="BV319" s="27"/>
      <c r="BW319" s="27"/>
    </row>
    <row r="320" spans="1:75" ht="12" hidden="1" x14ac:dyDescent="0.2">
      <c r="A320" s="33">
        <v>30</v>
      </c>
      <c r="B320" s="34" t="e">
        <v>#VALUE!</v>
      </c>
      <c r="C320" s="34" t="e">
        <v>#VALUE!</v>
      </c>
      <c r="D320" s="34" t="e">
        <v>#VALUE!</v>
      </c>
      <c r="E320" s="34" t="e">
        <v>#VALUE!</v>
      </c>
      <c r="F320" s="34" t="e">
        <v>#VALUE!</v>
      </c>
      <c r="G320" s="34" t="e">
        <v>#VALUE!</v>
      </c>
      <c r="H320" s="34" t="e">
        <v>#VALUE!</v>
      </c>
      <c r="I320" s="34" t="e">
        <v>#VALUE!</v>
      </c>
      <c r="J320" s="34" t="e">
        <v>#VALUE!</v>
      </c>
      <c r="K320" s="34" t="e">
        <v>#VALUE!</v>
      </c>
      <c r="L320" s="34" t="e">
        <v>#VALUE!</v>
      </c>
      <c r="M320" s="34" t="e">
        <v>#VALUE!</v>
      </c>
      <c r="N320" s="34" t="e">
        <v>#VALUE!</v>
      </c>
      <c r="O320" s="34" t="e">
        <v>#VALUE!</v>
      </c>
      <c r="P320" s="34" t="e">
        <v>#VALUE!</v>
      </c>
      <c r="Q320" s="34" t="e">
        <v>#VALUE!</v>
      </c>
      <c r="R320" s="34" t="e">
        <v>#VALUE!</v>
      </c>
      <c r="S320" s="34" t="e">
        <v>#VALUE!</v>
      </c>
      <c r="T320" s="34" t="e">
        <v>#VALUE!</v>
      </c>
      <c r="U320" s="34" t="e">
        <v>#VALUE!</v>
      </c>
      <c r="V320" s="34" t="e">
        <v>#VALUE!</v>
      </c>
      <c r="W320" s="34" t="e">
        <v>#VALUE!</v>
      </c>
      <c r="X320" s="34" t="e">
        <v>#VALUE!</v>
      </c>
      <c r="Y320" s="34" t="e">
        <v>#VALUE!</v>
      </c>
      <c r="Z320" s="19" t="str">
        <f>IFERROR(Y320,"скрыть")</f>
        <v>скрыть</v>
      </c>
      <c r="AZ320" s="27"/>
      <c r="BA320" s="27"/>
      <c r="BB320" s="27"/>
      <c r="BC320" s="27"/>
      <c r="BD320" s="27"/>
      <c r="BE320" s="27"/>
      <c r="BF320" s="27"/>
      <c r="BG320" s="27"/>
      <c r="BH320" s="27"/>
      <c r="BI320" s="27"/>
      <c r="BJ320" s="27"/>
      <c r="BK320" s="27"/>
      <c r="BL320" s="27"/>
      <c r="BM320" s="27"/>
      <c r="BN320" s="27"/>
      <c r="BO320" s="27"/>
      <c r="BP320" s="27"/>
      <c r="BQ320" s="27"/>
      <c r="BR320" s="27"/>
      <c r="BS320" s="27"/>
      <c r="BT320" s="27"/>
      <c r="BU320" s="27"/>
      <c r="BV320" s="27"/>
      <c r="BW320" s="27"/>
    </row>
    <row r="321" spans="1:75" ht="12" hidden="1" x14ac:dyDescent="0.2">
      <c r="A321" s="33">
        <v>31</v>
      </c>
      <c r="B321" s="34" t="e">
        <v>#VALUE!</v>
      </c>
      <c r="C321" s="34" t="e">
        <v>#VALUE!</v>
      </c>
      <c r="D321" s="34" t="e">
        <v>#VALUE!</v>
      </c>
      <c r="E321" s="34" t="e">
        <v>#VALUE!</v>
      </c>
      <c r="F321" s="34" t="e">
        <v>#VALUE!</v>
      </c>
      <c r="G321" s="34" t="e">
        <v>#VALUE!</v>
      </c>
      <c r="H321" s="34" t="e">
        <v>#VALUE!</v>
      </c>
      <c r="I321" s="34" t="e">
        <v>#VALUE!</v>
      </c>
      <c r="J321" s="34" t="e">
        <v>#VALUE!</v>
      </c>
      <c r="K321" s="34" t="e">
        <v>#VALUE!</v>
      </c>
      <c r="L321" s="34" t="e">
        <v>#VALUE!</v>
      </c>
      <c r="M321" s="34" t="e">
        <v>#VALUE!</v>
      </c>
      <c r="N321" s="34" t="e">
        <v>#VALUE!</v>
      </c>
      <c r="O321" s="34" t="e">
        <v>#VALUE!</v>
      </c>
      <c r="P321" s="34" t="e">
        <v>#VALUE!</v>
      </c>
      <c r="Q321" s="34" t="e">
        <v>#VALUE!</v>
      </c>
      <c r="R321" s="34" t="e">
        <v>#VALUE!</v>
      </c>
      <c r="S321" s="34" t="e">
        <v>#VALUE!</v>
      </c>
      <c r="T321" s="34" t="e">
        <v>#VALUE!</v>
      </c>
      <c r="U321" s="34" t="e">
        <v>#VALUE!</v>
      </c>
      <c r="V321" s="34" t="e">
        <v>#VALUE!</v>
      </c>
      <c r="W321" s="34" t="e">
        <v>#VALUE!</v>
      </c>
      <c r="X321" s="34" t="e">
        <v>#VALUE!</v>
      </c>
      <c r="Y321" s="34" t="e">
        <v>#VALUE!</v>
      </c>
      <c r="Z321" s="19" t="str">
        <f>IFERROR(Y321,"скрыть")</f>
        <v>скрыть</v>
      </c>
      <c r="AZ321" s="27"/>
      <c r="BA321" s="27"/>
      <c r="BB321" s="27"/>
      <c r="BC321" s="27"/>
      <c r="BD321" s="27"/>
      <c r="BE321" s="27"/>
      <c r="BF321" s="27"/>
      <c r="BG321" s="27"/>
      <c r="BH321" s="27"/>
      <c r="BI321" s="27"/>
      <c r="BJ321" s="27"/>
      <c r="BK321" s="27"/>
      <c r="BL321" s="27"/>
      <c r="BM321" s="27"/>
      <c r="BN321" s="27"/>
      <c r="BO321" s="27"/>
      <c r="BP321" s="27"/>
      <c r="BQ321" s="27"/>
      <c r="BR321" s="27"/>
      <c r="BS321" s="27"/>
      <c r="BT321" s="27"/>
      <c r="BU321" s="27"/>
      <c r="BV321" s="27"/>
      <c r="BW321" s="27"/>
    </row>
    <row r="322" spans="1:75" ht="11.25" customHeight="1" x14ac:dyDescent="0.2">
      <c r="A322" s="29"/>
      <c r="B322" s="30" t="s">
        <v>91</v>
      </c>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AZ322" s="27"/>
      <c r="BA322" s="27"/>
      <c r="BB322" s="27"/>
      <c r="BC322" s="27"/>
      <c r="BD322" s="27"/>
      <c r="BE322" s="27"/>
      <c r="BF322" s="27"/>
      <c r="BG322" s="27"/>
      <c r="BH322" s="27"/>
      <c r="BI322" s="27"/>
      <c r="BJ322" s="27"/>
      <c r="BK322" s="27"/>
      <c r="BL322" s="27"/>
      <c r="BM322" s="27"/>
      <c r="BN322" s="27"/>
      <c r="BO322" s="27"/>
      <c r="BP322" s="27"/>
      <c r="BQ322" s="27"/>
      <c r="BR322" s="27"/>
      <c r="BS322" s="27"/>
      <c r="BT322" s="27"/>
      <c r="BU322" s="27"/>
      <c r="BV322" s="27"/>
      <c r="BW322" s="27"/>
    </row>
    <row r="323" spans="1:75" ht="11.25" customHeight="1" x14ac:dyDescent="0.2">
      <c r="A323" s="29"/>
      <c r="B323" s="30"/>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AZ323" s="27"/>
      <c r="BA323" s="27"/>
      <c r="BB323" s="27"/>
      <c r="BC323" s="27"/>
      <c r="BD323" s="27"/>
      <c r="BE323" s="27"/>
      <c r="BF323" s="27"/>
      <c r="BG323" s="27"/>
      <c r="BH323" s="27"/>
      <c r="BI323" s="27"/>
      <c r="BJ323" s="27"/>
      <c r="BK323" s="27"/>
      <c r="BL323" s="27"/>
      <c r="BM323" s="27"/>
      <c r="BN323" s="27"/>
      <c r="BO323" s="27"/>
      <c r="BP323" s="27"/>
      <c r="BQ323" s="27"/>
      <c r="BR323" s="27"/>
      <c r="BS323" s="27"/>
      <c r="BT323" s="27"/>
      <c r="BU323" s="27"/>
      <c r="BV323" s="27"/>
      <c r="BW323" s="27"/>
    </row>
    <row r="324" spans="1:75" s="25" customFormat="1" ht="32.65" customHeight="1" x14ac:dyDescent="0.2">
      <c r="A324" s="31" t="s">
        <v>64</v>
      </c>
      <c r="B324" s="32" t="s">
        <v>65</v>
      </c>
      <c r="C324" s="32" t="s">
        <v>66</v>
      </c>
      <c r="D324" s="32" t="s">
        <v>67</v>
      </c>
      <c r="E324" s="32" t="s">
        <v>68</v>
      </c>
      <c r="F324" s="32" t="s">
        <v>69</v>
      </c>
      <c r="G324" s="32" t="s">
        <v>70</v>
      </c>
      <c r="H324" s="32" t="s">
        <v>71</v>
      </c>
      <c r="I324" s="32" t="s">
        <v>72</v>
      </c>
      <c r="J324" s="32" t="s">
        <v>73</v>
      </c>
      <c r="K324" s="32" t="s">
        <v>74</v>
      </c>
      <c r="L324" s="32" t="s">
        <v>75</v>
      </c>
      <c r="M324" s="32" t="s">
        <v>76</v>
      </c>
      <c r="N324" s="32" t="s">
        <v>77</v>
      </c>
      <c r="O324" s="32" t="s">
        <v>78</v>
      </c>
      <c r="P324" s="32" t="s">
        <v>79</v>
      </c>
      <c r="Q324" s="32" t="s">
        <v>80</v>
      </c>
      <c r="R324" s="32" t="s">
        <v>81</v>
      </c>
      <c r="S324" s="32" t="s">
        <v>82</v>
      </c>
      <c r="T324" s="32" t="s">
        <v>83</v>
      </c>
      <c r="U324" s="32" t="s">
        <v>84</v>
      </c>
      <c r="V324" s="32" t="s">
        <v>85</v>
      </c>
      <c r="W324" s="32" t="s">
        <v>86</v>
      </c>
      <c r="X324" s="32" t="s">
        <v>87</v>
      </c>
      <c r="Y324" s="32" t="s">
        <v>88</v>
      </c>
      <c r="Z324" s="24"/>
      <c r="AZ324" s="27"/>
      <c r="BA324" s="27"/>
      <c r="BB324" s="27"/>
      <c r="BC324" s="27"/>
      <c r="BD324" s="27"/>
      <c r="BE324" s="27"/>
      <c r="BF324" s="27"/>
      <c r="BG324" s="27"/>
      <c r="BH324" s="27"/>
      <c r="BI324" s="27"/>
      <c r="BJ324" s="27"/>
      <c r="BK324" s="27"/>
      <c r="BL324" s="27"/>
      <c r="BM324" s="27"/>
      <c r="BN324" s="27"/>
      <c r="BO324" s="27"/>
      <c r="BP324" s="27"/>
      <c r="BQ324" s="27"/>
      <c r="BR324" s="27"/>
      <c r="BS324" s="27"/>
      <c r="BT324" s="27"/>
      <c r="BU324" s="27"/>
      <c r="BV324" s="27"/>
      <c r="BW324" s="27"/>
    </row>
    <row r="325" spans="1:75" ht="12" x14ac:dyDescent="0.2">
      <c r="A325" s="33">
        <v>1</v>
      </c>
      <c r="B325" s="34">
        <v>2404.9699999999998</v>
      </c>
      <c r="C325" s="34">
        <v>2366.38</v>
      </c>
      <c r="D325" s="34">
        <v>2355.11</v>
      </c>
      <c r="E325" s="34">
        <v>2363.2399999999998</v>
      </c>
      <c r="F325" s="34">
        <v>2412.48</v>
      </c>
      <c r="G325" s="34">
        <v>2486.27</v>
      </c>
      <c r="H325" s="34">
        <v>2749.97</v>
      </c>
      <c r="I325" s="34">
        <v>2921.09</v>
      </c>
      <c r="J325" s="34">
        <v>3027.47</v>
      </c>
      <c r="K325" s="34">
        <v>3030.5699999999997</v>
      </c>
      <c r="L325" s="34">
        <v>3036.97</v>
      </c>
      <c r="M325" s="34">
        <v>3085.84</v>
      </c>
      <c r="N325" s="34">
        <v>3064.2999999999997</v>
      </c>
      <c r="O325" s="34">
        <v>3070.21</v>
      </c>
      <c r="P325" s="34">
        <v>3068.87</v>
      </c>
      <c r="Q325" s="34">
        <v>3063.22</v>
      </c>
      <c r="R325" s="34">
        <v>3029.86</v>
      </c>
      <c r="S325" s="34">
        <v>3047.48</v>
      </c>
      <c r="T325" s="34">
        <v>3033.5299999999997</v>
      </c>
      <c r="U325" s="34">
        <v>3053.72</v>
      </c>
      <c r="V325" s="34">
        <v>3014.66</v>
      </c>
      <c r="W325" s="34">
        <v>2903.02</v>
      </c>
      <c r="X325" s="34">
        <v>2674.0499999999997</v>
      </c>
      <c r="Y325" s="34">
        <v>2414.5299999999997</v>
      </c>
      <c r="AZ325" s="27"/>
      <c r="BA325" s="27"/>
      <c r="BB325" s="27"/>
      <c r="BC325" s="27"/>
      <c r="BD325" s="27"/>
      <c r="BE325" s="27"/>
      <c r="BF325" s="27"/>
      <c r="BG325" s="27"/>
      <c r="BH325" s="27"/>
      <c r="BI325" s="27"/>
      <c r="BJ325" s="27"/>
      <c r="BK325" s="27"/>
      <c r="BL325" s="27"/>
      <c r="BM325" s="27"/>
      <c r="BN325" s="27"/>
      <c r="BO325" s="27"/>
      <c r="BP325" s="27"/>
      <c r="BQ325" s="27"/>
      <c r="BR325" s="27"/>
      <c r="BS325" s="27"/>
      <c r="BT325" s="27"/>
      <c r="BU325" s="27"/>
      <c r="BV325" s="27"/>
      <c r="BW325" s="27"/>
    </row>
    <row r="326" spans="1:75" ht="12" x14ac:dyDescent="0.2">
      <c r="A326" s="33">
        <v>2</v>
      </c>
      <c r="B326" s="34">
        <v>2410.6</v>
      </c>
      <c r="C326" s="34">
        <v>2387.81</v>
      </c>
      <c r="D326" s="34">
        <v>2365.5</v>
      </c>
      <c r="E326" s="34">
        <v>2368.4699999999998</v>
      </c>
      <c r="F326" s="34">
        <v>2417.92</v>
      </c>
      <c r="G326" s="34">
        <v>2479.73</v>
      </c>
      <c r="H326" s="34">
        <v>2668.39</v>
      </c>
      <c r="I326" s="34">
        <v>2884.39</v>
      </c>
      <c r="J326" s="34">
        <v>3010.3199999999997</v>
      </c>
      <c r="K326" s="34">
        <v>3020.5499999999997</v>
      </c>
      <c r="L326" s="34">
        <v>3035.96</v>
      </c>
      <c r="M326" s="34">
        <v>3070.25</v>
      </c>
      <c r="N326" s="34">
        <v>3056.89</v>
      </c>
      <c r="O326" s="34">
        <v>3065.33</v>
      </c>
      <c r="P326" s="34">
        <v>3059.3199999999997</v>
      </c>
      <c r="Q326" s="34">
        <v>3048.13</v>
      </c>
      <c r="R326" s="34">
        <v>2996.67</v>
      </c>
      <c r="S326" s="34">
        <v>3017.5099999999998</v>
      </c>
      <c r="T326" s="34">
        <v>3028.39</v>
      </c>
      <c r="U326" s="34">
        <v>3040.2799999999997</v>
      </c>
      <c r="V326" s="34">
        <v>2973.36</v>
      </c>
      <c r="W326" s="34">
        <v>2889.94</v>
      </c>
      <c r="X326" s="34">
        <v>2613.9499999999998</v>
      </c>
      <c r="Y326" s="34">
        <v>2448.11</v>
      </c>
      <c r="AZ326" s="27"/>
      <c r="BA326" s="27"/>
      <c r="BB326" s="27"/>
      <c r="BC326" s="27"/>
      <c r="BD326" s="27"/>
      <c r="BE326" s="27"/>
      <c r="BF326" s="27"/>
      <c r="BG326" s="27"/>
      <c r="BH326" s="27"/>
      <c r="BI326" s="27"/>
      <c r="BJ326" s="27"/>
      <c r="BK326" s="27"/>
      <c r="BL326" s="27"/>
      <c r="BM326" s="27"/>
      <c r="BN326" s="27"/>
      <c r="BO326" s="27"/>
      <c r="BP326" s="27"/>
      <c r="BQ326" s="27"/>
      <c r="BR326" s="27"/>
      <c r="BS326" s="27"/>
      <c r="BT326" s="27"/>
      <c r="BU326" s="27"/>
      <c r="BV326" s="27"/>
      <c r="BW326" s="27"/>
    </row>
    <row r="327" spans="1:75" ht="12" x14ac:dyDescent="0.2">
      <c r="A327" s="33">
        <v>3</v>
      </c>
      <c r="B327" s="34">
        <v>2501.86</v>
      </c>
      <c r="C327" s="34">
        <v>2476.2199999999998</v>
      </c>
      <c r="D327" s="34">
        <v>2423.7799999999997</v>
      </c>
      <c r="E327" s="34">
        <v>2425.09</v>
      </c>
      <c r="F327" s="34">
        <v>2504.09</v>
      </c>
      <c r="G327" s="34">
        <v>2634.35</v>
      </c>
      <c r="H327" s="34">
        <v>2830.02</v>
      </c>
      <c r="I327" s="34">
        <v>3034.7799999999997</v>
      </c>
      <c r="J327" s="34">
        <v>3182.12</v>
      </c>
      <c r="K327" s="34">
        <v>3188.21</v>
      </c>
      <c r="L327" s="34">
        <v>3197.45</v>
      </c>
      <c r="M327" s="34">
        <v>3228.21</v>
      </c>
      <c r="N327" s="34">
        <v>3216.25</v>
      </c>
      <c r="O327" s="34">
        <v>3220.09</v>
      </c>
      <c r="P327" s="34">
        <v>3211.8199999999997</v>
      </c>
      <c r="Q327" s="34">
        <v>3198.2999999999997</v>
      </c>
      <c r="R327" s="34">
        <v>3153.7599999999998</v>
      </c>
      <c r="S327" s="34">
        <v>3168.65</v>
      </c>
      <c r="T327" s="34">
        <v>3177.43</v>
      </c>
      <c r="U327" s="34">
        <v>3192.2999999999997</v>
      </c>
      <c r="V327" s="34">
        <v>3163.5699999999997</v>
      </c>
      <c r="W327" s="34">
        <v>3012.9</v>
      </c>
      <c r="X327" s="34">
        <v>2879.84</v>
      </c>
      <c r="Y327" s="34">
        <v>2696.72</v>
      </c>
      <c r="AZ327" s="27"/>
      <c r="BA327" s="27"/>
      <c r="BB327" s="27"/>
      <c r="BC327" s="27"/>
      <c r="BD327" s="27"/>
      <c r="BE327" s="27"/>
      <c r="BF327" s="27"/>
      <c r="BG327" s="27"/>
      <c r="BH327" s="27"/>
      <c r="BI327" s="27"/>
      <c r="BJ327" s="27"/>
      <c r="BK327" s="27"/>
      <c r="BL327" s="27"/>
      <c r="BM327" s="27"/>
      <c r="BN327" s="27"/>
      <c r="BO327" s="27"/>
      <c r="BP327" s="27"/>
      <c r="BQ327" s="27"/>
      <c r="BR327" s="27"/>
      <c r="BS327" s="27"/>
      <c r="BT327" s="27"/>
      <c r="BU327" s="27"/>
      <c r="BV327" s="27"/>
      <c r="BW327" s="27"/>
    </row>
    <row r="328" spans="1:75" ht="12" x14ac:dyDescent="0.2">
      <c r="A328" s="33">
        <v>4</v>
      </c>
      <c r="B328" s="34">
        <v>2806.16</v>
      </c>
      <c r="C328" s="34">
        <v>2706.44</v>
      </c>
      <c r="D328" s="34">
        <v>2581.5499999999997</v>
      </c>
      <c r="E328" s="34">
        <v>2552.9299999999998</v>
      </c>
      <c r="F328" s="34">
        <v>2615.1999999999998</v>
      </c>
      <c r="G328" s="34">
        <v>2651.08</v>
      </c>
      <c r="H328" s="34">
        <v>2770.74</v>
      </c>
      <c r="I328" s="34">
        <v>2872.59</v>
      </c>
      <c r="J328" s="34">
        <v>3055.67</v>
      </c>
      <c r="K328" s="34">
        <v>3159.09</v>
      </c>
      <c r="L328" s="34">
        <v>3183.34</v>
      </c>
      <c r="M328" s="34">
        <v>3188.5299999999997</v>
      </c>
      <c r="N328" s="34">
        <v>3185.37</v>
      </c>
      <c r="O328" s="34">
        <v>3182.0299999999997</v>
      </c>
      <c r="P328" s="34">
        <v>3176.7599999999998</v>
      </c>
      <c r="Q328" s="34">
        <v>3143.45</v>
      </c>
      <c r="R328" s="34">
        <v>3141.62</v>
      </c>
      <c r="S328" s="34">
        <v>3165.52</v>
      </c>
      <c r="T328" s="34">
        <v>3172.04</v>
      </c>
      <c r="U328" s="34">
        <v>3168.77</v>
      </c>
      <c r="V328" s="34">
        <v>3169.1</v>
      </c>
      <c r="W328" s="34">
        <v>3055.06</v>
      </c>
      <c r="X328" s="34">
        <v>2876.7599999999998</v>
      </c>
      <c r="Y328" s="34">
        <v>2754.68</v>
      </c>
      <c r="AZ328" s="27"/>
      <c r="BA328" s="27"/>
      <c r="BB328" s="27"/>
      <c r="BC328" s="27"/>
      <c r="BD328" s="27"/>
      <c r="BE328" s="27"/>
      <c r="BF328" s="27"/>
      <c r="BG328" s="27"/>
      <c r="BH328" s="27"/>
      <c r="BI328" s="27"/>
      <c r="BJ328" s="27"/>
      <c r="BK328" s="27"/>
      <c r="BL328" s="27"/>
      <c r="BM328" s="27"/>
      <c r="BN328" s="27"/>
      <c r="BO328" s="27"/>
      <c r="BP328" s="27"/>
      <c r="BQ328" s="27"/>
      <c r="BR328" s="27"/>
      <c r="BS328" s="27"/>
      <c r="BT328" s="27"/>
      <c r="BU328" s="27"/>
      <c r="BV328" s="27"/>
      <c r="BW328" s="27"/>
    </row>
    <row r="329" spans="1:75" ht="12" x14ac:dyDescent="0.2">
      <c r="A329" s="33">
        <v>5</v>
      </c>
      <c r="B329" s="34">
        <v>2521.9699999999998</v>
      </c>
      <c r="C329" s="34">
        <v>2472.29</v>
      </c>
      <c r="D329" s="34">
        <v>2432.44</v>
      </c>
      <c r="E329" s="34">
        <v>2418.13</v>
      </c>
      <c r="F329" s="34">
        <v>2452.17</v>
      </c>
      <c r="G329" s="34">
        <v>2458.17</v>
      </c>
      <c r="H329" s="34">
        <v>2475.7799999999997</v>
      </c>
      <c r="I329" s="34">
        <v>2600.44</v>
      </c>
      <c r="J329" s="34">
        <v>2785.7799999999997</v>
      </c>
      <c r="K329" s="34">
        <v>2874.44</v>
      </c>
      <c r="L329" s="34">
        <v>2904.12</v>
      </c>
      <c r="M329" s="34">
        <v>2924.5299999999997</v>
      </c>
      <c r="N329" s="34">
        <v>2923.69</v>
      </c>
      <c r="O329" s="34">
        <v>2931.68</v>
      </c>
      <c r="P329" s="34">
        <v>2929.47</v>
      </c>
      <c r="Q329" s="34">
        <v>2898.24</v>
      </c>
      <c r="R329" s="34">
        <v>2905.19</v>
      </c>
      <c r="S329" s="34">
        <v>2939.5499999999997</v>
      </c>
      <c r="T329" s="34">
        <v>2950.75</v>
      </c>
      <c r="U329" s="34">
        <v>2949.34</v>
      </c>
      <c r="V329" s="34">
        <v>2951.44</v>
      </c>
      <c r="W329" s="34">
        <v>2907.99</v>
      </c>
      <c r="X329" s="34">
        <v>2795.8199999999997</v>
      </c>
      <c r="Y329" s="34">
        <v>2487.5299999999997</v>
      </c>
      <c r="AZ329" s="27"/>
      <c r="BA329" s="27"/>
      <c r="BB329" s="27"/>
      <c r="BC329" s="27"/>
      <c r="BD329" s="27"/>
      <c r="BE329" s="27"/>
      <c r="BF329" s="27"/>
      <c r="BG329" s="27"/>
      <c r="BH329" s="27"/>
      <c r="BI329" s="27"/>
      <c r="BJ329" s="27"/>
      <c r="BK329" s="27"/>
      <c r="BL329" s="27"/>
      <c r="BM329" s="27"/>
      <c r="BN329" s="27"/>
      <c r="BO329" s="27"/>
      <c r="BP329" s="27"/>
      <c r="BQ329" s="27"/>
      <c r="BR329" s="27"/>
      <c r="BS329" s="27"/>
      <c r="BT329" s="27"/>
      <c r="BU329" s="27"/>
      <c r="BV329" s="27"/>
      <c r="BW329" s="27"/>
    </row>
    <row r="330" spans="1:75" ht="12" x14ac:dyDescent="0.2">
      <c r="A330" s="33">
        <v>6</v>
      </c>
      <c r="B330" s="34">
        <v>2434.96</v>
      </c>
      <c r="C330" s="34">
        <v>2385.5299999999997</v>
      </c>
      <c r="D330" s="34">
        <v>2355.7799999999997</v>
      </c>
      <c r="E330" s="34">
        <v>2340.34</v>
      </c>
      <c r="F330" s="34">
        <v>2375.73</v>
      </c>
      <c r="G330" s="34">
        <v>2448.0499999999997</v>
      </c>
      <c r="H330" s="34">
        <v>2648.48</v>
      </c>
      <c r="I330" s="34">
        <v>2879.47</v>
      </c>
      <c r="J330" s="34">
        <v>2949.04</v>
      </c>
      <c r="K330" s="34">
        <v>2961.86</v>
      </c>
      <c r="L330" s="34">
        <v>2977.9</v>
      </c>
      <c r="M330" s="34">
        <v>3022.81</v>
      </c>
      <c r="N330" s="34">
        <v>2992.61</v>
      </c>
      <c r="O330" s="34">
        <v>3000.0499999999997</v>
      </c>
      <c r="P330" s="34">
        <v>2990.89</v>
      </c>
      <c r="Q330" s="34">
        <v>2965.7</v>
      </c>
      <c r="R330" s="34">
        <v>2932.94</v>
      </c>
      <c r="S330" s="34">
        <v>2945.3199999999997</v>
      </c>
      <c r="T330" s="34">
        <v>2954.65</v>
      </c>
      <c r="U330" s="34">
        <v>2977.1</v>
      </c>
      <c r="V330" s="34">
        <v>2915.39</v>
      </c>
      <c r="W330" s="34">
        <v>2878.77</v>
      </c>
      <c r="X330" s="34">
        <v>2576.9699999999998</v>
      </c>
      <c r="Y330" s="34">
        <v>2436.2599999999998</v>
      </c>
      <c r="AZ330" s="27"/>
      <c r="BA330" s="27"/>
      <c r="BB330" s="27"/>
      <c r="BC330" s="27"/>
      <c r="BD330" s="27"/>
      <c r="BE330" s="27"/>
      <c r="BF330" s="27"/>
      <c r="BG330" s="27"/>
      <c r="BH330" s="27"/>
      <c r="BI330" s="27"/>
      <c r="BJ330" s="27"/>
      <c r="BK330" s="27"/>
      <c r="BL330" s="27"/>
      <c r="BM330" s="27"/>
      <c r="BN330" s="27"/>
      <c r="BO330" s="27"/>
      <c r="BP330" s="27"/>
      <c r="BQ330" s="27"/>
      <c r="BR330" s="27"/>
      <c r="BS330" s="27"/>
      <c r="BT330" s="27"/>
      <c r="BU330" s="27"/>
      <c r="BV330" s="27"/>
      <c r="BW330" s="27"/>
    </row>
    <row r="331" spans="1:75" ht="12" x14ac:dyDescent="0.2">
      <c r="A331" s="33">
        <v>7</v>
      </c>
      <c r="B331" s="34">
        <v>2367.9299999999998</v>
      </c>
      <c r="C331" s="34">
        <v>2296.94</v>
      </c>
      <c r="D331" s="34">
        <v>2255.9</v>
      </c>
      <c r="E331" s="34">
        <v>2249.64</v>
      </c>
      <c r="F331" s="34">
        <v>2350.1799999999998</v>
      </c>
      <c r="G331" s="34">
        <v>2406.35</v>
      </c>
      <c r="H331" s="34">
        <v>2626.43</v>
      </c>
      <c r="I331" s="34">
        <v>2876.61</v>
      </c>
      <c r="J331" s="34">
        <v>2912.2999999999997</v>
      </c>
      <c r="K331" s="34">
        <v>2916.69</v>
      </c>
      <c r="L331" s="34">
        <v>2920.84</v>
      </c>
      <c r="M331" s="34">
        <v>2953.94</v>
      </c>
      <c r="N331" s="34">
        <v>2936.81</v>
      </c>
      <c r="O331" s="34">
        <v>2943.7599999999998</v>
      </c>
      <c r="P331" s="34">
        <v>2935.61</v>
      </c>
      <c r="Q331" s="34">
        <v>2914.47</v>
      </c>
      <c r="R331" s="34">
        <v>2902.92</v>
      </c>
      <c r="S331" s="34">
        <v>2909.85</v>
      </c>
      <c r="T331" s="34">
        <v>2915.88</v>
      </c>
      <c r="U331" s="34">
        <v>2924.58</v>
      </c>
      <c r="V331" s="34">
        <v>2905.89</v>
      </c>
      <c r="W331" s="34">
        <v>2876.04</v>
      </c>
      <c r="X331" s="34">
        <v>2616.48</v>
      </c>
      <c r="Y331" s="34">
        <v>2461.46</v>
      </c>
      <c r="AZ331" s="27"/>
      <c r="BA331" s="27"/>
      <c r="BB331" s="27"/>
      <c r="BC331" s="27"/>
      <c r="BD331" s="27"/>
      <c r="BE331" s="27"/>
      <c r="BF331" s="27"/>
      <c r="BG331" s="27"/>
      <c r="BH331" s="27"/>
      <c r="BI331" s="27"/>
      <c r="BJ331" s="27"/>
      <c r="BK331" s="27"/>
      <c r="BL331" s="27"/>
      <c r="BM331" s="27"/>
      <c r="BN331" s="27"/>
      <c r="BO331" s="27"/>
      <c r="BP331" s="27"/>
      <c r="BQ331" s="27"/>
      <c r="BR331" s="27"/>
      <c r="BS331" s="27"/>
      <c r="BT331" s="27"/>
      <c r="BU331" s="27"/>
      <c r="BV331" s="27"/>
      <c r="BW331" s="27"/>
    </row>
    <row r="332" spans="1:75" ht="12" x14ac:dyDescent="0.2">
      <c r="A332" s="33">
        <v>8</v>
      </c>
      <c r="B332" s="34">
        <v>2374.1999999999998</v>
      </c>
      <c r="C332" s="34">
        <v>2331.66</v>
      </c>
      <c r="D332" s="34">
        <v>2300.58</v>
      </c>
      <c r="E332" s="34">
        <v>2318.52</v>
      </c>
      <c r="F332" s="34">
        <v>2354.5299999999997</v>
      </c>
      <c r="G332" s="34">
        <v>2434.42</v>
      </c>
      <c r="H332" s="34">
        <v>2704.95</v>
      </c>
      <c r="I332" s="34">
        <v>2879.81</v>
      </c>
      <c r="J332" s="34">
        <v>2916.21</v>
      </c>
      <c r="K332" s="34">
        <v>2919.71</v>
      </c>
      <c r="L332" s="34">
        <v>2922.21</v>
      </c>
      <c r="M332" s="34">
        <v>2941.73</v>
      </c>
      <c r="N332" s="34">
        <v>2933.77</v>
      </c>
      <c r="O332" s="34">
        <v>2949.81</v>
      </c>
      <c r="P332" s="34">
        <v>2944.34</v>
      </c>
      <c r="Q332" s="34">
        <v>2916.95</v>
      </c>
      <c r="R332" s="34">
        <v>2898.3199999999997</v>
      </c>
      <c r="S332" s="34">
        <v>2912.73</v>
      </c>
      <c r="T332" s="34">
        <v>2918.6</v>
      </c>
      <c r="U332" s="34">
        <v>2927.72</v>
      </c>
      <c r="V332" s="34">
        <v>2912.59</v>
      </c>
      <c r="W332" s="34">
        <v>2883.0499999999997</v>
      </c>
      <c r="X332" s="34">
        <v>2657.7599999999998</v>
      </c>
      <c r="Y332" s="34">
        <v>2480.34</v>
      </c>
      <c r="AZ332" s="27"/>
      <c r="BA332" s="27"/>
      <c r="BB332" s="27"/>
      <c r="BC332" s="27"/>
      <c r="BD332" s="27"/>
      <c r="BE332" s="27"/>
      <c r="BF332" s="27"/>
      <c r="BG332" s="27"/>
      <c r="BH332" s="27"/>
      <c r="BI332" s="27"/>
      <c r="BJ332" s="27"/>
      <c r="BK332" s="27"/>
      <c r="BL332" s="27"/>
      <c r="BM332" s="27"/>
      <c r="BN332" s="27"/>
      <c r="BO332" s="27"/>
      <c r="BP332" s="27"/>
      <c r="BQ332" s="27"/>
      <c r="BR332" s="27"/>
      <c r="BS332" s="27"/>
      <c r="BT332" s="27"/>
      <c r="BU332" s="27"/>
      <c r="BV332" s="27"/>
      <c r="BW332" s="27"/>
    </row>
    <row r="333" spans="1:75" ht="12" x14ac:dyDescent="0.2">
      <c r="A333" s="33">
        <v>9</v>
      </c>
      <c r="B333" s="34">
        <v>2388.71</v>
      </c>
      <c r="C333" s="34">
        <v>2356.7799999999997</v>
      </c>
      <c r="D333" s="34">
        <v>2350.15</v>
      </c>
      <c r="E333" s="34">
        <v>2356</v>
      </c>
      <c r="F333" s="34">
        <v>2402.69</v>
      </c>
      <c r="G333" s="34">
        <v>2497.89</v>
      </c>
      <c r="H333" s="34">
        <v>2752.7999999999997</v>
      </c>
      <c r="I333" s="34">
        <v>2921.0299999999997</v>
      </c>
      <c r="J333" s="34">
        <v>3013.7799999999997</v>
      </c>
      <c r="K333" s="34">
        <v>3022.5699999999997</v>
      </c>
      <c r="L333" s="34">
        <v>3028.54</v>
      </c>
      <c r="M333" s="34">
        <v>3064.1</v>
      </c>
      <c r="N333" s="34">
        <v>3047.0699999999997</v>
      </c>
      <c r="O333" s="34">
        <v>3035.72</v>
      </c>
      <c r="P333" s="34">
        <v>3030.7999999999997</v>
      </c>
      <c r="Q333" s="34">
        <v>3014.88</v>
      </c>
      <c r="R333" s="34">
        <v>2987.77</v>
      </c>
      <c r="S333" s="34">
        <v>3003.79</v>
      </c>
      <c r="T333" s="34">
        <v>3013.81</v>
      </c>
      <c r="U333" s="34">
        <v>3032.0299999999997</v>
      </c>
      <c r="V333" s="34">
        <v>2990.65</v>
      </c>
      <c r="W333" s="34">
        <v>2907.42</v>
      </c>
      <c r="X333" s="34">
        <v>2785.33</v>
      </c>
      <c r="Y333" s="34">
        <v>2512.6</v>
      </c>
      <c r="AZ333" s="27"/>
      <c r="BA333" s="27"/>
      <c r="BB333" s="27"/>
      <c r="BC333" s="27"/>
      <c r="BD333" s="27"/>
      <c r="BE333" s="27"/>
      <c r="BF333" s="27"/>
      <c r="BG333" s="27"/>
      <c r="BH333" s="27"/>
      <c r="BI333" s="27"/>
      <c r="BJ333" s="27"/>
      <c r="BK333" s="27"/>
      <c r="BL333" s="27"/>
      <c r="BM333" s="27"/>
      <c r="BN333" s="27"/>
      <c r="BO333" s="27"/>
      <c r="BP333" s="27"/>
      <c r="BQ333" s="27"/>
      <c r="BR333" s="27"/>
      <c r="BS333" s="27"/>
      <c r="BT333" s="27"/>
      <c r="BU333" s="27"/>
      <c r="BV333" s="27"/>
      <c r="BW333" s="27"/>
    </row>
    <row r="334" spans="1:75" ht="12" x14ac:dyDescent="0.2">
      <c r="A334" s="33">
        <v>10</v>
      </c>
      <c r="B334" s="34">
        <v>2458.58</v>
      </c>
      <c r="C334" s="34">
        <v>2415.2199999999998</v>
      </c>
      <c r="D334" s="34">
        <v>2385.7999999999997</v>
      </c>
      <c r="E334" s="34">
        <v>2389.2799999999997</v>
      </c>
      <c r="F334" s="34">
        <v>2456.61</v>
      </c>
      <c r="G334" s="34">
        <v>2539.06</v>
      </c>
      <c r="H334" s="34">
        <v>2828.24</v>
      </c>
      <c r="I334" s="34">
        <v>2926.2</v>
      </c>
      <c r="J334" s="34">
        <v>3005.19</v>
      </c>
      <c r="K334" s="34">
        <v>3032.71</v>
      </c>
      <c r="L334" s="34">
        <v>3045.46</v>
      </c>
      <c r="M334" s="34">
        <v>3069.54</v>
      </c>
      <c r="N334" s="34">
        <v>3055.27</v>
      </c>
      <c r="O334" s="34">
        <v>3063.06</v>
      </c>
      <c r="P334" s="34">
        <v>3053.0699999999997</v>
      </c>
      <c r="Q334" s="34">
        <v>3014.5299999999997</v>
      </c>
      <c r="R334" s="34">
        <v>2992.8199999999997</v>
      </c>
      <c r="S334" s="34">
        <v>3015.81</v>
      </c>
      <c r="T334" s="34">
        <v>3033.83</v>
      </c>
      <c r="U334" s="34">
        <v>3024.0699999999997</v>
      </c>
      <c r="V334" s="34">
        <v>3003.46</v>
      </c>
      <c r="W334" s="34">
        <v>2949.44</v>
      </c>
      <c r="X334" s="34">
        <v>2845.58</v>
      </c>
      <c r="Y334" s="34">
        <v>2680.7999999999997</v>
      </c>
      <c r="AZ334" s="27"/>
      <c r="BA334" s="27"/>
      <c r="BB334" s="27"/>
      <c r="BC334" s="27"/>
      <c r="BD334" s="27"/>
      <c r="BE334" s="27"/>
      <c r="BF334" s="27"/>
      <c r="BG334" s="27"/>
      <c r="BH334" s="27"/>
      <c r="BI334" s="27"/>
      <c r="BJ334" s="27"/>
      <c r="BK334" s="27"/>
      <c r="BL334" s="27"/>
      <c r="BM334" s="27"/>
      <c r="BN334" s="27"/>
      <c r="BO334" s="27"/>
      <c r="BP334" s="27"/>
      <c r="BQ334" s="27"/>
      <c r="BR334" s="27"/>
      <c r="BS334" s="27"/>
      <c r="BT334" s="27"/>
      <c r="BU334" s="27"/>
      <c r="BV334" s="27"/>
      <c r="BW334" s="27"/>
    </row>
    <row r="335" spans="1:75" ht="12" x14ac:dyDescent="0.2">
      <c r="A335" s="33">
        <v>11</v>
      </c>
      <c r="B335" s="34">
        <v>2544.81</v>
      </c>
      <c r="C335" s="34">
        <v>2512.63</v>
      </c>
      <c r="D335" s="34">
        <v>2493.6</v>
      </c>
      <c r="E335" s="34">
        <v>2480.23</v>
      </c>
      <c r="F335" s="34">
        <v>2496.9299999999998</v>
      </c>
      <c r="G335" s="34">
        <v>2516.5</v>
      </c>
      <c r="H335" s="34">
        <v>2582.19</v>
      </c>
      <c r="I335" s="34">
        <v>2842.92</v>
      </c>
      <c r="J335" s="34">
        <v>2928.54</v>
      </c>
      <c r="K335" s="34">
        <v>3060.34</v>
      </c>
      <c r="L335" s="34">
        <v>3094.1</v>
      </c>
      <c r="M335" s="34">
        <v>3104.69</v>
      </c>
      <c r="N335" s="34">
        <v>3100.2999999999997</v>
      </c>
      <c r="O335" s="34">
        <v>3095.47</v>
      </c>
      <c r="P335" s="34">
        <v>3089.2</v>
      </c>
      <c r="Q335" s="34">
        <v>3056.06</v>
      </c>
      <c r="R335" s="34">
        <v>3056.97</v>
      </c>
      <c r="S335" s="34">
        <v>3079.3199999999997</v>
      </c>
      <c r="T335" s="34">
        <v>3093.91</v>
      </c>
      <c r="U335" s="34">
        <v>3084.12</v>
      </c>
      <c r="V335" s="34">
        <v>3080.71</v>
      </c>
      <c r="W335" s="34">
        <v>2973.66</v>
      </c>
      <c r="X335" s="34">
        <v>2870.97</v>
      </c>
      <c r="Y335" s="34">
        <v>2761.36</v>
      </c>
      <c r="AZ335" s="27"/>
      <c r="BA335" s="27"/>
      <c r="BB335" s="27"/>
      <c r="BC335" s="27"/>
      <c r="BD335" s="27"/>
      <c r="BE335" s="27"/>
      <c r="BF335" s="27"/>
      <c r="BG335" s="27"/>
      <c r="BH335" s="27"/>
      <c r="BI335" s="27"/>
      <c r="BJ335" s="27"/>
      <c r="BK335" s="27"/>
      <c r="BL335" s="27"/>
      <c r="BM335" s="27"/>
      <c r="BN335" s="27"/>
      <c r="BO335" s="27"/>
      <c r="BP335" s="27"/>
      <c r="BQ335" s="27"/>
      <c r="BR335" s="27"/>
      <c r="BS335" s="27"/>
      <c r="BT335" s="27"/>
      <c r="BU335" s="27"/>
      <c r="BV335" s="27"/>
      <c r="BW335" s="27"/>
    </row>
    <row r="336" spans="1:75" ht="12" x14ac:dyDescent="0.2">
      <c r="A336" s="33">
        <v>12</v>
      </c>
      <c r="B336" s="34">
        <v>2525.1999999999998</v>
      </c>
      <c r="C336" s="34">
        <v>2474.85</v>
      </c>
      <c r="D336" s="34">
        <v>2471.0499999999997</v>
      </c>
      <c r="E336" s="34">
        <v>2461.5299999999997</v>
      </c>
      <c r="F336" s="34">
        <v>2466.2799999999997</v>
      </c>
      <c r="G336" s="34">
        <v>2479.2999999999997</v>
      </c>
      <c r="H336" s="34">
        <v>2485.33</v>
      </c>
      <c r="I336" s="34">
        <v>2587.67</v>
      </c>
      <c r="J336" s="34">
        <v>2836.72</v>
      </c>
      <c r="K336" s="34">
        <v>2933.48</v>
      </c>
      <c r="L336" s="34">
        <v>2968.67</v>
      </c>
      <c r="M336" s="34">
        <v>2981.85</v>
      </c>
      <c r="N336" s="34">
        <v>2982.67</v>
      </c>
      <c r="O336" s="34">
        <v>2982.75</v>
      </c>
      <c r="P336" s="34">
        <v>2955.7999999999997</v>
      </c>
      <c r="Q336" s="34">
        <v>2955.61</v>
      </c>
      <c r="R336" s="34">
        <v>2965.99</v>
      </c>
      <c r="S336" s="34">
        <v>2981.0499999999997</v>
      </c>
      <c r="T336" s="34">
        <v>3008.37</v>
      </c>
      <c r="U336" s="34">
        <v>3001.22</v>
      </c>
      <c r="V336" s="34">
        <v>3014.04</v>
      </c>
      <c r="W336" s="34">
        <v>2970.52</v>
      </c>
      <c r="X336" s="34">
        <v>2869.84</v>
      </c>
      <c r="Y336" s="34">
        <v>2634.25</v>
      </c>
      <c r="AZ336" s="27"/>
      <c r="BA336" s="27"/>
      <c r="BB336" s="27"/>
      <c r="BC336" s="27"/>
      <c r="BD336" s="27"/>
      <c r="BE336" s="27"/>
      <c r="BF336" s="27"/>
      <c r="BG336" s="27"/>
      <c r="BH336" s="27"/>
      <c r="BI336" s="27"/>
      <c r="BJ336" s="27"/>
      <c r="BK336" s="27"/>
      <c r="BL336" s="27"/>
      <c r="BM336" s="27"/>
      <c r="BN336" s="27"/>
      <c r="BO336" s="27"/>
      <c r="BP336" s="27"/>
      <c r="BQ336" s="27"/>
      <c r="BR336" s="27"/>
      <c r="BS336" s="27"/>
      <c r="BT336" s="27"/>
      <c r="BU336" s="27"/>
      <c r="BV336" s="27"/>
      <c r="BW336" s="27"/>
    </row>
    <row r="337" spans="1:75" ht="12" x14ac:dyDescent="0.2">
      <c r="A337" s="33">
        <v>13</v>
      </c>
      <c r="B337" s="34">
        <v>2493.19</v>
      </c>
      <c r="C337" s="34">
        <v>2467.27</v>
      </c>
      <c r="D337" s="34">
        <v>2424.98</v>
      </c>
      <c r="E337" s="34">
        <v>2392.5</v>
      </c>
      <c r="F337" s="34">
        <v>2467.61</v>
      </c>
      <c r="G337" s="34">
        <v>2567.5299999999997</v>
      </c>
      <c r="H337" s="34">
        <v>2850.72</v>
      </c>
      <c r="I337" s="34">
        <v>2979.44</v>
      </c>
      <c r="J337" s="34">
        <v>3095.2799999999997</v>
      </c>
      <c r="K337" s="34">
        <v>3066.0499999999997</v>
      </c>
      <c r="L337" s="34">
        <v>3065.93</v>
      </c>
      <c r="M337" s="34">
        <v>3133.99</v>
      </c>
      <c r="N337" s="34">
        <v>3114.84</v>
      </c>
      <c r="O337" s="34">
        <v>3120.11</v>
      </c>
      <c r="P337" s="34">
        <v>3109.84</v>
      </c>
      <c r="Q337" s="34">
        <v>3044.23</v>
      </c>
      <c r="R337" s="34">
        <v>3030.87</v>
      </c>
      <c r="S337" s="34">
        <v>3038.0699999999997</v>
      </c>
      <c r="T337" s="34">
        <v>3046.17</v>
      </c>
      <c r="U337" s="34">
        <v>3032.74</v>
      </c>
      <c r="V337" s="34">
        <v>3058.09</v>
      </c>
      <c r="W337" s="34">
        <v>2947.7999999999997</v>
      </c>
      <c r="X337" s="34">
        <v>2838.3199999999997</v>
      </c>
      <c r="Y337" s="34">
        <v>2631.7799999999997</v>
      </c>
      <c r="AZ337" s="27"/>
      <c r="BA337" s="27"/>
      <c r="BB337" s="27"/>
      <c r="BC337" s="27"/>
      <c r="BD337" s="27"/>
      <c r="BE337" s="27"/>
      <c r="BF337" s="27"/>
      <c r="BG337" s="27"/>
      <c r="BH337" s="27"/>
      <c r="BI337" s="27"/>
      <c r="BJ337" s="27"/>
      <c r="BK337" s="27"/>
      <c r="BL337" s="27"/>
      <c r="BM337" s="27"/>
      <c r="BN337" s="27"/>
      <c r="BO337" s="27"/>
      <c r="BP337" s="27"/>
      <c r="BQ337" s="27"/>
      <c r="BR337" s="27"/>
      <c r="BS337" s="27"/>
      <c r="BT337" s="27"/>
      <c r="BU337" s="27"/>
      <c r="BV337" s="27"/>
      <c r="BW337" s="27"/>
    </row>
    <row r="338" spans="1:75" ht="12" x14ac:dyDescent="0.2">
      <c r="A338" s="33">
        <v>14</v>
      </c>
      <c r="B338" s="34">
        <v>2495.02</v>
      </c>
      <c r="C338" s="34">
        <v>2444.94</v>
      </c>
      <c r="D338" s="34">
        <v>2406.65</v>
      </c>
      <c r="E338" s="34">
        <v>2407.16</v>
      </c>
      <c r="F338" s="34">
        <v>2458.7599999999998</v>
      </c>
      <c r="G338" s="34">
        <v>2556.9899999999998</v>
      </c>
      <c r="H338" s="34">
        <v>2847.46</v>
      </c>
      <c r="I338" s="34">
        <v>2944.49</v>
      </c>
      <c r="J338" s="34">
        <v>3006.85</v>
      </c>
      <c r="K338" s="34">
        <v>3016.83</v>
      </c>
      <c r="L338" s="34">
        <v>3020.41</v>
      </c>
      <c r="M338" s="34">
        <v>3064.7799999999997</v>
      </c>
      <c r="N338" s="34">
        <v>3035.94</v>
      </c>
      <c r="O338" s="34">
        <v>3042.5099999999998</v>
      </c>
      <c r="P338" s="34">
        <v>3034.0499999999997</v>
      </c>
      <c r="Q338" s="34">
        <v>2998.0299999999997</v>
      </c>
      <c r="R338" s="34">
        <v>2995.42</v>
      </c>
      <c r="S338" s="34">
        <v>2998.73</v>
      </c>
      <c r="T338" s="34">
        <v>3007.75</v>
      </c>
      <c r="U338" s="34">
        <v>3010.67</v>
      </c>
      <c r="V338" s="34">
        <v>2997.41</v>
      </c>
      <c r="W338" s="34">
        <v>2935.13</v>
      </c>
      <c r="X338" s="34">
        <v>2846.67</v>
      </c>
      <c r="Y338" s="34">
        <v>2682.92</v>
      </c>
      <c r="AZ338" s="27"/>
      <c r="BA338" s="27"/>
      <c r="BB338" s="27"/>
      <c r="BC338" s="27"/>
      <c r="BD338" s="27"/>
      <c r="BE338" s="27"/>
      <c r="BF338" s="27"/>
      <c r="BG338" s="27"/>
      <c r="BH338" s="27"/>
      <c r="BI338" s="27"/>
      <c r="BJ338" s="27"/>
      <c r="BK338" s="27"/>
      <c r="BL338" s="27"/>
      <c r="BM338" s="27"/>
      <c r="BN338" s="27"/>
      <c r="BO338" s="27"/>
      <c r="BP338" s="27"/>
      <c r="BQ338" s="27"/>
      <c r="BR338" s="27"/>
      <c r="BS338" s="27"/>
      <c r="BT338" s="27"/>
      <c r="BU338" s="27"/>
      <c r="BV338" s="27"/>
      <c r="BW338" s="27"/>
    </row>
    <row r="339" spans="1:75" ht="12" x14ac:dyDescent="0.2">
      <c r="A339" s="33">
        <v>15</v>
      </c>
      <c r="B339" s="34">
        <v>2496.89</v>
      </c>
      <c r="C339" s="34">
        <v>2424.11</v>
      </c>
      <c r="D339" s="34">
        <v>2399.02</v>
      </c>
      <c r="E339" s="34">
        <v>2403.89</v>
      </c>
      <c r="F339" s="34">
        <v>2455.39</v>
      </c>
      <c r="G339" s="34">
        <v>2558.25</v>
      </c>
      <c r="H339" s="34">
        <v>2816.5</v>
      </c>
      <c r="I339" s="34">
        <v>2948.5499999999997</v>
      </c>
      <c r="J339" s="34">
        <v>2998.68</v>
      </c>
      <c r="K339" s="34">
        <v>3019.93</v>
      </c>
      <c r="L339" s="34">
        <v>3043.48</v>
      </c>
      <c r="M339" s="34">
        <v>3147.2</v>
      </c>
      <c r="N339" s="34">
        <v>3065.29</v>
      </c>
      <c r="O339" s="34">
        <v>3095.33</v>
      </c>
      <c r="P339" s="34">
        <v>3065.44</v>
      </c>
      <c r="Q339" s="34">
        <v>3017.4</v>
      </c>
      <c r="R339" s="34">
        <v>2982.68</v>
      </c>
      <c r="S339" s="34">
        <v>2997.37</v>
      </c>
      <c r="T339" s="34">
        <v>3035.7599999999998</v>
      </c>
      <c r="U339" s="34">
        <v>3053.36</v>
      </c>
      <c r="V339" s="34">
        <v>3027.5499999999997</v>
      </c>
      <c r="W339" s="34">
        <v>2966.49</v>
      </c>
      <c r="X339" s="34">
        <v>2833.79</v>
      </c>
      <c r="Y339" s="34">
        <v>2629.9</v>
      </c>
      <c r="AZ339" s="27"/>
      <c r="BA339" s="27"/>
      <c r="BB339" s="27"/>
      <c r="BC339" s="27"/>
      <c r="BD339" s="27"/>
      <c r="BE339" s="27"/>
      <c r="BF339" s="27"/>
      <c r="BG339" s="27"/>
      <c r="BH339" s="27"/>
      <c r="BI339" s="27"/>
      <c r="BJ339" s="27"/>
      <c r="BK339" s="27"/>
      <c r="BL339" s="27"/>
      <c r="BM339" s="27"/>
      <c r="BN339" s="27"/>
      <c r="BO339" s="27"/>
      <c r="BP339" s="27"/>
      <c r="BQ339" s="27"/>
      <c r="BR339" s="27"/>
      <c r="BS339" s="27"/>
      <c r="BT339" s="27"/>
      <c r="BU339" s="27"/>
      <c r="BV339" s="27"/>
      <c r="BW339" s="27"/>
    </row>
    <row r="340" spans="1:75" ht="12" x14ac:dyDescent="0.2">
      <c r="A340" s="33">
        <v>16</v>
      </c>
      <c r="B340" s="34">
        <v>2478.1999999999998</v>
      </c>
      <c r="C340" s="34">
        <v>2428.86</v>
      </c>
      <c r="D340" s="34">
        <v>2399.34</v>
      </c>
      <c r="E340" s="34">
        <v>2406.08</v>
      </c>
      <c r="F340" s="34">
        <v>2468.1</v>
      </c>
      <c r="G340" s="34">
        <v>2581.0699999999997</v>
      </c>
      <c r="H340" s="34">
        <v>2803.77</v>
      </c>
      <c r="I340" s="34">
        <v>2917.61</v>
      </c>
      <c r="J340" s="34">
        <v>2955.43</v>
      </c>
      <c r="K340" s="34">
        <v>2964.21</v>
      </c>
      <c r="L340" s="34">
        <v>2977.58</v>
      </c>
      <c r="M340" s="34">
        <v>3009.27</v>
      </c>
      <c r="N340" s="34">
        <v>2988.37</v>
      </c>
      <c r="O340" s="34">
        <v>2987.77</v>
      </c>
      <c r="P340" s="34">
        <v>2983.06</v>
      </c>
      <c r="Q340" s="34">
        <v>2951.41</v>
      </c>
      <c r="R340" s="34">
        <v>2931.46</v>
      </c>
      <c r="S340" s="34">
        <v>2943.7</v>
      </c>
      <c r="T340" s="34">
        <v>2967.13</v>
      </c>
      <c r="U340" s="34">
        <v>2984.96</v>
      </c>
      <c r="V340" s="34">
        <v>2965.71</v>
      </c>
      <c r="W340" s="34">
        <v>2946.72</v>
      </c>
      <c r="X340" s="34">
        <v>2833.0499999999997</v>
      </c>
      <c r="Y340" s="34">
        <v>2582.52</v>
      </c>
      <c r="AZ340" s="27"/>
      <c r="BA340" s="27"/>
      <c r="BB340" s="27"/>
      <c r="BC340" s="27"/>
      <c r="BD340" s="27"/>
      <c r="BE340" s="27"/>
      <c r="BF340" s="27"/>
      <c r="BG340" s="27"/>
      <c r="BH340" s="27"/>
      <c r="BI340" s="27"/>
      <c r="BJ340" s="27"/>
      <c r="BK340" s="27"/>
      <c r="BL340" s="27"/>
      <c r="BM340" s="27"/>
      <c r="BN340" s="27"/>
      <c r="BO340" s="27"/>
      <c r="BP340" s="27"/>
      <c r="BQ340" s="27"/>
      <c r="BR340" s="27"/>
      <c r="BS340" s="27"/>
      <c r="BT340" s="27"/>
      <c r="BU340" s="27"/>
      <c r="BV340" s="27"/>
      <c r="BW340" s="27"/>
    </row>
    <row r="341" spans="1:75" ht="12" x14ac:dyDescent="0.2">
      <c r="A341" s="33">
        <v>17</v>
      </c>
      <c r="B341" s="34">
        <v>2515.87</v>
      </c>
      <c r="C341" s="34">
        <v>2415.7999999999997</v>
      </c>
      <c r="D341" s="34">
        <v>2380.7399999999998</v>
      </c>
      <c r="E341" s="34">
        <v>2393.46</v>
      </c>
      <c r="F341" s="34">
        <v>2469.5099999999998</v>
      </c>
      <c r="G341" s="34">
        <v>2636.21</v>
      </c>
      <c r="H341" s="34">
        <v>2876.12</v>
      </c>
      <c r="I341" s="34">
        <v>2997.13</v>
      </c>
      <c r="J341" s="34">
        <v>3069.64</v>
      </c>
      <c r="K341" s="34">
        <v>3078.75</v>
      </c>
      <c r="L341" s="34">
        <v>3079.41</v>
      </c>
      <c r="M341" s="34">
        <v>3150.87</v>
      </c>
      <c r="N341" s="34">
        <v>3117.49</v>
      </c>
      <c r="O341" s="34">
        <v>3123.25</v>
      </c>
      <c r="P341" s="34">
        <v>3103.9</v>
      </c>
      <c r="Q341" s="34">
        <v>3068.36</v>
      </c>
      <c r="R341" s="34">
        <v>3038.81</v>
      </c>
      <c r="S341" s="34">
        <v>3050.36</v>
      </c>
      <c r="T341" s="34">
        <v>3070.27</v>
      </c>
      <c r="U341" s="34">
        <v>3097.89</v>
      </c>
      <c r="V341" s="34">
        <v>3085.34</v>
      </c>
      <c r="W341" s="34">
        <v>3065.96</v>
      </c>
      <c r="X341" s="34">
        <v>2928.5</v>
      </c>
      <c r="Y341" s="34">
        <v>2842.2999999999997</v>
      </c>
      <c r="AZ341" s="27"/>
      <c r="BA341" s="27"/>
      <c r="BB341" s="27"/>
      <c r="BC341" s="27"/>
      <c r="BD341" s="27"/>
      <c r="BE341" s="27"/>
      <c r="BF341" s="27"/>
      <c r="BG341" s="27"/>
      <c r="BH341" s="27"/>
      <c r="BI341" s="27"/>
      <c r="BJ341" s="27"/>
      <c r="BK341" s="27"/>
      <c r="BL341" s="27"/>
      <c r="BM341" s="27"/>
      <c r="BN341" s="27"/>
      <c r="BO341" s="27"/>
      <c r="BP341" s="27"/>
      <c r="BQ341" s="27"/>
      <c r="BR341" s="27"/>
      <c r="BS341" s="27"/>
      <c r="BT341" s="27"/>
      <c r="BU341" s="27"/>
      <c r="BV341" s="27"/>
      <c r="BW341" s="27"/>
    </row>
    <row r="342" spans="1:75" ht="12" x14ac:dyDescent="0.2">
      <c r="A342" s="33">
        <v>18</v>
      </c>
      <c r="B342" s="34">
        <v>2801.23</v>
      </c>
      <c r="C342" s="34">
        <v>2559.96</v>
      </c>
      <c r="D342" s="34">
        <v>2520.23</v>
      </c>
      <c r="E342" s="34">
        <v>2512.25</v>
      </c>
      <c r="F342" s="34">
        <v>2548.56</v>
      </c>
      <c r="G342" s="34">
        <v>2655.65</v>
      </c>
      <c r="H342" s="34">
        <v>2777.29</v>
      </c>
      <c r="I342" s="34">
        <v>2888.61</v>
      </c>
      <c r="J342" s="34">
        <v>2955.25</v>
      </c>
      <c r="K342" s="34">
        <v>3008.43</v>
      </c>
      <c r="L342" s="34">
        <v>3038.17</v>
      </c>
      <c r="M342" s="34">
        <v>3064.43</v>
      </c>
      <c r="N342" s="34">
        <v>3087.8199999999997</v>
      </c>
      <c r="O342" s="34">
        <v>3064.41</v>
      </c>
      <c r="P342" s="34">
        <v>3051.37</v>
      </c>
      <c r="Q342" s="34">
        <v>3049.94</v>
      </c>
      <c r="R342" s="34">
        <v>3029.66</v>
      </c>
      <c r="S342" s="34">
        <v>3052</v>
      </c>
      <c r="T342" s="34">
        <v>3077.49</v>
      </c>
      <c r="U342" s="34">
        <v>3062.98</v>
      </c>
      <c r="V342" s="34">
        <v>3077.88</v>
      </c>
      <c r="W342" s="34">
        <v>3034.41</v>
      </c>
      <c r="X342" s="34">
        <v>2888.56</v>
      </c>
      <c r="Y342" s="34">
        <v>2823.18</v>
      </c>
      <c r="AZ342" s="27"/>
      <c r="BA342" s="27"/>
      <c r="BB342" s="27"/>
      <c r="BC342" s="27"/>
      <c r="BD342" s="27"/>
      <c r="BE342" s="27"/>
      <c r="BF342" s="27"/>
      <c r="BG342" s="27"/>
      <c r="BH342" s="27"/>
      <c r="BI342" s="27"/>
      <c r="BJ342" s="27"/>
      <c r="BK342" s="27"/>
      <c r="BL342" s="27"/>
      <c r="BM342" s="27"/>
      <c r="BN342" s="27"/>
      <c r="BO342" s="27"/>
      <c r="BP342" s="27"/>
      <c r="BQ342" s="27"/>
      <c r="BR342" s="27"/>
      <c r="BS342" s="27"/>
      <c r="BT342" s="27"/>
      <c r="BU342" s="27"/>
      <c r="BV342" s="27"/>
      <c r="BW342" s="27"/>
    </row>
    <row r="343" spans="1:75" ht="12" x14ac:dyDescent="0.2">
      <c r="A343" s="33">
        <v>19</v>
      </c>
      <c r="B343" s="34">
        <v>2580.41</v>
      </c>
      <c r="C343" s="34">
        <v>2503.34</v>
      </c>
      <c r="D343" s="34">
        <v>2465.71</v>
      </c>
      <c r="E343" s="34">
        <v>2447.58</v>
      </c>
      <c r="F343" s="34">
        <v>2472.88</v>
      </c>
      <c r="G343" s="34">
        <v>2503.61</v>
      </c>
      <c r="H343" s="34">
        <v>2509.19</v>
      </c>
      <c r="I343" s="34">
        <v>2658.65</v>
      </c>
      <c r="J343" s="34">
        <v>2864.93</v>
      </c>
      <c r="K343" s="34">
        <v>2909.5699999999997</v>
      </c>
      <c r="L343" s="34">
        <v>2959.42</v>
      </c>
      <c r="M343" s="34">
        <v>3012.09</v>
      </c>
      <c r="N343" s="34">
        <v>3010.09</v>
      </c>
      <c r="O343" s="34">
        <v>3007.85</v>
      </c>
      <c r="P343" s="34">
        <v>3003.21</v>
      </c>
      <c r="Q343" s="34">
        <v>2989.7999999999997</v>
      </c>
      <c r="R343" s="34">
        <v>2977.22</v>
      </c>
      <c r="S343" s="34">
        <v>3003.09</v>
      </c>
      <c r="T343" s="34">
        <v>3040.56</v>
      </c>
      <c r="U343" s="34">
        <v>3073.18</v>
      </c>
      <c r="V343" s="34">
        <v>3039.98</v>
      </c>
      <c r="W343" s="34">
        <v>2998.81</v>
      </c>
      <c r="X343" s="34">
        <v>2896.52</v>
      </c>
      <c r="Y343" s="34">
        <v>2825.72</v>
      </c>
      <c r="AZ343" s="27"/>
      <c r="BA343" s="27"/>
      <c r="BB343" s="27"/>
      <c r="BC343" s="27"/>
      <c r="BD343" s="27"/>
      <c r="BE343" s="27"/>
      <c r="BF343" s="27"/>
      <c r="BG343" s="27"/>
      <c r="BH343" s="27"/>
      <c r="BI343" s="27"/>
      <c r="BJ343" s="27"/>
      <c r="BK343" s="27"/>
      <c r="BL343" s="27"/>
      <c r="BM343" s="27"/>
      <c r="BN343" s="27"/>
      <c r="BO343" s="27"/>
      <c r="BP343" s="27"/>
      <c r="BQ343" s="27"/>
      <c r="BR343" s="27"/>
      <c r="BS343" s="27"/>
      <c r="BT343" s="27"/>
      <c r="BU343" s="27"/>
      <c r="BV343" s="27"/>
      <c r="BW343" s="27"/>
    </row>
    <row r="344" spans="1:75" ht="12" x14ac:dyDescent="0.2">
      <c r="A344" s="33">
        <v>20</v>
      </c>
      <c r="B344" s="34">
        <v>2550.12</v>
      </c>
      <c r="C344" s="34">
        <v>2497.7599999999998</v>
      </c>
      <c r="D344" s="34">
        <v>2451.6999999999998</v>
      </c>
      <c r="E344" s="34">
        <v>2452.9299999999998</v>
      </c>
      <c r="F344" s="34">
        <v>2527.92</v>
      </c>
      <c r="G344" s="34">
        <v>2664.67</v>
      </c>
      <c r="H344" s="34">
        <v>2839.85</v>
      </c>
      <c r="I344" s="34">
        <v>2968.63</v>
      </c>
      <c r="J344" s="34">
        <v>3090.95</v>
      </c>
      <c r="K344" s="34">
        <v>3107.5499999999997</v>
      </c>
      <c r="L344" s="34">
        <v>3115.62</v>
      </c>
      <c r="M344" s="34">
        <v>3166.85</v>
      </c>
      <c r="N344" s="34">
        <v>3111.89</v>
      </c>
      <c r="O344" s="34">
        <v>3083.65</v>
      </c>
      <c r="P344" s="34">
        <v>3082.97</v>
      </c>
      <c r="Q344" s="34">
        <v>3074.37</v>
      </c>
      <c r="R344" s="34">
        <v>3035.25</v>
      </c>
      <c r="S344" s="34">
        <v>3040.54</v>
      </c>
      <c r="T344" s="34">
        <v>3061.94</v>
      </c>
      <c r="U344" s="34">
        <v>3081.0299999999997</v>
      </c>
      <c r="V344" s="34">
        <v>3044.7799999999997</v>
      </c>
      <c r="W344" s="34">
        <v>2969.58</v>
      </c>
      <c r="X344" s="34">
        <v>2820.88</v>
      </c>
      <c r="Y344" s="34">
        <v>2569.9699999999998</v>
      </c>
      <c r="AZ344" s="27"/>
      <c r="BA344" s="27"/>
      <c r="BB344" s="27"/>
      <c r="BC344" s="27"/>
      <c r="BD344" s="27"/>
      <c r="BE344" s="27"/>
      <c r="BF344" s="27"/>
      <c r="BG344" s="27"/>
      <c r="BH344" s="27"/>
      <c r="BI344" s="27"/>
      <c r="BJ344" s="27"/>
      <c r="BK344" s="27"/>
      <c r="BL344" s="27"/>
      <c r="BM344" s="27"/>
      <c r="BN344" s="27"/>
      <c r="BO344" s="27"/>
      <c r="BP344" s="27"/>
      <c r="BQ344" s="27"/>
      <c r="BR344" s="27"/>
      <c r="BS344" s="27"/>
      <c r="BT344" s="27"/>
      <c r="BU344" s="27"/>
      <c r="BV344" s="27"/>
      <c r="BW344" s="27"/>
    </row>
    <row r="345" spans="1:75" ht="12" x14ac:dyDescent="0.2">
      <c r="A345" s="33">
        <v>21</v>
      </c>
      <c r="B345" s="34">
        <v>2467.85</v>
      </c>
      <c r="C345" s="34">
        <v>2389.2799999999997</v>
      </c>
      <c r="D345" s="34">
        <v>2368.94</v>
      </c>
      <c r="E345" s="34">
        <v>2373.71</v>
      </c>
      <c r="F345" s="34">
        <v>2405.48</v>
      </c>
      <c r="G345" s="34">
        <v>2532.65</v>
      </c>
      <c r="H345" s="34">
        <v>2783.64</v>
      </c>
      <c r="I345" s="34">
        <v>2918.12</v>
      </c>
      <c r="J345" s="34">
        <v>3011.22</v>
      </c>
      <c r="K345" s="34">
        <v>3043.71</v>
      </c>
      <c r="L345" s="34">
        <v>3055.91</v>
      </c>
      <c r="M345" s="34">
        <v>3137</v>
      </c>
      <c r="N345" s="34">
        <v>3080.5499999999997</v>
      </c>
      <c r="O345" s="34">
        <v>3071.36</v>
      </c>
      <c r="P345" s="34">
        <v>3126.2599999999998</v>
      </c>
      <c r="Q345" s="34">
        <v>3027.38</v>
      </c>
      <c r="R345" s="34">
        <v>2984.58</v>
      </c>
      <c r="S345" s="34">
        <v>2998.31</v>
      </c>
      <c r="T345" s="34">
        <v>3036.95</v>
      </c>
      <c r="U345" s="34">
        <v>3059.8199999999997</v>
      </c>
      <c r="V345" s="34">
        <v>3011.5099999999998</v>
      </c>
      <c r="W345" s="34">
        <v>2971.3199999999997</v>
      </c>
      <c r="X345" s="34">
        <v>2827.95</v>
      </c>
      <c r="Y345" s="34">
        <v>2602.27</v>
      </c>
      <c r="AZ345" s="27"/>
      <c r="BA345" s="27"/>
      <c r="BB345" s="27"/>
      <c r="BC345" s="27"/>
      <c r="BD345" s="27"/>
      <c r="BE345" s="27"/>
      <c r="BF345" s="27"/>
      <c r="BG345" s="27"/>
      <c r="BH345" s="27"/>
      <c r="BI345" s="27"/>
      <c r="BJ345" s="27"/>
      <c r="BK345" s="27"/>
      <c r="BL345" s="27"/>
      <c r="BM345" s="27"/>
      <c r="BN345" s="27"/>
      <c r="BO345" s="27"/>
      <c r="BP345" s="27"/>
      <c r="BQ345" s="27"/>
      <c r="BR345" s="27"/>
      <c r="BS345" s="27"/>
      <c r="BT345" s="27"/>
      <c r="BU345" s="27"/>
      <c r="BV345" s="27"/>
      <c r="BW345" s="27"/>
    </row>
    <row r="346" spans="1:75" ht="12" x14ac:dyDescent="0.2">
      <c r="A346" s="33">
        <v>22</v>
      </c>
      <c r="B346" s="34">
        <v>2479.19</v>
      </c>
      <c r="C346" s="34">
        <v>2385.27</v>
      </c>
      <c r="D346" s="34">
        <v>2379.41</v>
      </c>
      <c r="E346" s="34">
        <v>2383.6</v>
      </c>
      <c r="F346" s="34">
        <v>2449.9499999999998</v>
      </c>
      <c r="G346" s="34">
        <v>2555.69</v>
      </c>
      <c r="H346" s="34">
        <v>2805.38</v>
      </c>
      <c r="I346" s="34">
        <v>2933.18</v>
      </c>
      <c r="J346" s="34">
        <v>3068.2799999999997</v>
      </c>
      <c r="K346" s="34">
        <v>3096.61</v>
      </c>
      <c r="L346" s="34">
        <v>3107.25</v>
      </c>
      <c r="M346" s="34">
        <v>3139.64</v>
      </c>
      <c r="N346" s="34">
        <v>3119.84</v>
      </c>
      <c r="O346" s="34">
        <v>3102.79</v>
      </c>
      <c r="P346" s="34">
        <v>3119.61</v>
      </c>
      <c r="Q346" s="34">
        <v>3069.15</v>
      </c>
      <c r="R346" s="34">
        <v>3033.49</v>
      </c>
      <c r="S346" s="34">
        <v>3043.5699999999997</v>
      </c>
      <c r="T346" s="34">
        <v>3090.96</v>
      </c>
      <c r="U346" s="34">
        <v>3128.81</v>
      </c>
      <c r="V346" s="34">
        <v>3082.33</v>
      </c>
      <c r="W346" s="34">
        <v>3051.0299999999997</v>
      </c>
      <c r="X346" s="34">
        <v>2883.86</v>
      </c>
      <c r="Y346" s="34">
        <v>2823.13</v>
      </c>
      <c r="AZ346" s="27"/>
      <c r="BA346" s="27"/>
      <c r="BB346" s="27"/>
      <c r="BC346" s="27"/>
      <c r="BD346" s="27"/>
      <c r="BE346" s="27"/>
      <c r="BF346" s="27"/>
      <c r="BG346" s="27"/>
      <c r="BH346" s="27"/>
      <c r="BI346" s="27"/>
      <c r="BJ346" s="27"/>
      <c r="BK346" s="27"/>
      <c r="BL346" s="27"/>
      <c r="BM346" s="27"/>
      <c r="BN346" s="27"/>
      <c r="BO346" s="27"/>
      <c r="BP346" s="27"/>
      <c r="BQ346" s="27"/>
      <c r="BR346" s="27"/>
      <c r="BS346" s="27"/>
      <c r="BT346" s="27"/>
      <c r="BU346" s="27"/>
      <c r="BV346" s="27"/>
      <c r="BW346" s="27"/>
    </row>
    <row r="347" spans="1:75" ht="12" x14ac:dyDescent="0.2">
      <c r="A347" s="33">
        <v>23</v>
      </c>
      <c r="B347" s="34">
        <v>2757.3199999999997</v>
      </c>
      <c r="C347" s="34">
        <v>2551.61</v>
      </c>
      <c r="D347" s="34">
        <v>2515.7599999999998</v>
      </c>
      <c r="E347" s="34">
        <v>2501.29</v>
      </c>
      <c r="F347" s="34">
        <v>2530.77</v>
      </c>
      <c r="G347" s="34">
        <v>2572.08</v>
      </c>
      <c r="H347" s="34">
        <v>2674.08</v>
      </c>
      <c r="I347" s="34">
        <v>2796</v>
      </c>
      <c r="J347" s="34">
        <v>2892.86</v>
      </c>
      <c r="K347" s="34">
        <v>2989.71</v>
      </c>
      <c r="L347" s="34">
        <v>3023.44</v>
      </c>
      <c r="M347" s="34">
        <v>3032.79</v>
      </c>
      <c r="N347" s="34">
        <v>3021.77</v>
      </c>
      <c r="O347" s="34">
        <v>3018.06</v>
      </c>
      <c r="P347" s="34">
        <v>2978.6</v>
      </c>
      <c r="Q347" s="34">
        <v>2973.4</v>
      </c>
      <c r="R347" s="34">
        <v>2968.29</v>
      </c>
      <c r="S347" s="34">
        <v>2987.7</v>
      </c>
      <c r="T347" s="34">
        <v>3030.7999999999997</v>
      </c>
      <c r="U347" s="34">
        <v>3034.5499999999997</v>
      </c>
      <c r="V347" s="34">
        <v>3048.74</v>
      </c>
      <c r="W347" s="34">
        <v>3004.33</v>
      </c>
      <c r="X347" s="34">
        <v>2879.02</v>
      </c>
      <c r="Y347" s="34">
        <v>2836.39</v>
      </c>
      <c r="AZ347" s="27"/>
      <c r="BA347" s="27"/>
      <c r="BB347" s="27"/>
      <c r="BC347" s="27"/>
      <c r="BD347" s="27"/>
      <c r="BE347" s="27"/>
      <c r="BF347" s="27"/>
      <c r="BG347" s="27"/>
      <c r="BH347" s="27"/>
      <c r="BI347" s="27"/>
      <c r="BJ347" s="27"/>
      <c r="BK347" s="27"/>
      <c r="BL347" s="27"/>
      <c r="BM347" s="27"/>
      <c r="BN347" s="27"/>
      <c r="BO347" s="27"/>
      <c r="BP347" s="27"/>
      <c r="BQ347" s="27"/>
      <c r="BR347" s="27"/>
      <c r="BS347" s="27"/>
      <c r="BT347" s="27"/>
      <c r="BU347" s="27"/>
      <c r="BV347" s="27"/>
      <c r="BW347" s="27"/>
    </row>
    <row r="348" spans="1:75" ht="12" x14ac:dyDescent="0.2">
      <c r="A348" s="33">
        <v>24</v>
      </c>
      <c r="B348" s="34">
        <v>2781.72</v>
      </c>
      <c r="C348" s="34">
        <v>2624.19</v>
      </c>
      <c r="D348" s="34">
        <v>2541.23</v>
      </c>
      <c r="E348" s="34">
        <v>2507.12</v>
      </c>
      <c r="F348" s="34">
        <v>2543.73</v>
      </c>
      <c r="G348" s="34">
        <v>2630.64</v>
      </c>
      <c r="H348" s="34">
        <v>2739.43</v>
      </c>
      <c r="I348" s="34">
        <v>2862.2799999999997</v>
      </c>
      <c r="J348" s="34">
        <v>2946.59</v>
      </c>
      <c r="K348" s="34">
        <v>3084.5699999999997</v>
      </c>
      <c r="L348" s="34">
        <v>3114.86</v>
      </c>
      <c r="M348" s="34">
        <v>3123.67</v>
      </c>
      <c r="N348" s="34">
        <v>3123.14</v>
      </c>
      <c r="O348" s="34">
        <v>3122.34</v>
      </c>
      <c r="P348" s="34">
        <v>3087.77</v>
      </c>
      <c r="Q348" s="34">
        <v>3083.71</v>
      </c>
      <c r="R348" s="34">
        <v>3077.02</v>
      </c>
      <c r="S348" s="34">
        <v>3096.5499999999997</v>
      </c>
      <c r="T348" s="34">
        <v>3124.93</v>
      </c>
      <c r="U348" s="34">
        <v>3123.0299999999997</v>
      </c>
      <c r="V348" s="34">
        <v>3134.77</v>
      </c>
      <c r="W348" s="34">
        <v>3103.23</v>
      </c>
      <c r="X348" s="34">
        <v>2907.63</v>
      </c>
      <c r="Y348" s="34">
        <v>2875.84</v>
      </c>
      <c r="AZ348" s="27"/>
      <c r="BA348" s="27"/>
      <c r="BB348" s="27"/>
      <c r="BC348" s="27"/>
      <c r="BD348" s="27"/>
      <c r="BE348" s="27"/>
      <c r="BF348" s="27"/>
      <c r="BG348" s="27"/>
      <c r="BH348" s="27"/>
      <c r="BI348" s="27"/>
      <c r="BJ348" s="27"/>
      <c r="BK348" s="27"/>
      <c r="BL348" s="27"/>
      <c r="BM348" s="27"/>
      <c r="BN348" s="27"/>
      <c r="BO348" s="27"/>
      <c r="BP348" s="27"/>
      <c r="BQ348" s="27"/>
      <c r="BR348" s="27"/>
      <c r="BS348" s="27"/>
      <c r="BT348" s="27"/>
      <c r="BU348" s="27"/>
      <c r="BV348" s="27"/>
      <c r="BW348" s="27"/>
    </row>
    <row r="349" spans="1:75" ht="12" x14ac:dyDescent="0.2">
      <c r="A349" s="33">
        <v>25</v>
      </c>
      <c r="B349" s="34">
        <v>2782.5299999999997</v>
      </c>
      <c r="C349" s="34">
        <v>2553.4</v>
      </c>
      <c r="D349" s="34">
        <v>2504.14</v>
      </c>
      <c r="E349" s="34">
        <v>2474.9699999999998</v>
      </c>
      <c r="F349" s="34">
        <v>2510.33</v>
      </c>
      <c r="G349" s="34">
        <v>2588.4299999999998</v>
      </c>
      <c r="H349" s="34">
        <v>2667.59</v>
      </c>
      <c r="I349" s="34">
        <v>2826.75</v>
      </c>
      <c r="J349" s="34">
        <v>2982.85</v>
      </c>
      <c r="K349" s="34">
        <v>3098.24</v>
      </c>
      <c r="L349" s="34">
        <v>3131.99</v>
      </c>
      <c r="M349" s="34">
        <v>3140.6</v>
      </c>
      <c r="N349" s="34">
        <v>3132.5099999999998</v>
      </c>
      <c r="O349" s="34">
        <v>3126.99</v>
      </c>
      <c r="P349" s="34">
        <v>3084.91</v>
      </c>
      <c r="Q349" s="34">
        <v>3079.52</v>
      </c>
      <c r="R349" s="34">
        <v>3073.99</v>
      </c>
      <c r="S349" s="34">
        <v>3076.43</v>
      </c>
      <c r="T349" s="34">
        <v>3059.43</v>
      </c>
      <c r="U349" s="34">
        <v>3111.59</v>
      </c>
      <c r="V349" s="34">
        <v>3118.16</v>
      </c>
      <c r="W349" s="34">
        <v>3061.87</v>
      </c>
      <c r="X349" s="34">
        <v>2899.15</v>
      </c>
      <c r="Y349" s="34">
        <v>2850.24</v>
      </c>
      <c r="AZ349" s="27"/>
      <c r="BA349" s="27"/>
      <c r="BB349" s="27"/>
      <c r="BC349" s="27"/>
      <c r="BD349" s="27"/>
      <c r="BE349" s="27"/>
      <c r="BF349" s="27"/>
      <c r="BG349" s="27"/>
      <c r="BH349" s="27"/>
      <c r="BI349" s="27"/>
      <c r="BJ349" s="27"/>
      <c r="BK349" s="27"/>
      <c r="BL349" s="27"/>
      <c r="BM349" s="27"/>
      <c r="BN349" s="27"/>
      <c r="BO349" s="27"/>
      <c r="BP349" s="27"/>
      <c r="BQ349" s="27"/>
      <c r="BR349" s="27"/>
      <c r="BS349" s="27"/>
      <c r="BT349" s="27"/>
      <c r="BU349" s="27"/>
      <c r="BV349" s="27"/>
      <c r="BW349" s="27"/>
    </row>
    <row r="350" spans="1:75" ht="12" x14ac:dyDescent="0.2">
      <c r="A350" s="33">
        <v>26</v>
      </c>
      <c r="B350" s="34">
        <v>2680.7999999999997</v>
      </c>
      <c r="C350" s="34">
        <v>2507.31</v>
      </c>
      <c r="D350" s="34">
        <v>2470.08</v>
      </c>
      <c r="E350" s="34">
        <v>2451.84</v>
      </c>
      <c r="F350" s="34">
        <v>2469.54</v>
      </c>
      <c r="G350" s="34">
        <v>2483.0299999999997</v>
      </c>
      <c r="H350" s="34">
        <v>2508.77</v>
      </c>
      <c r="I350" s="34">
        <v>2658.72</v>
      </c>
      <c r="J350" s="34">
        <v>2856.7999999999997</v>
      </c>
      <c r="K350" s="34">
        <v>2925.15</v>
      </c>
      <c r="L350" s="34">
        <v>2946.21</v>
      </c>
      <c r="M350" s="34">
        <v>2956.5699999999997</v>
      </c>
      <c r="N350" s="34">
        <v>2954.86</v>
      </c>
      <c r="O350" s="34">
        <v>2952.5099999999998</v>
      </c>
      <c r="P350" s="34">
        <v>2948.67</v>
      </c>
      <c r="Q350" s="34">
        <v>2929.66</v>
      </c>
      <c r="R350" s="34">
        <v>2927.39</v>
      </c>
      <c r="S350" s="34">
        <v>2941.04</v>
      </c>
      <c r="T350" s="34">
        <v>2982.2599999999998</v>
      </c>
      <c r="U350" s="34">
        <v>2984.56</v>
      </c>
      <c r="V350" s="34">
        <v>2985.5499999999997</v>
      </c>
      <c r="W350" s="34">
        <v>2945.91</v>
      </c>
      <c r="X350" s="34">
        <v>2884.33</v>
      </c>
      <c r="Y350" s="34">
        <v>2798.95</v>
      </c>
      <c r="AZ350" s="27"/>
      <c r="BA350" s="27"/>
      <c r="BB350" s="27"/>
      <c r="BC350" s="27"/>
      <c r="BD350" s="27"/>
      <c r="BE350" s="27"/>
      <c r="BF350" s="27"/>
      <c r="BG350" s="27"/>
      <c r="BH350" s="27"/>
      <c r="BI350" s="27"/>
      <c r="BJ350" s="27"/>
      <c r="BK350" s="27"/>
      <c r="BL350" s="27"/>
      <c r="BM350" s="27"/>
      <c r="BN350" s="27"/>
      <c r="BO350" s="27"/>
      <c r="BP350" s="27"/>
      <c r="BQ350" s="27"/>
      <c r="BR350" s="27"/>
      <c r="BS350" s="27"/>
      <c r="BT350" s="27"/>
      <c r="BU350" s="27"/>
      <c r="BV350" s="27"/>
      <c r="BW350" s="27"/>
    </row>
    <row r="351" spans="1:75" ht="12" x14ac:dyDescent="0.2">
      <c r="A351" s="33">
        <v>27</v>
      </c>
      <c r="B351" s="34">
        <v>2513.0299999999997</v>
      </c>
      <c r="C351" s="34">
        <v>2464.2399999999998</v>
      </c>
      <c r="D351" s="34">
        <v>2412.1</v>
      </c>
      <c r="E351" s="34">
        <v>2412.08</v>
      </c>
      <c r="F351" s="34">
        <v>2490.83</v>
      </c>
      <c r="G351" s="34">
        <v>2670.12</v>
      </c>
      <c r="H351" s="34">
        <v>2863.12</v>
      </c>
      <c r="I351" s="34">
        <v>3059.2</v>
      </c>
      <c r="J351" s="34">
        <v>3130.09</v>
      </c>
      <c r="K351" s="34">
        <v>3150.79</v>
      </c>
      <c r="L351" s="34">
        <v>3158.46</v>
      </c>
      <c r="M351" s="34">
        <v>3184.5499999999997</v>
      </c>
      <c r="N351" s="34">
        <v>3164.0699999999997</v>
      </c>
      <c r="O351" s="34">
        <v>3164.61</v>
      </c>
      <c r="P351" s="34">
        <v>3159.75</v>
      </c>
      <c r="Q351" s="34">
        <v>3146.95</v>
      </c>
      <c r="R351" s="34">
        <v>3108.18</v>
      </c>
      <c r="S351" s="34">
        <v>3111.44</v>
      </c>
      <c r="T351" s="34">
        <v>3139.37</v>
      </c>
      <c r="U351" s="34">
        <v>3139.54</v>
      </c>
      <c r="V351" s="34">
        <v>3127.06</v>
      </c>
      <c r="W351" s="34">
        <v>3080.7999999999997</v>
      </c>
      <c r="X351" s="34">
        <v>2896.5</v>
      </c>
      <c r="Y351" s="34">
        <v>2795.94</v>
      </c>
      <c r="AZ351" s="27"/>
      <c r="BA351" s="27"/>
      <c r="BB351" s="27"/>
      <c r="BC351" s="27"/>
      <c r="BD351" s="27"/>
      <c r="BE351" s="27"/>
      <c r="BF351" s="27"/>
      <c r="BG351" s="27"/>
      <c r="BH351" s="27"/>
      <c r="BI351" s="27"/>
      <c r="BJ351" s="27"/>
      <c r="BK351" s="27"/>
      <c r="BL351" s="27"/>
      <c r="BM351" s="27"/>
      <c r="BN351" s="27"/>
      <c r="BO351" s="27"/>
      <c r="BP351" s="27"/>
      <c r="BQ351" s="27"/>
      <c r="BR351" s="27"/>
      <c r="BS351" s="27"/>
      <c r="BT351" s="27"/>
      <c r="BU351" s="27"/>
      <c r="BV351" s="27"/>
      <c r="BW351" s="27"/>
    </row>
    <row r="352" spans="1:75" ht="12" x14ac:dyDescent="0.2">
      <c r="A352" s="33">
        <v>28</v>
      </c>
      <c r="B352" s="34">
        <v>2508.62</v>
      </c>
      <c r="C352" s="34">
        <v>2466.44</v>
      </c>
      <c r="D352" s="34">
        <v>2428.34</v>
      </c>
      <c r="E352" s="34">
        <v>2430.15</v>
      </c>
      <c r="F352" s="34">
        <v>2500.87</v>
      </c>
      <c r="G352" s="34">
        <v>2684.1</v>
      </c>
      <c r="H352" s="34">
        <v>2881.29</v>
      </c>
      <c r="I352" s="34">
        <v>3085.91</v>
      </c>
      <c r="J352" s="34">
        <v>3153.3199999999997</v>
      </c>
      <c r="K352" s="34">
        <v>3169.5299999999997</v>
      </c>
      <c r="L352" s="34">
        <v>3176.25</v>
      </c>
      <c r="M352" s="34">
        <v>3197.12</v>
      </c>
      <c r="N352" s="34">
        <v>3178</v>
      </c>
      <c r="O352" s="34">
        <v>3183</v>
      </c>
      <c r="P352" s="34">
        <v>3177.36</v>
      </c>
      <c r="Q352" s="34">
        <v>3144.97</v>
      </c>
      <c r="R352" s="34">
        <v>3127.5099999999998</v>
      </c>
      <c r="S352" s="34">
        <v>3126.27</v>
      </c>
      <c r="T352" s="34">
        <v>3154.96</v>
      </c>
      <c r="U352" s="34">
        <v>3148.0499999999997</v>
      </c>
      <c r="V352" s="34">
        <v>3152.34</v>
      </c>
      <c r="W352" s="34">
        <v>3118</v>
      </c>
      <c r="X352" s="34">
        <v>2930.99</v>
      </c>
      <c r="Y352" s="34">
        <v>2807.02</v>
      </c>
      <c r="AZ352" s="27"/>
      <c r="BA352" s="27"/>
      <c r="BB352" s="27"/>
      <c r="BC352" s="27"/>
      <c r="BD352" s="27"/>
      <c r="BE352" s="27"/>
      <c r="BF352" s="27"/>
      <c r="BG352" s="27"/>
      <c r="BH352" s="27"/>
      <c r="BI352" s="27"/>
      <c r="BJ352" s="27"/>
      <c r="BK352" s="27"/>
      <c r="BL352" s="27"/>
      <c r="BM352" s="27"/>
      <c r="BN352" s="27"/>
      <c r="BO352" s="27"/>
      <c r="BP352" s="27"/>
      <c r="BQ352" s="27"/>
      <c r="BR352" s="27"/>
      <c r="BS352" s="27"/>
      <c r="BT352" s="27"/>
      <c r="BU352" s="27"/>
      <c r="BV352" s="27"/>
      <c r="BW352" s="27"/>
    </row>
    <row r="353" spans="1:75" ht="12" hidden="1" x14ac:dyDescent="0.2">
      <c r="A353" s="33">
        <v>29</v>
      </c>
      <c r="B353" s="34" t="e">
        <v>#VALUE!</v>
      </c>
      <c r="C353" s="34" t="e">
        <v>#VALUE!</v>
      </c>
      <c r="D353" s="34" t="e">
        <v>#VALUE!</v>
      </c>
      <c r="E353" s="34" t="e">
        <v>#VALUE!</v>
      </c>
      <c r="F353" s="34" t="e">
        <v>#VALUE!</v>
      </c>
      <c r="G353" s="34" t="e">
        <v>#VALUE!</v>
      </c>
      <c r="H353" s="34" t="e">
        <v>#VALUE!</v>
      </c>
      <c r="I353" s="34" t="e">
        <v>#VALUE!</v>
      </c>
      <c r="J353" s="34" t="e">
        <v>#VALUE!</v>
      </c>
      <c r="K353" s="34" t="e">
        <v>#VALUE!</v>
      </c>
      <c r="L353" s="34" t="e">
        <v>#VALUE!</v>
      </c>
      <c r="M353" s="34" t="e">
        <v>#VALUE!</v>
      </c>
      <c r="N353" s="34" t="e">
        <v>#VALUE!</v>
      </c>
      <c r="O353" s="34" t="e">
        <v>#VALUE!</v>
      </c>
      <c r="P353" s="34" t="e">
        <v>#VALUE!</v>
      </c>
      <c r="Q353" s="34" t="e">
        <v>#VALUE!</v>
      </c>
      <c r="R353" s="34" t="e">
        <v>#VALUE!</v>
      </c>
      <c r="S353" s="34" t="e">
        <v>#VALUE!</v>
      </c>
      <c r="T353" s="34" t="e">
        <v>#VALUE!</v>
      </c>
      <c r="U353" s="34" t="e">
        <v>#VALUE!</v>
      </c>
      <c r="V353" s="34" t="e">
        <v>#VALUE!</v>
      </c>
      <c r="W353" s="34" t="e">
        <v>#VALUE!</v>
      </c>
      <c r="X353" s="34" t="e">
        <v>#VALUE!</v>
      </c>
      <c r="Y353" s="34" t="e">
        <v>#VALUE!</v>
      </c>
      <c r="Z353" s="19" t="str">
        <f>IFERROR(Y353,"скрыть")</f>
        <v>скрыть</v>
      </c>
      <c r="AZ353" s="27"/>
      <c r="BA353" s="27"/>
      <c r="BB353" s="27"/>
      <c r="BC353" s="27"/>
      <c r="BD353" s="27"/>
      <c r="BE353" s="27"/>
      <c r="BF353" s="27"/>
      <c r="BG353" s="27"/>
      <c r="BH353" s="27"/>
      <c r="BI353" s="27"/>
      <c r="BJ353" s="27"/>
      <c r="BK353" s="27"/>
      <c r="BL353" s="27"/>
      <c r="BM353" s="27"/>
      <c r="BN353" s="27"/>
      <c r="BO353" s="27"/>
      <c r="BP353" s="27"/>
      <c r="BQ353" s="27"/>
      <c r="BR353" s="27"/>
      <c r="BS353" s="27"/>
      <c r="BT353" s="27"/>
      <c r="BU353" s="27"/>
      <c r="BV353" s="27"/>
      <c r="BW353" s="27"/>
    </row>
    <row r="354" spans="1:75" ht="12" hidden="1" x14ac:dyDescent="0.2">
      <c r="A354" s="33">
        <v>30</v>
      </c>
      <c r="B354" s="34" t="e">
        <v>#VALUE!</v>
      </c>
      <c r="C354" s="34" t="e">
        <v>#VALUE!</v>
      </c>
      <c r="D354" s="34" t="e">
        <v>#VALUE!</v>
      </c>
      <c r="E354" s="34" t="e">
        <v>#VALUE!</v>
      </c>
      <c r="F354" s="34" t="e">
        <v>#VALUE!</v>
      </c>
      <c r="G354" s="34" t="e">
        <v>#VALUE!</v>
      </c>
      <c r="H354" s="34" t="e">
        <v>#VALUE!</v>
      </c>
      <c r="I354" s="34" t="e">
        <v>#VALUE!</v>
      </c>
      <c r="J354" s="34" t="e">
        <v>#VALUE!</v>
      </c>
      <c r="K354" s="34" t="e">
        <v>#VALUE!</v>
      </c>
      <c r="L354" s="34" t="e">
        <v>#VALUE!</v>
      </c>
      <c r="M354" s="34" t="e">
        <v>#VALUE!</v>
      </c>
      <c r="N354" s="34" t="e">
        <v>#VALUE!</v>
      </c>
      <c r="O354" s="34" t="e">
        <v>#VALUE!</v>
      </c>
      <c r="P354" s="34" t="e">
        <v>#VALUE!</v>
      </c>
      <c r="Q354" s="34" t="e">
        <v>#VALUE!</v>
      </c>
      <c r="R354" s="34" t="e">
        <v>#VALUE!</v>
      </c>
      <c r="S354" s="34" t="e">
        <v>#VALUE!</v>
      </c>
      <c r="T354" s="34" t="e">
        <v>#VALUE!</v>
      </c>
      <c r="U354" s="34" t="e">
        <v>#VALUE!</v>
      </c>
      <c r="V354" s="34" t="e">
        <v>#VALUE!</v>
      </c>
      <c r="W354" s="34" t="e">
        <v>#VALUE!</v>
      </c>
      <c r="X354" s="34" t="e">
        <v>#VALUE!</v>
      </c>
      <c r="Y354" s="34" t="e">
        <v>#VALUE!</v>
      </c>
      <c r="Z354" s="19" t="str">
        <f>IFERROR(Y354,"скрыть")</f>
        <v>скрыть</v>
      </c>
      <c r="AZ354" s="27"/>
      <c r="BA354" s="27"/>
      <c r="BB354" s="27"/>
      <c r="BC354" s="27"/>
      <c r="BD354" s="27"/>
      <c r="BE354" s="27"/>
      <c r="BF354" s="27"/>
      <c r="BG354" s="27"/>
      <c r="BH354" s="27"/>
      <c r="BI354" s="27"/>
      <c r="BJ354" s="27"/>
      <c r="BK354" s="27"/>
      <c r="BL354" s="27"/>
      <c r="BM354" s="27"/>
      <c r="BN354" s="27"/>
      <c r="BO354" s="27"/>
      <c r="BP354" s="27"/>
      <c r="BQ354" s="27"/>
      <c r="BR354" s="27"/>
      <c r="BS354" s="27"/>
      <c r="BT354" s="27"/>
      <c r="BU354" s="27"/>
      <c r="BV354" s="27"/>
      <c r="BW354" s="27"/>
    </row>
    <row r="355" spans="1:75" ht="12" hidden="1" x14ac:dyDescent="0.2">
      <c r="A355" s="33">
        <v>31</v>
      </c>
      <c r="B355" s="34" t="e">
        <v>#VALUE!</v>
      </c>
      <c r="C355" s="34" t="e">
        <v>#VALUE!</v>
      </c>
      <c r="D355" s="34" t="e">
        <v>#VALUE!</v>
      </c>
      <c r="E355" s="34" t="e">
        <v>#VALUE!</v>
      </c>
      <c r="F355" s="34" t="e">
        <v>#VALUE!</v>
      </c>
      <c r="G355" s="34" t="e">
        <v>#VALUE!</v>
      </c>
      <c r="H355" s="34" t="e">
        <v>#VALUE!</v>
      </c>
      <c r="I355" s="34" t="e">
        <v>#VALUE!</v>
      </c>
      <c r="J355" s="34" t="e">
        <v>#VALUE!</v>
      </c>
      <c r="K355" s="34" t="e">
        <v>#VALUE!</v>
      </c>
      <c r="L355" s="34" t="e">
        <v>#VALUE!</v>
      </c>
      <c r="M355" s="34" t="e">
        <v>#VALUE!</v>
      </c>
      <c r="N355" s="34" t="e">
        <v>#VALUE!</v>
      </c>
      <c r="O355" s="34" t="e">
        <v>#VALUE!</v>
      </c>
      <c r="P355" s="34" t="e">
        <v>#VALUE!</v>
      </c>
      <c r="Q355" s="34" t="e">
        <v>#VALUE!</v>
      </c>
      <c r="R355" s="34" t="e">
        <v>#VALUE!</v>
      </c>
      <c r="S355" s="34" t="e">
        <v>#VALUE!</v>
      </c>
      <c r="T355" s="34" t="e">
        <v>#VALUE!</v>
      </c>
      <c r="U355" s="34" t="e">
        <v>#VALUE!</v>
      </c>
      <c r="V355" s="34" t="e">
        <v>#VALUE!</v>
      </c>
      <c r="W355" s="34" t="e">
        <v>#VALUE!</v>
      </c>
      <c r="X355" s="34" t="e">
        <v>#VALUE!</v>
      </c>
      <c r="Y355" s="34" t="e">
        <v>#VALUE!</v>
      </c>
      <c r="Z355" s="19" t="str">
        <f>IFERROR(Y355,"скрыть")</f>
        <v>скрыть</v>
      </c>
      <c r="AZ355" s="27"/>
      <c r="BA355" s="27"/>
      <c r="BB355" s="27"/>
      <c r="BC355" s="27"/>
      <c r="BD355" s="27"/>
      <c r="BE355" s="27"/>
      <c r="BF355" s="27"/>
      <c r="BG355" s="27"/>
      <c r="BH355" s="27"/>
      <c r="BI355" s="27"/>
      <c r="BJ355" s="27"/>
      <c r="BK355" s="27"/>
      <c r="BL355" s="27"/>
      <c r="BM355" s="27"/>
      <c r="BN355" s="27"/>
      <c r="BO355" s="27"/>
      <c r="BP355" s="27"/>
      <c r="BQ355" s="27"/>
      <c r="BR355" s="27"/>
      <c r="BS355" s="27"/>
      <c r="BT355" s="27"/>
      <c r="BU355" s="27"/>
      <c r="BV355" s="27"/>
      <c r="BW355" s="27"/>
    </row>
    <row r="356" spans="1:75" ht="15.75" x14ac:dyDescent="0.25">
      <c r="B356" s="5" t="str">
        <f>CONCATENATE("4.2. Ставка за мощность, приобретаемую потребителем (покупателем), предельного уровня нерегулируемой цены - ",TEXT($M$22,"# ###,00")," рублей/МВт в месяц без НДС")</f>
        <v>4.2. Ставка за мощность, приобретаемую потребителем (покупателем), предельного уровня нерегулируемой цены - 943 779,59 рублей/МВт в месяц без НДС</v>
      </c>
      <c r="C356" s="5"/>
      <c r="D356" s="5"/>
      <c r="E356" s="5"/>
      <c r="F356" s="5"/>
      <c r="G356" s="5"/>
      <c r="H356" s="5"/>
      <c r="I356" s="5"/>
      <c r="J356" s="5"/>
      <c r="K356" s="5"/>
      <c r="L356" s="5"/>
      <c r="M356" s="5"/>
      <c r="N356" s="5"/>
      <c r="O356" s="5"/>
      <c r="P356" s="5"/>
      <c r="Q356" s="5"/>
      <c r="R356" s="5"/>
      <c r="S356" s="5"/>
      <c r="T356" s="5"/>
      <c r="U356" s="5"/>
      <c r="V356" s="5"/>
      <c r="W356" s="5"/>
      <c r="X356" s="5"/>
      <c r="Y356" s="5"/>
      <c r="AZ356" s="27"/>
      <c r="BA356" s="27"/>
      <c r="BB356" s="27"/>
      <c r="BC356" s="27"/>
      <c r="BD356" s="27"/>
      <c r="BE356" s="27"/>
      <c r="BF356" s="27"/>
      <c r="BG356" s="27"/>
      <c r="BH356" s="27"/>
      <c r="BI356" s="27"/>
      <c r="BJ356" s="27"/>
      <c r="BK356" s="27"/>
      <c r="BL356" s="27"/>
      <c r="BM356" s="27"/>
      <c r="BN356" s="27"/>
      <c r="BO356" s="27"/>
      <c r="BP356" s="27"/>
      <c r="BQ356" s="27"/>
      <c r="BR356" s="27"/>
      <c r="BS356" s="27"/>
      <c r="BT356" s="27"/>
      <c r="BU356" s="27"/>
      <c r="BV356" s="27"/>
      <c r="BW356" s="27"/>
    </row>
    <row r="357" spans="1:75" ht="31.9" customHeight="1" x14ac:dyDescent="0.25">
      <c r="A357" s="36"/>
      <c r="B357" s="37" t="s">
        <v>94</v>
      </c>
      <c r="C357" s="37"/>
      <c r="D357" s="37"/>
      <c r="E357" s="37"/>
      <c r="F357" s="37"/>
      <c r="G357" s="37"/>
      <c r="H357" s="37"/>
      <c r="I357" s="37"/>
      <c r="J357" s="37"/>
      <c r="K357" s="37"/>
      <c r="L357" s="37"/>
      <c r="M357" s="37"/>
      <c r="N357" s="37"/>
      <c r="O357" s="37"/>
      <c r="P357" s="37"/>
      <c r="Q357" s="37"/>
      <c r="R357" s="37"/>
      <c r="S357" s="37"/>
      <c r="T357" s="37"/>
      <c r="U357" s="37"/>
      <c r="V357" s="37"/>
      <c r="W357" s="37"/>
      <c r="X357" s="37"/>
      <c r="Y357" s="37"/>
      <c r="AZ357" s="27"/>
      <c r="BA357" s="27"/>
      <c r="BB357" s="27"/>
      <c r="BC357" s="27"/>
      <c r="BD357" s="27"/>
      <c r="BE357" s="27"/>
      <c r="BF357" s="27"/>
      <c r="BG357" s="27"/>
      <c r="BH357" s="27"/>
      <c r="BI357" s="27"/>
      <c r="BJ357" s="27"/>
      <c r="BK357" s="27"/>
      <c r="BL357" s="27"/>
      <c r="BM357" s="27"/>
      <c r="BN357" s="27"/>
      <c r="BO357" s="27"/>
      <c r="BP357" s="27"/>
      <c r="BQ357" s="27"/>
      <c r="BR357" s="27"/>
      <c r="BS357" s="27"/>
      <c r="BT357" s="27"/>
      <c r="BU357" s="27"/>
      <c r="BV357" s="27"/>
      <c r="BW357" s="27"/>
    </row>
    <row r="358" spans="1:75" s="25" customFormat="1" ht="18" customHeight="1" x14ac:dyDescent="0.25">
      <c r="A358" s="6"/>
      <c r="B358" s="7"/>
      <c r="C358" s="7"/>
      <c r="D358" s="7"/>
      <c r="E358" s="7"/>
      <c r="F358" s="7"/>
      <c r="G358" s="7"/>
      <c r="H358" s="7"/>
      <c r="I358" s="7"/>
      <c r="J358" s="7"/>
      <c r="K358" s="7"/>
      <c r="L358" s="7"/>
      <c r="M358" s="7"/>
      <c r="N358" s="8" t="s">
        <v>3</v>
      </c>
      <c r="O358" s="8"/>
      <c r="P358" s="8"/>
      <c r="Q358" s="8"/>
      <c r="R358" s="8"/>
      <c r="S358" s="8"/>
      <c r="T358" s="8"/>
      <c r="U358" s="8"/>
      <c r="V358" s="8"/>
      <c r="W358" s="8"/>
      <c r="X358" s="8"/>
      <c r="Y358" s="8"/>
      <c r="Z358" s="24"/>
      <c r="AZ358" s="27"/>
      <c r="BA358" s="27"/>
      <c r="BB358" s="27"/>
      <c r="BC358" s="27"/>
      <c r="BD358" s="27"/>
      <c r="BE358" s="27"/>
      <c r="BF358" s="27"/>
      <c r="BG358" s="27"/>
      <c r="BH358" s="27"/>
      <c r="BI358" s="27"/>
      <c r="BJ358" s="27"/>
      <c r="BK358" s="27"/>
      <c r="BL358" s="27"/>
      <c r="BM358" s="27"/>
      <c r="BN358" s="27"/>
      <c r="BO358" s="27"/>
      <c r="BP358" s="27"/>
      <c r="BQ358" s="27"/>
      <c r="BR358" s="27"/>
      <c r="BS358" s="27"/>
      <c r="BT358" s="27"/>
      <c r="BU358" s="27"/>
      <c r="BV358" s="27"/>
      <c r="BW358" s="27"/>
    </row>
    <row r="359" spans="1:75" s="25" customFormat="1" ht="17.100000000000001" customHeight="1" x14ac:dyDescent="0.25">
      <c r="A359" s="6"/>
      <c r="B359" s="8"/>
      <c r="C359" s="8"/>
      <c r="D359" s="8"/>
      <c r="E359" s="8"/>
      <c r="F359" s="8"/>
      <c r="G359" s="8"/>
      <c r="H359" s="8"/>
      <c r="I359" s="8"/>
      <c r="J359" s="8"/>
      <c r="K359" s="8"/>
      <c r="L359" s="8"/>
      <c r="M359" s="8"/>
      <c r="N359" s="8" t="s">
        <v>4</v>
      </c>
      <c r="O359" s="8"/>
      <c r="P359" s="8"/>
      <c r="Q359" s="8" t="s">
        <v>5</v>
      </c>
      <c r="R359" s="8"/>
      <c r="S359" s="8"/>
      <c r="T359" s="8" t="s">
        <v>6</v>
      </c>
      <c r="U359" s="8"/>
      <c r="V359" s="8"/>
      <c r="W359" s="8" t="s">
        <v>7</v>
      </c>
      <c r="X359" s="8"/>
      <c r="Y359" s="8"/>
      <c r="Z359" s="24"/>
      <c r="AZ359" s="27"/>
      <c r="BA359" s="27"/>
      <c r="BB359" s="27"/>
      <c r="BC359" s="27"/>
      <c r="BD359" s="27"/>
      <c r="BE359" s="27"/>
      <c r="BF359" s="27"/>
      <c r="BG359" s="27"/>
      <c r="BH359" s="27"/>
      <c r="BI359" s="27"/>
      <c r="BJ359" s="27"/>
      <c r="BK359" s="27"/>
      <c r="BL359" s="27"/>
      <c r="BM359" s="27"/>
      <c r="BN359" s="27"/>
      <c r="BO359" s="27"/>
      <c r="BP359" s="27"/>
      <c r="BQ359" s="27"/>
      <c r="BR359" s="27"/>
      <c r="BS359" s="27"/>
      <c r="BT359" s="27"/>
      <c r="BU359" s="27"/>
      <c r="BV359" s="27"/>
      <c r="BW359" s="27"/>
    </row>
    <row r="360" spans="1:75" s="25" customFormat="1" ht="31.9" customHeight="1" x14ac:dyDescent="0.25">
      <c r="A360" s="6"/>
      <c r="B360" s="38" t="s">
        <v>95</v>
      </c>
      <c r="C360" s="38"/>
      <c r="D360" s="38"/>
      <c r="E360" s="38"/>
      <c r="F360" s="38"/>
      <c r="G360" s="38"/>
      <c r="H360" s="38"/>
      <c r="I360" s="38"/>
      <c r="J360" s="38"/>
      <c r="K360" s="38"/>
      <c r="L360" s="38"/>
      <c r="M360" s="38"/>
      <c r="N360" s="39">
        <v>1038019.59</v>
      </c>
      <c r="O360" s="39"/>
      <c r="P360" s="39"/>
      <c r="Q360" s="39">
        <v>1131959.8700000001</v>
      </c>
      <c r="R360" s="39"/>
      <c r="S360" s="39"/>
      <c r="T360" s="39">
        <v>1613135.45</v>
      </c>
      <c r="U360" s="39"/>
      <c r="V360" s="39"/>
      <c r="W360" s="39">
        <v>1892425.45</v>
      </c>
      <c r="X360" s="39"/>
      <c r="Y360" s="39"/>
      <c r="Z360" s="24"/>
      <c r="AZ360" s="27"/>
      <c r="BA360" s="27"/>
      <c r="BB360" s="27"/>
      <c r="BC360" s="27"/>
      <c r="BD360" s="27"/>
      <c r="BE360" s="27"/>
      <c r="BF360" s="27"/>
      <c r="BG360" s="27"/>
      <c r="BH360" s="27"/>
      <c r="BI360" s="27"/>
      <c r="BJ360" s="27"/>
      <c r="BK360" s="27"/>
      <c r="BL360" s="27"/>
      <c r="BM360" s="27"/>
      <c r="BN360" s="27"/>
      <c r="BO360" s="27"/>
      <c r="BP360" s="27"/>
      <c r="BQ360" s="27"/>
      <c r="BR360" s="27"/>
      <c r="BS360" s="27"/>
      <c r="BT360" s="27"/>
      <c r="BU360" s="27"/>
      <c r="BV360" s="27"/>
      <c r="BW360" s="27"/>
    </row>
    <row r="361" spans="1:75" s="25" customFormat="1" ht="26.1" customHeight="1" x14ac:dyDescent="0.2">
      <c r="A361" s="23" t="s">
        <v>96</v>
      </c>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4"/>
      <c r="AZ361" s="27"/>
      <c r="BA361" s="27"/>
      <c r="BB361" s="27"/>
      <c r="BC361" s="27"/>
      <c r="BD361" s="27"/>
      <c r="BE361" s="27"/>
      <c r="BF361" s="27"/>
      <c r="BG361" s="27"/>
      <c r="BH361" s="27"/>
      <c r="BI361" s="27"/>
      <c r="BJ361" s="27"/>
      <c r="BK361" s="27"/>
      <c r="BL361" s="27"/>
      <c r="BM361" s="27"/>
      <c r="BN361" s="27"/>
      <c r="BO361" s="27"/>
      <c r="BP361" s="27"/>
      <c r="BQ361" s="27"/>
      <c r="BR361" s="27"/>
      <c r="BS361" s="27"/>
      <c r="BT361" s="27"/>
      <c r="BU361" s="27"/>
      <c r="BV361" s="27"/>
      <c r="BW361" s="27"/>
    </row>
    <row r="362" spans="1:75" s="25" customFormat="1" ht="27" customHeight="1" x14ac:dyDescent="0.2">
      <c r="A362" s="23"/>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c r="Z362" s="24"/>
      <c r="AZ362" s="27"/>
      <c r="BA362" s="27"/>
      <c r="BB362" s="27"/>
      <c r="BC362" s="27"/>
      <c r="BD362" s="27"/>
      <c r="BE362" s="27"/>
      <c r="BF362" s="27"/>
      <c r="BG362" s="27"/>
      <c r="BH362" s="27"/>
      <c r="BI362" s="27"/>
      <c r="BJ362" s="27"/>
      <c r="BK362" s="27"/>
      <c r="BL362" s="27"/>
      <c r="BM362" s="27"/>
      <c r="BN362" s="27"/>
      <c r="BO362" s="27"/>
      <c r="BP362" s="27"/>
      <c r="BQ362" s="27"/>
      <c r="BR362" s="27"/>
      <c r="BS362" s="27"/>
      <c r="BT362" s="27"/>
      <c r="BU362" s="27"/>
      <c r="BV362" s="27"/>
      <c r="BW362" s="27"/>
    </row>
    <row r="363" spans="1:75" ht="15.75" x14ac:dyDescent="0.25">
      <c r="B363" s="5" t="s">
        <v>97</v>
      </c>
      <c r="C363" s="5"/>
      <c r="D363" s="5"/>
      <c r="E363" s="5"/>
      <c r="F363" s="5"/>
      <c r="G363" s="5"/>
      <c r="H363" s="5"/>
      <c r="I363" s="5"/>
      <c r="J363" s="5"/>
      <c r="K363" s="5"/>
      <c r="L363" s="5"/>
      <c r="M363" s="5"/>
      <c r="N363" s="5"/>
      <c r="O363" s="5"/>
      <c r="P363" s="5"/>
      <c r="Q363" s="5"/>
      <c r="R363" s="5"/>
      <c r="S363" s="5"/>
      <c r="T363" s="5"/>
      <c r="U363" s="5"/>
      <c r="V363" s="5"/>
      <c r="W363" s="5"/>
      <c r="X363" s="5"/>
      <c r="Y363" s="5"/>
      <c r="AZ363" s="27"/>
      <c r="BA363" s="27"/>
      <c r="BB363" s="27"/>
      <c r="BC363" s="27"/>
      <c r="BD363" s="27"/>
      <c r="BE363" s="27"/>
      <c r="BF363" s="27"/>
      <c r="BG363" s="27"/>
      <c r="BH363" s="27"/>
      <c r="BI363" s="27"/>
      <c r="BJ363" s="27"/>
      <c r="BK363" s="27"/>
      <c r="BL363" s="27"/>
      <c r="BM363" s="27"/>
      <c r="BN363" s="27"/>
      <c r="BO363" s="27"/>
      <c r="BP363" s="27"/>
      <c r="BQ363" s="27"/>
      <c r="BR363" s="27"/>
      <c r="BS363" s="27"/>
      <c r="BT363" s="27"/>
      <c r="BU363" s="27"/>
      <c r="BV363" s="27"/>
      <c r="BW363" s="27"/>
    </row>
    <row r="364" spans="1:75" ht="11.25" customHeight="1" x14ac:dyDescent="0.2">
      <c r="A364" s="29"/>
      <c r="B364" s="30" t="s">
        <v>63</v>
      </c>
      <c r="C364" s="30"/>
      <c r="D364" s="30"/>
      <c r="E364" s="30"/>
      <c r="F364" s="30"/>
      <c r="G364" s="30"/>
      <c r="H364" s="30"/>
      <c r="I364" s="30"/>
      <c r="J364" s="30"/>
      <c r="K364" s="30"/>
      <c r="L364" s="30"/>
      <c r="M364" s="30"/>
      <c r="N364" s="30"/>
      <c r="O364" s="30"/>
      <c r="P364" s="30"/>
      <c r="Q364" s="30"/>
      <c r="R364" s="30"/>
      <c r="S364" s="30"/>
      <c r="T364" s="30"/>
      <c r="U364" s="30"/>
      <c r="V364" s="30"/>
      <c r="W364" s="30"/>
      <c r="X364" s="30"/>
      <c r="Y364" s="30"/>
      <c r="AZ364" s="27"/>
      <c r="BA364" s="27"/>
      <c r="BB364" s="27"/>
      <c r="BC364" s="27"/>
      <c r="BD364" s="27"/>
      <c r="BE364" s="27"/>
      <c r="BF364" s="27"/>
      <c r="BG364" s="27"/>
      <c r="BH364" s="27"/>
      <c r="BI364" s="27"/>
      <c r="BJ364" s="27"/>
      <c r="BK364" s="27"/>
      <c r="BL364" s="27"/>
      <c r="BM364" s="27"/>
      <c r="BN364" s="27"/>
      <c r="BO364" s="27"/>
      <c r="BP364" s="27"/>
      <c r="BQ364" s="27"/>
      <c r="BR364" s="27"/>
      <c r="BS364" s="27"/>
      <c r="BT364" s="27"/>
      <c r="BU364" s="27"/>
      <c r="BV364" s="27"/>
      <c r="BW364" s="27"/>
    </row>
    <row r="365" spans="1:75" ht="11.25" customHeight="1" x14ac:dyDescent="0.2">
      <c r="A365" s="29"/>
      <c r="B365" s="30"/>
      <c r="C365" s="30"/>
      <c r="D365" s="30"/>
      <c r="E365" s="30"/>
      <c r="F365" s="30"/>
      <c r="G365" s="30"/>
      <c r="H365" s="30"/>
      <c r="I365" s="30"/>
      <c r="J365" s="30"/>
      <c r="K365" s="30"/>
      <c r="L365" s="30"/>
      <c r="M365" s="30"/>
      <c r="N365" s="30"/>
      <c r="O365" s="30"/>
      <c r="P365" s="30"/>
      <c r="Q365" s="30"/>
      <c r="R365" s="30"/>
      <c r="S365" s="30"/>
      <c r="T365" s="30"/>
      <c r="U365" s="30"/>
      <c r="V365" s="30"/>
      <c r="W365" s="30"/>
      <c r="X365" s="30"/>
      <c r="Y365" s="30"/>
      <c r="AZ365" s="27"/>
      <c r="BA365" s="27"/>
      <c r="BB365" s="27"/>
      <c r="BC365" s="27"/>
      <c r="BD365" s="27"/>
      <c r="BE365" s="27"/>
      <c r="BF365" s="27"/>
      <c r="BG365" s="27"/>
      <c r="BH365" s="27"/>
      <c r="BI365" s="27"/>
      <c r="BJ365" s="27"/>
      <c r="BK365" s="27"/>
      <c r="BL365" s="27"/>
      <c r="BM365" s="27"/>
      <c r="BN365" s="27"/>
      <c r="BO365" s="27"/>
      <c r="BP365" s="27"/>
      <c r="BQ365" s="27"/>
      <c r="BR365" s="27"/>
      <c r="BS365" s="27"/>
      <c r="BT365" s="27"/>
      <c r="BU365" s="27"/>
      <c r="BV365" s="27"/>
      <c r="BW365" s="27"/>
    </row>
    <row r="366" spans="1:75" s="25" customFormat="1" ht="32.65" customHeight="1" x14ac:dyDescent="0.2">
      <c r="A366" s="31" t="s">
        <v>64</v>
      </c>
      <c r="B366" s="32" t="s">
        <v>65</v>
      </c>
      <c r="C366" s="32" t="s">
        <v>66</v>
      </c>
      <c r="D366" s="32" t="s">
        <v>67</v>
      </c>
      <c r="E366" s="32" t="s">
        <v>68</v>
      </c>
      <c r="F366" s="32" t="s">
        <v>69</v>
      </c>
      <c r="G366" s="32" t="s">
        <v>70</v>
      </c>
      <c r="H366" s="32" t="s">
        <v>71</v>
      </c>
      <c r="I366" s="32" t="s">
        <v>72</v>
      </c>
      <c r="J366" s="32" t="s">
        <v>73</v>
      </c>
      <c r="K366" s="32" t="s">
        <v>74</v>
      </c>
      <c r="L366" s="32" t="s">
        <v>75</v>
      </c>
      <c r="M366" s="32" t="s">
        <v>76</v>
      </c>
      <c r="N366" s="32" t="s">
        <v>77</v>
      </c>
      <c r="O366" s="32" t="s">
        <v>78</v>
      </c>
      <c r="P366" s="32" t="s">
        <v>79</v>
      </c>
      <c r="Q366" s="32" t="s">
        <v>80</v>
      </c>
      <c r="R366" s="32" t="s">
        <v>81</v>
      </c>
      <c r="S366" s="32" t="s">
        <v>82</v>
      </c>
      <c r="T366" s="32" t="s">
        <v>83</v>
      </c>
      <c r="U366" s="32" t="s">
        <v>84</v>
      </c>
      <c r="V366" s="32" t="s">
        <v>85</v>
      </c>
      <c r="W366" s="32" t="s">
        <v>86</v>
      </c>
      <c r="X366" s="32" t="s">
        <v>87</v>
      </c>
      <c r="Y366" s="32" t="s">
        <v>88</v>
      </c>
      <c r="Z366" s="24"/>
      <c r="AZ366" s="27"/>
      <c r="BA366" s="27"/>
      <c r="BB366" s="27"/>
      <c r="BC366" s="27"/>
      <c r="BD366" s="27"/>
      <c r="BE366" s="27"/>
      <c r="BF366" s="27"/>
      <c r="BG366" s="27"/>
      <c r="BH366" s="27"/>
      <c r="BI366" s="27"/>
      <c r="BJ366" s="27"/>
      <c r="BK366" s="27"/>
      <c r="BL366" s="27"/>
      <c r="BM366" s="27"/>
      <c r="BN366" s="27"/>
      <c r="BO366" s="27"/>
      <c r="BP366" s="27"/>
      <c r="BQ366" s="27"/>
      <c r="BR366" s="27"/>
      <c r="BS366" s="27"/>
      <c r="BT366" s="27"/>
      <c r="BU366" s="27"/>
      <c r="BV366" s="27"/>
      <c r="BW366" s="27"/>
    </row>
    <row r="367" spans="1:75" ht="12" x14ac:dyDescent="0.2">
      <c r="A367" s="33">
        <v>1</v>
      </c>
      <c r="B367" s="34">
        <v>3587.4799999999996</v>
      </c>
      <c r="C367" s="34">
        <v>3548.87</v>
      </c>
      <c r="D367" s="34">
        <v>3537.54</v>
      </c>
      <c r="E367" s="34">
        <v>3545.63</v>
      </c>
      <c r="F367" s="34">
        <v>3594.89</v>
      </c>
      <c r="G367" s="34">
        <v>3668.67</v>
      </c>
      <c r="H367" s="34">
        <v>3931.7699999999995</v>
      </c>
      <c r="I367" s="34">
        <v>4102.7299999999996</v>
      </c>
      <c r="J367" s="34">
        <v>4209.53</v>
      </c>
      <c r="K367" s="34">
        <v>4212.58</v>
      </c>
      <c r="L367" s="34">
        <v>4219.3</v>
      </c>
      <c r="M367" s="34">
        <v>4267.9299999999994</v>
      </c>
      <c r="N367" s="34">
        <v>4246.1799999999994</v>
      </c>
      <c r="O367" s="34">
        <v>4252.04</v>
      </c>
      <c r="P367" s="34">
        <v>4250.6899999999996</v>
      </c>
      <c r="Q367" s="34">
        <v>4244.8599999999997</v>
      </c>
      <c r="R367" s="34">
        <v>4211.9199999999992</v>
      </c>
      <c r="S367" s="34">
        <v>4229.78</v>
      </c>
      <c r="T367" s="34">
        <v>4214.96</v>
      </c>
      <c r="U367" s="34">
        <v>4235.3900000000003</v>
      </c>
      <c r="V367" s="34">
        <v>4196.45</v>
      </c>
      <c r="W367" s="34">
        <v>4084.5199999999995</v>
      </c>
      <c r="X367" s="34">
        <v>3856.4399999999996</v>
      </c>
      <c r="Y367" s="34">
        <v>3596.87</v>
      </c>
      <c r="AZ367" s="27"/>
      <c r="BA367" s="27"/>
      <c r="BB367" s="27"/>
      <c r="BC367" s="27"/>
      <c r="BD367" s="27"/>
      <c r="BE367" s="27"/>
      <c r="BF367" s="27"/>
      <c r="BG367" s="27"/>
      <c r="BH367" s="27"/>
      <c r="BI367" s="27"/>
      <c r="BJ367" s="27"/>
      <c r="BK367" s="27"/>
      <c r="BL367" s="27"/>
      <c r="BM367" s="27"/>
      <c r="BN367" s="27"/>
      <c r="BO367" s="27"/>
      <c r="BP367" s="27"/>
      <c r="BQ367" s="27"/>
      <c r="BR367" s="27"/>
      <c r="BS367" s="27"/>
      <c r="BT367" s="27"/>
      <c r="BU367" s="27"/>
      <c r="BV367" s="27"/>
      <c r="BW367" s="27"/>
    </row>
    <row r="368" spans="1:75" ht="12" x14ac:dyDescent="0.2">
      <c r="A368" s="33">
        <v>2</v>
      </c>
      <c r="B368" s="34">
        <v>3592.8199999999997</v>
      </c>
      <c r="C368" s="34">
        <v>3570.08</v>
      </c>
      <c r="D368" s="34">
        <v>3547.7299999999996</v>
      </c>
      <c r="E368" s="34">
        <v>3550.7</v>
      </c>
      <c r="F368" s="34">
        <v>3600.1</v>
      </c>
      <c r="G368" s="34">
        <v>3661.97</v>
      </c>
      <c r="H368" s="34">
        <v>3850.2299999999996</v>
      </c>
      <c r="I368" s="34">
        <v>4066.2799999999997</v>
      </c>
      <c r="J368" s="34">
        <v>4192.79</v>
      </c>
      <c r="K368" s="34">
        <v>4202.88</v>
      </c>
      <c r="L368" s="34">
        <v>4218.2699999999995</v>
      </c>
      <c r="M368" s="34">
        <v>4252.62</v>
      </c>
      <c r="N368" s="34">
        <v>4239.2</v>
      </c>
      <c r="O368" s="34">
        <v>4247.3999999999996</v>
      </c>
      <c r="P368" s="34">
        <v>4241.4799999999996</v>
      </c>
      <c r="Q368" s="34">
        <v>4230.7</v>
      </c>
      <c r="R368" s="34">
        <v>4179.07</v>
      </c>
      <c r="S368" s="34">
        <v>4199.92</v>
      </c>
      <c r="T368" s="34">
        <v>4210.22</v>
      </c>
      <c r="U368" s="34">
        <v>4222.33</v>
      </c>
      <c r="V368" s="34">
        <v>4155.55</v>
      </c>
      <c r="W368" s="34">
        <v>4072.22</v>
      </c>
      <c r="X368" s="34">
        <v>3796.3999999999996</v>
      </c>
      <c r="Y368" s="34">
        <v>3630.54</v>
      </c>
      <c r="AZ368" s="27"/>
      <c r="BA368" s="27"/>
      <c r="BB368" s="27"/>
      <c r="BC368" s="27"/>
      <c r="BD368" s="27"/>
      <c r="BE368" s="27"/>
      <c r="BF368" s="27"/>
      <c r="BG368" s="27"/>
      <c r="BH368" s="27"/>
      <c r="BI368" s="27"/>
      <c r="BJ368" s="27"/>
      <c r="BK368" s="27"/>
      <c r="BL368" s="27"/>
      <c r="BM368" s="27"/>
      <c r="BN368" s="27"/>
      <c r="BO368" s="27"/>
      <c r="BP368" s="27"/>
      <c r="BQ368" s="27"/>
      <c r="BR368" s="27"/>
      <c r="BS368" s="27"/>
      <c r="BT368" s="27"/>
      <c r="BU368" s="27"/>
      <c r="BV368" s="27"/>
      <c r="BW368" s="27"/>
    </row>
    <row r="369" spans="1:75" ht="12" x14ac:dyDescent="0.2">
      <c r="A369" s="33">
        <v>3</v>
      </c>
      <c r="B369" s="34">
        <v>3684.1</v>
      </c>
      <c r="C369" s="34">
        <v>3658.39</v>
      </c>
      <c r="D369" s="34">
        <v>3606.0199999999995</v>
      </c>
      <c r="E369" s="34">
        <v>3607.3</v>
      </c>
      <c r="F369" s="34">
        <v>3686.34</v>
      </c>
      <c r="G369" s="34">
        <v>3816.6499999999996</v>
      </c>
      <c r="H369" s="34">
        <v>4011.99</v>
      </c>
      <c r="I369" s="34">
        <v>4216.7499999999991</v>
      </c>
      <c r="J369" s="34">
        <v>4364.1099999999997</v>
      </c>
      <c r="K369" s="34">
        <v>4370.3499999999995</v>
      </c>
      <c r="L369" s="34">
        <v>4379.7699999999995</v>
      </c>
      <c r="M369" s="34">
        <v>4410.6400000000003</v>
      </c>
      <c r="N369" s="34">
        <v>4398.5999999999995</v>
      </c>
      <c r="O369" s="34">
        <v>4402.16</v>
      </c>
      <c r="P369" s="34">
        <v>4393.9999999999991</v>
      </c>
      <c r="Q369" s="34">
        <v>4380.5999999999995</v>
      </c>
      <c r="R369" s="34">
        <v>4336.12</v>
      </c>
      <c r="S369" s="34">
        <v>4351.13</v>
      </c>
      <c r="T369" s="34">
        <v>4359.7299999999996</v>
      </c>
      <c r="U369" s="34">
        <v>4374.79</v>
      </c>
      <c r="V369" s="34">
        <v>4346.1899999999996</v>
      </c>
      <c r="W369" s="34">
        <v>4195.2299999999996</v>
      </c>
      <c r="X369" s="34">
        <v>4062.42</v>
      </c>
      <c r="Y369" s="34">
        <v>3879.2699999999995</v>
      </c>
      <c r="AZ369" s="27"/>
      <c r="BA369" s="27"/>
      <c r="BB369" s="27"/>
      <c r="BC369" s="27"/>
      <c r="BD369" s="27"/>
      <c r="BE369" s="27"/>
      <c r="BF369" s="27"/>
      <c r="BG369" s="27"/>
      <c r="BH369" s="27"/>
      <c r="BI369" s="27"/>
      <c r="BJ369" s="27"/>
      <c r="BK369" s="27"/>
      <c r="BL369" s="27"/>
      <c r="BM369" s="27"/>
      <c r="BN369" s="27"/>
      <c r="BO369" s="27"/>
      <c r="BP369" s="27"/>
      <c r="BQ369" s="27"/>
      <c r="BR369" s="27"/>
      <c r="BS369" s="27"/>
      <c r="BT369" s="27"/>
      <c r="BU369" s="27"/>
      <c r="BV369" s="27"/>
      <c r="BW369" s="27"/>
    </row>
    <row r="370" spans="1:75" ht="12" x14ac:dyDescent="0.2">
      <c r="A370" s="33">
        <v>4</v>
      </c>
      <c r="B370" s="34">
        <v>3988.54</v>
      </c>
      <c r="C370" s="34">
        <v>3888.71</v>
      </c>
      <c r="D370" s="34">
        <v>3763.8599999999997</v>
      </c>
      <c r="E370" s="34">
        <v>3735.25</v>
      </c>
      <c r="F370" s="34">
        <v>3797.54</v>
      </c>
      <c r="G370" s="34">
        <v>3833.4399999999996</v>
      </c>
      <c r="H370" s="34">
        <v>3952.4399999999996</v>
      </c>
      <c r="I370" s="34">
        <v>4054.37</v>
      </c>
      <c r="J370" s="34">
        <v>4237.87</v>
      </c>
      <c r="K370" s="34">
        <v>4341.1699999999992</v>
      </c>
      <c r="L370" s="34">
        <v>4365.66</v>
      </c>
      <c r="M370" s="34">
        <v>4370.9799999999996</v>
      </c>
      <c r="N370" s="34">
        <v>4367.72</v>
      </c>
      <c r="O370" s="34">
        <v>4364.2599999999993</v>
      </c>
      <c r="P370" s="34">
        <v>4359.1499999999996</v>
      </c>
      <c r="Q370" s="34">
        <v>4325.74</v>
      </c>
      <c r="R370" s="34">
        <v>4324.2</v>
      </c>
      <c r="S370" s="34">
        <v>4348.16</v>
      </c>
      <c r="T370" s="34">
        <v>4353.6799999999994</v>
      </c>
      <c r="U370" s="34">
        <v>4350.6099999999997</v>
      </c>
      <c r="V370" s="34">
        <v>4351.6699999999992</v>
      </c>
      <c r="W370" s="34">
        <v>4237.3100000000004</v>
      </c>
      <c r="X370" s="34">
        <v>4059.29</v>
      </c>
      <c r="Y370" s="34">
        <v>3937.2299999999996</v>
      </c>
      <c r="AZ370" s="27"/>
      <c r="BA370" s="27"/>
      <c r="BB370" s="27"/>
      <c r="BC370" s="27"/>
      <c r="BD370" s="27"/>
      <c r="BE370" s="27"/>
      <c r="BF370" s="27"/>
      <c r="BG370" s="27"/>
      <c r="BH370" s="27"/>
      <c r="BI370" s="27"/>
      <c r="BJ370" s="27"/>
      <c r="BK370" s="27"/>
      <c r="BL370" s="27"/>
      <c r="BM370" s="27"/>
      <c r="BN370" s="27"/>
      <c r="BO370" s="27"/>
      <c r="BP370" s="27"/>
      <c r="BQ370" s="27"/>
      <c r="BR370" s="27"/>
      <c r="BS370" s="27"/>
      <c r="BT370" s="27"/>
      <c r="BU370" s="27"/>
      <c r="BV370" s="27"/>
      <c r="BW370" s="27"/>
    </row>
    <row r="371" spans="1:75" ht="12" x14ac:dyDescent="0.2">
      <c r="A371" s="33">
        <v>5</v>
      </c>
      <c r="B371" s="34">
        <v>3704.54</v>
      </c>
      <c r="C371" s="34">
        <v>3654.81</v>
      </c>
      <c r="D371" s="34">
        <v>3614.99</v>
      </c>
      <c r="E371" s="34">
        <v>3600.64</v>
      </c>
      <c r="F371" s="34">
        <v>3634.7</v>
      </c>
      <c r="G371" s="34">
        <v>3640.6899999999996</v>
      </c>
      <c r="H371" s="34">
        <v>3658.0199999999995</v>
      </c>
      <c r="I371" s="34">
        <v>3782.79</v>
      </c>
      <c r="J371" s="34">
        <v>3968.2599999999998</v>
      </c>
      <c r="K371" s="34">
        <v>4056.81</v>
      </c>
      <c r="L371" s="34">
        <v>4086.43</v>
      </c>
      <c r="M371" s="34">
        <v>4107.07</v>
      </c>
      <c r="N371" s="34">
        <v>4106.3100000000004</v>
      </c>
      <c r="O371" s="34">
        <v>4114.12</v>
      </c>
      <c r="P371" s="34">
        <v>4111.79</v>
      </c>
      <c r="Q371" s="34">
        <v>4080.47</v>
      </c>
      <c r="R371" s="34">
        <v>4087.7699999999995</v>
      </c>
      <c r="S371" s="34">
        <v>4122.04</v>
      </c>
      <c r="T371" s="34">
        <v>4133.1400000000003</v>
      </c>
      <c r="U371" s="34">
        <v>4131.8599999999997</v>
      </c>
      <c r="V371" s="34">
        <v>4133.88</v>
      </c>
      <c r="W371" s="34">
        <v>4090.43</v>
      </c>
      <c r="X371" s="34">
        <v>3978.4799999999996</v>
      </c>
      <c r="Y371" s="34">
        <v>3670.1</v>
      </c>
      <c r="AZ371" s="27"/>
      <c r="BA371" s="27"/>
      <c r="BB371" s="27"/>
      <c r="BC371" s="27"/>
      <c r="BD371" s="27"/>
      <c r="BE371" s="27"/>
      <c r="BF371" s="27"/>
      <c r="BG371" s="27"/>
      <c r="BH371" s="27"/>
      <c r="BI371" s="27"/>
      <c r="BJ371" s="27"/>
      <c r="BK371" s="27"/>
      <c r="BL371" s="27"/>
      <c r="BM371" s="27"/>
      <c r="BN371" s="27"/>
      <c r="BO371" s="27"/>
      <c r="BP371" s="27"/>
      <c r="BQ371" s="27"/>
      <c r="BR371" s="27"/>
      <c r="BS371" s="27"/>
      <c r="BT371" s="27"/>
      <c r="BU371" s="27"/>
      <c r="BV371" s="27"/>
      <c r="BW371" s="27"/>
    </row>
    <row r="372" spans="1:75" ht="12" x14ac:dyDescent="0.2">
      <c r="A372" s="33">
        <v>6</v>
      </c>
      <c r="B372" s="34">
        <v>3617.56</v>
      </c>
      <c r="C372" s="34">
        <v>3568.1099999999997</v>
      </c>
      <c r="D372" s="34">
        <v>3538.38</v>
      </c>
      <c r="E372" s="34">
        <v>3522.95</v>
      </c>
      <c r="F372" s="34">
        <v>3558.3599999999997</v>
      </c>
      <c r="G372" s="34">
        <v>3630.63</v>
      </c>
      <c r="H372" s="34">
        <v>3830.8599999999997</v>
      </c>
      <c r="I372" s="34">
        <v>4062.18</v>
      </c>
      <c r="J372" s="34">
        <v>4131.7299999999996</v>
      </c>
      <c r="K372" s="34">
        <v>4144.1499999999996</v>
      </c>
      <c r="L372" s="34">
        <v>4160.04</v>
      </c>
      <c r="M372" s="34">
        <v>4205.3900000000003</v>
      </c>
      <c r="N372" s="34">
        <v>4175.13</v>
      </c>
      <c r="O372" s="34">
        <v>4182.58</v>
      </c>
      <c r="P372" s="34">
        <v>4173.13</v>
      </c>
      <c r="Q372" s="34">
        <v>4147.9299999999994</v>
      </c>
      <c r="R372" s="34">
        <v>4115.3599999999997</v>
      </c>
      <c r="S372" s="34">
        <v>4128.21</v>
      </c>
      <c r="T372" s="34">
        <v>4137.5199999999995</v>
      </c>
      <c r="U372" s="34">
        <v>4159.75</v>
      </c>
      <c r="V372" s="34">
        <v>4097.8100000000004</v>
      </c>
      <c r="W372" s="34">
        <v>4061.05</v>
      </c>
      <c r="X372" s="34">
        <v>3759.5</v>
      </c>
      <c r="Y372" s="34">
        <v>3618.7799999999997</v>
      </c>
      <c r="AZ372" s="27"/>
      <c r="BA372" s="27"/>
      <c r="BB372" s="27"/>
      <c r="BC372" s="27"/>
      <c r="BD372" s="27"/>
      <c r="BE372" s="27"/>
      <c r="BF372" s="27"/>
      <c r="BG372" s="27"/>
      <c r="BH372" s="27"/>
      <c r="BI372" s="27"/>
      <c r="BJ372" s="27"/>
      <c r="BK372" s="27"/>
      <c r="BL372" s="27"/>
      <c r="BM372" s="27"/>
      <c r="BN372" s="27"/>
      <c r="BO372" s="27"/>
      <c r="BP372" s="27"/>
      <c r="BQ372" s="27"/>
      <c r="BR372" s="27"/>
      <c r="BS372" s="27"/>
      <c r="BT372" s="27"/>
      <c r="BU372" s="27"/>
      <c r="BV372" s="27"/>
      <c r="BW372" s="27"/>
    </row>
    <row r="373" spans="1:75" ht="12" x14ac:dyDescent="0.2">
      <c r="A373" s="33">
        <v>7</v>
      </c>
      <c r="B373" s="34">
        <v>3550.33</v>
      </c>
      <c r="C373" s="34">
        <v>3479.37</v>
      </c>
      <c r="D373" s="34">
        <v>3438.3599999999997</v>
      </c>
      <c r="E373" s="34">
        <v>3432.09</v>
      </c>
      <c r="F373" s="34">
        <v>3532.59</v>
      </c>
      <c r="G373" s="34">
        <v>3588.9399999999996</v>
      </c>
      <c r="H373" s="34">
        <v>3809.06</v>
      </c>
      <c r="I373" s="34">
        <v>4059.35</v>
      </c>
      <c r="J373" s="34">
        <v>4094.55</v>
      </c>
      <c r="K373" s="34">
        <v>4099.18</v>
      </c>
      <c r="L373" s="34">
        <v>4103.4299999999994</v>
      </c>
      <c r="M373" s="34">
        <v>4136.41</v>
      </c>
      <c r="N373" s="34">
        <v>4119.29</v>
      </c>
      <c r="O373" s="34">
        <v>4126.03</v>
      </c>
      <c r="P373" s="34">
        <v>4117.84</v>
      </c>
      <c r="Q373" s="34">
        <v>4096.38</v>
      </c>
      <c r="R373" s="34">
        <v>4085.2299999999996</v>
      </c>
      <c r="S373" s="34">
        <v>4092.6499999999996</v>
      </c>
      <c r="T373" s="34">
        <v>4098.38</v>
      </c>
      <c r="U373" s="34">
        <v>4106.53</v>
      </c>
      <c r="V373" s="34">
        <v>4087.68</v>
      </c>
      <c r="W373" s="34">
        <v>4058.09</v>
      </c>
      <c r="X373" s="34">
        <v>3799.0299999999997</v>
      </c>
      <c r="Y373" s="34">
        <v>3643.93</v>
      </c>
      <c r="AZ373" s="27"/>
      <c r="BA373" s="27"/>
      <c r="BB373" s="27"/>
      <c r="BC373" s="27"/>
      <c r="BD373" s="27"/>
      <c r="BE373" s="27"/>
      <c r="BF373" s="27"/>
      <c r="BG373" s="27"/>
      <c r="BH373" s="27"/>
      <c r="BI373" s="27"/>
      <c r="BJ373" s="27"/>
      <c r="BK373" s="27"/>
      <c r="BL373" s="27"/>
      <c r="BM373" s="27"/>
      <c r="BN373" s="27"/>
      <c r="BO373" s="27"/>
      <c r="BP373" s="27"/>
      <c r="BQ373" s="27"/>
      <c r="BR373" s="27"/>
      <c r="BS373" s="27"/>
      <c r="BT373" s="27"/>
      <c r="BU373" s="27"/>
      <c r="BV373" s="27"/>
      <c r="BW373" s="27"/>
    </row>
    <row r="374" spans="1:75" ht="12" x14ac:dyDescent="0.2">
      <c r="A374" s="33">
        <v>8</v>
      </c>
      <c r="B374" s="34">
        <v>3556.64</v>
      </c>
      <c r="C374" s="34">
        <v>3514.22</v>
      </c>
      <c r="D374" s="34">
        <v>3483.04</v>
      </c>
      <c r="E374" s="34">
        <v>3501.0499999999997</v>
      </c>
      <c r="F374" s="34">
        <v>3537.0699999999997</v>
      </c>
      <c r="G374" s="34">
        <v>3616.99</v>
      </c>
      <c r="H374" s="34">
        <v>3887.49</v>
      </c>
      <c r="I374" s="34">
        <v>4062.33</v>
      </c>
      <c r="J374" s="34">
        <v>4098.58</v>
      </c>
      <c r="K374" s="34">
        <v>4102.0600000000004</v>
      </c>
      <c r="L374" s="34">
        <v>4104.82</v>
      </c>
      <c r="M374" s="34">
        <v>4124.1899999999996</v>
      </c>
      <c r="N374" s="34">
        <v>4116.4799999999996</v>
      </c>
      <c r="O374" s="34">
        <v>4132.49</v>
      </c>
      <c r="P374" s="34">
        <v>4126.87</v>
      </c>
      <c r="Q374" s="34">
        <v>4099.45</v>
      </c>
      <c r="R374" s="34">
        <v>4080.7799999999997</v>
      </c>
      <c r="S374" s="34">
        <v>4095.3999999999996</v>
      </c>
      <c r="T374" s="34">
        <v>4101.17</v>
      </c>
      <c r="U374" s="34">
        <v>4110.66</v>
      </c>
      <c r="V374" s="34">
        <v>4095.33</v>
      </c>
      <c r="W374" s="34">
        <v>4066.0299999999997</v>
      </c>
      <c r="X374" s="34">
        <v>3840.45</v>
      </c>
      <c r="Y374" s="34">
        <v>3662.93</v>
      </c>
      <c r="AZ374" s="27"/>
      <c r="BA374" s="27"/>
      <c r="BB374" s="27"/>
      <c r="BC374" s="27"/>
      <c r="BD374" s="27"/>
      <c r="BE374" s="27"/>
      <c r="BF374" s="27"/>
      <c r="BG374" s="27"/>
      <c r="BH374" s="27"/>
      <c r="BI374" s="27"/>
      <c r="BJ374" s="27"/>
      <c r="BK374" s="27"/>
      <c r="BL374" s="27"/>
      <c r="BM374" s="27"/>
      <c r="BN374" s="27"/>
      <c r="BO374" s="27"/>
      <c r="BP374" s="27"/>
      <c r="BQ374" s="27"/>
      <c r="BR374" s="27"/>
      <c r="BS374" s="27"/>
      <c r="BT374" s="27"/>
      <c r="BU374" s="27"/>
      <c r="BV374" s="27"/>
      <c r="BW374" s="27"/>
    </row>
    <row r="375" spans="1:75" ht="12" x14ac:dyDescent="0.2">
      <c r="A375" s="33">
        <v>9</v>
      </c>
      <c r="B375" s="34">
        <v>3571.1899999999996</v>
      </c>
      <c r="C375" s="34">
        <v>3539.16</v>
      </c>
      <c r="D375" s="34">
        <v>3532.47</v>
      </c>
      <c r="E375" s="34">
        <v>3538.3</v>
      </c>
      <c r="F375" s="34">
        <v>3585.0299999999997</v>
      </c>
      <c r="G375" s="34">
        <v>3680.18</v>
      </c>
      <c r="H375" s="34">
        <v>3934.7699999999995</v>
      </c>
      <c r="I375" s="34">
        <v>4103.5099999999993</v>
      </c>
      <c r="J375" s="34">
        <v>4196.3</v>
      </c>
      <c r="K375" s="34">
        <v>4205.1899999999996</v>
      </c>
      <c r="L375" s="34">
        <v>4211.53</v>
      </c>
      <c r="M375" s="34">
        <v>4247.12</v>
      </c>
      <c r="N375" s="34">
        <v>4230.1799999999994</v>
      </c>
      <c r="O375" s="34">
        <v>4218.5899999999992</v>
      </c>
      <c r="P375" s="34">
        <v>4213.71</v>
      </c>
      <c r="Q375" s="34">
        <v>4198.0199999999995</v>
      </c>
      <c r="R375" s="34">
        <v>4171.0999999999995</v>
      </c>
      <c r="S375" s="34">
        <v>4186.9799999999996</v>
      </c>
      <c r="T375" s="34">
        <v>4196.37</v>
      </c>
      <c r="U375" s="34">
        <v>4214.6899999999996</v>
      </c>
      <c r="V375" s="34">
        <v>4173.03</v>
      </c>
      <c r="W375" s="34">
        <v>4090</v>
      </c>
      <c r="X375" s="34">
        <v>3967.8599999999997</v>
      </c>
      <c r="Y375" s="34">
        <v>3695.04</v>
      </c>
      <c r="AZ375" s="27"/>
      <c r="BA375" s="27"/>
      <c r="BB375" s="27"/>
      <c r="BC375" s="27"/>
      <c r="BD375" s="27"/>
      <c r="BE375" s="27"/>
      <c r="BF375" s="27"/>
      <c r="BG375" s="27"/>
      <c r="BH375" s="27"/>
      <c r="BI375" s="27"/>
      <c r="BJ375" s="27"/>
      <c r="BK375" s="27"/>
      <c r="BL375" s="27"/>
      <c r="BM375" s="27"/>
      <c r="BN375" s="27"/>
      <c r="BO375" s="27"/>
      <c r="BP375" s="27"/>
      <c r="BQ375" s="27"/>
      <c r="BR375" s="27"/>
      <c r="BS375" s="27"/>
      <c r="BT375" s="27"/>
      <c r="BU375" s="27"/>
      <c r="BV375" s="27"/>
      <c r="BW375" s="27"/>
    </row>
    <row r="376" spans="1:75" ht="12" x14ac:dyDescent="0.2">
      <c r="A376" s="33">
        <v>10</v>
      </c>
      <c r="B376" s="34">
        <v>3640.93</v>
      </c>
      <c r="C376" s="34">
        <v>3597.59</v>
      </c>
      <c r="D376" s="34">
        <v>3568.1499999999996</v>
      </c>
      <c r="E376" s="34">
        <v>3571.6499999999996</v>
      </c>
      <c r="F376" s="34">
        <v>3638.99</v>
      </c>
      <c r="G376" s="34">
        <v>3721.5099999999998</v>
      </c>
      <c r="H376" s="34">
        <v>4010.3</v>
      </c>
      <c r="I376" s="34">
        <v>4108.5999999999995</v>
      </c>
      <c r="J376" s="34">
        <v>4187.8999999999996</v>
      </c>
      <c r="K376" s="34">
        <v>4215.2499999999991</v>
      </c>
      <c r="L376" s="34">
        <v>4228.1699999999992</v>
      </c>
      <c r="M376" s="34">
        <v>4252.5099999999993</v>
      </c>
      <c r="N376" s="34">
        <v>4237.9199999999992</v>
      </c>
      <c r="O376" s="34">
        <v>4245.3599999999997</v>
      </c>
      <c r="P376" s="34">
        <v>4235.2</v>
      </c>
      <c r="Q376" s="34">
        <v>4196.62</v>
      </c>
      <c r="R376" s="34">
        <v>4174.82</v>
      </c>
      <c r="S376" s="34">
        <v>4198.2</v>
      </c>
      <c r="T376" s="34">
        <v>4216.1099999999997</v>
      </c>
      <c r="U376" s="34">
        <v>4206.22</v>
      </c>
      <c r="V376" s="34">
        <v>4185.7599999999993</v>
      </c>
      <c r="W376" s="34">
        <v>4132.03</v>
      </c>
      <c r="X376" s="34">
        <v>4028.17</v>
      </c>
      <c r="Y376" s="34">
        <v>3863.5099999999998</v>
      </c>
      <c r="AZ376" s="27"/>
      <c r="BA376" s="27"/>
      <c r="BB376" s="27"/>
      <c r="BC376" s="27"/>
      <c r="BD376" s="27"/>
      <c r="BE376" s="27"/>
      <c r="BF376" s="27"/>
      <c r="BG376" s="27"/>
      <c r="BH376" s="27"/>
      <c r="BI376" s="27"/>
      <c r="BJ376" s="27"/>
      <c r="BK376" s="27"/>
      <c r="BL376" s="27"/>
      <c r="BM376" s="27"/>
      <c r="BN376" s="27"/>
      <c r="BO376" s="27"/>
      <c r="BP376" s="27"/>
      <c r="BQ376" s="27"/>
      <c r="BR376" s="27"/>
      <c r="BS376" s="27"/>
      <c r="BT376" s="27"/>
      <c r="BU376" s="27"/>
      <c r="BV376" s="27"/>
      <c r="BW376" s="27"/>
    </row>
    <row r="377" spans="1:75" ht="12" x14ac:dyDescent="0.2">
      <c r="A377" s="33">
        <v>11</v>
      </c>
      <c r="B377" s="34">
        <v>3727.5699999999997</v>
      </c>
      <c r="C377" s="34">
        <v>3695.24</v>
      </c>
      <c r="D377" s="34">
        <v>3676.1</v>
      </c>
      <c r="E377" s="34">
        <v>3662.72</v>
      </c>
      <c r="F377" s="34">
        <v>3679.38</v>
      </c>
      <c r="G377" s="34">
        <v>3698.95</v>
      </c>
      <c r="H377" s="34">
        <v>3764.97</v>
      </c>
      <c r="I377" s="34">
        <v>4025.55</v>
      </c>
      <c r="J377" s="34">
        <v>4111.05</v>
      </c>
      <c r="K377" s="34">
        <v>4243.47</v>
      </c>
      <c r="L377" s="34">
        <v>4276.97</v>
      </c>
      <c r="M377" s="34">
        <v>4287.45</v>
      </c>
      <c r="N377" s="34">
        <v>4283.04</v>
      </c>
      <c r="O377" s="34">
        <v>4277.78</v>
      </c>
      <c r="P377" s="34">
        <v>4271.66</v>
      </c>
      <c r="Q377" s="34">
        <v>4238.54</v>
      </c>
      <c r="R377" s="34">
        <v>4239.3100000000004</v>
      </c>
      <c r="S377" s="34">
        <v>4262.3900000000003</v>
      </c>
      <c r="T377" s="34">
        <v>4277.41</v>
      </c>
      <c r="U377" s="34">
        <v>4267.0999999999995</v>
      </c>
      <c r="V377" s="34">
        <v>4263.8599999999997</v>
      </c>
      <c r="W377" s="34">
        <v>4157.38</v>
      </c>
      <c r="X377" s="34">
        <v>4053.85</v>
      </c>
      <c r="Y377" s="34">
        <v>3944.43</v>
      </c>
      <c r="AZ377" s="27"/>
      <c r="BA377" s="27"/>
      <c r="BB377" s="27"/>
      <c r="BC377" s="27"/>
      <c r="BD377" s="27"/>
      <c r="BE377" s="27"/>
      <c r="BF377" s="27"/>
      <c r="BG377" s="27"/>
      <c r="BH377" s="27"/>
      <c r="BI377" s="27"/>
      <c r="BJ377" s="27"/>
      <c r="BK377" s="27"/>
      <c r="BL377" s="27"/>
      <c r="BM377" s="27"/>
      <c r="BN377" s="27"/>
      <c r="BO377" s="27"/>
      <c r="BP377" s="27"/>
      <c r="BQ377" s="27"/>
      <c r="BR377" s="27"/>
      <c r="BS377" s="27"/>
      <c r="BT377" s="27"/>
      <c r="BU377" s="27"/>
      <c r="BV377" s="27"/>
      <c r="BW377" s="27"/>
    </row>
    <row r="378" spans="1:75" ht="12" x14ac:dyDescent="0.2">
      <c r="A378" s="33">
        <v>12</v>
      </c>
      <c r="B378" s="34">
        <v>3708.0699999999997</v>
      </c>
      <c r="C378" s="34">
        <v>3657.67</v>
      </c>
      <c r="D378" s="34">
        <v>3653.8999999999996</v>
      </c>
      <c r="E378" s="34">
        <v>3644.37</v>
      </c>
      <c r="F378" s="34">
        <v>3649</v>
      </c>
      <c r="G378" s="34">
        <v>3661.89</v>
      </c>
      <c r="H378" s="34">
        <v>3668</v>
      </c>
      <c r="I378" s="34">
        <v>3770.41</v>
      </c>
      <c r="J378" s="34">
        <v>4019.6899999999996</v>
      </c>
      <c r="K378" s="34">
        <v>4116.16</v>
      </c>
      <c r="L378" s="34">
        <v>4151.78</v>
      </c>
      <c r="M378" s="34">
        <v>4164.8499999999995</v>
      </c>
      <c r="N378" s="34">
        <v>4165.55</v>
      </c>
      <c r="O378" s="34">
        <v>4165.92</v>
      </c>
      <c r="P378" s="34">
        <v>4139.17</v>
      </c>
      <c r="Q378" s="34">
        <v>4139.5</v>
      </c>
      <c r="R378" s="34">
        <v>4150</v>
      </c>
      <c r="S378" s="34">
        <v>4165.24</v>
      </c>
      <c r="T378" s="34">
        <v>4192.37</v>
      </c>
      <c r="U378" s="34">
        <v>4184.5</v>
      </c>
      <c r="V378" s="34">
        <v>4197.72</v>
      </c>
      <c r="W378" s="34">
        <v>4154.5600000000004</v>
      </c>
      <c r="X378" s="34">
        <v>4052.7799999999997</v>
      </c>
      <c r="Y378" s="34">
        <v>3817.25</v>
      </c>
      <c r="AZ378" s="27"/>
      <c r="BA378" s="27"/>
      <c r="BB378" s="27"/>
      <c r="BC378" s="27"/>
      <c r="BD378" s="27"/>
      <c r="BE378" s="27"/>
      <c r="BF378" s="27"/>
      <c r="BG378" s="27"/>
      <c r="BH378" s="27"/>
      <c r="BI378" s="27"/>
      <c r="BJ378" s="27"/>
      <c r="BK378" s="27"/>
      <c r="BL378" s="27"/>
      <c r="BM378" s="27"/>
      <c r="BN378" s="27"/>
      <c r="BO378" s="27"/>
      <c r="BP378" s="27"/>
      <c r="BQ378" s="27"/>
      <c r="BR378" s="27"/>
      <c r="BS378" s="27"/>
      <c r="BT378" s="27"/>
      <c r="BU378" s="27"/>
      <c r="BV378" s="27"/>
      <c r="BW378" s="27"/>
    </row>
    <row r="379" spans="1:75" ht="12" x14ac:dyDescent="0.2">
      <c r="A379" s="33">
        <v>13</v>
      </c>
      <c r="B379" s="34">
        <v>3676.12</v>
      </c>
      <c r="C379" s="34">
        <v>3650.2299999999996</v>
      </c>
      <c r="D379" s="34">
        <v>3607.9799999999996</v>
      </c>
      <c r="E379" s="34">
        <v>3575.46</v>
      </c>
      <c r="F379" s="34">
        <v>3650.5199999999995</v>
      </c>
      <c r="G379" s="34">
        <v>3750.43</v>
      </c>
      <c r="H379" s="34">
        <v>4033.41</v>
      </c>
      <c r="I379" s="34">
        <v>4161.2299999999996</v>
      </c>
      <c r="J379" s="34">
        <v>4277.8599999999997</v>
      </c>
      <c r="K379" s="34">
        <v>4248.49</v>
      </c>
      <c r="L379" s="34">
        <v>4248.3999999999996</v>
      </c>
      <c r="M379" s="34">
        <v>4316.3900000000003</v>
      </c>
      <c r="N379" s="34">
        <v>4297.33</v>
      </c>
      <c r="O379" s="34">
        <v>4302.47</v>
      </c>
      <c r="P379" s="34">
        <v>4292.3100000000004</v>
      </c>
      <c r="Q379" s="34">
        <v>4226.6699999999992</v>
      </c>
      <c r="R379" s="34">
        <v>4213.58</v>
      </c>
      <c r="S379" s="34">
        <v>4220.58</v>
      </c>
      <c r="T379" s="34">
        <v>4228.57</v>
      </c>
      <c r="U379" s="34">
        <v>4214.74</v>
      </c>
      <c r="V379" s="34">
        <v>4239.4199999999992</v>
      </c>
      <c r="W379" s="34">
        <v>4129.05</v>
      </c>
      <c r="X379" s="34">
        <v>4020.64</v>
      </c>
      <c r="Y379" s="34">
        <v>3814.29</v>
      </c>
      <c r="AZ379" s="27"/>
      <c r="BA379" s="27"/>
      <c r="BB379" s="27"/>
      <c r="BC379" s="27"/>
      <c r="BD379" s="27"/>
      <c r="BE379" s="27"/>
      <c r="BF379" s="27"/>
      <c r="BG379" s="27"/>
      <c r="BH379" s="27"/>
      <c r="BI379" s="27"/>
      <c r="BJ379" s="27"/>
      <c r="BK379" s="27"/>
      <c r="BL379" s="27"/>
      <c r="BM379" s="27"/>
      <c r="BN379" s="27"/>
      <c r="BO379" s="27"/>
      <c r="BP379" s="27"/>
      <c r="BQ379" s="27"/>
      <c r="BR379" s="27"/>
      <c r="BS379" s="27"/>
      <c r="BT379" s="27"/>
      <c r="BU379" s="27"/>
      <c r="BV379" s="27"/>
      <c r="BW379" s="27"/>
    </row>
    <row r="380" spans="1:75" ht="12" x14ac:dyDescent="0.2">
      <c r="A380" s="33">
        <v>14</v>
      </c>
      <c r="B380" s="34">
        <v>3677.3599999999997</v>
      </c>
      <c r="C380" s="34">
        <v>3627.33</v>
      </c>
      <c r="D380" s="34">
        <v>3588.99</v>
      </c>
      <c r="E380" s="34">
        <v>3589.5099999999998</v>
      </c>
      <c r="F380" s="34">
        <v>3641.0099999999998</v>
      </c>
      <c r="G380" s="34">
        <v>3739.22</v>
      </c>
      <c r="H380" s="34">
        <v>4029.5699999999997</v>
      </c>
      <c r="I380" s="34">
        <v>4126.1099999999997</v>
      </c>
      <c r="J380" s="34">
        <v>4188.87</v>
      </c>
      <c r="K380" s="34">
        <v>4199.29</v>
      </c>
      <c r="L380" s="34">
        <v>4202.4799999999996</v>
      </c>
      <c r="M380" s="34">
        <v>4247.0899999999992</v>
      </c>
      <c r="N380" s="34">
        <v>4218.58</v>
      </c>
      <c r="O380" s="34">
        <v>4225.22</v>
      </c>
      <c r="P380" s="34">
        <v>4216.74</v>
      </c>
      <c r="Q380" s="34">
        <v>4180.83</v>
      </c>
      <c r="R380" s="34">
        <v>4177.8999999999996</v>
      </c>
      <c r="S380" s="34">
        <v>4181.3499999999995</v>
      </c>
      <c r="T380" s="34">
        <v>4191.2699999999995</v>
      </c>
      <c r="U380" s="34">
        <v>4193.1799999999994</v>
      </c>
      <c r="V380" s="34">
        <v>4179.74</v>
      </c>
      <c r="W380" s="34">
        <v>4117.66</v>
      </c>
      <c r="X380" s="34">
        <v>4029.4399999999996</v>
      </c>
      <c r="Y380" s="34">
        <v>3865.31</v>
      </c>
      <c r="AZ380" s="27"/>
      <c r="BA380" s="27"/>
      <c r="BB380" s="27"/>
      <c r="BC380" s="27"/>
      <c r="BD380" s="27"/>
      <c r="BE380" s="27"/>
      <c r="BF380" s="27"/>
      <c r="BG380" s="27"/>
      <c r="BH380" s="27"/>
      <c r="BI380" s="27"/>
      <c r="BJ380" s="27"/>
      <c r="BK380" s="27"/>
      <c r="BL380" s="27"/>
      <c r="BM380" s="27"/>
      <c r="BN380" s="27"/>
      <c r="BO380" s="27"/>
      <c r="BP380" s="27"/>
      <c r="BQ380" s="27"/>
      <c r="BR380" s="27"/>
      <c r="BS380" s="27"/>
      <c r="BT380" s="27"/>
      <c r="BU380" s="27"/>
      <c r="BV380" s="27"/>
      <c r="BW380" s="27"/>
    </row>
    <row r="381" spans="1:75" ht="12" x14ac:dyDescent="0.2">
      <c r="A381" s="33">
        <v>15</v>
      </c>
      <c r="B381" s="34">
        <v>3679.47</v>
      </c>
      <c r="C381" s="34">
        <v>3606.71</v>
      </c>
      <c r="D381" s="34">
        <v>3581.56</v>
      </c>
      <c r="E381" s="34">
        <v>3586.45</v>
      </c>
      <c r="F381" s="34">
        <v>3637.9399999999996</v>
      </c>
      <c r="G381" s="34">
        <v>3740.62</v>
      </c>
      <c r="H381" s="34">
        <v>3998.5099999999998</v>
      </c>
      <c r="I381" s="34">
        <v>4130.2</v>
      </c>
      <c r="J381" s="34">
        <v>4180.5999999999995</v>
      </c>
      <c r="K381" s="34">
        <v>4201.82</v>
      </c>
      <c r="L381" s="34">
        <v>4225.3100000000004</v>
      </c>
      <c r="M381" s="34">
        <v>4328.74</v>
      </c>
      <c r="N381" s="34">
        <v>4246.8399999999992</v>
      </c>
      <c r="O381" s="34">
        <v>4276.9999999999991</v>
      </c>
      <c r="P381" s="34">
        <v>4247.2599999999993</v>
      </c>
      <c r="Q381" s="34">
        <v>4199.32</v>
      </c>
      <c r="R381" s="34">
        <v>4164.6799999999994</v>
      </c>
      <c r="S381" s="34">
        <v>4179.41</v>
      </c>
      <c r="T381" s="34">
        <v>4217.37</v>
      </c>
      <c r="U381" s="34">
        <v>4235.0899999999992</v>
      </c>
      <c r="V381" s="34">
        <v>4209.1699999999992</v>
      </c>
      <c r="W381" s="34">
        <v>4148.6400000000003</v>
      </c>
      <c r="X381" s="34">
        <v>4016.39</v>
      </c>
      <c r="Y381" s="34">
        <v>3812.45</v>
      </c>
      <c r="AZ381" s="27"/>
      <c r="BA381" s="27"/>
      <c r="BB381" s="27"/>
      <c r="BC381" s="27"/>
      <c r="BD381" s="27"/>
      <c r="BE381" s="27"/>
      <c r="BF381" s="27"/>
      <c r="BG381" s="27"/>
      <c r="BH381" s="27"/>
      <c r="BI381" s="27"/>
      <c r="BJ381" s="27"/>
      <c r="BK381" s="27"/>
      <c r="BL381" s="27"/>
      <c r="BM381" s="27"/>
      <c r="BN381" s="27"/>
      <c r="BO381" s="27"/>
      <c r="BP381" s="27"/>
      <c r="BQ381" s="27"/>
      <c r="BR381" s="27"/>
      <c r="BS381" s="27"/>
      <c r="BT381" s="27"/>
      <c r="BU381" s="27"/>
      <c r="BV381" s="27"/>
      <c r="BW381" s="27"/>
    </row>
    <row r="382" spans="1:75" ht="12" x14ac:dyDescent="0.2">
      <c r="A382" s="33">
        <v>16</v>
      </c>
      <c r="B382" s="34">
        <v>3660.7</v>
      </c>
      <c r="C382" s="34">
        <v>3611.46</v>
      </c>
      <c r="D382" s="34">
        <v>3581.83</v>
      </c>
      <c r="E382" s="34">
        <v>3588.5199999999995</v>
      </c>
      <c r="F382" s="34">
        <v>3650.5</v>
      </c>
      <c r="G382" s="34">
        <v>3763.5099999999998</v>
      </c>
      <c r="H382" s="34">
        <v>3985.68</v>
      </c>
      <c r="I382" s="34">
        <v>4099.54</v>
      </c>
      <c r="J382" s="34">
        <v>4137.57</v>
      </c>
      <c r="K382" s="34">
        <v>4146.3599999999997</v>
      </c>
      <c r="L382" s="34">
        <v>4159.8100000000004</v>
      </c>
      <c r="M382" s="34">
        <v>4191.59</v>
      </c>
      <c r="N382" s="34">
        <v>4170.4799999999996</v>
      </c>
      <c r="O382" s="34">
        <v>4169.8999999999996</v>
      </c>
      <c r="P382" s="34">
        <v>4165.1400000000003</v>
      </c>
      <c r="Q382" s="34">
        <v>4133.3999999999996</v>
      </c>
      <c r="R382" s="34">
        <v>4113.47</v>
      </c>
      <c r="S382" s="34">
        <v>4126.2</v>
      </c>
      <c r="T382" s="34">
        <v>4149.08</v>
      </c>
      <c r="U382" s="34">
        <v>4167.6400000000003</v>
      </c>
      <c r="V382" s="34">
        <v>4148.3499999999995</v>
      </c>
      <c r="W382" s="34">
        <v>4128.9799999999996</v>
      </c>
      <c r="X382" s="34">
        <v>4015.72</v>
      </c>
      <c r="Y382" s="34">
        <v>3765.05</v>
      </c>
      <c r="AZ382" s="27"/>
      <c r="BA382" s="27"/>
      <c r="BB382" s="27"/>
      <c r="BC382" s="27"/>
      <c r="BD382" s="27"/>
      <c r="BE382" s="27"/>
      <c r="BF382" s="27"/>
      <c r="BG382" s="27"/>
      <c r="BH382" s="27"/>
      <c r="BI382" s="27"/>
      <c r="BJ382" s="27"/>
      <c r="BK382" s="27"/>
      <c r="BL382" s="27"/>
      <c r="BM382" s="27"/>
      <c r="BN382" s="27"/>
      <c r="BO382" s="27"/>
      <c r="BP382" s="27"/>
      <c r="BQ382" s="27"/>
      <c r="BR382" s="27"/>
      <c r="BS382" s="27"/>
      <c r="BT382" s="27"/>
      <c r="BU382" s="27"/>
      <c r="BV382" s="27"/>
      <c r="BW382" s="27"/>
    </row>
    <row r="383" spans="1:75" ht="12" x14ac:dyDescent="0.2">
      <c r="A383" s="33">
        <v>17</v>
      </c>
      <c r="B383" s="34">
        <v>3698.33</v>
      </c>
      <c r="C383" s="34">
        <v>3598.2</v>
      </c>
      <c r="D383" s="34">
        <v>3563.13</v>
      </c>
      <c r="E383" s="34">
        <v>3575.8</v>
      </c>
      <c r="F383" s="34">
        <v>3651.8</v>
      </c>
      <c r="G383" s="34">
        <v>3818.33</v>
      </c>
      <c r="H383" s="34">
        <v>4057.64</v>
      </c>
      <c r="I383" s="34">
        <v>4178.78</v>
      </c>
      <c r="J383" s="34">
        <v>4251.3599999999997</v>
      </c>
      <c r="K383" s="34">
        <v>4260.71</v>
      </c>
      <c r="L383" s="34">
        <v>4261.9399999999996</v>
      </c>
      <c r="M383" s="34">
        <v>4333.4999999999991</v>
      </c>
      <c r="N383" s="34">
        <v>4299.9199999999992</v>
      </c>
      <c r="O383" s="34">
        <v>4305.5099999999993</v>
      </c>
      <c r="P383" s="34">
        <v>4285.8399999999992</v>
      </c>
      <c r="Q383" s="34">
        <v>4250.2299999999996</v>
      </c>
      <c r="R383" s="34">
        <v>4221.0199999999995</v>
      </c>
      <c r="S383" s="34">
        <v>4232.62</v>
      </c>
      <c r="T383" s="34">
        <v>4252.0999999999995</v>
      </c>
      <c r="U383" s="34">
        <v>4279.96</v>
      </c>
      <c r="V383" s="34">
        <v>4266.8499999999995</v>
      </c>
      <c r="W383" s="34">
        <v>4247.16</v>
      </c>
      <c r="X383" s="34">
        <v>4111.1899999999996</v>
      </c>
      <c r="Y383" s="34">
        <v>4025.2299999999996</v>
      </c>
      <c r="AZ383" s="27"/>
      <c r="BA383" s="27"/>
      <c r="BB383" s="27"/>
      <c r="BC383" s="27"/>
      <c r="BD383" s="27"/>
      <c r="BE383" s="27"/>
      <c r="BF383" s="27"/>
      <c r="BG383" s="27"/>
      <c r="BH383" s="27"/>
      <c r="BI383" s="27"/>
      <c r="BJ383" s="27"/>
      <c r="BK383" s="27"/>
      <c r="BL383" s="27"/>
      <c r="BM383" s="27"/>
      <c r="BN383" s="27"/>
      <c r="BO383" s="27"/>
      <c r="BP383" s="27"/>
      <c r="BQ383" s="27"/>
      <c r="BR383" s="27"/>
      <c r="BS383" s="27"/>
      <c r="BT383" s="27"/>
      <c r="BU383" s="27"/>
      <c r="BV383" s="27"/>
      <c r="BW383" s="27"/>
    </row>
    <row r="384" spans="1:75" ht="12" x14ac:dyDescent="0.2">
      <c r="A384" s="33">
        <v>18</v>
      </c>
      <c r="B384" s="34">
        <v>3983.84</v>
      </c>
      <c r="C384" s="34">
        <v>3742.63</v>
      </c>
      <c r="D384" s="34">
        <v>3702.85</v>
      </c>
      <c r="E384" s="34">
        <v>3694.88</v>
      </c>
      <c r="F384" s="34">
        <v>3731.1899999999996</v>
      </c>
      <c r="G384" s="34">
        <v>3838.39</v>
      </c>
      <c r="H384" s="34">
        <v>3959.81</v>
      </c>
      <c r="I384" s="34">
        <v>4070.84</v>
      </c>
      <c r="J384" s="34">
        <v>4137.6499999999996</v>
      </c>
      <c r="K384" s="34">
        <v>4190.47</v>
      </c>
      <c r="L384" s="34">
        <v>4220.45</v>
      </c>
      <c r="M384" s="34">
        <v>4247.0999999999995</v>
      </c>
      <c r="N384" s="34">
        <v>4270.24</v>
      </c>
      <c r="O384" s="34">
        <v>4246.71</v>
      </c>
      <c r="P384" s="34">
        <v>4233.6899999999996</v>
      </c>
      <c r="Q384" s="34">
        <v>4232.2299999999996</v>
      </c>
      <c r="R384" s="34">
        <v>4211.9299999999994</v>
      </c>
      <c r="S384" s="34">
        <v>4234.33</v>
      </c>
      <c r="T384" s="34">
        <v>4260.07</v>
      </c>
      <c r="U384" s="34">
        <v>4245.8999999999996</v>
      </c>
      <c r="V384" s="34">
        <v>4261.1099999999997</v>
      </c>
      <c r="W384" s="34">
        <v>4217.54</v>
      </c>
      <c r="X384" s="34">
        <v>4071.39</v>
      </c>
      <c r="Y384" s="34">
        <v>4005.85</v>
      </c>
      <c r="AZ384" s="27"/>
      <c r="BA384" s="27"/>
      <c r="BB384" s="27"/>
      <c r="BC384" s="27"/>
      <c r="BD384" s="27"/>
      <c r="BE384" s="27"/>
      <c r="BF384" s="27"/>
      <c r="BG384" s="27"/>
      <c r="BH384" s="27"/>
      <c r="BI384" s="27"/>
      <c r="BJ384" s="27"/>
      <c r="BK384" s="27"/>
      <c r="BL384" s="27"/>
      <c r="BM384" s="27"/>
      <c r="BN384" s="27"/>
      <c r="BO384" s="27"/>
      <c r="BP384" s="27"/>
      <c r="BQ384" s="27"/>
      <c r="BR384" s="27"/>
      <c r="BS384" s="27"/>
      <c r="BT384" s="27"/>
      <c r="BU384" s="27"/>
      <c r="BV384" s="27"/>
      <c r="BW384" s="27"/>
    </row>
    <row r="385" spans="1:75" ht="12" x14ac:dyDescent="0.2">
      <c r="A385" s="33">
        <v>19</v>
      </c>
      <c r="B385" s="34">
        <v>3763.12</v>
      </c>
      <c r="C385" s="34">
        <v>3685.9799999999996</v>
      </c>
      <c r="D385" s="34">
        <v>3648.33</v>
      </c>
      <c r="E385" s="34">
        <v>3630.22</v>
      </c>
      <c r="F385" s="34">
        <v>3655.6</v>
      </c>
      <c r="G385" s="34">
        <v>3686.3599999999997</v>
      </c>
      <c r="H385" s="34">
        <v>3692.1499999999996</v>
      </c>
      <c r="I385" s="34">
        <v>3841.47</v>
      </c>
      <c r="J385" s="34">
        <v>4047.41</v>
      </c>
      <c r="K385" s="34">
        <v>4092.1</v>
      </c>
      <c r="L385" s="34">
        <v>4141.55</v>
      </c>
      <c r="M385" s="34">
        <v>4194.4399999999996</v>
      </c>
      <c r="N385" s="34">
        <v>4192.4799999999996</v>
      </c>
      <c r="O385" s="34">
        <v>4189.9399999999996</v>
      </c>
      <c r="P385" s="34">
        <v>4185.1499999999996</v>
      </c>
      <c r="Q385" s="34">
        <v>4171.49</v>
      </c>
      <c r="R385" s="34">
        <v>4158.83</v>
      </c>
      <c r="S385" s="34">
        <v>4184.74</v>
      </c>
      <c r="T385" s="34">
        <v>4222.37</v>
      </c>
      <c r="U385" s="34">
        <v>4255.32</v>
      </c>
      <c r="V385" s="34">
        <v>4221.63</v>
      </c>
      <c r="W385" s="34">
        <v>4180.0999999999995</v>
      </c>
      <c r="X385" s="34">
        <v>4078.93</v>
      </c>
      <c r="Y385" s="34">
        <v>4007.91</v>
      </c>
      <c r="AZ385" s="27"/>
      <c r="BA385" s="27"/>
      <c r="BB385" s="27"/>
      <c r="BC385" s="27"/>
      <c r="BD385" s="27"/>
      <c r="BE385" s="27"/>
      <c r="BF385" s="27"/>
      <c r="BG385" s="27"/>
      <c r="BH385" s="27"/>
      <c r="BI385" s="27"/>
      <c r="BJ385" s="27"/>
      <c r="BK385" s="27"/>
      <c r="BL385" s="27"/>
      <c r="BM385" s="27"/>
      <c r="BN385" s="27"/>
      <c r="BO385" s="27"/>
      <c r="BP385" s="27"/>
      <c r="BQ385" s="27"/>
      <c r="BR385" s="27"/>
      <c r="BS385" s="27"/>
      <c r="BT385" s="27"/>
      <c r="BU385" s="27"/>
      <c r="BV385" s="27"/>
      <c r="BW385" s="27"/>
    </row>
    <row r="386" spans="1:75" ht="12" x14ac:dyDescent="0.2">
      <c r="A386" s="33">
        <v>20</v>
      </c>
      <c r="B386" s="34">
        <v>3732.5</v>
      </c>
      <c r="C386" s="34">
        <v>3680.1</v>
      </c>
      <c r="D386" s="34">
        <v>3634.0699999999997</v>
      </c>
      <c r="E386" s="34">
        <v>3635.39</v>
      </c>
      <c r="F386" s="34">
        <v>3710.46</v>
      </c>
      <c r="G386" s="34">
        <v>3847.22</v>
      </c>
      <c r="H386" s="34">
        <v>4022.04</v>
      </c>
      <c r="I386" s="34">
        <v>4150.6499999999996</v>
      </c>
      <c r="J386" s="34">
        <v>4272.1699999999992</v>
      </c>
      <c r="K386" s="34">
        <v>4289.07</v>
      </c>
      <c r="L386" s="34">
        <v>4296.66</v>
      </c>
      <c r="M386" s="34">
        <v>4347.9799999999996</v>
      </c>
      <c r="N386" s="34">
        <v>4293.3900000000003</v>
      </c>
      <c r="O386" s="34">
        <v>4265.1400000000003</v>
      </c>
      <c r="P386" s="34">
        <v>4264.1699999999992</v>
      </c>
      <c r="Q386" s="34">
        <v>4255.74</v>
      </c>
      <c r="R386" s="34">
        <v>4217.08</v>
      </c>
      <c r="S386" s="34">
        <v>4222.7</v>
      </c>
      <c r="T386" s="34">
        <v>4244.6499999999996</v>
      </c>
      <c r="U386" s="34">
        <v>4263.47</v>
      </c>
      <c r="V386" s="34">
        <v>4226.8</v>
      </c>
      <c r="W386" s="34">
        <v>4151.66</v>
      </c>
      <c r="X386" s="34">
        <v>4003.3999999999996</v>
      </c>
      <c r="Y386" s="34">
        <v>3752.1099999999997</v>
      </c>
      <c r="AZ386" s="27"/>
      <c r="BA386" s="27"/>
      <c r="BB386" s="27"/>
      <c r="BC386" s="27"/>
      <c r="BD386" s="27"/>
      <c r="BE386" s="27"/>
      <c r="BF386" s="27"/>
      <c r="BG386" s="27"/>
      <c r="BH386" s="27"/>
      <c r="BI386" s="27"/>
      <c r="BJ386" s="27"/>
      <c r="BK386" s="27"/>
      <c r="BL386" s="27"/>
      <c r="BM386" s="27"/>
      <c r="BN386" s="27"/>
      <c r="BO386" s="27"/>
      <c r="BP386" s="27"/>
      <c r="BQ386" s="27"/>
      <c r="BR386" s="27"/>
      <c r="BS386" s="27"/>
      <c r="BT386" s="27"/>
      <c r="BU386" s="27"/>
      <c r="BV386" s="27"/>
      <c r="BW386" s="27"/>
    </row>
    <row r="387" spans="1:75" ht="12" x14ac:dyDescent="0.2">
      <c r="A387" s="33">
        <v>21</v>
      </c>
      <c r="B387" s="34">
        <v>3650.04</v>
      </c>
      <c r="C387" s="34">
        <v>3571.29</v>
      </c>
      <c r="D387" s="34">
        <v>3551</v>
      </c>
      <c r="E387" s="34">
        <v>3555.83</v>
      </c>
      <c r="F387" s="34">
        <v>3587.5</v>
      </c>
      <c r="G387" s="34">
        <v>3714.7299999999996</v>
      </c>
      <c r="H387" s="34">
        <v>3965.06</v>
      </c>
      <c r="I387" s="34">
        <v>4099.4799999999996</v>
      </c>
      <c r="J387" s="34">
        <v>4192.34</v>
      </c>
      <c r="K387" s="34">
        <v>4224.9999999999991</v>
      </c>
      <c r="L387" s="34">
        <v>4237.03</v>
      </c>
      <c r="M387" s="34">
        <v>4318.37</v>
      </c>
      <c r="N387" s="34">
        <v>4262.2299999999996</v>
      </c>
      <c r="O387" s="34">
        <v>4253.21</v>
      </c>
      <c r="P387" s="34">
        <v>4307.7499999999991</v>
      </c>
      <c r="Q387" s="34">
        <v>4208.6099999999997</v>
      </c>
      <c r="R387" s="34">
        <v>4165.91</v>
      </c>
      <c r="S387" s="34">
        <v>4180.07</v>
      </c>
      <c r="T387" s="34">
        <v>4218.5899999999992</v>
      </c>
      <c r="U387" s="34">
        <v>4240.9999999999991</v>
      </c>
      <c r="V387" s="34">
        <v>4192.22</v>
      </c>
      <c r="W387" s="34">
        <v>4152.53</v>
      </c>
      <c r="X387" s="34">
        <v>4009.88</v>
      </c>
      <c r="Y387" s="34">
        <v>3784.3999999999996</v>
      </c>
      <c r="AZ387" s="27"/>
      <c r="BA387" s="27"/>
      <c r="BB387" s="27"/>
      <c r="BC387" s="27"/>
      <c r="BD387" s="27"/>
      <c r="BE387" s="27"/>
      <c r="BF387" s="27"/>
      <c r="BG387" s="27"/>
      <c r="BH387" s="27"/>
      <c r="BI387" s="27"/>
      <c r="BJ387" s="27"/>
      <c r="BK387" s="27"/>
      <c r="BL387" s="27"/>
      <c r="BM387" s="27"/>
      <c r="BN387" s="27"/>
      <c r="BO387" s="27"/>
      <c r="BP387" s="27"/>
      <c r="BQ387" s="27"/>
      <c r="BR387" s="27"/>
      <c r="BS387" s="27"/>
      <c r="BT387" s="27"/>
      <c r="BU387" s="27"/>
      <c r="BV387" s="27"/>
      <c r="BW387" s="27"/>
    </row>
    <row r="388" spans="1:75" ht="12" x14ac:dyDescent="0.2">
      <c r="A388" s="33">
        <v>22</v>
      </c>
      <c r="B388" s="34">
        <v>3661.5299999999997</v>
      </c>
      <c r="C388" s="34">
        <v>3567.56</v>
      </c>
      <c r="D388" s="34">
        <v>3561.7</v>
      </c>
      <c r="E388" s="34">
        <v>3565.89</v>
      </c>
      <c r="F388" s="34">
        <v>3632.16</v>
      </c>
      <c r="G388" s="34">
        <v>3738.0099999999998</v>
      </c>
      <c r="H388" s="34">
        <v>3987.49</v>
      </c>
      <c r="I388" s="34">
        <v>4115.1099999999997</v>
      </c>
      <c r="J388" s="34">
        <v>4249.66</v>
      </c>
      <c r="K388" s="34">
        <v>4278.4299999999994</v>
      </c>
      <c r="L388" s="34">
        <v>4289.2599999999993</v>
      </c>
      <c r="M388" s="34">
        <v>4321.1400000000003</v>
      </c>
      <c r="N388" s="34">
        <v>4301.66</v>
      </c>
      <c r="O388" s="34">
        <v>4284.5999999999995</v>
      </c>
      <c r="P388" s="34">
        <v>4300.6899999999996</v>
      </c>
      <c r="Q388" s="34">
        <v>4249.5899999999992</v>
      </c>
      <c r="R388" s="34">
        <v>4213.99</v>
      </c>
      <c r="S388" s="34">
        <v>4225.16</v>
      </c>
      <c r="T388" s="34">
        <v>4271.1099999999997</v>
      </c>
      <c r="U388" s="34">
        <v>4308.1499999999996</v>
      </c>
      <c r="V388" s="34">
        <v>4262.4299999999994</v>
      </c>
      <c r="W388" s="34">
        <v>4231.05</v>
      </c>
      <c r="X388" s="34">
        <v>4066.21</v>
      </c>
      <c r="Y388" s="34">
        <v>4005.8</v>
      </c>
      <c r="AZ388" s="27"/>
      <c r="BA388" s="27"/>
      <c r="BB388" s="27"/>
      <c r="BC388" s="27"/>
      <c r="BD388" s="27"/>
      <c r="BE388" s="27"/>
      <c r="BF388" s="27"/>
      <c r="BG388" s="27"/>
      <c r="BH388" s="27"/>
      <c r="BI388" s="27"/>
      <c r="BJ388" s="27"/>
      <c r="BK388" s="27"/>
      <c r="BL388" s="27"/>
      <c r="BM388" s="27"/>
      <c r="BN388" s="27"/>
      <c r="BO388" s="27"/>
      <c r="BP388" s="27"/>
      <c r="BQ388" s="27"/>
      <c r="BR388" s="27"/>
      <c r="BS388" s="27"/>
      <c r="BT388" s="27"/>
      <c r="BU388" s="27"/>
      <c r="BV388" s="27"/>
      <c r="BW388" s="27"/>
    </row>
    <row r="389" spans="1:75" ht="12" x14ac:dyDescent="0.2">
      <c r="A389" s="33">
        <v>23</v>
      </c>
      <c r="B389" s="34">
        <v>3939.9399999999996</v>
      </c>
      <c r="C389" s="34">
        <v>3734.13</v>
      </c>
      <c r="D389" s="34">
        <v>3698.2599999999998</v>
      </c>
      <c r="E389" s="34">
        <v>3683.83</v>
      </c>
      <c r="F389" s="34">
        <v>3713.3199999999997</v>
      </c>
      <c r="G389" s="34">
        <v>3754.55</v>
      </c>
      <c r="H389" s="34">
        <v>3856.1099999999997</v>
      </c>
      <c r="I389" s="34">
        <v>3978.2799999999997</v>
      </c>
      <c r="J389" s="34">
        <v>4075.38</v>
      </c>
      <c r="K389" s="34">
        <v>4171.9799999999996</v>
      </c>
      <c r="L389" s="34">
        <v>4205.5600000000004</v>
      </c>
      <c r="M389" s="34">
        <v>4214.96</v>
      </c>
      <c r="N389" s="34">
        <v>4203.83</v>
      </c>
      <c r="O389" s="34">
        <v>4199.88</v>
      </c>
      <c r="P389" s="34">
        <v>4160.7599999999993</v>
      </c>
      <c r="Q389" s="34">
        <v>4155.7599999999993</v>
      </c>
      <c r="R389" s="34">
        <v>4150.67</v>
      </c>
      <c r="S389" s="34">
        <v>4170.08</v>
      </c>
      <c r="T389" s="34">
        <v>4211.63</v>
      </c>
      <c r="U389" s="34">
        <v>4215.1699999999992</v>
      </c>
      <c r="V389" s="34">
        <v>4229.38</v>
      </c>
      <c r="W389" s="34">
        <v>4183.8100000000004</v>
      </c>
      <c r="X389" s="34">
        <v>4061.21</v>
      </c>
      <c r="Y389" s="34">
        <v>4018.66</v>
      </c>
      <c r="AZ389" s="27"/>
      <c r="BA389" s="27"/>
      <c r="BB389" s="27"/>
      <c r="BC389" s="27"/>
      <c r="BD389" s="27"/>
      <c r="BE389" s="27"/>
      <c r="BF389" s="27"/>
      <c r="BG389" s="27"/>
      <c r="BH389" s="27"/>
      <c r="BI389" s="27"/>
      <c r="BJ389" s="27"/>
      <c r="BK389" s="27"/>
      <c r="BL389" s="27"/>
      <c r="BM389" s="27"/>
      <c r="BN389" s="27"/>
      <c r="BO389" s="27"/>
      <c r="BP389" s="27"/>
      <c r="BQ389" s="27"/>
      <c r="BR389" s="27"/>
      <c r="BS389" s="27"/>
      <c r="BT389" s="27"/>
      <c r="BU389" s="27"/>
      <c r="BV389" s="27"/>
      <c r="BW389" s="27"/>
    </row>
    <row r="390" spans="1:75" ht="12" x14ac:dyDescent="0.2">
      <c r="A390" s="33">
        <v>24</v>
      </c>
      <c r="B390" s="34">
        <v>3964.38</v>
      </c>
      <c r="C390" s="34">
        <v>3806.8999999999996</v>
      </c>
      <c r="D390" s="34">
        <v>3723.84</v>
      </c>
      <c r="E390" s="34">
        <v>3689.7</v>
      </c>
      <c r="F390" s="34">
        <v>3726.38</v>
      </c>
      <c r="G390" s="34">
        <v>3813.14</v>
      </c>
      <c r="H390" s="34">
        <v>3921.8599999999997</v>
      </c>
      <c r="I390" s="34">
        <v>4045</v>
      </c>
      <c r="J390" s="34">
        <v>4128.7599999999993</v>
      </c>
      <c r="K390" s="34">
        <v>4266.6699999999992</v>
      </c>
      <c r="L390" s="34">
        <v>4297.0600000000004</v>
      </c>
      <c r="M390" s="34">
        <v>4305.96</v>
      </c>
      <c r="N390" s="34">
        <v>4305.5099999999993</v>
      </c>
      <c r="O390" s="34">
        <v>4304.63</v>
      </c>
      <c r="P390" s="34">
        <v>4270.62</v>
      </c>
      <c r="Q390" s="34">
        <v>4266.1499999999996</v>
      </c>
      <c r="R390" s="34">
        <v>4259.5999999999995</v>
      </c>
      <c r="S390" s="34">
        <v>4278.8900000000003</v>
      </c>
      <c r="T390" s="34">
        <v>4306.07</v>
      </c>
      <c r="U390" s="34">
        <v>4304.1799999999994</v>
      </c>
      <c r="V390" s="34">
        <v>4315.79</v>
      </c>
      <c r="W390" s="34">
        <v>4283.0099999999993</v>
      </c>
      <c r="X390" s="34">
        <v>4089.89</v>
      </c>
      <c r="Y390" s="34">
        <v>4058</v>
      </c>
      <c r="AZ390" s="27"/>
      <c r="BA390" s="27"/>
      <c r="BB390" s="27"/>
      <c r="BC390" s="27"/>
      <c r="BD390" s="27"/>
      <c r="BE390" s="27"/>
      <c r="BF390" s="27"/>
      <c r="BG390" s="27"/>
      <c r="BH390" s="27"/>
      <c r="BI390" s="27"/>
      <c r="BJ390" s="27"/>
      <c r="BK390" s="27"/>
      <c r="BL390" s="27"/>
      <c r="BM390" s="27"/>
      <c r="BN390" s="27"/>
      <c r="BO390" s="27"/>
      <c r="BP390" s="27"/>
      <c r="BQ390" s="27"/>
      <c r="BR390" s="27"/>
      <c r="BS390" s="27"/>
      <c r="BT390" s="27"/>
      <c r="BU390" s="27"/>
      <c r="BV390" s="27"/>
      <c r="BW390" s="27"/>
    </row>
    <row r="391" spans="1:75" ht="12" x14ac:dyDescent="0.2">
      <c r="A391" s="33">
        <v>25</v>
      </c>
      <c r="B391" s="34">
        <v>3965.04</v>
      </c>
      <c r="C391" s="34">
        <v>3735.9399999999996</v>
      </c>
      <c r="D391" s="34">
        <v>3686.79</v>
      </c>
      <c r="E391" s="34">
        <v>3657.59</v>
      </c>
      <c r="F391" s="34">
        <v>3693.0099999999998</v>
      </c>
      <c r="G391" s="34">
        <v>3770.8999999999996</v>
      </c>
      <c r="H391" s="34">
        <v>3849.87</v>
      </c>
      <c r="I391" s="34">
        <v>4009.0099999999998</v>
      </c>
      <c r="J391" s="34">
        <v>4165.21</v>
      </c>
      <c r="K391" s="34">
        <v>4280.6799999999994</v>
      </c>
      <c r="L391" s="34">
        <v>4314.1499999999996</v>
      </c>
      <c r="M391" s="34">
        <v>4322.7299999999996</v>
      </c>
      <c r="N391" s="34">
        <v>4314.8599999999997</v>
      </c>
      <c r="O391" s="34">
        <v>4309.24</v>
      </c>
      <c r="P391" s="34">
        <v>4267.2699999999995</v>
      </c>
      <c r="Q391" s="34">
        <v>4261.7699999999995</v>
      </c>
      <c r="R391" s="34">
        <v>4256.1699999999992</v>
      </c>
      <c r="S391" s="34">
        <v>4258.95</v>
      </c>
      <c r="T391" s="34">
        <v>4241.1499999999996</v>
      </c>
      <c r="U391" s="34">
        <v>4293.3100000000004</v>
      </c>
      <c r="V391" s="34">
        <v>4299.7299999999996</v>
      </c>
      <c r="W391" s="34">
        <v>4243.5600000000004</v>
      </c>
      <c r="X391" s="34">
        <v>4081.5199999999995</v>
      </c>
      <c r="Y391" s="34">
        <v>4032.5199999999995</v>
      </c>
      <c r="AZ391" s="27"/>
      <c r="BA391" s="27"/>
      <c r="BB391" s="27"/>
      <c r="BC391" s="27"/>
      <c r="BD391" s="27"/>
      <c r="BE391" s="27"/>
      <c r="BF391" s="27"/>
      <c r="BG391" s="27"/>
      <c r="BH391" s="27"/>
      <c r="BI391" s="27"/>
      <c r="BJ391" s="27"/>
      <c r="BK391" s="27"/>
      <c r="BL391" s="27"/>
      <c r="BM391" s="27"/>
      <c r="BN391" s="27"/>
      <c r="BO391" s="27"/>
      <c r="BP391" s="27"/>
      <c r="BQ391" s="27"/>
      <c r="BR391" s="27"/>
      <c r="BS391" s="27"/>
      <c r="BT391" s="27"/>
      <c r="BU391" s="27"/>
      <c r="BV391" s="27"/>
      <c r="BW391" s="27"/>
    </row>
    <row r="392" spans="1:75" ht="12" x14ac:dyDescent="0.2">
      <c r="A392" s="33">
        <v>26</v>
      </c>
      <c r="B392" s="34">
        <v>3863.18</v>
      </c>
      <c r="C392" s="34">
        <v>3689.7699999999995</v>
      </c>
      <c r="D392" s="34">
        <v>3652.56</v>
      </c>
      <c r="E392" s="34">
        <v>3634.35</v>
      </c>
      <c r="F392" s="34">
        <v>3651.9399999999996</v>
      </c>
      <c r="G392" s="34">
        <v>3665.45</v>
      </c>
      <c r="H392" s="34">
        <v>3690.89</v>
      </c>
      <c r="I392" s="34">
        <v>3841.25</v>
      </c>
      <c r="J392" s="34">
        <v>4039.6499999999996</v>
      </c>
      <c r="K392" s="34">
        <v>4108.03</v>
      </c>
      <c r="L392" s="34">
        <v>4129.1499999999996</v>
      </c>
      <c r="M392" s="34">
        <v>4139.2599999999993</v>
      </c>
      <c r="N392" s="34">
        <v>4137.38</v>
      </c>
      <c r="O392" s="34">
        <v>4135.0600000000004</v>
      </c>
      <c r="P392" s="34">
        <v>4131.0999999999995</v>
      </c>
      <c r="Q392" s="34">
        <v>4112.28</v>
      </c>
      <c r="R392" s="34">
        <v>4110.08</v>
      </c>
      <c r="S392" s="34">
        <v>4123.59</v>
      </c>
      <c r="T392" s="34">
        <v>4164.3499999999995</v>
      </c>
      <c r="U392" s="34">
        <v>4166.55</v>
      </c>
      <c r="V392" s="34">
        <v>4167.9299999999994</v>
      </c>
      <c r="W392" s="34">
        <v>4128.28</v>
      </c>
      <c r="X392" s="34">
        <v>4066.8999999999996</v>
      </c>
      <c r="Y392" s="34">
        <v>3981.72</v>
      </c>
      <c r="AZ392" s="27"/>
      <c r="BA392" s="27"/>
      <c r="BB392" s="27"/>
      <c r="BC392" s="27"/>
      <c r="BD392" s="27"/>
      <c r="BE392" s="27"/>
      <c r="BF392" s="27"/>
      <c r="BG392" s="27"/>
      <c r="BH392" s="27"/>
      <c r="BI392" s="27"/>
      <c r="BJ392" s="27"/>
      <c r="BK392" s="27"/>
      <c r="BL392" s="27"/>
      <c r="BM392" s="27"/>
      <c r="BN392" s="27"/>
      <c r="BO392" s="27"/>
      <c r="BP392" s="27"/>
      <c r="BQ392" s="27"/>
      <c r="BR392" s="27"/>
      <c r="BS392" s="27"/>
      <c r="BT392" s="27"/>
      <c r="BU392" s="27"/>
      <c r="BV392" s="27"/>
      <c r="BW392" s="27"/>
    </row>
    <row r="393" spans="1:75" ht="12" x14ac:dyDescent="0.2">
      <c r="A393" s="33">
        <v>27</v>
      </c>
      <c r="B393" s="34">
        <v>3695.43</v>
      </c>
      <c r="C393" s="34">
        <v>3646.6899999999996</v>
      </c>
      <c r="D393" s="34">
        <v>3594.5</v>
      </c>
      <c r="E393" s="34">
        <v>3594.47</v>
      </c>
      <c r="F393" s="34">
        <v>3673.18</v>
      </c>
      <c r="G393" s="34">
        <v>3852.39</v>
      </c>
      <c r="H393" s="34">
        <v>4045.31</v>
      </c>
      <c r="I393" s="34">
        <v>4241.46</v>
      </c>
      <c r="J393" s="34">
        <v>4312.1400000000003</v>
      </c>
      <c r="K393" s="34">
        <v>4333.0199999999995</v>
      </c>
      <c r="L393" s="34">
        <v>4340.7499999999991</v>
      </c>
      <c r="M393" s="34">
        <v>4366.97</v>
      </c>
      <c r="N393" s="34">
        <v>4346.5999999999995</v>
      </c>
      <c r="O393" s="34">
        <v>4346.8</v>
      </c>
      <c r="P393" s="34">
        <v>4342.04</v>
      </c>
      <c r="Q393" s="34">
        <v>4329.28</v>
      </c>
      <c r="R393" s="34">
        <v>4290.46</v>
      </c>
      <c r="S393" s="34">
        <v>4293.87</v>
      </c>
      <c r="T393" s="34">
        <v>4321.5899999999992</v>
      </c>
      <c r="U393" s="34">
        <v>4321.2699999999995</v>
      </c>
      <c r="V393" s="34">
        <v>4308.72</v>
      </c>
      <c r="W393" s="34">
        <v>4262.3</v>
      </c>
      <c r="X393" s="34">
        <v>4078.81</v>
      </c>
      <c r="Y393" s="34">
        <v>3978.08</v>
      </c>
      <c r="AZ393" s="27"/>
      <c r="BA393" s="27"/>
      <c r="BB393" s="27"/>
      <c r="BC393" s="27"/>
      <c r="BD393" s="27"/>
      <c r="BE393" s="27"/>
      <c r="BF393" s="27"/>
      <c r="BG393" s="27"/>
      <c r="BH393" s="27"/>
      <c r="BI393" s="27"/>
      <c r="BJ393" s="27"/>
      <c r="BK393" s="27"/>
      <c r="BL393" s="27"/>
      <c r="BM393" s="27"/>
      <c r="BN393" s="27"/>
      <c r="BO393" s="27"/>
      <c r="BP393" s="27"/>
      <c r="BQ393" s="27"/>
      <c r="BR393" s="27"/>
      <c r="BS393" s="27"/>
      <c r="BT393" s="27"/>
      <c r="BU393" s="27"/>
      <c r="BV393" s="27"/>
      <c r="BW393" s="27"/>
    </row>
    <row r="394" spans="1:75" ht="12" x14ac:dyDescent="0.2">
      <c r="A394" s="33">
        <v>28</v>
      </c>
      <c r="B394" s="34">
        <v>3690.99</v>
      </c>
      <c r="C394" s="34">
        <v>3648.8199999999997</v>
      </c>
      <c r="D394" s="34">
        <v>3610.84</v>
      </c>
      <c r="E394" s="34">
        <v>3612.66</v>
      </c>
      <c r="F394" s="34">
        <v>3683.42</v>
      </c>
      <c r="G394" s="34">
        <v>3866.7699999999995</v>
      </c>
      <c r="H394" s="34">
        <v>4064.1899999999996</v>
      </c>
      <c r="I394" s="34">
        <v>4269.1099999999997</v>
      </c>
      <c r="J394" s="34">
        <v>4335.82</v>
      </c>
      <c r="K394" s="34">
        <v>4352.0199999999995</v>
      </c>
      <c r="L394" s="34">
        <v>4358.53</v>
      </c>
      <c r="M394" s="34">
        <v>4379.66</v>
      </c>
      <c r="N394" s="34">
        <v>4360.47</v>
      </c>
      <c r="O394" s="34">
        <v>4365.57</v>
      </c>
      <c r="P394" s="34">
        <v>4359.8100000000004</v>
      </c>
      <c r="Q394" s="34">
        <v>4327.5600000000004</v>
      </c>
      <c r="R394" s="34">
        <v>4310.05</v>
      </c>
      <c r="S394" s="34">
        <v>4308.6400000000003</v>
      </c>
      <c r="T394" s="34">
        <v>4337.6099999999997</v>
      </c>
      <c r="U394" s="34">
        <v>4330.21</v>
      </c>
      <c r="V394" s="34">
        <v>4334.9399999999996</v>
      </c>
      <c r="W394" s="34">
        <v>4300.3599999999997</v>
      </c>
      <c r="X394" s="34">
        <v>4113.46</v>
      </c>
      <c r="Y394" s="34">
        <v>3989.5199999999995</v>
      </c>
      <c r="AZ394" s="27"/>
      <c r="BA394" s="27"/>
      <c r="BB394" s="27"/>
      <c r="BC394" s="27"/>
      <c r="BD394" s="27"/>
      <c r="BE394" s="27"/>
      <c r="BF394" s="27"/>
      <c r="BG394" s="27"/>
      <c r="BH394" s="27"/>
      <c r="BI394" s="27"/>
      <c r="BJ394" s="27"/>
      <c r="BK394" s="27"/>
      <c r="BL394" s="27"/>
      <c r="BM394" s="27"/>
      <c r="BN394" s="27"/>
      <c r="BO394" s="27"/>
      <c r="BP394" s="27"/>
      <c r="BQ394" s="27"/>
      <c r="BR394" s="27"/>
      <c r="BS394" s="27"/>
      <c r="BT394" s="27"/>
      <c r="BU394" s="27"/>
      <c r="BV394" s="27"/>
      <c r="BW394" s="27"/>
    </row>
    <row r="395" spans="1:75" ht="12" hidden="1" x14ac:dyDescent="0.2">
      <c r="A395" s="33">
        <v>29</v>
      </c>
      <c r="B395" s="34" t="e">
        <v>#VALUE!</v>
      </c>
      <c r="C395" s="34" t="e">
        <v>#VALUE!</v>
      </c>
      <c r="D395" s="34" t="e">
        <v>#VALUE!</v>
      </c>
      <c r="E395" s="34" t="e">
        <v>#VALUE!</v>
      </c>
      <c r="F395" s="34" t="e">
        <v>#VALUE!</v>
      </c>
      <c r="G395" s="34" t="e">
        <v>#VALUE!</v>
      </c>
      <c r="H395" s="34" t="e">
        <v>#VALUE!</v>
      </c>
      <c r="I395" s="34" t="e">
        <v>#VALUE!</v>
      </c>
      <c r="J395" s="34" t="e">
        <v>#VALUE!</v>
      </c>
      <c r="K395" s="34" t="e">
        <v>#VALUE!</v>
      </c>
      <c r="L395" s="34" t="e">
        <v>#VALUE!</v>
      </c>
      <c r="M395" s="34" t="e">
        <v>#VALUE!</v>
      </c>
      <c r="N395" s="34" t="e">
        <v>#VALUE!</v>
      </c>
      <c r="O395" s="34" t="e">
        <v>#VALUE!</v>
      </c>
      <c r="P395" s="34" t="e">
        <v>#VALUE!</v>
      </c>
      <c r="Q395" s="34" t="e">
        <v>#VALUE!</v>
      </c>
      <c r="R395" s="34" t="e">
        <v>#VALUE!</v>
      </c>
      <c r="S395" s="34" t="e">
        <v>#VALUE!</v>
      </c>
      <c r="T395" s="34" t="e">
        <v>#VALUE!</v>
      </c>
      <c r="U395" s="34" t="e">
        <v>#VALUE!</v>
      </c>
      <c r="V395" s="34" t="e">
        <v>#VALUE!</v>
      </c>
      <c r="W395" s="34" t="e">
        <v>#VALUE!</v>
      </c>
      <c r="X395" s="34" t="e">
        <v>#VALUE!</v>
      </c>
      <c r="Y395" s="34" t="e">
        <v>#VALUE!</v>
      </c>
      <c r="Z395" s="19" t="str">
        <f>IFERROR(Y395,"скрыть")</f>
        <v>скрыть</v>
      </c>
      <c r="AZ395" s="27"/>
      <c r="BA395" s="27"/>
      <c r="BB395" s="27"/>
      <c r="BC395" s="27"/>
      <c r="BD395" s="27"/>
      <c r="BE395" s="27"/>
      <c r="BF395" s="27"/>
      <c r="BG395" s="27"/>
      <c r="BH395" s="27"/>
      <c r="BI395" s="27"/>
      <c r="BJ395" s="27"/>
      <c r="BK395" s="27"/>
      <c r="BL395" s="27"/>
      <c r="BM395" s="27"/>
      <c r="BN395" s="27"/>
      <c r="BO395" s="27"/>
      <c r="BP395" s="27"/>
      <c r="BQ395" s="27"/>
      <c r="BR395" s="27"/>
      <c r="BS395" s="27"/>
      <c r="BT395" s="27"/>
      <c r="BU395" s="27"/>
      <c r="BV395" s="27"/>
      <c r="BW395" s="27"/>
    </row>
    <row r="396" spans="1:75" ht="12" hidden="1" x14ac:dyDescent="0.2">
      <c r="A396" s="33">
        <v>30</v>
      </c>
      <c r="B396" s="34" t="e">
        <v>#VALUE!</v>
      </c>
      <c r="C396" s="34" t="e">
        <v>#VALUE!</v>
      </c>
      <c r="D396" s="34" t="e">
        <v>#VALUE!</v>
      </c>
      <c r="E396" s="34" t="e">
        <v>#VALUE!</v>
      </c>
      <c r="F396" s="34" t="e">
        <v>#VALUE!</v>
      </c>
      <c r="G396" s="34" t="e">
        <v>#VALUE!</v>
      </c>
      <c r="H396" s="34" t="e">
        <v>#VALUE!</v>
      </c>
      <c r="I396" s="34" t="e">
        <v>#VALUE!</v>
      </c>
      <c r="J396" s="34" t="e">
        <v>#VALUE!</v>
      </c>
      <c r="K396" s="34" t="e">
        <v>#VALUE!</v>
      </c>
      <c r="L396" s="34" t="e">
        <v>#VALUE!</v>
      </c>
      <c r="M396" s="34" t="e">
        <v>#VALUE!</v>
      </c>
      <c r="N396" s="34" t="e">
        <v>#VALUE!</v>
      </c>
      <c r="O396" s="34" t="e">
        <v>#VALUE!</v>
      </c>
      <c r="P396" s="34" t="e">
        <v>#VALUE!</v>
      </c>
      <c r="Q396" s="34" t="e">
        <v>#VALUE!</v>
      </c>
      <c r="R396" s="34" t="e">
        <v>#VALUE!</v>
      </c>
      <c r="S396" s="34" t="e">
        <v>#VALUE!</v>
      </c>
      <c r="T396" s="34" t="e">
        <v>#VALUE!</v>
      </c>
      <c r="U396" s="34" t="e">
        <v>#VALUE!</v>
      </c>
      <c r="V396" s="34" t="e">
        <v>#VALUE!</v>
      </c>
      <c r="W396" s="34" t="e">
        <v>#VALUE!</v>
      </c>
      <c r="X396" s="34" t="e">
        <v>#VALUE!</v>
      </c>
      <c r="Y396" s="34" t="e">
        <v>#VALUE!</v>
      </c>
      <c r="Z396" s="19" t="str">
        <f>IFERROR(Y396,"скрыть")</f>
        <v>скрыть</v>
      </c>
      <c r="AZ396" s="27"/>
      <c r="BA396" s="27"/>
      <c r="BB396" s="27"/>
      <c r="BC396" s="27"/>
      <c r="BD396" s="27"/>
      <c r="BE396" s="27"/>
      <c r="BF396" s="27"/>
      <c r="BG396" s="27"/>
      <c r="BH396" s="27"/>
      <c r="BI396" s="27"/>
      <c r="BJ396" s="27"/>
      <c r="BK396" s="27"/>
      <c r="BL396" s="27"/>
      <c r="BM396" s="27"/>
      <c r="BN396" s="27"/>
      <c r="BO396" s="27"/>
      <c r="BP396" s="27"/>
      <c r="BQ396" s="27"/>
      <c r="BR396" s="27"/>
      <c r="BS396" s="27"/>
      <c r="BT396" s="27"/>
      <c r="BU396" s="27"/>
      <c r="BV396" s="27"/>
      <c r="BW396" s="27"/>
    </row>
    <row r="397" spans="1:75" ht="12" hidden="1" x14ac:dyDescent="0.2">
      <c r="A397" s="33">
        <v>31</v>
      </c>
      <c r="B397" s="34" t="e">
        <v>#VALUE!</v>
      </c>
      <c r="C397" s="34" t="e">
        <v>#VALUE!</v>
      </c>
      <c r="D397" s="34" t="e">
        <v>#VALUE!</v>
      </c>
      <c r="E397" s="34" t="e">
        <v>#VALUE!</v>
      </c>
      <c r="F397" s="34" t="e">
        <v>#VALUE!</v>
      </c>
      <c r="G397" s="34" t="e">
        <v>#VALUE!</v>
      </c>
      <c r="H397" s="34" t="e">
        <v>#VALUE!</v>
      </c>
      <c r="I397" s="34" t="e">
        <v>#VALUE!</v>
      </c>
      <c r="J397" s="34" t="e">
        <v>#VALUE!</v>
      </c>
      <c r="K397" s="34" t="e">
        <v>#VALUE!</v>
      </c>
      <c r="L397" s="34" t="e">
        <v>#VALUE!</v>
      </c>
      <c r="M397" s="34" t="e">
        <v>#VALUE!</v>
      </c>
      <c r="N397" s="34" t="e">
        <v>#VALUE!</v>
      </c>
      <c r="O397" s="34" t="e">
        <v>#VALUE!</v>
      </c>
      <c r="P397" s="34" t="e">
        <v>#VALUE!</v>
      </c>
      <c r="Q397" s="34" t="e">
        <v>#VALUE!</v>
      </c>
      <c r="R397" s="34" t="e">
        <v>#VALUE!</v>
      </c>
      <c r="S397" s="34" t="e">
        <v>#VALUE!</v>
      </c>
      <c r="T397" s="34" t="e">
        <v>#VALUE!</v>
      </c>
      <c r="U397" s="34" t="e">
        <v>#VALUE!</v>
      </c>
      <c r="V397" s="34" t="e">
        <v>#VALUE!</v>
      </c>
      <c r="W397" s="34" t="e">
        <v>#VALUE!</v>
      </c>
      <c r="X397" s="34" t="e">
        <v>#VALUE!</v>
      </c>
      <c r="Y397" s="34" t="e">
        <v>#VALUE!</v>
      </c>
      <c r="Z397" s="19" t="str">
        <f>IFERROR(Y397,"скрыть")</f>
        <v>скрыть</v>
      </c>
      <c r="AZ397" s="27"/>
      <c r="BA397" s="27"/>
      <c r="BB397" s="27"/>
      <c r="BC397" s="27"/>
      <c r="BD397" s="27"/>
      <c r="BE397" s="27"/>
      <c r="BF397" s="27"/>
      <c r="BG397" s="27"/>
      <c r="BH397" s="27"/>
      <c r="BI397" s="27"/>
      <c r="BJ397" s="27"/>
      <c r="BK397" s="27"/>
      <c r="BL397" s="27"/>
      <c r="BM397" s="27"/>
      <c r="BN397" s="27"/>
      <c r="BO397" s="27"/>
      <c r="BP397" s="27"/>
      <c r="BQ397" s="27"/>
      <c r="BR397" s="27"/>
      <c r="BS397" s="27"/>
      <c r="BT397" s="27"/>
      <c r="BU397" s="27"/>
      <c r="BV397" s="27"/>
      <c r="BW397" s="27"/>
    </row>
    <row r="398" spans="1:75" ht="11.25" customHeight="1" x14ac:dyDescent="0.2">
      <c r="A398" s="29"/>
      <c r="B398" s="30" t="s">
        <v>89</v>
      </c>
      <c r="C398" s="30"/>
      <c r="D398" s="30"/>
      <c r="E398" s="30"/>
      <c r="F398" s="30"/>
      <c r="G398" s="30"/>
      <c r="H398" s="30"/>
      <c r="I398" s="30"/>
      <c r="J398" s="30"/>
      <c r="K398" s="30"/>
      <c r="L398" s="30"/>
      <c r="M398" s="30"/>
      <c r="N398" s="30"/>
      <c r="O398" s="30"/>
      <c r="P398" s="30"/>
      <c r="Q398" s="30"/>
      <c r="R398" s="30"/>
      <c r="S398" s="30"/>
      <c r="T398" s="30"/>
      <c r="U398" s="30"/>
      <c r="V398" s="30"/>
      <c r="W398" s="30"/>
      <c r="X398" s="30"/>
      <c r="Y398" s="30"/>
      <c r="AZ398" s="27"/>
      <c r="BA398" s="27"/>
      <c r="BB398" s="27"/>
      <c r="BC398" s="27"/>
      <c r="BD398" s="27"/>
      <c r="BE398" s="27"/>
      <c r="BF398" s="27"/>
      <c r="BG398" s="27"/>
      <c r="BH398" s="27"/>
      <c r="BI398" s="27"/>
      <c r="BJ398" s="27"/>
      <c r="BK398" s="27"/>
      <c r="BL398" s="27"/>
      <c r="BM398" s="27"/>
      <c r="BN398" s="27"/>
      <c r="BO398" s="27"/>
      <c r="BP398" s="27"/>
      <c r="BQ398" s="27"/>
      <c r="BR398" s="27"/>
      <c r="BS398" s="27"/>
      <c r="BT398" s="27"/>
      <c r="BU398" s="27"/>
      <c r="BV398" s="27"/>
      <c r="BW398" s="27"/>
    </row>
    <row r="399" spans="1:75" ht="11.25" customHeight="1" x14ac:dyDescent="0.2">
      <c r="A399" s="29"/>
      <c r="B399" s="30"/>
      <c r="C399" s="30"/>
      <c r="D399" s="30"/>
      <c r="E399" s="30"/>
      <c r="F399" s="30"/>
      <c r="G399" s="30"/>
      <c r="H399" s="30"/>
      <c r="I399" s="30"/>
      <c r="J399" s="30"/>
      <c r="K399" s="30"/>
      <c r="L399" s="30"/>
      <c r="M399" s="30"/>
      <c r="N399" s="30"/>
      <c r="O399" s="30"/>
      <c r="P399" s="30"/>
      <c r="Q399" s="30"/>
      <c r="R399" s="30"/>
      <c r="S399" s="30"/>
      <c r="T399" s="30"/>
      <c r="U399" s="30"/>
      <c r="V399" s="30"/>
      <c r="W399" s="30"/>
      <c r="X399" s="30"/>
      <c r="Y399" s="30"/>
      <c r="AZ399" s="27"/>
      <c r="BA399" s="27"/>
      <c r="BB399" s="27"/>
      <c r="BC399" s="27"/>
      <c r="BD399" s="27"/>
      <c r="BE399" s="27"/>
      <c r="BF399" s="27"/>
      <c r="BG399" s="27"/>
      <c r="BH399" s="27"/>
      <c r="BI399" s="27"/>
      <c r="BJ399" s="27"/>
      <c r="BK399" s="27"/>
      <c r="BL399" s="27"/>
      <c r="BM399" s="27"/>
      <c r="BN399" s="27"/>
      <c r="BO399" s="27"/>
      <c r="BP399" s="27"/>
      <c r="BQ399" s="27"/>
      <c r="BR399" s="27"/>
      <c r="BS399" s="27"/>
      <c r="BT399" s="27"/>
      <c r="BU399" s="27"/>
      <c r="BV399" s="27"/>
      <c r="BW399" s="27"/>
    </row>
    <row r="400" spans="1:75" s="25" customFormat="1" ht="32.65" customHeight="1" x14ac:dyDescent="0.2">
      <c r="A400" s="31" t="s">
        <v>64</v>
      </c>
      <c r="B400" s="32" t="s">
        <v>65</v>
      </c>
      <c r="C400" s="32" t="s">
        <v>66</v>
      </c>
      <c r="D400" s="32" t="s">
        <v>67</v>
      </c>
      <c r="E400" s="32" t="s">
        <v>68</v>
      </c>
      <c r="F400" s="32" t="s">
        <v>69</v>
      </c>
      <c r="G400" s="32" t="s">
        <v>70</v>
      </c>
      <c r="H400" s="32" t="s">
        <v>71</v>
      </c>
      <c r="I400" s="32" t="s">
        <v>72</v>
      </c>
      <c r="J400" s="32" t="s">
        <v>73</v>
      </c>
      <c r="K400" s="32" t="s">
        <v>74</v>
      </c>
      <c r="L400" s="32" t="s">
        <v>75</v>
      </c>
      <c r="M400" s="32" t="s">
        <v>76</v>
      </c>
      <c r="N400" s="32" t="s">
        <v>77</v>
      </c>
      <c r="O400" s="32" t="s">
        <v>78</v>
      </c>
      <c r="P400" s="32" t="s">
        <v>79</v>
      </c>
      <c r="Q400" s="32" t="s">
        <v>80</v>
      </c>
      <c r="R400" s="32" t="s">
        <v>81</v>
      </c>
      <c r="S400" s="32" t="s">
        <v>82</v>
      </c>
      <c r="T400" s="32" t="s">
        <v>83</v>
      </c>
      <c r="U400" s="32" t="s">
        <v>84</v>
      </c>
      <c r="V400" s="32" t="s">
        <v>85</v>
      </c>
      <c r="W400" s="32" t="s">
        <v>86</v>
      </c>
      <c r="X400" s="32" t="s">
        <v>87</v>
      </c>
      <c r="Y400" s="32" t="s">
        <v>88</v>
      </c>
      <c r="Z400" s="24"/>
      <c r="AZ400" s="27"/>
      <c r="BA400" s="27"/>
      <c r="BB400" s="27"/>
      <c r="BC400" s="27"/>
      <c r="BD400" s="27"/>
      <c r="BE400" s="27"/>
      <c r="BF400" s="27"/>
      <c r="BG400" s="27"/>
      <c r="BH400" s="27"/>
      <c r="BI400" s="27"/>
      <c r="BJ400" s="27"/>
      <c r="BK400" s="27"/>
      <c r="BL400" s="27"/>
      <c r="BM400" s="27"/>
      <c r="BN400" s="27"/>
      <c r="BO400" s="27"/>
      <c r="BP400" s="27"/>
      <c r="BQ400" s="27"/>
      <c r="BR400" s="27"/>
      <c r="BS400" s="27"/>
      <c r="BT400" s="27"/>
      <c r="BU400" s="27"/>
      <c r="BV400" s="27"/>
      <c r="BW400" s="27"/>
    </row>
    <row r="401" spans="1:75" ht="12" x14ac:dyDescent="0.2">
      <c r="A401" s="33">
        <v>1</v>
      </c>
      <c r="B401" s="34">
        <v>4137.58</v>
      </c>
      <c r="C401" s="34">
        <v>4098.97</v>
      </c>
      <c r="D401" s="34">
        <v>4087.64</v>
      </c>
      <c r="E401" s="34">
        <v>4095.7299999999996</v>
      </c>
      <c r="F401" s="34">
        <v>4144.99</v>
      </c>
      <c r="G401" s="34">
        <v>4218.7699999999995</v>
      </c>
      <c r="H401" s="34">
        <v>4481.87</v>
      </c>
      <c r="I401" s="34">
        <v>4652.83</v>
      </c>
      <c r="J401" s="34">
        <v>4759.63</v>
      </c>
      <c r="K401" s="34">
        <v>4762.6799999999994</v>
      </c>
      <c r="L401" s="34">
        <v>4769.3999999999996</v>
      </c>
      <c r="M401" s="34">
        <v>4818.03</v>
      </c>
      <c r="N401" s="34">
        <v>4796.28</v>
      </c>
      <c r="O401" s="34">
        <v>4802.1400000000003</v>
      </c>
      <c r="P401" s="34">
        <v>4800.79</v>
      </c>
      <c r="Q401" s="34">
        <v>4794.96</v>
      </c>
      <c r="R401" s="34">
        <v>4762.0199999999995</v>
      </c>
      <c r="S401" s="34">
        <v>4779.88</v>
      </c>
      <c r="T401" s="34">
        <v>4765.0599999999995</v>
      </c>
      <c r="U401" s="34">
        <v>4785.49</v>
      </c>
      <c r="V401" s="34">
        <v>4746.55</v>
      </c>
      <c r="W401" s="34">
        <v>4634.62</v>
      </c>
      <c r="X401" s="34">
        <v>4406.54</v>
      </c>
      <c r="Y401" s="34">
        <v>4146.97</v>
      </c>
      <c r="AZ401" s="27"/>
      <c r="BA401" s="27"/>
      <c r="BB401" s="27"/>
      <c r="BC401" s="27"/>
      <c r="BD401" s="27"/>
      <c r="BE401" s="27"/>
      <c r="BF401" s="27"/>
      <c r="BG401" s="27"/>
      <c r="BH401" s="27"/>
      <c r="BI401" s="27"/>
      <c r="BJ401" s="27"/>
      <c r="BK401" s="27"/>
      <c r="BL401" s="27"/>
      <c r="BM401" s="27"/>
      <c r="BN401" s="27"/>
      <c r="BO401" s="27"/>
      <c r="BP401" s="27"/>
      <c r="BQ401" s="27"/>
      <c r="BR401" s="27"/>
      <c r="BS401" s="27"/>
      <c r="BT401" s="27"/>
      <c r="BU401" s="27"/>
      <c r="BV401" s="27"/>
      <c r="BW401" s="27"/>
    </row>
    <row r="402" spans="1:75" ht="12" x14ac:dyDescent="0.2">
      <c r="A402" s="33">
        <v>2</v>
      </c>
      <c r="B402" s="34">
        <v>4142.92</v>
      </c>
      <c r="C402" s="34">
        <v>4120.1799999999994</v>
      </c>
      <c r="D402" s="34">
        <v>4097.83</v>
      </c>
      <c r="E402" s="34">
        <v>4100.8</v>
      </c>
      <c r="F402" s="34">
        <v>4150.2</v>
      </c>
      <c r="G402" s="34">
        <v>4212.07</v>
      </c>
      <c r="H402" s="34">
        <v>4400.33</v>
      </c>
      <c r="I402" s="34">
        <v>4616.38</v>
      </c>
      <c r="J402" s="34">
        <v>4742.8900000000003</v>
      </c>
      <c r="K402" s="34">
        <v>4752.9799999999996</v>
      </c>
      <c r="L402" s="34">
        <v>4768.37</v>
      </c>
      <c r="M402" s="34">
        <v>4802.72</v>
      </c>
      <c r="N402" s="34">
        <v>4789.3</v>
      </c>
      <c r="O402" s="34">
        <v>4797.4999999999991</v>
      </c>
      <c r="P402" s="34">
        <v>4791.579999999999</v>
      </c>
      <c r="Q402" s="34">
        <v>4780.8</v>
      </c>
      <c r="R402" s="34">
        <v>4729.17</v>
      </c>
      <c r="S402" s="34">
        <v>4750.0199999999995</v>
      </c>
      <c r="T402" s="34">
        <v>4760.32</v>
      </c>
      <c r="U402" s="34">
        <v>4772.4299999999994</v>
      </c>
      <c r="V402" s="34">
        <v>4705.6499999999996</v>
      </c>
      <c r="W402" s="34">
        <v>4622.32</v>
      </c>
      <c r="X402" s="34">
        <v>4346.5</v>
      </c>
      <c r="Y402" s="34">
        <v>4180.6400000000003</v>
      </c>
      <c r="AZ402" s="27"/>
      <c r="BA402" s="27"/>
      <c r="BB402" s="27"/>
      <c r="BC402" s="27"/>
      <c r="BD402" s="27"/>
      <c r="BE402" s="27"/>
      <c r="BF402" s="27"/>
      <c r="BG402" s="27"/>
      <c r="BH402" s="27"/>
      <c r="BI402" s="27"/>
      <c r="BJ402" s="27"/>
      <c r="BK402" s="27"/>
      <c r="BL402" s="27"/>
      <c r="BM402" s="27"/>
      <c r="BN402" s="27"/>
      <c r="BO402" s="27"/>
      <c r="BP402" s="27"/>
      <c r="BQ402" s="27"/>
      <c r="BR402" s="27"/>
      <c r="BS402" s="27"/>
      <c r="BT402" s="27"/>
      <c r="BU402" s="27"/>
      <c r="BV402" s="27"/>
      <c r="BW402" s="27"/>
    </row>
    <row r="403" spans="1:75" ht="12" x14ac:dyDescent="0.2">
      <c r="A403" s="33">
        <v>3</v>
      </c>
      <c r="B403" s="34">
        <v>4234.2</v>
      </c>
      <c r="C403" s="34">
        <v>4208.49</v>
      </c>
      <c r="D403" s="34">
        <v>4156.12</v>
      </c>
      <c r="E403" s="34">
        <v>4157.3999999999996</v>
      </c>
      <c r="F403" s="34">
        <v>4236.4399999999996</v>
      </c>
      <c r="G403" s="34">
        <v>4366.75</v>
      </c>
      <c r="H403" s="34">
        <v>4562.0899999999992</v>
      </c>
      <c r="I403" s="34">
        <v>4766.8499999999995</v>
      </c>
      <c r="J403" s="34">
        <v>4914.21</v>
      </c>
      <c r="K403" s="34">
        <v>4920.45</v>
      </c>
      <c r="L403" s="34">
        <v>4929.87</v>
      </c>
      <c r="M403" s="34">
        <v>4960.74</v>
      </c>
      <c r="N403" s="34">
        <v>4948.7</v>
      </c>
      <c r="O403" s="34">
        <v>4952.2599999999993</v>
      </c>
      <c r="P403" s="34">
        <v>4944.0999999999995</v>
      </c>
      <c r="Q403" s="34">
        <v>4930.7</v>
      </c>
      <c r="R403" s="34">
        <v>4886.22</v>
      </c>
      <c r="S403" s="34">
        <v>4901.2299999999996</v>
      </c>
      <c r="T403" s="34">
        <v>4909.829999999999</v>
      </c>
      <c r="U403" s="34">
        <v>4924.8900000000003</v>
      </c>
      <c r="V403" s="34">
        <v>4896.29</v>
      </c>
      <c r="W403" s="34">
        <v>4745.33</v>
      </c>
      <c r="X403" s="34">
        <v>4612.5199999999995</v>
      </c>
      <c r="Y403" s="34">
        <v>4429.37</v>
      </c>
      <c r="AZ403" s="27"/>
      <c r="BA403" s="27"/>
      <c r="BB403" s="27"/>
      <c r="BC403" s="27"/>
      <c r="BD403" s="27"/>
      <c r="BE403" s="27"/>
      <c r="BF403" s="27"/>
      <c r="BG403" s="27"/>
      <c r="BH403" s="27"/>
      <c r="BI403" s="27"/>
      <c r="BJ403" s="27"/>
      <c r="BK403" s="27"/>
      <c r="BL403" s="27"/>
      <c r="BM403" s="27"/>
      <c r="BN403" s="27"/>
      <c r="BO403" s="27"/>
      <c r="BP403" s="27"/>
      <c r="BQ403" s="27"/>
      <c r="BR403" s="27"/>
      <c r="BS403" s="27"/>
      <c r="BT403" s="27"/>
      <c r="BU403" s="27"/>
      <c r="BV403" s="27"/>
      <c r="BW403" s="27"/>
    </row>
    <row r="404" spans="1:75" ht="12" x14ac:dyDescent="0.2">
      <c r="A404" s="33">
        <v>4</v>
      </c>
      <c r="B404" s="34">
        <v>4538.6400000000003</v>
      </c>
      <c r="C404" s="34">
        <v>4438.8099999999995</v>
      </c>
      <c r="D404" s="34">
        <v>4313.96</v>
      </c>
      <c r="E404" s="34">
        <v>4285.3499999999995</v>
      </c>
      <c r="F404" s="34">
        <v>4347.6400000000003</v>
      </c>
      <c r="G404" s="34">
        <v>4383.54</v>
      </c>
      <c r="H404" s="34">
        <v>4502.54</v>
      </c>
      <c r="I404" s="34">
        <v>4604.47</v>
      </c>
      <c r="J404" s="34">
        <v>4787.97</v>
      </c>
      <c r="K404" s="34">
        <v>4891.2699999999995</v>
      </c>
      <c r="L404" s="34">
        <v>4915.7599999999993</v>
      </c>
      <c r="M404" s="34">
        <v>4921.079999999999</v>
      </c>
      <c r="N404" s="34">
        <v>4917.82</v>
      </c>
      <c r="O404" s="34">
        <v>4914.3599999999997</v>
      </c>
      <c r="P404" s="34">
        <v>4909.2499999999991</v>
      </c>
      <c r="Q404" s="34">
        <v>4875.8399999999992</v>
      </c>
      <c r="R404" s="34">
        <v>4874.3</v>
      </c>
      <c r="S404" s="34">
        <v>4898.2599999999993</v>
      </c>
      <c r="T404" s="34">
        <v>4903.78</v>
      </c>
      <c r="U404" s="34">
        <v>4900.71</v>
      </c>
      <c r="V404" s="34">
        <v>4901.7699999999995</v>
      </c>
      <c r="W404" s="34">
        <v>4787.41</v>
      </c>
      <c r="X404" s="34">
        <v>4609.3900000000003</v>
      </c>
      <c r="Y404" s="34">
        <v>4487.33</v>
      </c>
      <c r="AZ404" s="27"/>
      <c r="BA404" s="27"/>
      <c r="BB404" s="27"/>
      <c r="BC404" s="27"/>
      <c r="BD404" s="27"/>
      <c r="BE404" s="27"/>
      <c r="BF404" s="27"/>
      <c r="BG404" s="27"/>
      <c r="BH404" s="27"/>
      <c r="BI404" s="27"/>
      <c r="BJ404" s="27"/>
      <c r="BK404" s="27"/>
      <c r="BL404" s="27"/>
      <c r="BM404" s="27"/>
      <c r="BN404" s="27"/>
      <c r="BO404" s="27"/>
      <c r="BP404" s="27"/>
      <c r="BQ404" s="27"/>
      <c r="BR404" s="27"/>
      <c r="BS404" s="27"/>
      <c r="BT404" s="27"/>
      <c r="BU404" s="27"/>
      <c r="BV404" s="27"/>
      <c r="BW404" s="27"/>
    </row>
    <row r="405" spans="1:75" ht="12" x14ac:dyDescent="0.2">
      <c r="A405" s="33">
        <v>5</v>
      </c>
      <c r="B405" s="34">
        <v>4254.6400000000003</v>
      </c>
      <c r="C405" s="34">
        <v>4204.91</v>
      </c>
      <c r="D405" s="34">
        <v>4165.0899999999992</v>
      </c>
      <c r="E405" s="34">
        <v>4150.74</v>
      </c>
      <c r="F405" s="34">
        <v>4184.8</v>
      </c>
      <c r="G405" s="34">
        <v>4190.79</v>
      </c>
      <c r="H405" s="34">
        <v>4208.12</v>
      </c>
      <c r="I405" s="34">
        <v>4332.8900000000003</v>
      </c>
      <c r="J405" s="34">
        <v>4518.3599999999997</v>
      </c>
      <c r="K405" s="34">
        <v>4606.91</v>
      </c>
      <c r="L405" s="34">
        <v>4636.53</v>
      </c>
      <c r="M405" s="34">
        <v>4657.17</v>
      </c>
      <c r="N405" s="34">
        <v>4656.41</v>
      </c>
      <c r="O405" s="34">
        <v>4664.22</v>
      </c>
      <c r="P405" s="34">
        <v>4661.8900000000003</v>
      </c>
      <c r="Q405" s="34">
        <v>4630.57</v>
      </c>
      <c r="R405" s="34">
        <v>4637.87</v>
      </c>
      <c r="S405" s="34">
        <v>4672.1400000000003</v>
      </c>
      <c r="T405" s="34">
        <v>4683.24</v>
      </c>
      <c r="U405" s="34">
        <v>4681.96</v>
      </c>
      <c r="V405" s="34">
        <v>4683.9799999999996</v>
      </c>
      <c r="W405" s="34">
        <v>4640.53</v>
      </c>
      <c r="X405" s="34">
        <v>4528.58</v>
      </c>
      <c r="Y405" s="34">
        <v>4220.2</v>
      </c>
      <c r="AZ405" s="27"/>
      <c r="BA405" s="27"/>
      <c r="BB405" s="27"/>
      <c r="BC405" s="27"/>
      <c r="BD405" s="27"/>
      <c r="BE405" s="27"/>
      <c r="BF405" s="27"/>
      <c r="BG405" s="27"/>
      <c r="BH405" s="27"/>
      <c r="BI405" s="27"/>
      <c r="BJ405" s="27"/>
      <c r="BK405" s="27"/>
      <c r="BL405" s="27"/>
      <c r="BM405" s="27"/>
      <c r="BN405" s="27"/>
      <c r="BO405" s="27"/>
      <c r="BP405" s="27"/>
      <c r="BQ405" s="27"/>
      <c r="BR405" s="27"/>
      <c r="BS405" s="27"/>
      <c r="BT405" s="27"/>
      <c r="BU405" s="27"/>
      <c r="BV405" s="27"/>
      <c r="BW405" s="27"/>
    </row>
    <row r="406" spans="1:75" ht="12" x14ac:dyDescent="0.2">
      <c r="A406" s="33">
        <v>6</v>
      </c>
      <c r="B406" s="34">
        <v>4167.66</v>
      </c>
      <c r="C406" s="34">
        <v>4118.21</v>
      </c>
      <c r="D406" s="34">
        <v>4088.4799999999996</v>
      </c>
      <c r="E406" s="34">
        <v>4073.0499999999997</v>
      </c>
      <c r="F406" s="34">
        <v>4108.46</v>
      </c>
      <c r="G406" s="34">
        <v>4180.7299999999996</v>
      </c>
      <c r="H406" s="34">
        <v>4380.96</v>
      </c>
      <c r="I406" s="34">
        <v>4612.28</v>
      </c>
      <c r="J406" s="34">
        <v>4681.83</v>
      </c>
      <c r="K406" s="34">
        <v>4694.25</v>
      </c>
      <c r="L406" s="34">
        <v>4710.1400000000003</v>
      </c>
      <c r="M406" s="34">
        <v>4755.49</v>
      </c>
      <c r="N406" s="34">
        <v>4725.2299999999996</v>
      </c>
      <c r="O406" s="34">
        <v>4732.6799999999994</v>
      </c>
      <c r="P406" s="34">
        <v>4723.2299999999996</v>
      </c>
      <c r="Q406" s="34">
        <v>4698.03</v>
      </c>
      <c r="R406" s="34">
        <v>4665.46</v>
      </c>
      <c r="S406" s="34">
        <v>4678.3099999999995</v>
      </c>
      <c r="T406" s="34">
        <v>4687.62</v>
      </c>
      <c r="U406" s="34">
        <v>4709.8499999999995</v>
      </c>
      <c r="V406" s="34">
        <v>4647.91</v>
      </c>
      <c r="W406" s="34">
        <v>4611.1499999999996</v>
      </c>
      <c r="X406" s="34">
        <v>4309.5999999999995</v>
      </c>
      <c r="Y406" s="34">
        <v>4168.88</v>
      </c>
      <c r="AZ406" s="27"/>
      <c r="BA406" s="27"/>
      <c r="BB406" s="27"/>
      <c r="BC406" s="27"/>
      <c r="BD406" s="27"/>
      <c r="BE406" s="27"/>
      <c r="BF406" s="27"/>
      <c r="BG406" s="27"/>
      <c r="BH406" s="27"/>
      <c r="BI406" s="27"/>
      <c r="BJ406" s="27"/>
      <c r="BK406" s="27"/>
      <c r="BL406" s="27"/>
      <c r="BM406" s="27"/>
      <c r="BN406" s="27"/>
      <c r="BO406" s="27"/>
      <c r="BP406" s="27"/>
      <c r="BQ406" s="27"/>
      <c r="BR406" s="27"/>
      <c r="BS406" s="27"/>
      <c r="BT406" s="27"/>
      <c r="BU406" s="27"/>
      <c r="BV406" s="27"/>
      <c r="BW406" s="27"/>
    </row>
    <row r="407" spans="1:75" ht="12" x14ac:dyDescent="0.2">
      <c r="A407" s="33">
        <v>7</v>
      </c>
      <c r="B407" s="34">
        <v>4100.43</v>
      </c>
      <c r="C407" s="34">
        <v>4029.47</v>
      </c>
      <c r="D407" s="34">
        <v>3988.46</v>
      </c>
      <c r="E407" s="34">
        <v>3982.1899999999996</v>
      </c>
      <c r="F407" s="34">
        <v>4082.6899999999996</v>
      </c>
      <c r="G407" s="34">
        <v>4139.04</v>
      </c>
      <c r="H407" s="34">
        <v>4359.16</v>
      </c>
      <c r="I407" s="34">
        <v>4609.45</v>
      </c>
      <c r="J407" s="34">
        <v>4644.6499999999996</v>
      </c>
      <c r="K407" s="34">
        <v>4649.28</v>
      </c>
      <c r="L407" s="34">
        <v>4653.53</v>
      </c>
      <c r="M407" s="34">
        <v>4686.5099999999993</v>
      </c>
      <c r="N407" s="34">
        <v>4669.3900000000003</v>
      </c>
      <c r="O407" s="34">
        <v>4676.13</v>
      </c>
      <c r="P407" s="34">
        <v>4667.9399999999996</v>
      </c>
      <c r="Q407" s="34">
        <v>4646.4799999999996</v>
      </c>
      <c r="R407" s="34">
        <v>4635.33</v>
      </c>
      <c r="S407" s="34">
        <v>4642.75</v>
      </c>
      <c r="T407" s="34">
        <v>4648.4799999999996</v>
      </c>
      <c r="U407" s="34">
        <v>4656.63</v>
      </c>
      <c r="V407" s="34">
        <v>4637.78</v>
      </c>
      <c r="W407" s="34">
        <v>4608.1899999999996</v>
      </c>
      <c r="X407" s="34">
        <v>4349.13</v>
      </c>
      <c r="Y407" s="34">
        <v>4194.03</v>
      </c>
      <c r="AZ407" s="27"/>
      <c r="BA407" s="27"/>
      <c r="BB407" s="27"/>
      <c r="BC407" s="27"/>
      <c r="BD407" s="27"/>
      <c r="BE407" s="27"/>
      <c r="BF407" s="27"/>
      <c r="BG407" s="27"/>
      <c r="BH407" s="27"/>
      <c r="BI407" s="27"/>
      <c r="BJ407" s="27"/>
      <c r="BK407" s="27"/>
      <c r="BL407" s="27"/>
      <c r="BM407" s="27"/>
      <c r="BN407" s="27"/>
      <c r="BO407" s="27"/>
      <c r="BP407" s="27"/>
      <c r="BQ407" s="27"/>
      <c r="BR407" s="27"/>
      <c r="BS407" s="27"/>
      <c r="BT407" s="27"/>
      <c r="BU407" s="27"/>
      <c r="BV407" s="27"/>
      <c r="BW407" s="27"/>
    </row>
    <row r="408" spans="1:75" ht="12" x14ac:dyDescent="0.2">
      <c r="A408" s="33">
        <v>8</v>
      </c>
      <c r="B408" s="34">
        <v>4106.74</v>
      </c>
      <c r="C408" s="34">
        <v>4064.3199999999997</v>
      </c>
      <c r="D408" s="34">
        <v>4033.1399999999994</v>
      </c>
      <c r="E408" s="34">
        <v>4051.1499999999996</v>
      </c>
      <c r="F408" s="34">
        <v>4087.1699999999996</v>
      </c>
      <c r="G408" s="34">
        <v>4167.0899999999992</v>
      </c>
      <c r="H408" s="34">
        <v>4437.5899999999992</v>
      </c>
      <c r="I408" s="34">
        <v>4612.4299999999994</v>
      </c>
      <c r="J408" s="34">
        <v>4648.6799999999994</v>
      </c>
      <c r="K408" s="34">
        <v>4652.16</v>
      </c>
      <c r="L408" s="34">
        <v>4654.92</v>
      </c>
      <c r="M408" s="34">
        <v>4674.29</v>
      </c>
      <c r="N408" s="34">
        <v>4666.58</v>
      </c>
      <c r="O408" s="34">
        <v>4682.5899999999992</v>
      </c>
      <c r="P408" s="34">
        <v>4676.97</v>
      </c>
      <c r="Q408" s="34">
        <v>4649.55</v>
      </c>
      <c r="R408" s="34">
        <v>4630.88</v>
      </c>
      <c r="S408" s="34">
        <v>4645.5</v>
      </c>
      <c r="T408" s="34">
        <v>4651.2699999999995</v>
      </c>
      <c r="U408" s="34">
        <v>4660.7599999999993</v>
      </c>
      <c r="V408" s="34">
        <v>4645.4299999999994</v>
      </c>
      <c r="W408" s="34">
        <v>4616.13</v>
      </c>
      <c r="X408" s="34">
        <v>4390.55</v>
      </c>
      <c r="Y408" s="34">
        <v>4213.03</v>
      </c>
      <c r="AZ408" s="27"/>
      <c r="BA408" s="27"/>
      <c r="BB408" s="27"/>
      <c r="BC408" s="27"/>
      <c r="BD408" s="27"/>
      <c r="BE408" s="27"/>
      <c r="BF408" s="27"/>
      <c r="BG408" s="27"/>
      <c r="BH408" s="27"/>
      <c r="BI408" s="27"/>
      <c r="BJ408" s="27"/>
      <c r="BK408" s="27"/>
      <c r="BL408" s="27"/>
      <c r="BM408" s="27"/>
      <c r="BN408" s="27"/>
      <c r="BO408" s="27"/>
      <c r="BP408" s="27"/>
      <c r="BQ408" s="27"/>
      <c r="BR408" s="27"/>
      <c r="BS408" s="27"/>
      <c r="BT408" s="27"/>
      <c r="BU408" s="27"/>
      <c r="BV408" s="27"/>
      <c r="BW408" s="27"/>
    </row>
    <row r="409" spans="1:75" ht="12" x14ac:dyDescent="0.2">
      <c r="A409" s="33">
        <v>9</v>
      </c>
      <c r="B409" s="34">
        <v>4121.29</v>
      </c>
      <c r="C409" s="34">
        <v>4089.2599999999998</v>
      </c>
      <c r="D409" s="34">
        <v>4082.5699999999997</v>
      </c>
      <c r="E409" s="34">
        <v>4088.3999999999996</v>
      </c>
      <c r="F409" s="34">
        <v>4135.13</v>
      </c>
      <c r="G409" s="34">
        <v>4230.28</v>
      </c>
      <c r="H409" s="34">
        <v>4484.87</v>
      </c>
      <c r="I409" s="34">
        <v>4653.6099999999997</v>
      </c>
      <c r="J409" s="34">
        <v>4746.3999999999996</v>
      </c>
      <c r="K409" s="34">
        <v>4755.29</v>
      </c>
      <c r="L409" s="34">
        <v>4761.63</v>
      </c>
      <c r="M409" s="34">
        <v>4797.22</v>
      </c>
      <c r="N409" s="34">
        <v>4780.28</v>
      </c>
      <c r="O409" s="34">
        <v>4768.6899999999996</v>
      </c>
      <c r="P409" s="34">
        <v>4763.8099999999995</v>
      </c>
      <c r="Q409" s="34">
        <v>4748.12</v>
      </c>
      <c r="R409" s="34">
        <v>4721.2</v>
      </c>
      <c r="S409" s="34">
        <v>4737.08</v>
      </c>
      <c r="T409" s="34">
        <v>4746.47</v>
      </c>
      <c r="U409" s="34">
        <v>4764.79</v>
      </c>
      <c r="V409" s="34">
        <v>4723.13</v>
      </c>
      <c r="W409" s="34">
        <v>4640.0999999999995</v>
      </c>
      <c r="X409" s="34">
        <v>4517.96</v>
      </c>
      <c r="Y409" s="34">
        <v>4245.1400000000003</v>
      </c>
      <c r="AZ409" s="27"/>
      <c r="BA409" s="27"/>
      <c r="BB409" s="27"/>
      <c r="BC409" s="27"/>
      <c r="BD409" s="27"/>
      <c r="BE409" s="27"/>
      <c r="BF409" s="27"/>
      <c r="BG409" s="27"/>
      <c r="BH409" s="27"/>
      <c r="BI409" s="27"/>
      <c r="BJ409" s="27"/>
      <c r="BK409" s="27"/>
      <c r="BL409" s="27"/>
      <c r="BM409" s="27"/>
      <c r="BN409" s="27"/>
      <c r="BO409" s="27"/>
      <c r="BP409" s="27"/>
      <c r="BQ409" s="27"/>
      <c r="BR409" s="27"/>
      <c r="BS409" s="27"/>
      <c r="BT409" s="27"/>
      <c r="BU409" s="27"/>
      <c r="BV409" s="27"/>
      <c r="BW409" s="27"/>
    </row>
    <row r="410" spans="1:75" ht="12" x14ac:dyDescent="0.2">
      <c r="A410" s="33">
        <v>10</v>
      </c>
      <c r="B410" s="34">
        <v>4191.03</v>
      </c>
      <c r="C410" s="34">
        <v>4147.6899999999996</v>
      </c>
      <c r="D410" s="34">
        <v>4118.25</v>
      </c>
      <c r="E410" s="34">
        <v>4121.75</v>
      </c>
      <c r="F410" s="34">
        <v>4189.0899999999992</v>
      </c>
      <c r="G410" s="34">
        <v>4271.6099999999997</v>
      </c>
      <c r="H410" s="34">
        <v>4560.3999999999996</v>
      </c>
      <c r="I410" s="34">
        <v>4658.7</v>
      </c>
      <c r="J410" s="34">
        <v>4738</v>
      </c>
      <c r="K410" s="34">
        <v>4765.3499999999995</v>
      </c>
      <c r="L410" s="34">
        <v>4778.2699999999995</v>
      </c>
      <c r="M410" s="34">
        <v>4802.6099999999997</v>
      </c>
      <c r="N410" s="34">
        <v>4788.0199999999995</v>
      </c>
      <c r="O410" s="34">
        <v>4795.46</v>
      </c>
      <c r="P410" s="34">
        <v>4785.3</v>
      </c>
      <c r="Q410" s="34">
        <v>4746.72</v>
      </c>
      <c r="R410" s="34">
        <v>4724.92</v>
      </c>
      <c r="S410" s="34">
        <v>4748.3</v>
      </c>
      <c r="T410" s="34">
        <v>4766.21</v>
      </c>
      <c r="U410" s="34">
        <v>4756.32</v>
      </c>
      <c r="V410" s="34">
        <v>4735.8599999999997</v>
      </c>
      <c r="W410" s="34">
        <v>4682.13</v>
      </c>
      <c r="X410" s="34">
        <v>4578.2699999999995</v>
      </c>
      <c r="Y410" s="34">
        <v>4413.6099999999997</v>
      </c>
      <c r="AZ410" s="27"/>
      <c r="BA410" s="27"/>
      <c r="BB410" s="27"/>
      <c r="BC410" s="27"/>
      <c r="BD410" s="27"/>
      <c r="BE410" s="27"/>
      <c r="BF410" s="27"/>
      <c r="BG410" s="27"/>
      <c r="BH410" s="27"/>
      <c r="BI410" s="27"/>
      <c r="BJ410" s="27"/>
      <c r="BK410" s="27"/>
      <c r="BL410" s="27"/>
      <c r="BM410" s="27"/>
      <c r="BN410" s="27"/>
      <c r="BO410" s="27"/>
      <c r="BP410" s="27"/>
      <c r="BQ410" s="27"/>
      <c r="BR410" s="27"/>
      <c r="BS410" s="27"/>
      <c r="BT410" s="27"/>
      <c r="BU410" s="27"/>
      <c r="BV410" s="27"/>
      <c r="BW410" s="27"/>
    </row>
    <row r="411" spans="1:75" ht="12" x14ac:dyDescent="0.2">
      <c r="A411" s="33">
        <v>11</v>
      </c>
      <c r="B411" s="34">
        <v>4277.67</v>
      </c>
      <c r="C411" s="34">
        <v>4245.3399999999992</v>
      </c>
      <c r="D411" s="34">
        <v>4226.2</v>
      </c>
      <c r="E411" s="34">
        <v>4212.82</v>
      </c>
      <c r="F411" s="34">
        <v>4229.4799999999996</v>
      </c>
      <c r="G411" s="34">
        <v>4249.05</v>
      </c>
      <c r="H411" s="34">
        <v>4315.07</v>
      </c>
      <c r="I411" s="34">
        <v>4575.6499999999996</v>
      </c>
      <c r="J411" s="34">
        <v>4661.1499999999996</v>
      </c>
      <c r="K411" s="34">
        <v>4793.57</v>
      </c>
      <c r="L411" s="34">
        <v>4827.07</v>
      </c>
      <c r="M411" s="34">
        <v>4837.55</v>
      </c>
      <c r="N411" s="34">
        <v>4833.1400000000003</v>
      </c>
      <c r="O411" s="34">
        <v>4827.88</v>
      </c>
      <c r="P411" s="34">
        <v>4821.7599999999993</v>
      </c>
      <c r="Q411" s="34">
        <v>4788.6400000000003</v>
      </c>
      <c r="R411" s="34">
        <v>4789.41</v>
      </c>
      <c r="S411" s="34">
        <v>4812.49</v>
      </c>
      <c r="T411" s="34">
        <v>4827.5099999999993</v>
      </c>
      <c r="U411" s="34">
        <v>4817.2</v>
      </c>
      <c r="V411" s="34">
        <v>4813.96</v>
      </c>
      <c r="W411" s="34">
        <v>4707.4799999999996</v>
      </c>
      <c r="X411" s="34">
        <v>4603.95</v>
      </c>
      <c r="Y411" s="34">
        <v>4494.53</v>
      </c>
      <c r="AZ411" s="27"/>
      <c r="BA411" s="27"/>
      <c r="BB411" s="27"/>
      <c r="BC411" s="27"/>
      <c r="BD411" s="27"/>
      <c r="BE411" s="27"/>
      <c r="BF411" s="27"/>
      <c r="BG411" s="27"/>
      <c r="BH411" s="27"/>
      <c r="BI411" s="27"/>
      <c r="BJ411" s="27"/>
      <c r="BK411" s="27"/>
      <c r="BL411" s="27"/>
      <c r="BM411" s="27"/>
      <c r="BN411" s="27"/>
      <c r="BO411" s="27"/>
      <c r="BP411" s="27"/>
      <c r="BQ411" s="27"/>
      <c r="BR411" s="27"/>
      <c r="BS411" s="27"/>
      <c r="BT411" s="27"/>
      <c r="BU411" s="27"/>
      <c r="BV411" s="27"/>
      <c r="BW411" s="27"/>
    </row>
    <row r="412" spans="1:75" ht="12" x14ac:dyDescent="0.2">
      <c r="A412" s="33">
        <v>12</v>
      </c>
      <c r="B412" s="34">
        <v>4258.17</v>
      </c>
      <c r="C412" s="34">
        <v>4207.7699999999995</v>
      </c>
      <c r="D412" s="34">
        <v>4204</v>
      </c>
      <c r="E412" s="34">
        <v>4194.47</v>
      </c>
      <c r="F412" s="34">
        <v>4199.0999999999995</v>
      </c>
      <c r="G412" s="34">
        <v>4211.99</v>
      </c>
      <c r="H412" s="34">
        <v>4218.0999999999995</v>
      </c>
      <c r="I412" s="34">
        <v>4320.5099999999993</v>
      </c>
      <c r="J412" s="34">
        <v>4569.79</v>
      </c>
      <c r="K412" s="34">
        <v>4666.2599999999993</v>
      </c>
      <c r="L412" s="34">
        <v>4701.88</v>
      </c>
      <c r="M412" s="34">
        <v>4714.95</v>
      </c>
      <c r="N412" s="34">
        <v>4715.6499999999996</v>
      </c>
      <c r="O412" s="34">
        <v>4716.0199999999995</v>
      </c>
      <c r="P412" s="34">
        <v>4689.2699999999995</v>
      </c>
      <c r="Q412" s="34">
        <v>4689.5999999999995</v>
      </c>
      <c r="R412" s="34">
        <v>4700.0999999999995</v>
      </c>
      <c r="S412" s="34">
        <v>4715.3399999999992</v>
      </c>
      <c r="T412" s="34">
        <v>4742.47</v>
      </c>
      <c r="U412" s="34">
        <v>4734.5999999999995</v>
      </c>
      <c r="V412" s="34">
        <v>4747.82</v>
      </c>
      <c r="W412" s="34">
        <v>4704.66</v>
      </c>
      <c r="X412" s="34">
        <v>4602.88</v>
      </c>
      <c r="Y412" s="34">
        <v>4367.3499999999995</v>
      </c>
      <c r="AZ412" s="27"/>
      <c r="BA412" s="27"/>
      <c r="BB412" s="27"/>
      <c r="BC412" s="27"/>
      <c r="BD412" s="27"/>
      <c r="BE412" s="27"/>
      <c r="BF412" s="27"/>
      <c r="BG412" s="27"/>
      <c r="BH412" s="27"/>
      <c r="BI412" s="27"/>
      <c r="BJ412" s="27"/>
      <c r="BK412" s="27"/>
      <c r="BL412" s="27"/>
      <c r="BM412" s="27"/>
      <c r="BN412" s="27"/>
      <c r="BO412" s="27"/>
      <c r="BP412" s="27"/>
      <c r="BQ412" s="27"/>
      <c r="BR412" s="27"/>
      <c r="BS412" s="27"/>
      <c r="BT412" s="27"/>
      <c r="BU412" s="27"/>
      <c r="BV412" s="27"/>
      <c r="BW412" s="27"/>
    </row>
    <row r="413" spans="1:75" ht="12" x14ac:dyDescent="0.2">
      <c r="A413" s="33">
        <v>13</v>
      </c>
      <c r="B413" s="34">
        <v>4226.22</v>
      </c>
      <c r="C413" s="34">
        <v>4200.33</v>
      </c>
      <c r="D413" s="34">
        <v>4158.08</v>
      </c>
      <c r="E413" s="34">
        <v>4125.5599999999995</v>
      </c>
      <c r="F413" s="34">
        <v>4200.62</v>
      </c>
      <c r="G413" s="34">
        <v>4300.53</v>
      </c>
      <c r="H413" s="34">
        <v>4583.5099999999993</v>
      </c>
      <c r="I413" s="34">
        <v>4711.33</v>
      </c>
      <c r="J413" s="34">
        <v>4827.96</v>
      </c>
      <c r="K413" s="34">
        <v>4798.5899999999992</v>
      </c>
      <c r="L413" s="34">
        <v>4798.4999999999991</v>
      </c>
      <c r="M413" s="34">
        <v>4866.49</v>
      </c>
      <c r="N413" s="34">
        <v>4847.4299999999994</v>
      </c>
      <c r="O413" s="34">
        <v>4852.57</v>
      </c>
      <c r="P413" s="34">
        <v>4842.41</v>
      </c>
      <c r="Q413" s="34">
        <v>4776.7699999999995</v>
      </c>
      <c r="R413" s="34">
        <v>4763.6799999999994</v>
      </c>
      <c r="S413" s="34">
        <v>4770.6799999999994</v>
      </c>
      <c r="T413" s="34">
        <v>4778.6699999999992</v>
      </c>
      <c r="U413" s="34">
        <v>4764.8399999999992</v>
      </c>
      <c r="V413" s="34">
        <v>4789.5199999999995</v>
      </c>
      <c r="W413" s="34">
        <v>4679.1499999999996</v>
      </c>
      <c r="X413" s="34">
        <v>4570.74</v>
      </c>
      <c r="Y413" s="34">
        <v>4364.3900000000003</v>
      </c>
      <c r="AZ413" s="27"/>
      <c r="BA413" s="27"/>
      <c r="BB413" s="27"/>
      <c r="BC413" s="27"/>
      <c r="BD413" s="27"/>
      <c r="BE413" s="27"/>
      <c r="BF413" s="27"/>
      <c r="BG413" s="27"/>
      <c r="BH413" s="27"/>
      <c r="BI413" s="27"/>
      <c r="BJ413" s="27"/>
      <c r="BK413" s="27"/>
      <c r="BL413" s="27"/>
      <c r="BM413" s="27"/>
      <c r="BN413" s="27"/>
      <c r="BO413" s="27"/>
      <c r="BP413" s="27"/>
      <c r="BQ413" s="27"/>
      <c r="BR413" s="27"/>
      <c r="BS413" s="27"/>
      <c r="BT413" s="27"/>
      <c r="BU413" s="27"/>
      <c r="BV413" s="27"/>
      <c r="BW413" s="27"/>
    </row>
    <row r="414" spans="1:75" ht="12" x14ac:dyDescent="0.2">
      <c r="A414" s="33">
        <v>14</v>
      </c>
      <c r="B414" s="34">
        <v>4227.46</v>
      </c>
      <c r="C414" s="34">
        <v>4177.4299999999994</v>
      </c>
      <c r="D414" s="34">
        <v>4139.0899999999992</v>
      </c>
      <c r="E414" s="34">
        <v>4139.6099999999997</v>
      </c>
      <c r="F414" s="34">
        <v>4191.1099999999997</v>
      </c>
      <c r="G414" s="34">
        <v>4289.32</v>
      </c>
      <c r="H414" s="34">
        <v>4579.67</v>
      </c>
      <c r="I414" s="34">
        <v>4676.21</v>
      </c>
      <c r="J414" s="34">
        <v>4738.97</v>
      </c>
      <c r="K414" s="34">
        <v>4749.3900000000003</v>
      </c>
      <c r="L414" s="34">
        <v>4752.579999999999</v>
      </c>
      <c r="M414" s="34">
        <v>4797.1899999999996</v>
      </c>
      <c r="N414" s="34">
        <v>4768.6799999999994</v>
      </c>
      <c r="O414" s="34">
        <v>4775.32</v>
      </c>
      <c r="P414" s="34">
        <v>4766.8399999999992</v>
      </c>
      <c r="Q414" s="34">
        <v>4730.9299999999994</v>
      </c>
      <c r="R414" s="34">
        <v>4728</v>
      </c>
      <c r="S414" s="34">
        <v>4731.45</v>
      </c>
      <c r="T414" s="34">
        <v>4741.37</v>
      </c>
      <c r="U414" s="34">
        <v>4743.28</v>
      </c>
      <c r="V414" s="34">
        <v>4729.8399999999992</v>
      </c>
      <c r="W414" s="34">
        <v>4667.7599999999993</v>
      </c>
      <c r="X414" s="34">
        <v>4579.54</v>
      </c>
      <c r="Y414" s="34">
        <v>4415.41</v>
      </c>
      <c r="AZ414" s="27"/>
      <c r="BA414" s="27"/>
      <c r="BB414" s="27"/>
      <c r="BC414" s="27"/>
      <c r="BD414" s="27"/>
      <c r="BE414" s="27"/>
      <c r="BF414" s="27"/>
      <c r="BG414" s="27"/>
      <c r="BH414" s="27"/>
      <c r="BI414" s="27"/>
      <c r="BJ414" s="27"/>
      <c r="BK414" s="27"/>
      <c r="BL414" s="27"/>
      <c r="BM414" s="27"/>
      <c r="BN414" s="27"/>
      <c r="BO414" s="27"/>
      <c r="BP414" s="27"/>
      <c r="BQ414" s="27"/>
      <c r="BR414" s="27"/>
      <c r="BS414" s="27"/>
      <c r="BT414" s="27"/>
      <c r="BU414" s="27"/>
      <c r="BV414" s="27"/>
      <c r="BW414" s="27"/>
    </row>
    <row r="415" spans="1:75" ht="12" x14ac:dyDescent="0.2">
      <c r="A415" s="33">
        <v>15</v>
      </c>
      <c r="B415" s="34">
        <v>4229.57</v>
      </c>
      <c r="C415" s="34">
        <v>4156.8099999999995</v>
      </c>
      <c r="D415" s="34">
        <v>4131.66</v>
      </c>
      <c r="E415" s="34">
        <v>4136.55</v>
      </c>
      <c r="F415" s="34">
        <v>4188.04</v>
      </c>
      <c r="G415" s="34">
        <v>4290.72</v>
      </c>
      <c r="H415" s="34">
        <v>4548.6099999999997</v>
      </c>
      <c r="I415" s="34">
        <v>4680.3</v>
      </c>
      <c r="J415" s="34">
        <v>4730.7</v>
      </c>
      <c r="K415" s="34">
        <v>4751.9199999999992</v>
      </c>
      <c r="L415" s="34">
        <v>4775.41</v>
      </c>
      <c r="M415" s="34">
        <v>4878.8399999999992</v>
      </c>
      <c r="N415" s="34">
        <v>4796.9399999999996</v>
      </c>
      <c r="O415" s="34">
        <v>4827.0999999999995</v>
      </c>
      <c r="P415" s="34">
        <v>4797.3599999999997</v>
      </c>
      <c r="Q415" s="34">
        <v>4749.42</v>
      </c>
      <c r="R415" s="34">
        <v>4714.78</v>
      </c>
      <c r="S415" s="34">
        <v>4729.5099999999993</v>
      </c>
      <c r="T415" s="34">
        <v>4767.47</v>
      </c>
      <c r="U415" s="34">
        <v>4785.1899999999996</v>
      </c>
      <c r="V415" s="34">
        <v>4759.2699999999995</v>
      </c>
      <c r="W415" s="34">
        <v>4698.74</v>
      </c>
      <c r="X415" s="34">
        <v>4566.49</v>
      </c>
      <c r="Y415" s="34">
        <v>4362.55</v>
      </c>
      <c r="AZ415" s="27"/>
      <c r="BA415" s="27"/>
      <c r="BB415" s="27"/>
      <c r="BC415" s="27"/>
      <c r="BD415" s="27"/>
      <c r="BE415" s="27"/>
      <c r="BF415" s="27"/>
      <c r="BG415" s="27"/>
      <c r="BH415" s="27"/>
      <c r="BI415" s="27"/>
      <c r="BJ415" s="27"/>
      <c r="BK415" s="27"/>
      <c r="BL415" s="27"/>
      <c r="BM415" s="27"/>
      <c r="BN415" s="27"/>
      <c r="BO415" s="27"/>
      <c r="BP415" s="27"/>
      <c r="BQ415" s="27"/>
      <c r="BR415" s="27"/>
      <c r="BS415" s="27"/>
      <c r="BT415" s="27"/>
      <c r="BU415" s="27"/>
      <c r="BV415" s="27"/>
      <c r="BW415" s="27"/>
    </row>
    <row r="416" spans="1:75" ht="12" x14ac:dyDescent="0.2">
      <c r="A416" s="33">
        <v>16</v>
      </c>
      <c r="B416" s="34">
        <v>4210.8</v>
      </c>
      <c r="C416" s="34">
        <v>4161.5599999999995</v>
      </c>
      <c r="D416" s="34">
        <v>4131.9299999999994</v>
      </c>
      <c r="E416" s="34">
        <v>4138.62</v>
      </c>
      <c r="F416" s="34">
        <v>4200.5999999999995</v>
      </c>
      <c r="G416" s="34">
        <v>4313.6099999999997</v>
      </c>
      <c r="H416" s="34">
        <v>4535.78</v>
      </c>
      <c r="I416" s="34">
        <v>4649.6400000000003</v>
      </c>
      <c r="J416" s="34">
        <v>4687.67</v>
      </c>
      <c r="K416" s="34">
        <v>4696.46</v>
      </c>
      <c r="L416" s="34">
        <v>4709.91</v>
      </c>
      <c r="M416" s="34">
        <v>4741.6899999999996</v>
      </c>
      <c r="N416" s="34">
        <v>4720.58</v>
      </c>
      <c r="O416" s="34">
        <v>4720</v>
      </c>
      <c r="P416" s="34">
        <v>4715.24</v>
      </c>
      <c r="Q416" s="34">
        <v>4683.5</v>
      </c>
      <c r="R416" s="34">
        <v>4663.57</v>
      </c>
      <c r="S416" s="34">
        <v>4676.3</v>
      </c>
      <c r="T416" s="34">
        <v>4699.1799999999994</v>
      </c>
      <c r="U416" s="34">
        <v>4717.74</v>
      </c>
      <c r="V416" s="34">
        <v>4698.45</v>
      </c>
      <c r="W416" s="34">
        <v>4679.08</v>
      </c>
      <c r="X416" s="34">
        <v>4565.82</v>
      </c>
      <c r="Y416" s="34">
        <v>4315.1499999999996</v>
      </c>
      <c r="AZ416" s="27"/>
      <c r="BA416" s="27"/>
      <c r="BB416" s="27"/>
      <c r="BC416" s="27"/>
      <c r="BD416" s="27"/>
      <c r="BE416" s="27"/>
      <c r="BF416" s="27"/>
      <c r="BG416" s="27"/>
      <c r="BH416" s="27"/>
      <c r="BI416" s="27"/>
      <c r="BJ416" s="27"/>
      <c r="BK416" s="27"/>
      <c r="BL416" s="27"/>
      <c r="BM416" s="27"/>
      <c r="BN416" s="27"/>
      <c r="BO416" s="27"/>
      <c r="BP416" s="27"/>
      <c r="BQ416" s="27"/>
      <c r="BR416" s="27"/>
      <c r="BS416" s="27"/>
      <c r="BT416" s="27"/>
      <c r="BU416" s="27"/>
      <c r="BV416" s="27"/>
      <c r="BW416" s="27"/>
    </row>
    <row r="417" spans="1:75" ht="12" x14ac:dyDescent="0.2">
      <c r="A417" s="33">
        <v>17</v>
      </c>
      <c r="B417" s="34">
        <v>4248.4299999999994</v>
      </c>
      <c r="C417" s="34">
        <v>4148.3</v>
      </c>
      <c r="D417" s="34">
        <v>4113.2299999999996</v>
      </c>
      <c r="E417" s="34">
        <v>4125.8999999999996</v>
      </c>
      <c r="F417" s="34">
        <v>4201.8999999999996</v>
      </c>
      <c r="G417" s="34">
        <v>4368.4299999999994</v>
      </c>
      <c r="H417" s="34">
        <v>4607.74</v>
      </c>
      <c r="I417" s="34">
        <v>4728.88</v>
      </c>
      <c r="J417" s="34">
        <v>4801.46</v>
      </c>
      <c r="K417" s="34">
        <v>4810.8099999999995</v>
      </c>
      <c r="L417" s="34">
        <v>4812.04</v>
      </c>
      <c r="M417" s="34">
        <v>4883.5999999999995</v>
      </c>
      <c r="N417" s="34">
        <v>4850.0199999999995</v>
      </c>
      <c r="O417" s="34">
        <v>4855.6099999999997</v>
      </c>
      <c r="P417" s="34">
        <v>4835.9399999999996</v>
      </c>
      <c r="Q417" s="34">
        <v>4800.329999999999</v>
      </c>
      <c r="R417" s="34">
        <v>4771.12</v>
      </c>
      <c r="S417" s="34">
        <v>4782.72</v>
      </c>
      <c r="T417" s="34">
        <v>4802.2</v>
      </c>
      <c r="U417" s="34">
        <v>4830.0599999999995</v>
      </c>
      <c r="V417" s="34">
        <v>4816.95</v>
      </c>
      <c r="W417" s="34">
        <v>4797.2599999999993</v>
      </c>
      <c r="X417" s="34">
        <v>4661.29</v>
      </c>
      <c r="Y417" s="34">
        <v>4575.33</v>
      </c>
      <c r="AZ417" s="27"/>
      <c r="BA417" s="27"/>
      <c r="BB417" s="27"/>
      <c r="BC417" s="27"/>
      <c r="BD417" s="27"/>
      <c r="BE417" s="27"/>
      <c r="BF417" s="27"/>
      <c r="BG417" s="27"/>
      <c r="BH417" s="27"/>
      <c r="BI417" s="27"/>
      <c r="BJ417" s="27"/>
      <c r="BK417" s="27"/>
      <c r="BL417" s="27"/>
      <c r="BM417" s="27"/>
      <c r="BN417" s="27"/>
      <c r="BO417" s="27"/>
      <c r="BP417" s="27"/>
      <c r="BQ417" s="27"/>
      <c r="BR417" s="27"/>
      <c r="BS417" s="27"/>
      <c r="BT417" s="27"/>
      <c r="BU417" s="27"/>
      <c r="BV417" s="27"/>
      <c r="BW417" s="27"/>
    </row>
    <row r="418" spans="1:75" ht="12" x14ac:dyDescent="0.2">
      <c r="A418" s="33">
        <v>18</v>
      </c>
      <c r="B418" s="34">
        <v>4533.9399999999996</v>
      </c>
      <c r="C418" s="34">
        <v>4292.7299999999996</v>
      </c>
      <c r="D418" s="34">
        <v>4252.95</v>
      </c>
      <c r="E418" s="34">
        <v>4244.9799999999996</v>
      </c>
      <c r="F418" s="34">
        <v>4281.29</v>
      </c>
      <c r="G418" s="34">
        <v>4388.49</v>
      </c>
      <c r="H418" s="34">
        <v>4509.91</v>
      </c>
      <c r="I418" s="34">
        <v>4620.9399999999996</v>
      </c>
      <c r="J418" s="34">
        <v>4687.75</v>
      </c>
      <c r="K418" s="34">
        <v>4740.57</v>
      </c>
      <c r="L418" s="34">
        <v>4770.55</v>
      </c>
      <c r="M418" s="34">
        <v>4797.2</v>
      </c>
      <c r="N418" s="34">
        <v>4820.3399999999992</v>
      </c>
      <c r="O418" s="34">
        <v>4796.8099999999995</v>
      </c>
      <c r="P418" s="34">
        <v>4783.79</v>
      </c>
      <c r="Q418" s="34">
        <v>4782.329999999999</v>
      </c>
      <c r="R418" s="34">
        <v>4762.03</v>
      </c>
      <c r="S418" s="34">
        <v>4784.4299999999994</v>
      </c>
      <c r="T418" s="34">
        <v>4810.1699999999992</v>
      </c>
      <c r="U418" s="34">
        <v>4795.9999999999991</v>
      </c>
      <c r="V418" s="34">
        <v>4811.21</v>
      </c>
      <c r="W418" s="34">
        <v>4767.6400000000003</v>
      </c>
      <c r="X418" s="34">
        <v>4621.49</v>
      </c>
      <c r="Y418" s="34">
        <v>4555.95</v>
      </c>
      <c r="AZ418" s="27"/>
      <c r="BA418" s="27"/>
      <c r="BB418" s="27"/>
      <c r="BC418" s="27"/>
      <c r="BD418" s="27"/>
      <c r="BE418" s="27"/>
      <c r="BF418" s="27"/>
      <c r="BG418" s="27"/>
      <c r="BH418" s="27"/>
      <c r="BI418" s="27"/>
      <c r="BJ418" s="27"/>
      <c r="BK418" s="27"/>
      <c r="BL418" s="27"/>
      <c r="BM418" s="27"/>
      <c r="BN418" s="27"/>
      <c r="BO418" s="27"/>
      <c r="BP418" s="27"/>
      <c r="BQ418" s="27"/>
      <c r="BR418" s="27"/>
      <c r="BS418" s="27"/>
      <c r="BT418" s="27"/>
      <c r="BU418" s="27"/>
      <c r="BV418" s="27"/>
      <c r="BW418" s="27"/>
    </row>
    <row r="419" spans="1:75" ht="12" x14ac:dyDescent="0.2">
      <c r="A419" s="33">
        <v>19</v>
      </c>
      <c r="B419" s="34">
        <v>4313.22</v>
      </c>
      <c r="C419" s="34">
        <v>4236.08</v>
      </c>
      <c r="D419" s="34">
        <v>4198.4299999999994</v>
      </c>
      <c r="E419" s="34">
        <v>4180.32</v>
      </c>
      <c r="F419" s="34">
        <v>4205.7</v>
      </c>
      <c r="G419" s="34">
        <v>4236.46</v>
      </c>
      <c r="H419" s="34">
        <v>4242.25</v>
      </c>
      <c r="I419" s="34">
        <v>4391.57</v>
      </c>
      <c r="J419" s="34">
        <v>4597.5099999999993</v>
      </c>
      <c r="K419" s="34">
        <v>4642.2</v>
      </c>
      <c r="L419" s="34">
        <v>4691.6499999999996</v>
      </c>
      <c r="M419" s="34">
        <v>4744.54</v>
      </c>
      <c r="N419" s="34">
        <v>4742.58</v>
      </c>
      <c r="O419" s="34">
        <v>4740.04</v>
      </c>
      <c r="P419" s="34">
        <v>4735.25</v>
      </c>
      <c r="Q419" s="34">
        <v>4721.5899999999992</v>
      </c>
      <c r="R419" s="34">
        <v>4708.9299999999994</v>
      </c>
      <c r="S419" s="34">
        <v>4734.8399999999992</v>
      </c>
      <c r="T419" s="34">
        <v>4772.47</v>
      </c>
      <c r="U419" s="34">
        <v>4805.4199999999992</v>
      </c>
      <c r="V419" s="34">
        <v>4771.7299999999996</v>
      </c>
      <c r="W419" s="34">
        <v>4730.2</v>
      </c>
      <c r="X419" s="34">
        <v>4629.03</v>
      </c>
      <c r="Y419" s="34">
        <v>4558.0099999999993</v>
      </c>
      <c r="AZ419" s="27"/>
      <c r="BA419" s="27"/>
      <c r="BB419" s="27"/>
      <c r="BC419" s="27"/>
      <c r="BD419" s="27"/>
      <c r="BE419" s="27"/>
      <c r="BF419" s="27"/>
      <c r="BG419" s="27"/>
      <c r="BH419" s="27"/>
      <c r="BI419" s="27"/>
      <c r="BJ419" s="27"/>
      <c r="BK419" s="27"/>
      <c r="BL419" s="27"/>
      <c r="BM419" s="27"/>
      <c r="BN419" s="27"/>
      <c r="BO419" s="27"/>
      <c r="BP419" s="27"/>
      <c r="BQ419" s="27"/>
      <c r="BR419" s="27"/>
      <c r="BS419" s="27"/>
      <c r="BT419" s="27"/>
      <c r="BU419" s="27"/>
      <c r="BV419" s="27"/>
      <c r="BW419" s="27"/>
    </row>
    <row r="420" spans="1:75" ht="12" x14ac:dyDescent="0.2">
      <c r="A420" s="33">
        <v>20</v>
      </c>
      <c r="B420" s="34">
        <v>4282.5999999999995</v>
      </c>
      <c r="C420" s="34">
        <v>4230.2</v>
      </c>
      <c r="D420" s="34">
        <v>4184.17</v>
      </c>
      <c r="E420" s="34">
        <v>4185.49</v>
      </c>
      <c r="F420" s="34">
        <v>4260.5599999999995</v>
      </c>
      <c r="G420" s="34">
        <v>4397.32</v>
      </c>
      <c r="H420" s="34">
        <v>4572.1400000000003</v>
      </c>
      <c r="I420" s="34">
        <v>4700.75</v>
      </c>
      <c r="J420" s="34">
        <v>4822.2699999999995</v>
      </c>
      <c r="K420" s="34">
        <v>4839.1699999999992</v>
      </c>
      <c r="L420" s="34">
        <v>4846.7599999999993</v>
      </c>
      <c r="M420" s="34">
        <v>4898.079999999999</v>
      </c>
      <c r="N420" s="34">
        <v>4843.49</v>
      </c>
      <c r="O420" s="34">
        <v>4815.24</v>
      </c>
      <c r="P420" s="34">
        <v>4814.2699999999995</v>
      </c>
      <c r="Q420" s="34">
        <v>4805.8399999999992</v>
      </c>
      <c r="R420" s="34">
        <v>4767.1799999999994</v>
      </c>
      <c r="S420" s="34">
        <v>4772.8</v>
      </c>
      <c r="T420" s="34">
        <v>4794.7499999999991</v>
      </c>
      <c r="U420" s="34">
        <v>4813.57</v>
      </c>
      <c r="V420" s="34">
        <v>4776.8999999999996</v>
      </c>
      <c r="W420" s="34">
        <v>4701.7599999999993</v>
      </c>
      <c r="X420" s="34">
        <v>4553.5</v>
      </c>
      <c r="Y420" s="34">
        <v>4302.21</v>
      </c>
      <c r="AZ420" s="27"/>
      <c r="BA420" s="27"/>
      <c r="BB420" s="27"/>
      <c r="BC420" s="27"/>
      <c r="BD420" s="27"/>
      <c r="BE420" s="27"/>
      <c r="BF420" s="27"/>
      <c r="BG420" s="27"/>
      <c r="BH420" s="27"/>
      <c r="BI420" s="27"/>
      <c r="BJ420" s="27"/>
      <c r="BK420" s="27"/>
      <c r="BL420" s="27"/>
      <c r="BM420" s="27"/>
      <c r="BN420" s="27"/>
      <c r="BO420" s="27"/>
      <c r="BP420" s="27"/>
      <c r="BQ420" s="27"/>
      <c r="BR420" s="27"/>
      <c r="BS420" s="27"/>
      <c r="BT420" s="27"/>
      <c r="BU420" s="27"/>
      <c r="BV420" s="27"/>
      <c r="BW420" s="27"/>
    </row>
    <row r="421" spans="1:75" ht="12" x14ac:dyDescent="0.2">
      <c r="A421" s="33">
        <v>21</v>
      </c>
      <c r="B421" s="34">
        <v>4200.1400000000003</v>
      </c>
      <c r="C421" s="34">
        <v>4121.3900000000003</v>
      </c>
      <c r="D421" s="34">
        <v>4101.0999999999995</v>
      </c>
      <c r="E421" s="34">
        <v>4105.9299999999994</v>
      </c>
      <c r="F421" s="34">
        <v>4137.5999999999995</v>
      </c>
      <c r="G421" s="34">
        <v>4264.83</v>
      </c>
      <c r="H421" s="34">
        <v>4515.16</v>
      </c>
      <c r="I421" s="34">
        <v>4649.58</v>
      </c>
      <c r="J421" s="34">
        <v>4742.4399999999996</v>
      </c>
      <c r="K421" s="34">
        <v>4775.0999999999995</v>
      </c>
      <c r="L421" s="34">
        <v>4787.13</v>
      </c>
      <c r="M421" s="34">
        <v>4868.47</v>
      </c>
      <c r="N421" s="34">
        <v>4812.329999999999</v>
      </c>
      <c r="O421" s="34">
        <v>4803.3099999999995</v>
      </c>
      <c r="P421" s="34">
        <v>4857.8499999999995</v>
      </c>
      <c r="Q421" s="34">
        <v>4758.71</v>
      </c>
      <c r="R421" s="34">
        <v>4716.0099999999993</v>
      </c>
      <c r="S421" s="34">
        <v>4730.17</v>
      </c>
      <c r="T421" s="34">
        <v>4768.6899999999996</v>
      </c>
      <c r="U421" s="34">
        <v>4791.0999999999995</v>
      </c>
      <c r="V421" s="34">
        <v>4742.32</v>
      </c>
      <c r="W421" s="34">
        <v>4702.63</v>
      </c>
      <c r="X421" s="34">
        <v>4559.9799999999996</v>
      </c>
      <c r="Y421" s="34">
        <v>4334.5</v>
      </c>
      <c r="AZ421" s="27"/>
      <c r="BA421" s="27"/>
      <c r="BB421" s="27"/>
      <c r="BC421" s="27"/>
      <c r="BD421" s="27"/>
      <c r="BE421" s="27"/>
      <c r="BF421" s="27"/>
      <c r="BG421" s="27"/>
      <c r="BH421" s="27"/>
      <c r="BI421" s="27"/>
      <c r="BJ421" s="27"/>
      <c r="BK421" s="27"/>
      <c r="BL421" s="27"/>
      <c r="BM421" s="27"/>
      <c r="BN421" s="27"/>
      <c r="BO421" s="27"/>
      <c r="BP421" s="27"/>
      <c r="BQ421" s="27"/>
      <c r="BR421" s="27"/>
      <c r="BS421" s="27"/>
      <c r="BT421" s="27"/>
      <c r="BU421" s="27"/>
      <c r="BV421" s="27"/>
      <c r="BW421" s="27"/>
    </row>
    <row r="422" spans="1:75" ht="12" x14ac:dyDescent="0.2">
      <c r="A422" s="33">
        <v>22</v>
      </c>
      <c r="B422" s="34">
        <v>4211.63</v>
      </c>
      <c r="C422" s="34">
        <v>4117.66</v>
      </c>
      <c r="D422" s="34">
        <v>4111.8</v>
      </c>
      <c r="E422" s="34">
        <v>4115.99</v>
      </c>
      <c r="F422" s="34">
        <v>4182.2599999999993</v>
      </c>
      <c r="G422" s="34">
        <v>4288.1099999999997</v>
      </c>
      <c r="H422" s="34">
        <v>4537.5899999999992</v>
      </c>
      <c r="I422" s="34">
        <v>4665.21</v>
      </c>
      <c r="J422" s="34">
        <v>4799.7599999999993</v>
      </c>
      <c r="K422" s="34">
        <v>4828.53</v>
      </c>
      <c r="L422" s="34">
        <v>4839.3599999999997</v>
      </c>
      <c r="M422" s="34">
        <v>4871.24</v>
      </c>
      <c r="N422" s="34">
        <v>4851.7599999999993</v>
      </c>
      <c r="O422" s="34">
        <v>4834.7</v>
      </c>
      <c r="P422" s="34">
        <v>4850.79</v>
      </c>
      <c r="Q422" s="34">
        <v>4799.6899999999996</v>
      </c>
      <c r="R422" s="34">
        <v>4764.0899999999992</v>
      </c>
      <c r="S422" s="34">
        <v>4775.2599999999993</v>
      </c>
      <c r="T422" s="34">
        <v>4821.21</v>
      </c>
      <c r="U422" s="34">
        <v>4858.2499999999991</v>
      </c>
      <c r="V422" s="34">
        <v>4812.53</v>
      </c>
      <c r="W422" s="34">
        <v>4781.1499999999996</v>
      </c>
      <c r="X422" s="34">
        <v>4616.3099999999995</v>
      </c>
      <c r="Y422" s="34">
        <v>4555.8999999999996</v>
      </c>
      <c r="AZ422" s="27"/>
      <c r="BA422" s="27"/>
      <c r="BB422" s="27"/>
      <c r="BC422" s="27"/>
      <c r="BD422" s="27"/>
      <c r="BE422" s="27"/>
      <c r="BF422" s="27"/>
      <c r="BG422" s="27"/>
      <c r="BH422" s="27"/>
      <c r="BI422" s="27"/>
      <c r="BJ422" s="27"/>
      <c r="BK422" s="27"/>
      <c r="BL422" s="27"/>
      <c r="BM422" s="27"/>
      <c r="BN422" s="27"/>
      <c r="BO422" s="27"/>
      <c r="BP422" s="27"/>
      <c r="BQ422" s="27"/>
      <c r="BR422" s="27"/>
      <c r="BS422" s="27"/>
      <c r="BT422" s="27"/>
      <c r="BU422" s="27"/>
      <c r="BV422" s="27"/>
      <c r="BW422" s="27"/>
    </row>
    <row r="423" spans="1:75" ht="12" x14ac:dyDescent="0.2">
      <c r="A423" s="33">
        <v>23</v>
      </c>
      <c r="B423" s="34">
        <v>4490.04</v>
      </c>
      <c r="C423" s="34">
        <v>4284.2299999999996</v>
      </c>
      <c r="D423" s="34">
        <v>4248.3599999999997</v>
      </c>
      <c r="E423" s="34">
        <v>4233.9299999999994</v>
      </c>
      <c r="F423" s="34">
        <v>4263.42</v>
      </c>
      <c r="G423" s="34">
        <v>4304.6499999999996</v>
      </c>
      <c r="H423" s="34">
        <v>4406.21</v>
      </c>
      <c r="I423" s="34">
        <v>4528.38</v>
      </c>
      <c r="J423" s="34">
        <v>4625.4799999999996</v>
      </c>
      <c r="K423" s="34">
        <v>4722.08</v>
      </c>
      <c r="L423" s="34">
        <v>4755.66</v>
      </c>
      <c r="M423" s="34">
        <v>4765.0599999999995</v>
      </c>
      <c r="N423" s="34">
        <v>4753.9299999999994</v>
      </c>
      <c r="O423" s="34">
        <v>4749.9799999999996</v>
      </c>
      <c r="P423" s="34">
        <v>4710.8599999999997</v>
      </c>
      <c r="Q423" s="34">
        <v>4705.8599999999997</v>
      </c>
      <c r="R423" s="34">
        <v>4700.7699999999995</v>
      </c>
      <c r="S423" s="34">
        <v>4720.1799999999994</v>
      </c>
      <c r="T423" s="34">
        <v>4761.7299999999996</v>
      </c>
      <c r="U423" s="34">
        <v>4765.2699999999995</v>
      </c>
      <c r="V423" s="34">
        <v>4779.4799999999996</v>
      </c>
      <c r="W423" s="34">
        <v>4733.91</v>
      </c>
      <c r="X423" s="34">
        <v>4611.3099999999995</v>
      </c>
      <c r="Y423" s="34">
        <v>4568.7599999999993</v>
      </c>
      <c r="AZ423" s="27"/>
      <c r="BA423" s="27"/>
      <c r="BB423" s="27"/>
      <c r="BC423" s="27"/>
      <c r="BD423" s="27"/>
      <c r="BE423" s="27"/>
      <c r="BF423" s="27"/>
      <c r="BG423" s="27"/>
      <c r="BH423" s="27"/>
      <c r="BI423" s="27"/>
      <c r="BJ423" s="27"/>
      <c r="BK423" s="27"/>
      <c r="BL423" s="27"/>
      <c r="BM423" s="27"/>
      <c r="BN423" s="27"/>
      <c r="BO423" s="27"/>
      <c r="BP423" s="27"/>
      <c r="BQ423" s="27"/>
      <c r="BR423" s="27"/>
      <c r="BS423" s="27"/>
      <c r="BT423" s="27"/>
      <c r="BU423" s="27"/>
      <c r="BV423" s="27"/>
      <c r="BW423" s="27"/>
    </row>
    <row r="424" spans="1:75" ht="12" x14ac:dyDescent="0.2">
      <c r="A424" s="33">
        <v>24</v>
      </c>
      <c r="B424" s="34">
        <v>4514.4799999999996</v>
      </c>
      <c r="C424" s="34">
        <v>4357</v>
      </c>
      <c r="D424" s="34">
        <v>4273.9399999999996</v>
      </c>
      <c r="E424" s="34">
        <v>4239.8</v>
      </c>
      <c r="F424" s="34">
        <v>4276.4799999999996</v>
      </c>
      <c r="G424" s="34">
        <v>4363.24</v>
      </c>
      <c r="H424" s="34">
        <v>4471.96</v>
      </c>
      <c r="I424" s="34">
        <v>4595.0999999999995</v>
      </c>
      <c r="J424" s="34">
        <v>4678.8599999999997</v>
      </c>
      <c r="K424" s="34">
        <v>4816.7699999999995</v>
      </c>
      <c r="L424" s="34">
        <v>4847.16</v>
      </c>
      <c r="M424" s="34">
        <v>4856.0599999999995</v>
      </c>
      <c r="N424" s="34">
        <v>4855.6099999999997</v>
      </c>
      <c r="O424" s="34">
        <v>4854.7299999999996</v>
      </c>
      <c r="P424" s="34">
        <v>4820.72</v>
      </c>
      <c r="Q424" s="34">
        <v>4816.2499999999991</v>
      </c>
      <c r="R424" s="34">
        <v>4809.7</v>
      </c>
      <c r="S424" s="34">
        <v>4828.99</v>
      </c>
      <c r="T424" s="34">
        <v>4856.1699999999992</v>
      </c>
      <c r="U424" s="34">
        <v>4854.28</v>
      </c>
      <c r="V424" s="34">
        <v>4865.8900000000003</v>
      </c>
      <c r="W424" s="34">
        <v>4833.1099999999997</v>
      </c>
      <c r="X424" s="34">
        <v>4639.99</v>
      </c>
      <c r="Y424" s="34">
        <v>4608.0999999999995</v>
      </c>
      <c r="AZ424" s="27"/>
      <c r="BA424" s="27"/>
      <c r="BB424" s="27"/>
      <c r="BC424" s="27"/>
      <c r="BD424" s="27"/>
      <c r="BE424" s="27"/>
      <c r="BF424" s="27"/>
      <c r="BG424" s="27"/>
      <c r="BH424" s="27"/>
      <c r="BI424" s="27"/>
      <c r="BJ424" s="27"/>
      <c r="BK424" s="27"/>
      <c r="BL424" s="27"/>
      <c r="BM424" s="27"/>
      <c r="BN424" s="27"/>
      <c r="BO424" s="27"/>
      <c r="BP424" s="27"/>
      <c r="BQ424" s="27"/>
      <c r="BR424" s="27"/>
      <c r="BS424" s="27"/>
      <c r="BT424" s="27"/>
      <c r="BU424" s="27"/>
      <c r="BV424" s="27"/>
      <c r="BW424" s="27"/>
    </row>
    <row r="425" spans="1:75" ht="12" x14ac:dyDescent="0.2">
      <c r="A425" s="33">
        <v>25</v>
      </c>
      <c r="B425" s="34">
        <v>4515.1400000000003</v>
      </c>
      <c r="C425" s="34">
        <v>4286.04</v>
      </c>
      <c r="D425" s="34">
        <v>4236.8900000000003</v>
      </c>
      <c r="E425" s="34">
        <v>4207.6899999999996</v>
      </c>
      <c r="F425" s="34">
        <v>4243.1099999999997</v>
      </c>
      <c r="G425" s="34">
        <v>4321</v>
      </c>
      <c r="H425" s="34">
        <v>4399.97</v>
      </c>
      <c r="I425" s="34">
        <v>4559.1099999999997</v>
      </c>
      <c r="J425" s="34">
        <v>4715.3099999999995</v>
      </c>
      <c r="K425" s="34">
        <v>4830.78</v>
      </c>
      <c r="L425" s="34">
        <v>4864.2499999999991</v>
      </c>
      <c r="M425" s="34">
        <v>4872.829999999999</v>
      </c>
      <c r="N425" s="34">
        <v>4864.96</v>
      </c>
      <c r="O425" s="34">
        <v>4859.3399999999992</v>
      </c>
      <c r="P425" s="34">
        <v>4817.37</v>
      </c>
      <c r="Q425" s="34">
        <v>4811.87</v>
      </c>
      <c r="R425" s="34">
        <v>4806.2699999999995</v>
      </c>
      <c r="S425" s="34">
        <v>4809.05</v>
      </c>
      <c r="T425" s="34">
        <v>4791.2499999999991</v>
      </c>
      <c r="U425" s="34">
        <v>4843.41</v>
      </c>
      <c r="V425" s="34">
        <v>4849.829999999999</v>
      </c>
      <c r="W425" s="34">
        <v>4793.66</v>
      </c>
      <c r="X425" s="34">
        <v>4631.62</v>
      </c>
      <c r="Y425" s="34">
        <v>4582.62</v>
      </c>
      <c r="AZ425" s="27"/>
      <c r="BA425" s="27"/>
      <c r="BB425" s="27"/>
      <c r="BC425" s="27"/>
      <c r="BD425" s="27"/>
      <c r="BE425" s="27"/>
      <c r="BF425" s="27"/>
      <c r="BG425" s="27"/>
      <c r="BH425" s="27"/>
      <c r="BI425" s="27"/>
      <c r="BJ425" s="27"/>
      <c r="BK425" s="27"/>
      <c r="BL425" s="27"/>
      <c r="BM425" s="27"/>
      <c r="BN425" s="27"/>
      <c r="BO425" s="27"/>
      <c r="BP425" s="27"/>
      <c r="BQ425" s="27"/>
      <c r="BR425" s="27"/>
      <c r="BS425" s="27"/>
      <c r="BT425" s="27"/>
      <c r="BU425" s="27"/>
      <c r="BV425" s="27"/>
      <c r="BW425" s="27"/>
    </row>
    <row r="426" spans="1:75" ht="12" x14ac:dyDescent="0.2">
      <c r="A426" s="33">
        <v>26</v>
      </c>
      <c r="B426" s="34">
        <v>4413.28</v>
      </c>
      <c r="C426" s="34">
        <v>4239.87</v>
      </c>
      <c r="D426" s="34">
        <v>4202.66</v>
      </c>
      <c r="E426" s="34">
        <v>4184.45</v>
      </c>
      <c r="F426" s="34">
        <v>4202.04</v>
      </c>
      <c r="G426" s="34">
        <v>4215.55</v>
      </c>
      <c r="H426" s="34">
        <v>4240.99</v>
      </c>
      <c r="I426" s="34">
        <v>4391.3499999999995</v>
      </c>
      <c r="J426" s="34">
        <v>4589.75</v>
      </c>
      <c r="K426" s="34">
        <v>4658.13</v>
      </c>
      <c r="L426" s="34">
        <v>4679.25</v>
      </c>
      <c r="M426" s="34">
        <v>4689.3599999999997</v>
      </c>
      <c r="N426" s="34">
        <v>4687.4799999999996</v>
      </c>
      <c r="O426" s="34">
        <v>4685.16</v>
      </c>
      <c r="P426" s="34">
        <v>4681.2</v>
      </c>
      <c r="Q426" s="34">
        <v>4662.38</v>
      </c>
      <c r="R426" s="34">
        <v>4660.1799999999994</v>
      </c>
      <c r="S426" s="34">
        <v>4673.6899999999996</v>
      </c>
      <c r="T426" s="34">
        <v>4714.45</v>
      </c>
      <c r="U426" s="34">
        <v>4716.6499999999996</v>
      </c>
      <c r="V426" s="34">
        <v>4718.03</v>
      </c>
      <c r="W426" s="34">
        <v>4678.38</v>
      </c>
      <c r="X426" s="34">
        <v>4617</v>
      </c>
      <c r="Y426" s="34">
        <v>4531.82</v>
      </c>
      <c r="AZ426" s="27"/>
      <c r="BA426" s="27"/>
      <c r="BB426" s="27"/>
      <c r="BC426" s="27"/>
      <c r="BD426" s="27"/>
      <c r="BE426" s="27"/>
      <c r="BF426" s="27"/>
      <c r="BG426" s="27"/>
      <c r="BH426" s="27"/>
      <c r="BI426" s="27"/>
      <c r="BJ426" s="27"/>
      <c r="BK426" s="27"/>
      <c r="BL426" s="27"/>
      <c r="BM426" s="27"/>
      <c r="BN426" s="27"/>
      <c r="BO426" s="27"/>
      <c r="BP426" s="27"/>
      <c r="BQ426" s="27"/>
      <c r="BR426" s="27"/>
      <c r="BS426" s="27"/>
      <c r="BT426" s="27"/>
      <c r="BU426" s="27"/>
      <c r="BV426" s="27"/>
      <c r="BW426" s="27"/>
    </row>
    <row r="427" spans="1:75" ht="12" x14ac:dyDescent="0.2">
      <c r="A427" s="33">
        <v>27</v>
      </c>
      <c r="B427" s="34">
        <v>4245.53</v>
      </c>
      <c r="C427" s="34">
        <v>4196.79</v>
      </c>
      <c r="D427" s="34">
        <v>4144.5999999999995</v>
      </c>
      <c r="E427" s="34">
        <v>4144.57</v>
      </c>
      <c r="F427" s="34">
        <v>4223.28</v>
      </c>
      <c r="G427" s="34">
        <v>4402.49</v>
      </c>
      <c r="H427" s="34">
        <v>4595.41</v>
      </c>
      <c r="I427" s="34">
        <v>4791.5599999999995</v>
      </c>
      <c r="J427" s="34">
        <v>4862.24</v>
      </c>
      <c r="K427" s="34">
        <v>4883.12</v>
      </c>
      <c r="L427" s="34">
        <v>4890.8499999999995</v>
      </c>
      <c r="M427" s="34">
        <v>4917.07</v>
      </c>
      <c r="N427" s="34">
        <v>4896.7</v>
      </c>
      <c r="O427" s="34">
        <v>4896.8999999999996</v>
      </c>
      <c r="P427" s="34">
        <v>4892.1400000000003</v>
      </c>
      <c r="Q427" s="34">
        <v>4879.38</v>
      </c>
      <c r="R427" s="34">
        <v>4840.5599999999995</v>
      </c>
      <c r="S427" s="34">
        <v>4843.97</v>
      </c>
      <c r="T427" s="34">
        <v>4871.6899999999996</v>
      </c>
      <c r="U427" s="34">
        <v>4871.37</v>
      </c>
      <c r="V427" s="34">
        <v>4858.82</v>
      </c>
      <c r="W427" s="34">
        <v>4812.3999999999996</v>
      </c>
      <c r="X427" s="34">
        <v>4628.91</v>
      </c>
      <c r="Y427" s="34">
        <v>4528.1799999999994</v>
      </c>
      <c r="AZ427" s="27"/>
      <c r="BA427" s="27"/>
      <c r="BB427" s="27"/>
      <c r="BC427" s="27"/>
      <c r="BD427" s="27"/>
      <c r="BE427" s="27"/>
      <c r="BF427" s="27"/>
      <c r="BG427" s="27"/>
      <c r="BH427" s="27"/>
      <c r="BI427" s="27"/>
      <c r="BJ427" s="27"/>
      <c r="BK427" s="27"/>
      <c r="BL427" s="27"/>
      <c r="BM427" s="27"/>
      <c r="BN427" s="27"/>
      <c r="BO427" s="27"/>
      <c r="BP427" s="27"/>
      <c r="BQ427" s="27"/>
      <c r="BR427" s="27"/>
      <c r="BS427" s="27"/>
      <c r="BT427" s="27"/>
      <c r="BU427" s="27"/>
      <c r="BV427" s="27"/>
      <c r="BW427" s="27"/>
    </row>
    <row r="428" spans="1:75" ht="12" x14ac:dyDescent="0.2">
      <c r="A428" s="33">
        <v>28</v>
      </c>
      <c r="B428" s="34">
        <v>4241.0899999999992</v>
      </c>
      <c r="C428" s="34">
        <v>4198.92</v>
      </c>
      <c r="D428" s="34">
        <v>4160.9399999999996</v>
      </c>
      <c r="E428" s="34">
        <v>4162.7599999999993</v>
      </c>
      <c r="F428" s="34">
        <v>4233.5199999999995</v>
      </c>
      <c r="G428" s="34">
        <v>4416.87</v>
      </c>
      <c r="H428" s="34">
        <v>4614.29</v>
      </c>
      <c r="I428" s="34">
        <v>4819.21</v>
      </c>
      <c r="J428" s="34">
        <v>4885.9199999999992</v>
      </c>
      <c r="K428" s="34">
        <v>4902.12</v>
      </c>
      <c r="L428" s="34">
        <v>4908.63</v>
      </c>
      <c r="M428" s="34">
        <v>4929.7599999999993</v>
      </c>
      <c r="N428" s="34">
        <v>4910.57</v>
      </c>
      <c r="O428" s="34">
        <v>4915.6699999999992</v>
      </c>
      <c r="P428" s="34">
        <v>4909.91</v>
      </c>
      <c r="Q428" s="34">
        <v>4877.66</v>
      </c>
      <c r="R428" s="34">
        <v>4860.1499999999996</v>
      </c>
      <c r="S428" s="34">
        <v>4858.74</v>
      </c>
      <c r="T428" s="34">
        <v>4887.71</v>
      </c>
      <c r="U428" s="34">
        <v>4880.3099999999995</v>
      </c>
      <c r="V428" s="34">
        <v>4885.04</v>
      </c>
      <c r="W428" s="34">
        <v>4850.46</v>
      </c>
      <c r="X428" s="34">
        <v>4663.5599999999995</v>
      </c>
      <c r="Y428" s="34">
        <v>4539.62</v>
      </c>
      <c r="AZ428" s="27"/>
      <c r="BA428" s="27"/>
      <c r="BB428" s="27"/>
      <c r="BC428" s="27"/>
      <c r="BD428" s="27"/>
      <c r="BE428" s="27"/>
      <c r="BF428" s="27"/>
      <c r="BG428" s="27"/>
      <c r="BH428" s="27"/>
      <c r="BI428" s="27"/>
      <c r="BJ428" s="27"/>
      <c r="BK428" s="27"/>
      <c r="BL428" s="27"/>
      <c r="BM428" s="27"/>
      <c r="BN428" s="27"/>
      <c r="BO428" s="27"/>
      <c r="BP428" s="27"/>
      <c r="BQ428" s="27"/>
      <c r="BR428" s="27"/>
      <c r="BS428" s="27"/>
      <c r="BT428" s="27"/>
      <c r="BU428" s="27"/>
      <c r="BV428" s="27"/>
      <c r="BW428" s="27"/>
    </row>
    <row r="429" spans="1:75" ht="12" hidden="1" x14ac:dyDescent="0.2">
      <c r="A429" s="33">
        <v>29</v>
      </c>
      <c r="B429" s="34" t="e">
        <v>#VALUE!</v>
      </c>
      <c r="C429" s="34" t="e">
        <v>#VALUE!</v>
      </c>
      <c r="D429" s="34" t="e">
        <v>#VALUE!</v>
      </c>
      <c r="E429" s="34" t="e">
        <v>#VALUE!</v>
      </c>
      <c r="F429" s="34" t="e">
        <v>#VALUE!</v>
      </c>
      <c r="G429" s="34" t="e">
        <v>#VALUE!</v>
      </c>
      <c r="H429" s="34" t="e">
        <v>#VALUE!</v>
      </c>
      <c r="I429" s="34" t="e">
        <v>#VALUE!</v>
      </c>
      <c r="J429" s="34" t="e">
        <v>#VALUE!</v>
      </c>
      <c r="K429" s="34" t="e">
        <v>#VALUE!</v>
      </c>
      <c r="L429" s="34" t="e">
        <v>#VALUE!</v>
      </c>
      <c r="M429" s="34" t="e">
        <v>#VALUE!</v>
      </c>
      <c r="N429" s="34" t="e">
        <v>#VALUE!</v>
      </c>
      <c r="O429" s="34" t="e">
        <v>#VALUE!</v>
      </c>
      <c r="P429" s="34" t="e">
        <v>#VALUE!</v>
      </c>
      <c r="Q429" s="34" t="e">
        <v>#VALUE!</v>
      </c>
      <c r="R429" s="34" t="e">
        <v>#VALUE!</v>
      </c>
      <c r="S429" s="34" t="e">
        <v>#VALUE!</v>
      </c>
      <c r="T429" s="34" t="e">
        <v>#VALUE!</v>
      </c>
      <c r="U429" s="34" t="e">
        <v>#VALUE!</v>
      </c>
      <c r="V429" s="34" t="e">
        <v>#VALUE!</v>
      </c>
      <c r="W429" s="34" t="e">
        <v>#VALUE!</v>
      </c>
      <c r="X429" s="34" t="e">
        <v>#VALUE!</v>
      </c>
      <c r="Y429" s="34" t="e">
        <v>#VALUE!</v>
      </c>
      <c r="Z429" s="19" t="str">
        <f>IFERROR(Y429,"скрыть")</f>
        <v>скрыть</v>
      </c>
      <c r="AZ429" s="27"/>
      <c r="BA429" s="27"/>
      <c r="BB429" s="27"/>
      <c r="BC429" s="27"/>
      <c r="BD429" s="27"/>
      <c r="BE429" s="27"/>
      <c r="BF429" s="27"/>
      <c r="BG429" s="27"/>
      <c r="BH429" s="27"/>
      <c r="BI429" s="27"/>
      <c r="BJ429" s="27"/>
      <c r="BK429" s="27"/>
      <c r="BL429" s="27"/>
      <c r="BM429" s="27"/>
      <c r="BN429" s="27"/>
      <c r="BO429" s="27"/>
      <c r="BP429" s="27"/>
      <c r="BQ429" s="27"/>
      <c r="BR429" s="27"/>
      <c r="BS429" s="27"/>
      <c r="BT429" s="27"/>
      <c r="BU429" s="27"/>
      <c r="BV429" s="27"/>
      <c r="BW429" s="27"/>
    </row>
    <row r="430" spans="1:75" ht="12" hidden="1" x14ac:dyDescent="0.2">
      <c r="A430" s="33">
        <v>30</v>
      </c>
      <c r="B430" s="34" t="e">
        <v>#VALUE!</v>
      </c>
      <c r="C430" s="34" t="e">
        <v>#VALUE!</v>
      </c>
      <c r="D430" s="34" t="e">
        <v>#VALUE!</v>
      </c>
      <c r="E430" s="34" t="e">
        <v>#VALUE!</v>
      </c>
      <c r="F430" s="34" t="e">
        <v>#VALUE!</v>
      </c>
      <c r="G430" s="34" t="e">
        <v>#VALUE!</v>
      </c>
      <c r="H430" s="34" t="e">
        <v>#VALUE!</v>
      </c>
      <c r="I430" s="34" t="e">
        <v>#VALUE!</v>
      </c>
      <c r="J430" s="34" t="e">
        <v>#VALUE!</v>
      </c>
      <c r="K430" s="34" t="e">
        <v>#VALUE!</v>
      </c>
      <c r="L430" s="34" t="e">
        <v>#VALUE!</v>
      </c>
      <c r="M430" s="34" t="e">
        <v>#VALUE!</v>
      </c>
      <c r="N430" s="34" t="e">
        <v>#VALUE!</v>
      </c>
      <c r="O430" s="34" t="e">
        <v>#VALUE!</v>
      </c>
      <c r="P430" s="34" t="e">
        <v>#VALUE!</v>
      </c>
      <c r="Q430" s="34" t="e">
        <v>#VALUE!</v>
      </c>
      <c r="R430" s="34" t="e">
        <v>#VALUE!</v>
      </c>
      <c r="S430" s="34" t="e">
        <v>#VALUE!</v>
      </c>
      <c r="T430" s="34" t="e">
        <v>#VALUE!</v>
      </c>
      <c r="U430" s="34" t="e">
        <v>#VALUE!</v>
      </c>
      <c r="V430" s="34" t="e">
        <v>#VALUE!</v>
      </c>
      <c r="W430" s="34" t="e">
        <v>#VALUE!</v>
      </c>
      <c r="X430" s="34" t="e">
        <v>#VALUE!</v>
      </c>
      <c r="Y430" s="34" t="e">
        <v>#VALUE!</v>
      </c>
      <c r="Z430" s="19" t="str">
        <f>IFERROR(Y430,"скрыть")</f>
        <v>скрыть</v>
      </c>
      <c r="AZ430" s="27"/>
      <c r="BA430" s="27"/>
      <c r="BB430" s="27"/>
      <c r="BC430" s="27"/>
      <c r="BD430" s="27"/>
      <c r="BE430" s="27"/>
      <c r="BF430" s="27"/>
      <c r="BG430" s="27"/>
      <c r="BH430" s="27"/>
      <c r="BI430" s="27"/>
      <c r="BJ430" s="27"/>
      <c r="BK430" s="27"/>
      <c r="BL430" s="27"/>
      <c r="BM430" s="27"/>
      <c r="BN430" s="27"/>
      <c r="BO430" s="27"/>
      <c r="BP430" s="27"/>
      <c r="BQ430" s="27"/>
      <c r="BR430" s="27"/>
      <c r="BS430" s="27"/>
      <c r="BT430" s="27"/>
      <c r="BU430" s="27"/>
      <c r="BV430" s="27"/>
      <c r="BW430" s="27"/>
    </row>
    <row r="431" spans="1:75" ht="12" hidden="1" x14ac:dyDescent="0.2">
      <c r="A431" s="33">
        <v>31</v>
      </c>
      <c r="B431" s="34" t="e">
        <v>#VALUE!</v>
      </c>
      <c r="C431" s="34" t="e">
        <v>#VALUE!</v>
      </c>
      <c r="D431" s="34" t="e">
        <v>#VALUE!</v>
      </c>
      <c r="E431" s="34" t="e">
        <v>#VALUE!</v>
      </c>
      <c r="F431" s="34" t="e">
        <v>#VALUE!</v>
      </c>
      <c r="G431" s="34" t="e">
        <v>#VALUE!</v>
      </c>
      <c r="H431" s="34" t="e">
        <v>#VALUE!</v>
      </c>
      <c r="I431" s="34" t="e">
        <v>#VALUE!</v>
      </c>
      <c r="J431" s="34" t="e">
        <v>#VALUE!</v>
      </c>
      <c r="K431" s="34" t="e">
        <v>#VALUE!</v>
      </c>
      <c r="L431" s="34" t="e">
        <v>#VALUE!</v>
      </c>
      <c r="M431" s="34" t="e">
        <v>#VALUE!</v>
      </c>
      <c r="N431" s="34" t="e">
        <v>#VALUE!</v>
      </c>
      <c r="O431" s="34" t="e">
        <v>#VALUE!</v>
      </c>
      <c r="P431" s="34" t="e">
        <v>#VALUE!</v>
      </c>
      <c r="Q431" s="34" t="e">
        <v>#VALUE!</v>
      </c>
      <c r="R431" s="34" t="e">
        <v>#VALUE!</v>
      </c>
      <c r="S431" s="34" t="e">
        <v>#VALUE!</v>
      </c>
      <c r="T431" s="34" t="e">
        <v>#VALUE!</v>
      </c>
      <c r="U431" s="34" t="e">
        <v>#VALUE!</v>
      </c>
      <c r="V431" s="34" t="e">
        <v>#VALUE!</v>
      </c>
      <c r="W431" s="34" t="e">
        <v>#VALUE!</v>
      </c>
      <c r="X431" s="34" t="e">
        <v>#VALUE!</v>
      </c>
      <c r="Y431" s="34" t="e">
        <v>#VALUE!</v>
      </c>
      <c r="Z431" s="19" t="str">
        <f>IFERROR(Y431,"скрыть")</f>
        <v>скрыть</v>
      </c>
      <c r="AZ431" s="27"/>
      <c r="BA431" s="27"/>
      <c r="BB431" s="27"/>
      <c r="BC431" s="27"/>
      <c r="BD431" s="27"/>
      <c r="BE431" s="27"/>
      <c r="BF431" s="27"/>
      <c r="BG431" s="27"/>
      <c r="BH431" s="27"/>
      <c r="BI431" s="27"/>
      <c r="BJ431" s="27"/>
      <c r="BK431" s="27"/>
      <c r="BL431" s="27"/>
      <c r="BM431" s="27"/>
      <c r="BN431" s="27"/>
      <c r="BO431" s="27"/>
      <c r="BP431" s="27"/>
      <c r="BQ431" s="27"/>
      <c r="BR431" s="27"/>
      <c r="BS431" s="27"/>
      <c r="BT431" s="27"/>
      <c r="BU431" s="27"/>
      <c r="BV431" s="27"/>
      <c r="BW431" s="27"/>
    </row>
    <row r="432" spans="1:75" ht="11.25" customHeight="1" x14ac:dyDescent="0.2">
      <c r="A432" s="29"/>
      <c r="B432" s="30" t="s">
        <v>90</v>
      </c>
      <c r="C432" s="30"/>
      <c r="D432" s="30"/>
      <c r="E432" s="30"/>
      <c r="F432" s="30"/>
      <c r="G432" s="30"/>
      <c r="H432" s="30"/>
      <c r="I432" s="30"/>
      <c r="J432" s="30"/>
      <c r="K432" s="30"/>
      <c r="L432" s="30"/>
      <c r="M432" s="30"/>
      <c r="N432" s="30"/>
      <c r="O432" s="30"/>
      <c r="P432" s="30"/>
      <c r="Q432" s="30"/>
      <c r="R432" s="30"/>
      <c r="S432" s="30"/>
      <c r="T432" s="30"/>
      <c r="U432" s="30"/>
      <c r="V432" s="30"/>
      <c r="W432" s="30"/>
      <c r="X432" s="30"/>
      <c r="Y432" s="30"/>
      <c r="AZ432" s="27"/>
      <c r="BA432" s="27"/>
      <c r="BB432" s="27"/>
      <c r="BC432" s="27"/>
      <c r="BD432" s="27"/>
      <c r="BE432" s="27"/>
      <c r="BF432" s="27"/>
      <c r="BG432" s="27"/>
      <c r="BH432" s="27"/>
      <c r="BI432" s="27"/>
      <c r="BJ432" s="27"/>
      <c r="BK432" s="27"/>
      <c r="BL432" s="27"/>
      <c r="BM432" s="27"/>
      <c r="BN432" s="27"/>
      <c r="BO432" s="27"/>
      <c r="BP432" s="27"/>
      <c r="BQ432" s="27"/>
      <c r="BR432" s="27"/>
      <c r="BS432" s="27"/>
      <c r="BT432" s="27"/>
      <c r="BU432" s="27"/>
      <c r="BV432" s="27"/>
      <c r="BW432" s="27"/>
    </row>
    <row r="433" spans="1:75" ht="11.25" customHeight="1" x14ac:dyDescent="0.2">
      <c r="A433" s="29"/>
      <c r="B433" s="30"/>
      <c r="C433" s="30"/>
      <c r="D433" s="30"/>
      <c r="E433" s="30"/>
      <c r="F433" s="30"/>
      <c r="G433" s="30"/>
      <c r="H433" s="30"/>
      <c r="I433" s="30"/>
      <c r="J433" s="30"/>
      <c r="K433" s="30"/>
      <c r="L433" s="30"/>
      <c r="M433" s="30"/>
      <c r="N433" s="30"/>
      <c r="O433" s="30"/>
      <c r="P433" s="30"/>
      <c r="Q433" s="30"/>
      <c r="R433" s="30"/>
      <c r="S433" s="30"/>
      <c r="T433" s="30"/>
      <c r="U433" s="30"/>
      <c r="V433" s="30"/>
      <c r="W433" s="30"/>
      <c r="X433" s="30"/>
      <c r="Y433" s="30"/>
      <c r="AZ433" s="27"/>
      <c r="BA433" s="27"/>
      <c r="BB433" s="27"/>
      <c r="BC433" s="27"/>
      <c r="BD433" s="27"/>
      <c r="BE433" s="27"/>
      <c r="BF433" s="27"/>
      <c r="BG433" s="27"/>
      <c r="BH433" s="27"/>
      <c r="BI433" s="27"/>
      <c r="BJ433" s="27"/>
      <c r="BK433" s="27"/>
      <c r="BL433" s="27"/>
      <c r="BM433" s="27"/>
      <c r="BN433" s="27"/>
      <c r="BO433" s="27"/>
      <c r="BP433" s="27"/>
      <c r="BQ433" s="27"/>
      <c r="BR433" s="27"/>
      <c r="BS433" s="27"/>
      <c r="BT433" s="27"/>
      <c r="BU433" s="27"/>
      <c r="BV433" s="27"/>
      <c r="BW433" s="27"/>
    </row>
    <row r="434" spans="1:75" s="25" customFormat="1" ht="32.65" customHeight="1" x14ac:dyDescent="0.2">
      <c r="A434" s="31" t="s">
        <v>64</v>
      </c>
      <c r="B434" s="32" t="s">
        <v>65</v>
      </c>
      <c r="C434" s="32" t="s">
        <v>66</v>
      </c>
      <c r="D434" s="32" t="s">
        <v>67</v>
      </c>
      <c r="E434" s="32" t="s">
        <v>68</v>
      </c>
      <c r="F434" s="32" t="s">
        <v>69</v>
      </c>
      <c r="G434" s="32" t="s">
        <v>70</v>
      </c>
      <c r="H434" s="32" t="s">
        <v>71</v>
      </c>
      <c r="I434" s="32" t="s">
        <v>72</v>
      </c>
      <c r="J434" s="32" t="s">
        <v>73</v>
      </c>
      <c r="K434" s="32" t="s">
        <v>74</v>
      </c>
      <c r="L434" s="32" t="s">
        <v>75</v>
      </c>
      <c r="M434" s="32" t="s">
        <v>76</v>
      </c>
      <c r="N434" s="32" t="s">
        <v>77</v>
      </c>
      <c r="O434" s="32" t="s">
        <v>78</v>
      </c>
      <c r="P434" s="32" t="s">
        <v>79</v>
      </c>
      <c r="Q434" s="32" t="s">
        <v>80</v>
      </c>
      <c r="R434" s="32" t="s">
        <v>81</v>
      </c>
      <c r="S434" s="32" t="s">
        <v>82</v>
      </c>
      <c r="T434" s="32" t="s">
        <v>83</v>
      </c>
      <c r="U434" s="32" t="s">
        <v>84</v>
      </c>
      <c r="V434" s="32" t="s">
        <v>85</v>
      </c>
      <c r="W434" s="32" t="s">
        <v>86</v>
      </c>
      <c r="X434" s="32" t="s">
        <v>87</v>
      </c>
      <c r="Y434" s="32" t="s">
        <v>88</v>
      </c>
      <c r="Z434" s="24"/>
      <c r="AZ434" s="27"/>
      <c r="BA434" s="27"/>
      <c r="BB434" s="27"/>
      <c r="BC434" s="27"/>
      <c r="BD434" s="27"/>
      <c r="BE434" s="27"/>
      <c r="BF434" s="27"/>
      <c r="BG434" s="27"/>
      <c r="BH434" s="27"/>
      <c r="BI434" s="27"/>
      <c r="BJ434" s="27"/>
      <c r="BK434" s="27"/>
      <c r="BL434" s="27"/>
      <c r="BM434" s="27"/>
      <c r="BN434" s="27"/>
      <c r="BO434" s="27"/>
      <c r="BP434" s="27"/>
      <c r="BQ434" s="27"/>
      <c r="BR434" s="27"/>
      <c r="BS434" s="27"/>
      <c r="BT434" s="27"/>
      <c r="BU434" s="27"/>
      <c r="BV434" s="27"/>
      <c r="BW434" s="27"/>
    </row>
    <row r="435" spans="1:75" ht="12" x14ac:dyDescent="0.2">
      <c r="A435" s="33">
        <v>1</v>
      </c>
      <c r="B435" s="34">
        <v>4611.93</v>
      </c>
      <c r="C435" s="34">
        <v>4573.3200000000006</v>
      </c>
      <c r="D435" s="34">
        <v>4561.9900000000007</v>
      </c>
      <c r="E435" s="34">
        <v>4570.08</v>
      </c>
      <c r="F435" s="34">
        <v>4619.34</v>
      </c>
      <c r="G435" s="34">
        <v>4693.12</v>
      </c>
      <c r="H435" s="34">
        <v>4956.22</v>
      </c>
      <c r="I435" s="34">
        <v>5127.18</v>
      </c>
      <c r="J435" s="34">
        <v>5233.9800000000005</v>
      </c>
      <c r="K435" s="34">
        <v>5237.03</v>
      </c>
      <c r="L435" s="34">
        <v>5243.75</v>
      </c>
      <c r="M435" s="34">
        <v>5292.38</v>
      </c>
      <c r="N435" s="34">
        <v>5270.63</v>
      </c>
      <c r="O435" s="34">
        <v>5276.4900000000007</v>
      </c>
      <c r="P435" s="34">
        <v>5275.14</v>
      </c>
      <c r="Q435" s="34">
        <v>5269.31</v>
      </c>
      <c r="R435" s="34">
        <v>5236.37</v>
      </c>
      <c r="S435" s="34">
        <v>5254.2300000000005</v>
      </c>
      <c r="T435" s="34">
        <v>5239.41</v>
      </c>
      <c r="U435" s="34">
        <v>5259.84</v>
      </c>
      <c r="V435" s="34">
        <v>5220.9000000000005</v>
      </c>
      <c r="W435" s="34">
        <v>5108.97</v>
      </c>
      <c r="X435" s="34">
        <v>4880.8900000000003</v>
      </c>
      <c r="Y435" s="34">
        <v>4621.3200000000006</v>
      </c>
      <c r="AZ435" s="27"/>
      <c r="BA435" s="27"/>
      <c r="BB435" s="27"/>
      <c r="BC435" s="27"/>
      <c r="BD435" s="27"/>
      <c r="BE435" s="27"/>
      <c r="BF435" s="27"/>
      <c r="BG435" s="27"/>
      <c r="BH435" s="27"/>
      <c r="BI435" s="27"/>
      <c r="BJ435" s="27"/>
      <c r="BK435" s="27"/>
      <c r="BL435" s="27"/>
      <c r="BM435" s="27"/>
      <c r="BN435" s="27"/>
      <c r="BO435" s="27"/>
      <c r="BP435" s="27"/>
      <c r="BQ435" s="27"/>
      <c r="BR435" s="27"/>
      <c r="BS435" s="27"/>
      <c r="BT435" s="27"/>
      <c r="BU435" s="27"/>
      <c r="BV435" s="27"/>
      <c r="BW435" s="27"/>
    </row>
    <row r="436" spans="1:75" ht="12" x14ac:dyDescent="0.2">
      <c r="A436" s="33">
        <v>2</v>
      </c>
      <c r="B436" s="34">
        <v>4617.2700000000004</v>
      </c>
      <c r="C436" s="34">
        <v>4594.53</v>
      </c>
      <c r="D436" s="34">
        <v>4572.18</v>
      </c>
      <c r="E436" s="34">
        <v>4575.1500000000005</v>
      </c>
      <c r="F436" s="34">
        <v>4624.55</v>
      </c>
      <c r="G436" s="34">
        <v>4686.42</v>
      </c>
      <c r="H436" s="34">
        <v>4874.68</v>
      </c>
      <c r="I436" s="34">
        <v>5090.7300000000005</v>
      </c>
      <c r="J436" s="34">
        <v>5217.2400000000007</v>
      </c>
      <c r="K436" s="34">
        <v>5227.33</v>
      </c>
      <c r="L436" s="34">
        <v>5242.72</v>
      </c>
      <c r="M436" s="34">
        <v>5277.0700000000006</v>
      </c>
      <c r="N436" s="34">
        <v>5263.6500000000005</v>
      </c>
      <c r="O436" s="34">
        <v>5271.8499999999995</v>
      </c>
      <c r="P436" s="34">
        <v>5265.9299999999994</v>
      </c>
      <c r="Q436" s="34">
        <v>5255.1500000000005</v>
      </c>
      <c r="R436" s="34">
        <v>5203.5200000000004</v>
      </c>
      <c r="S436" s="34">
        <v>5224.37</v>
      </c>
      <c r="T436" s="34">
        <v>5234.67</v>
      </c>
      <c r="U436" s="34">
        <v>5246.78</v>
      </c>
      <c r="V436" s="34">
        <v>5180</v>
      </c>
      <c r="W436" s="34">
        <v>5096.67</v>
      </c>
      <c r="X436" s="34">
        <v>4820.8500000000004</v>
      </c>
      <c r="Y436" s="34">
        <v>4654.9900000000007</v>
      </c>
      <c r="AZ436" s="27"/>
      <c r="BA436" s="27"/>
      <c r="BB436" s="27"/>
      <c r="BC436" s="27"/>
      <c r="BD436" s="27"/>
      <c r="BE436" s="27"/>
      <c r="BF436" s="27"/>
      <c r="BG436" s="27"/>
      <c r="BH436" s="27"/>
      <c r="BI436" s="27"/>
      <c r="BJ436" s="27"/>
      <c r="BK436" s="27"/>
      <c r="BL436" s="27"/>
      <c r="BM436" s="27"/>
      <c r="BN436" s="27"/>
      <c r="BO436" s="27"/>
      <c r="BP436" s="27"/>
      <c r="BQ436" s="27"/>
      <c r="BR436" s="27"/>
      <c r="BS436" s="27"/>
      <c r="BT436" s="27"/>
      <c r="BU436" s="27"/>
      <c r="BV436" s="27"/>
      <c r="BW436" s="27"/>
    </row>
    <row r="437" spans="1:75" ht="12" x14ac:dyDescent="0.2">
      <c r="A437" s="33">
        <v>3</v>
      </c>
      <c r="B437" s="34">
        <v>4708.55</v>
      </c>
      <c r="C437" s="34">
        <v>4682.84</v>
      </c>
      <c r="D437" s="34">
        <v>4630.47</v>
      </c>
      <c r="E437" s="34">
        <v>4631.75</v>
      </c>
      <c r="F437" s="34">
        <v>4710.79</v>
      </c>
      <c r="G437" s="34">
        <v>4841.1000000000004</v>
      </c>
      <c r="H437" s="34">
        <v>5036.4399999999996</v>
      </c>
      <c r="I437" s="34">
        <v>5241.2</v>
      </c>
      <c r="J437" s="34">
        <v>5388.56</v>
      </c>
      <c r="K437" s="34">
        <v>5394.8</v>
      </c>
      <c r="L437" s="34">
        <v>5404.22</v>
      </c>
      <c r="M437" s="34">
        <v>5435.09</v>
      </c>
      <c r="N437" s="34">
        <v>5423.05</v>
      </c>
      <c r="O437" s="34">
        <v>5426.61</v>
      </c>
      <c r="P437" s="34">
        <v>5418.45</v>
      </c>
      <c r="Q437" s="34">
        <v>5405.05</v>
      </c>
      <c r="R437" s="34">
        <v>5360.5700000000006</v>
      </c>
      <c r="S437" s="34">
        <v>5375.58</v>
      </c>
      <c r="T437" s="34">
        <v>5384.1799999999994</v>
      </c>
      <c r="U437" s="34">
        <v>5399.2400000000007</v>
      </c>
      <c r="V437" s="34">
        <v>5370.64</v>
      </c>
      <c r="W437" s="34">
        <v>5219.68</v>
      </c>
      <c r="X437" s="34">
        <v>5086.87</v>
      </c>
      <c r="Y437" s="34">
        <v>4903.72</v>
      </c>
      <c r="AZ437" s="27"/>
      <c r="BA437" s="27"/>
      <c r="BB437" s="27"/>
      <c r="BC437" s="27"/>
      <c r="BD437" s="27"/>
      <c r="BE437" s="27"/>
      <c r="BF437" s="27"/>
      <c r="BG437" s="27"/>
      <c r="BH437" s="27"/>
      <c r="BI437" s="27"/>
      <c r="BJ437" s="27"/>
      <c r="BK437" s="27"/>
      <c r="BL437" s="27"/>
      <c r="BM437" s="27"/>
      <c r="BN437" s="27"/>
      <c r="BO437" s="27"/>
      <c r="BP437" s="27"/>
      <c r="BQ437" s="27"/>
      <c r="BR437" s="27"/>
      <c r="BS437" s="27"/>
      <c r="BT437" s="27"/>
      <c r="BU437" s="27"/>
      <c r="BV437" s="27"/>
      <c r="BW437" s="27"/>
    </row>
    <row r="438" spans="1:75" ht="12" x14ac:dyDescent="0.2">
      <c r="A438" s="33">
        <v>4</v>
      </c>
      <c r="B438" s="34">
        <v>5012.9900000000007</v>
      </c>
      <c r="C438" s="34">
        <v>4913.16</v>
      </c>
      <c r="D438" s="34">
        <v>4788.3100000000004</v>
      </c>
      <c r="E438" s="34">
        <v>4759.7</v>
      </c>
      <c r="F438" s="34">
        <v>4821.9900000000007</v>
      </c>
      <c r="G438" s="34">
        <v>4857.8900000000003</v>
      </c>
      <c r="H438" s="34">
        <v>4976.8900000000003</v>
      </c>
      <c r="I438" s="34">
        <v>5078.8200000000006</v>
      </c>
      <c r="J438" s="34">
        <v>5262.3200000000006</v>
      </c>
      <c r="K438" s="34">
        <v>5365.62</v>
      </c>
      <c r="L438" s="34">
        <v>5390.11</v>
      </c>
      <c r="M438" s="34">
        <v>5395.4299999999994</v>
      </c>
      <c r="N438" s="34">
        <v>5392.17</v>
      </c>
      <c r="O438" s="34">
        <v>5388.71</v>
      </c>
      <c r="P438" s="34">
        <v>5383.5999999999995</v>
      </c>
      <c r="Q438" s="34">
        <v>5350.19</v>
      </c>
      <c r="R438" s="34">
        <v>5348.6500000000005</v>
      </c>
      <c r="S438" s="34">
        <v>5372.61</v>
      </c>
      <c r="T438" s="34">
        <v>5378.13</v>
      </c>
      <c r="U438" s="34">
        <v>5375.06</v>
      </c>
      <c r="V438" s="34">
        <v>5376.12</v>
      </c>
      <c r="W438" s="34">
        <v>5261.76</v>
      </c>
      <c r="X438" s="34">
        <v>5083.7400000000007</v>
      </c>
      <c r="Y438" s="34">
        <v>4961.68</v>
      </c>
      <c r="AZ438" s="27"/>
      <c r="BA438" s="27"/>
      <c r="BB438" s="27"/>
      <c r="BC438" s="27"/>
      <c r="BD438" s="27"/>
      <c r="BE438" s="27"/>
      <c r="BF438" s="27"/>
      <c r="BG438" s="27"/>
      <c r="BH438" s="27"/>
      <c r="BI438" s="27"/>
      <c r="BJ438" s="27"/>
      <c r="BK438" s="27"/>
      <c r="BL438" s="27"/>
      <c r="BM438" s="27"/>
      <c r="BN438" s="27"/>
      <c r="BO438" s="27"/>
      <c r="BP438" s="27"/>
      <c r="BQ438" s="27"/>
      <c r="BR438" s="27"/>
      <c r="BS438" s="27"/>
      <c r="BT438" s="27"/>
      <c r="BU438" s="27"/>
      <c r="BV438" s="27"/>
      <c r="BW438" s="27"/>
    </row>
    <row r="439" spans="1:75" ht="12" x14ac:dyDescent="0.2">
      <c r="A439" s="33">
        <v>5</v>
      </c>
      <c r="B439" s="34">
        <v>4728.9900000000007</v>
      </c>
      <c r="C439" s="34">
        <v>4679.26</v>
      </c>
      <c r="D439" s="34">
        <v>4639.4399999999996</v>
      </c>
      <c r="E439" s="34">
        <v>4625.09</v>
      </c>
      <c r="F439" s="34">
        <v>4659.1500000000005</v>
      </c>
      <c r="G439" s="34">
        <v>4665.1400000000003</v>
      </c>
      <c r="H439" s="34">
        <v>4682.47</v>
      </c>
      <c r="I439" s="34">
        <v>4807.2400000000007</v>
      </c>
      <c r="J439" s="34">
        <v>4992.71</v>
      </c>
      <c r="K439" s="34">
        <v>5081.26</v>
      </c>
      <c r="L439" s="34">
        <v>5110.88</v>
      </c>
      <c r="M439" s="34">
        <v>5131.5200000000004</v>
      </c>
      <c r="N439" s="34">
        <v>5130.76</v>
      </c>
      <c r="O439" s="34">
        <v>5138.5700000000006</v>
      </c>
      <c r="P439" s="34">
        <v>5136.2400000000007</v>
      </c>
      <c r="Q439" s="34">
        <v>5104.92</v>
      </c>
      <c r="R439" s="34">
        <v>5112.22</v>
      </c>
      <c r="S439" s="34">
        <v>5146.4900000000007</v>
      </c>
      <c r="T439" s="34">
        <v>5157.59</v>
      </c>
      <c r="U439" s="34">
        <v>5156.3100000000004</v>
      </c>
      <c r="V439" s="34">
        <v>5158.33</v>
      </c>
      <c r="W439" s="34">
        <v>5114.88</v>
      </c>
      <c r="X439" s="34">
        <v>5002.93</v>
      </c>
      <c r="Y439" s="34">
        <v>4694.55</v>
      </c>
      <c r="AZ439" s="27"/>
      <c r="BA439" s="27"/>
      <c r="BB439" s="27"/>
      <c r="BC439" s="27"/>
      <c r="BD439" s="27"/>
      <c r="BE439" s="27"/>
      <c r="BF439" s="27"/>
      <c r="BG439" s="27"/>
      <c r="BH439" s="27"/>
      <c r="BI439" s="27"/>
      <c r="BJ439" s="27"/>
      <c r="BK439" s="27"/>
      <c r="BL439" s="27"/>
      <c r="BM439" s="27"/>
      <c r="BN439" s="27"/>
      <c r="BO439" s="27"/>
      <c r="BP439" s="27"/>
      <c r="BQ439" s="27"/>
      <c r="BR439" s="27"/>
      <c r="BS439" s="27"/>
      <c r="BT439" s="27"/>
      <c r="BU439" s="27"/>
      <c r="BV439" s="27"/>
      <c r="BW439" s="27"/>
    </row>
    <row r="440" spans="1:75" ht="12" x14ac:dyDescent="0.2">
      <c r="A440" s="33">
        <v>6</v>
      </c>
      <c r="B440" s="34">
        <v>4642.01</v>
      </c>
      <c r="C440" s="34">
        <v>4592.5600000000004</v>
      </c>
      <c r="D440" s="34">
        <v>4562.83</v>
      </c>
      <c r="E440" s="34">
        <v>4547.4000000000005</v>
      </c>
      <c r="F440" s="34">
        <v>4582.8100000000004</v>
      </c>
      <c r="G440" s="34">
        <v>4655.08</v>
      </c>
      <c r="H440" s="34">
        <v>4855.3100000000004</v>
      </c>
      <c r="I440" s="34">
        <v>5086.63</v>
      </c>
      <c r="J440" s="34">
        <v>5156.18</v>
      </c>
      <c r="K440" s="34">
        <v>5168.6000000000004</v>
      </c>
      <c r="L440" s="34">
        <v>5184.4900000000007</v>
      </c>
      <c r="M440" s="34">
        <v>5229.84</v>
      </c>
      <c r="N440" s="34">
        <v>5199.58</v>
      </c>
      <c r="O440" s="34">
        <v>5207.03</v>
      </c>
      <c r="P440" s="34">
        <v>5197.58</v>
      </c>
      <c r="Q440" s="34">
        <v>5172.38</v>
      </c>
      <c r="R440" s="34">
        <v>5139.8100000000004</v>
      </c>
      <c r="S440" s="34">
        <v>5152.66</v>
      </c>
      <c r="T440" s="34">
        <v>5161.97</v>
      </c>
      <c r="U440" s="34">
        <v>5184.2</v>
      </c>
      <c r="V440" s="34">
        <v>5122.26</v>
      </c>
      <c r="W440" s="34">
        <v>5085.5</v>
      </c>
      <c r="X440" s="34">
        <v>4783.95</v>
      </c>
      <c r="Y440" s="34">
        <v>4643.2300000000005</v>
      </c>
      <c r="AZ440" s="27"/>
      <c r="BA440" s="27"/>
      <c r="BB440" s="27"/>
      <c r="BC440" s="27"/>
      <c r="BD440" s="27"/>
      <c r="BE440" s="27"/>
      <c r="BF440" s="27"/>
      <c r="BG440" s="27"/>
      <c r="BH440" s="27"/>
      <c r="BI440" s="27"/>
      <c r="BJ440" s="27"/>
      <c r="BK440" s="27"/>
      <c r="BL440" s="27"/>
      <c r="BM440" s="27"/>
      <c r="BN440" s="27"/>
      <c r="BO440" s="27"/>
      <c r="BP440" s="27"/>
      <c r="BQ440" s="27"/>
      <c r="BR440" s="27"/>
      <c r="BS440" s="27"/>
      <c r="BT440" s="27"/>
      <c r="BU440" s="27"/>
      <c r="BV440" s="27"/>
      <c r="BW440" s="27"/>
    </row>
    <row r="441" spans="1:75" ht="12" x14ac:dyDescent="0.2">
      <c r="A441" s="33">
        <v>7</v>
      </c>
      <c r="B441" s="34">
        <v>4574.78</v>
      </c>
      <c r="C441" s="34">
        <v>4503.8200000000006</v>
      </c>
      <c r="D441" s="34">
        <v>4462.8100000000004</v>
      </c>
      <c r="E441" s="34">
        <v>4456.54</v>
      </c>
      <c r="F441" s="34">
        <v>4557.04</v>
      </c>
      <c r="G441" s="34">
        <v>4613.3900000000003</v>
      </c>
      <c r="H441" s="34">
        <v>4833.51</v>
      </c>
      <c r="I441" s="34">
        <v>5083.8</v>
      </c>
      <c r="J441" s="34">
        <v>5119</v>
      </c>
      <c r="K441" s="34">
        <v>5123.63</v>
      </c>
      <c r="L441" s="34">
        <v>5127.88</v>
      </c>
      <c r="M441" s="34">
        <v>5160.8599999999997</v>
      </c>
      <c r="N441" s="34">
        <v>5143.7400000000007</v>
      </c>
      <c r="O441" s="34">
        <v>5150.4800000000005</v>
      </c>
      <c r="P441" s="34">
        <v>5142.29</v>
      </c>
      <c r="Q441" s="34">
        <v>5120.83</v>
      </c>
      <c r="R441" s="34">
        <v>5109.68</v>
      </c>
      <c r="S441" s="34">
        <v>5117.1000000000004</v>
      </c>
      <c r="T441" s="34">
        <v>5122.83</v>
      </c>
      <c r="U441" s="34">
        <v>5130.9800000000005</v>
      </c>
      <c r="V441" s="34">
        <v>5112.13</v>
      </c>
      <c r="W441" s="34">
        <v>5082.54</v>
      </c>
      <c r="X441" s="34">
        <v>4823.4800000000005</v>
      </c>
      <c r="Y441" s="34">
        <v>4668.38</v>
      </c>
      <c r="AZ441" s="27"/>
      <c r="BA441" s="27"/>
      <c r="BB441" s="27"/>
      <c r="BC441" s="27"/>
      <c r="BD441" s="27"/>
      <c r="BE441" s="27"/>
      <c r="BF441" s="27"/>
      <c r="BG441" s="27"/>
      <c r="BH441" s="27"/>
      <c r="BI441" s="27"/>
      <c r="BJ441" s="27"/>
      <c r="BK441" s="27"/>
      <c r="BL441" s="27"/>
      <c r="BM441" s="27"/>
      <c r="BN441" s="27"/>
      <c r="BO441" s="27"/>
      <c r="BP441" s="27"/>
      <c r="BQ441" s="27"/>
      <c r="BR441" s="27"/>
      <c r="BS441" s="27"/>
      <c r="BT441" s="27"/>
      <c r="BU441" s="27"/>
      <c r="BV441" s="27"/>
      <c r="BW441" s="27"/>
    </row>
    <row r="442" spans="1:75" ht="12" x14ac:dyDescent="0.2">
      <c r="A442" s="33">
        <v>8</v>
      </c>
      <c r="B442" s="34">
        <v>4581.09</v>
      </c>
      <c r="C442" s="34">
        <v>4538.67</v>
      </c>
      <c r="D442" s="34">
        <v>4507.49</v>
      </c>
      <c r="E442" s="34">
        <v>4525.5</v>
      </c>
      <c r="F442" s="34">
        <v>4561.5199999999995</v>
      </c>
      <c r="G442" s="34">
        <v>4641.4399999999996</v>
      </c>
      <c r="H442" s="34">
        <v>4911.9399999999996</v>
      </c>
      <c r="I442" s="34">
        <v>5086.78</v>
      </c>
      <c r="J442" s="34">
        <v>5123.03</v>
      </c>
      <c r="K442" s="34">
        <v>5126.51</v>
      </c>
      <c r="L442" s="34">
        <v>5129.2700000000004</v>
      </c>
      <c r="M442" s="34">
        <v>5148.6400000000003</v>
      </c>
      <c r="N442" s="34">
        <v>5140.93</v>
      </c>
      <c r="O442" s="34">
        <v>5156.9399999999996</v>
      </c>
      <c r="P442" s="34">
        <v>5151.3200000000006</v>
      </c>
      <c r="Q442" s="34">
        <v>5123.9000000000005</v>
      </c>
      <c r="R442" s="34">
        <v>5105.2300000000005</v>
      </c>
      <c r="S442" s="34">
        <v>5119.8500000000004</v>
      </c>
      <c r="T442" s="34">
        <v>5125.62</v>
      </c>
      <c r="U442" s="34">
        <v>5135.1099999999997</v>
      </c>
      <c r="V442" s="34">
        <v>5119.78</v>
      </c>
      <c r="W442" s="34">
        <v>5090.4800000000005</v>
      </c>
      <c r="X442" s="34">
        <v>4864.9000000000005</v>
      </c>
      <c r="Y442" s="34">
        <v>4687.38</v>
      </c>
      <c r="AZ442" s="27"/>
      <c r="BA442" s="27"/>
      <c r="BB442" s="27"/>
      <c r="BC442" s="27"/>
      <c r="BD442" s="27"/>
      <c r="BE442" s="27"/>
      <c r="BF442" s="27"/>
      <c r="BG442" s="27"/>
      <c r="BH442" s="27"/>
      <c r="BI442" s="27"/>
      <c r="BJ442" s="27"/>
      <c r="BK442" s="27"/>
      <c r="BL442" s="27"/>
      <c r="BM442" s="27"/>
      <c r="BN442" s="27"/>
      <c r="BO442" s="27"/>
      <c r="BP442" s="27"/>
      <c r="BQ442" s="27"/>
      <c r="BR442" s="27"/>
      <c r="BS442" s="27"/>
      <c r="BT442" s="27"/>
      <c r="BU442" s="27"/>
      <c r="BV442" s="27"/>
      <c r="BW442" s="27"/>
    </row>
    <row r="443" spans="1:75" ht="12" x14ac:dyDescent="0.2">
      <c r="A443" s="33">
        <v>9</v>
      </c>
      <c r="B443" s="34">
        <v>4595.6400000000003</v>
      </c>
      <c r="C443" s="34">
        <v>4563.6099999999997</v>
      </c>
      <c r="D443" s="34">
        <v>4556.92</v>
      </c>
      <c r="E443" s="34">
        <v>4562.75</v>
      </c>
      <c r="F443" s="34">
        <v>4609.4800000000005</v>
      </c>
      <c r="G443" s="34">
        <v>4704.63</v>
      </c>
      <c r="H443" s="34">
        <v>4959.22</v>
      </c>
      <c r="I443" s="34">
        <v>5127.96</v>
      </c>
      <c r="J443" s="34">
        <v>5220.75</v>
      </c>
      <c r="K443" s="34">
        <v>5229.6400000000003</v>
      </c>
      <c r="L443" s="34">
        <v>5235.9800000000005</v>
      </c>
      <c r="M443" s="34">
        <v>5271.5700000000006</v>
      </c>
      <c r="N443" s="34">
        <v>5254.63</v>
      </c>
      <c r="O443" s="34">
        <v>5243.04</v>
      </c>
      <c r="P443" s="34">
        <v>5238.16</v>
      </c>
      <c r="Q443" s="34">
        <v>5222.47</v>
      </c>
      <c r="R443" s="34">
        <v>5195.55</v>
      </c>
      <c r="S443" s="34">
        <v>5211.43</v>
      </c>
      <c r="T443" s="34">
        <v>5220.8200000000006</v>
      </c>
      <c r="U443" s="34">
        <v>5239.1400000000003</v>
      </c>
      <c r="V443" s="34">
        <v>5197.4800000000005</v>
      </c>
      <c r="W443" s="34">
        <v>5114.45</v>
      </c>
      <c r="X443" s="34">
        <v>4992.3100000000004</v>
      </c>
      <c r="Y443" s="34">
        <v>4719.4900000000007</v>
      </c>
      <c r="AZ443" s="27"/>
      <c r="BA443" s="27"/>
      <c r="BB443" s="27"/>
      <c r="BC443" s="27"/>
      <c r="BD443" s="27"/>
      <c r="BE443" s="27"/>
      <c r="BF443" s="27"/>
      <c r="BG443" s="27"/>
      <c r="BH443" s="27"/>
      <c r="BI443" s="27"/>
      <c r="BJ443" s="27"/>
      <c r="BK443" s="27"/>
      <c r="BL443" s="27"/>
      <c r="BM443" s="27"/>
      <c r="BN443" s="27"/>
      <c r="BO443" s="27"/>
      <c r="BP443" s="27"/>
      <c r="BQ443" s="27"/>
      <c r="BR443" s="27"/>
      <c r="BS443" s="27"/>
      <c r="BT443" s="27"/>
      <c r="BU443" s="27"/>
      <c r="BV443" s="27"/>
      <c r="BW443" s="27"/>
    </row>
    <row r="444" spans="1:75" ht="12" x14ac:dyDescent="0.2">
      <c r="A444" s="33">
        <v>10</v>
      </c>
      <c r="B444" s="34">
        <v>4665.38</v>
      </c>
      <c r="C444" s="34">
        <v>4622.04</v>
      </c>
      <c r="D444" s="34">
        <v>4592.6000000000004</v>
      </c>
      <c r="E444" s="34">
        <v>4596.1000000000004</v>
      </c>
      <c r="F444" s="34">
        <v>4663.4399999999996</v>
      </c>
      <c r="G444" s="34">
        <v>4745.96</v>
      </c>
      <c r="H444" s="34">
        <v>5034.75</v>
      </c>
      <c r="I444" s="34">
        <v>5133.05</v>
      </c>
      <c r="J444" s="34">
        <v>5212.3500000000004</v>
      </c>
      <c r="K444" s="34">
        <v>5239.7</v>
      </c>
      <c r="L444" s="34">
        <v>5252.62</v>
      </c>
      <c r="M444" s="34">
        <v>5276.96</v>
      </c>
      <c r="N444" s="34">
        <v>5262.37</v>
      </c>
      <c r="O444" s="34">
        <v>5269.81</v>
      </c>
      <c r="P444" s="34">
        <v>5259.6500000000005</v>
      </c>
      <c r="Q444" s="34">
        <v>5221.0700000000006</v>
      </c>
      <c r="R444" s="34">
        <v>5199.2700000000004</v>
      </c>
      <c r="S444" s="34">
        <v>5222.6500000000005</v>
      </c>
      <c r="T444" s="34">
        <v>5240.5600000000004</v>
      </c>
      <c r="U444" s="34">
        <v>5230.67</v>
      </c>
      <c r="V444" s="34">
        <v>5210.21</v>
      </c>
      <c r="W444" s="34">
        <v>5156.4800000000005</v>
      </c>
      <c r="X444" s="34">
        <v>5052.62</v>
      </c>
      <c r="Y444" s="34">
        <v>4887.96</v>
      </c>
      <c r="AZ444" s="27"/>
      <c r="BA444" s="27"/>
      <c r="BB444" s="27"/>
      <c r="BC444" s="27"/>
      <c r="BD444" s="27"/>
      <c r="BE444" s="27"/>
      <c r="BF444" s="27"/>
      <c r="BG444" s="27"/>
      <c r="BH444" s="27"/>
      <c r="BI444" s="27"/>
      <c r="BJ444" s="27"/>
      <c r="BK444" s="27"/>
      <c r="BL444" s="27"/>
      <c r="BM444" s="27"/>
      <c r="BN444" s="27"/>
      <c r="BO444" s="27"/>
      <c r="BP444" s="27"/>
      <c r="BQ444" s="27"/>
      <c r="BR444" s="27"/>
      <c r="BS444" s="27"/>
      <c r="BT444" s="27"/>
      <c r="BU444" s="27"/>
      <c r="BV444" s="27"/>
      <c r="BW444" s="27"/>
    </row>
    <row r="445" spans="1:75" ht="12" x14ac:dyDescent="0.2">
      <c r="A445" s="33">
        <v>11</v>
      </c>
      <c r="B445" s="34">
        <v>4752.0200000000004</v>
      </c>
      <c r="C445" s="34">
        <v>4719.6899999999996</v>
      </c>
      <c r="D445" s="34">
        <v>4700.55</v>
      </c>
      <c r="E445" s="34">
        <v>4687.17</v>
      </c>
      <c r="F445" s="34">
        <v>4703.83</v>
      </c>
      <c r="G445" s="34">
        <v>4723.4000000000005</v>
      </c>
      <c r="H445" s="34">
        <v>4789.42</v>
      </c>
      <c r="I445" s="34">
        <v>5050</v>
      </c>
      <c r="J445" s="34">
        <v>5135.5</v>
      </c>
      <c r="K445" s="34">
        <v>5267.92</v>
      </c>
      <c r="L445" s="34">
        <v>5301.42</v>
      </c>
      <c r="M445" s="34">
        <v>5311.9000000000005</v>
      </c>
      <c r="N445" s="34">
        <v>5307.4900000000007</v>
      </c>
      <c r="O445" s="34">
        <v>5302.2300000000005</v>
      </c>
      <c r="P445" s="34">
        <v>5296.11</v>
      </c>
      <c r="Q445" s="34">
        <v>5262.9900000000007</v>
      </c>
      <c r="R445" s="34">
        <v>5263.76</v>
      </c>
      <c r="S445" s="34">
        <v>5286.84</v>
      </c>
      <c r="T445" s="34">
        <v>5301.86</v>
      </c>
      <c r="U445" s="34">
        <v>5291.55</v>
      </c>
      <c r="V445" s="34">
        <v>5288.31</v>
      </c>
      <c r="W445" s="34">
        <v>5181.83</v>
      </c>
      <c r="X445" s="34">
        <v>5078.3</v>
      </c>
      <c r="Y445" s="34">
        <v>4968.88</v>
      </c>
      <c r="AZ445" s="27"/>
      <c r="BA445" s="27"/>
      <c r="BB445" s="27"/>
      <c r="BC445" s="27"/>
      <c r="BD445" s="27"/>
      <c r="BE445" s="27"/>
      <c r="BF445" s="27"/>
      <c r="BG445" s="27"/>
      <c r="BH445" s="27"/>
      <c r="BI445" s="27"/>
      <c r="BJ445" s="27"/>
      <c r="BK445" s="27"/>
      <c r="BL445" s="27"/>
      <c r="BM445" s="27"/>
      <c r="BN445" s="27"/>
      <c r="BO445" s="27"/>
      <c r="BP445" s="27"/>
      <c r="BQ445" s="27"/>
      <c r="BR445" s="27"/>
      <c r="BS445" s="27"/>
      <c r="BT445" s="27"/>
      <c r="BU445" s="27"/>
      <c r="BV445" s="27"/>
      <c r="BW445" s="27"/>
    </row>
    <row r="446" spans="1:75" ht="12" x14ac:dyDescent="0.2">
      <c r="A446" s="33">
        <v>12</v>
      </c>
      <c r="B446" s="34">
        <v>4732.5200000000004</v>
      </c>
      <c r="C446" s="34">
        <v>4682.12</v>
      </c>
      <c r="D446" s="34">
        <v>4678.3500000000004</v>
      </c>
      <c r="E446" s="34">
        <v>4668.8200000000006</v>
      </c>
      <c r="F446" s="34">
        <v>4673.45</v>
      </c>
      <c r="G446" s="34">
        <v>4686.34</v>
      </c>
      <c r="H446" s="34">
        <v>4692.45</v>
      </c>
      <c r="I446" s="34">
        <v>4794.8599999999997</v>
      </c>
      <c r="J446" s="34">
        <v>5044.1400000000003</v>
      </c>
      <c r="K446" s="34">
        <v>5140.6099999999997</v>
      </c>
      <c r="L446" s="34">
        <v>5176.2300000000005</v>
      </c>
      <c r="M446" s="34">
        <v>5189.3</v>
      </c>
      <c r="N446" s="34">
        <v>5190</v>
      </c>
      <c r="O446" s="34">
        <v>5190.37</v>
      </c>
      <c r="P446" s="34">
        <v>5163.62</v>
      </c>
      <c r="Q446" s="34">
        <v>5163.95</v>
      </c>
      <c r="R446" s="34">
        <v>5174.45</v>
      </c>
      <c r="S446" s="34">
        <v>5189.6899999999996</v>
      </c>
      <c r="T446" s="34">
        <v>5216.8200000000006</v>
      </c>
      <c r="U446" s="34">
        <v>5208.95</v>
      </c>
      <c r="V446" s="34">
        <v>5222.17</v>
      </c>
      <c r="W446" s="34">
        <v>5179.01</v>
      </c>
      <c r="X446" s="34">
        <v>5077.2300000000005</v>
      </c>
      <c r="Y446" s="34">
        <v>4841.7</v>
      </c>
      <c r="AZ446" s="27"/>
      <c r="BA446" s="27"/>
      <c r="BB446" s="27"/>
      <c r="BC446" s="27"/>
      <c r="BD446" s="27"/>
      <c r="BE446" s="27"/>
      <c r="BF446" s="27"/>
      <c r="BG446" s="27"/>
      <c r="BH446" s="27"/>
      <c r="BI446" s="27"/>
      <c r="BJ446" s="27"/>
      <c r="BK446" s="27"/>
      <c r="BL446" s="27"/>
      <c r="BM446" s="27"/>
      <c r="BN446" s="27"/>
      <c r="BO446" s="27"/>
      <c r="BP446" s="27"/>
      <c r="BQ446" s="27"/>
      <c r="BR446" s="27"/>
      <c r="BS446" s="27"/>
      <c r="BT446" s="27"/>
      <c r="BU446" s="27"/>
      <c r="BV446" s="27"/>
      <c r="BW446" s="27"/>
    </row>
    <row r="447" spans="1:75" ht="12" x14ac:dyDescent="0.2">
      <c r="A447" s="33">
        <v>13</v>
      </c>
      <c r="B447" s="34">
        <v>4700.5700000000006</v>
      </c>
      <c r="C447" s="34">
        <v>4674.68</v>
      </c>
      <c r="D447" s="34">
        <v>4632.43</v>
      </c>
      <c r="E447" s="34">
        <v>4599.91</v>
      </c>
      <c r="F447" s="34">
        <v>4674.97</v>
      </c>
      <c r="G447" s="34">
        <v>4774.88</v>
      </c>
      <c r="H447" s="34">
        <v>5057.8599999999997</v>
      </c>
      <c r="I447" s="34">
        <v>5185.68</v>
      </c>
      <c r="J447" s="34">
        <v>5302.31</v>
      </c>
      <c r="K447" s="34">
        <v>5272.94</v>
      </c>
      <c r="L447" s="34">
        <v>5272.8499999999995</v>
      </c>
      <c r="M447" s="34">
        <v>5340.84</v>
      </c>
      <c r="N447" s="34">
        <v>5321.78</v>
      </c>
      <c r="O447" s="34">
        <v>5326.92</v>
      </c>
      <c r="P447" s="34">
        <v>5316.76</v>
      </c>
      <c r="Q447" s="34">
        <v>5251.12</v>
      </c>
      <c r="R447" s="34">
        <v>5238.03</v>
      </c>
      <c r="S447" s="34">
        <v>5245.03</v>
      </c>
      <c r="T447" s="34">
        <v>5253.0199999999995</v>
      </c>
      <c r="U447" s="34">
        <v>5239.1899999999996</v>
      </c>
      <c r="V447" s="34">
        <v>5263.87</v>
      </c>
      <c r="W447" s="34">
        <v>5153.5</v>
      </c>
      <c r="X447" s="34">
        <v>5045.09</v>
      </c>
      <c r="Y447" s="34">
        <v>4838.7400000000007</v>
      </c>
      <c r="AZ447" s="27"/>
      <c r="BA447" s="27"/>
      <c r="BB447" s="27"/>
      <c r="BC447" s="27"/>
      <c r="BD447" s="27"/>
      <c r="BE447" s="27"/>
      <c r="BF447" s="27"/>
      <c r="BG447" s="27"/>
      <c r="BH447" s="27"/>
      <c r="BI447" s="27"/>
      <c r="BJ447" s="27"/>
      <c r="BK447" s="27"/>
      <c r="BL447" s="27"/>
      <c r="BM447" s="27"/>
      <c r="BN447" s="27"/>
      <c r="BO447" s="27"/>
      <c r="BP447" s="27"/>
      <c r="BQ447" s="27"/>
      <c r="BR447" s="27"/>
      <c r="BS447" s="27"/>
      <c r="BT447" s="27"/>
      <c r="BU447" s="27"/>
      <c r="BV447" s="27"/>
      <c r="BW447" s="27"/>
    </row>
    <row r="448" spans="1:75" ht="12" x14ac:dyDescent="0.2">
      <c r="A448" s="33">
        <v>14</v>
      </c>
      <c r="B448" s="34">
        <v>4701.8100000000004</v>
      </c>
      <c r="C448" s="34">
        <v>4651.78</v>
      </c>
      <c r="D448" s="34">
        <v>4613.4399999999996</v>
      </c>
      <c r="E448" s="34">
        <v>4613.96</v>
      </c>
      <c r="F448" s="34">
        <v>4665.46</v>
      </c>
      <c r="G448" s="34">
        <v>4763.67</v>
      </c>
      <c r="H448" s="34">
        <v>5054.0200000000004</v>
      </c>
      <c r="I448" s="34">
        <v>5150.5600000000004</v>
      </c>
      <c r="J448" s="34">
        <v>5213.3200000000006</v>
      </c>
      <c r="K448" s="34">
        <v>5223.7400000000007</v>
      </c>
      <c r="L448" s="34">
        <v>5226.9299999999994</v>
      </c>
      <c r="M448" s="34">
        <v>5271.54</v>
      </c>
      <c r="N448" s="34">
        <v>5243.03</v>
      </c>
      <c r="O448" s="34">
        <v>5249.67</v>
      </c>
      <c r="P448" s="34">
        <v>5241.1899999999996</v>
      </c>
      <c r="Q448" s="34">
        <v>5205.28</v>
      </c>
      <c r="R448" s="34">
        <v>5202.3500000000004</v>
      </c>
      <c r="S448" s="34">
        <v>5205.8</v>
      </c>
      <c r="T448" s="34">
        <v>5215.72</v>
      </c>
      <c r="U448" s="34">
        <v>5217.63</v>
      </c>
      <c r="V448" s="34">
        <v>5204.1899999999996</v>
      </c>
      <c r="W448" s="34">
        <v>5142.1099999999997</v>
      </c>
      <c r="X448" s="34">
        <v>5053.8900000000003</v>
      </c>
      <c r="Y448" s="34">
        <v>4889.76</v>
      </c>
      <c r="AZ448" s="27"/>
      <c r="BA448" s="27"/>
      <c r="BB448" s="27"/>
      <c r="BC448" s="27"/>
      <c r="BD448" s="27"/>
      <c r="BE448" s="27"/>
      <c r="BF448" s="27"/>
      <c r="BG448" s="27"/>
      <c r="BH448" s="27"/>
      <c r="BI448" s="27"/>
      <c r="BJ448" s="27"/>
      <c r="BK448" s="27"/>
      <c r="BL448" s="27"/>
      <c r="BM448" s="27"/>
      <c r="BN448" s="27"/>
      <c r="BO448" s="27"/>
      <c r="BP448" s="27"/>
      <c r="BQ448" s="27"/>
      <c r="BR448" s="27"/>
      <c r="BS448" s="27"/>
      <c r="BT448" s="27"/>
      <c r="BU448" s="27"/>
      <c r="BV448" s="27"/>
      <c r="BW448" s="27"/>
    </row>
    <row r="449" spans="1:75" ht="12" x14ac:dyDescent="0.2">
      <c r="A449" s="33">
        <v>15</v>
      </c>
      <c r="B449" s="34">
        <v>4703.92</v>
      </c>
      <c r="C449" s="34">
        <v>4631.16</v>
      </c>
      <c r="D449" s="34">
        <v>4606.01</v>
      </c>
      <c r="E449" s="34">
        <v>4610.9000000000005</v>
      </c>
      <c r="F449" s="34">
        <v>4662.3900000000003</v>
      </c>
      <c r="G449" s="34">
        <v>4765.0700000000006</v>
      </c>
      <c r="H449" s="34">
        <v>5022.96</v>
      </c>
      <c r="I449" s="34">
        <v>5154.6500000000005</v>
      </c>
      <c r="J449" s="34">
        <v>5205.05</v>
      </c>
      <c r="K449" s="34">
        <v>5226.2699999999995</v>
      </c>
      <c r="L449" s="34">
        <v>5249.76</v>
      </c>
      <c r="M449" s="34">
        <v>5353.19</v>
      </c>
      <c r="N449" s="34">
        <v>5271.29</v>
      </c>
      <c r="O449" s="34">
        <v>5301.45</v>
      </c>
      <c r="P449" s="34">
        <v>5271.71</v>
      </c>
      <c r="Q449" s="34">
        <v>5223.7700000000004</v>
      </c>
      <c r="R449" s="34">
        <v>5189.13</v>
      </c>
      <c r="S449" s="34">
        <v>5203.8599999999997</v>
      </c>
      <c r="T449" s="34">
        <v>5241.8200000000006</v>
      </c>
      <c r="U449" s="34">
        <v>5259.54</v>
      </c>
      <c r="V449" s="34">
        <v>5233.62</v>
      </c>
      <c r="W449" s="34">
        <v>5173.09</v>
      </c>
      <c r="X449" s="34">
        <v>5040.84</v>
      </c>
      <c r="Y449" s="34">
        <v>4836.9000000000005</v>
      </c>
      <c r="AZ449" s="27"/>
      <c r="BA449" s="27"/>
      <c r="BB449" s="27"/>
      <c r="BC449" s="27"/>
      <c r="BD449" s="27"/>
      <c r="BE449" s="27"/>
      <c r="BF449" s="27"/>
      <c r="BG449" s="27"/>
      <c r="BH449" s="27"/>
      <c r="BI449" s="27"/>
      <c r="BJ449" s="27"/>
      <c r="BK449" s="27"/>
      <c r="BL449" s="27"/>
      <c r="BM449" s="27"/>
      <c r="BN449" s="27"/>
      <c r="BO449" s="27"/>
      <c r="BP449" s="27"/>
      <c r="BQ449" s="27"/>
      <c r="BR449" s="27"/>
      <c r="BS449" s="27"/>
      <c r="BT449" s="27"/>
      <c r="BU449" s="27"/>
      <c r="BV449" s="27"/>
      <c r="BW449" s="27"/>
    </row>
    <row r="450" spans="1:75" ht="12" x14ac:dyDescent="0.2">
      <c r="A450" s="33">
        <v>16</v>
      </c>
      <c r="B450" s="34">
        <v>4685.1500000000005</v>
      </c>
      <c r="C450" s="34">
        <v>4635.91</v>
      </c>
      <c r="D450" s="34">
        <v>4606.28</v>
      </c>
      <c r="E450" s="34">
        <v>4612.97</v>
      </c>
      <c r="F450" s="34">
        <v>4674.95</v>
      </c>
      <c r="G450" s="34">
        <v>4787.96</v>
      </c>
      <c r="H450" s="34">
        <v>5010.13</v>
      </c>
      <c r="I450" s="34">
        <v>5123.9900000000007</v>
      </c>
      <c r="J450" s="34">
        <v>5162.0200000000004</v>
      </c>
      <c r="K450" s="34">
        <v>5170.8100000000004</v>
      </c>
      <c r="L450" s="34">
        <v>5184.26</v>
      </c>
      <c r="M450" s="34">
        <v>5216.04</v>
      </c>
      <c r="N450" s="34">
        <v>5194.93</v>
      </c>
      <c r="O450" s="34">
        <v>5194.3500000000004</v>
      </c>
      <c r="P450" s="34">
        <v>5189.59</v>
      </c>
      <c r="Q450" s="34">
        <v>5157.8500000000004</v>
      </c>
      <c r="R450" s="34">
        <v>5137.92</v>
      </c>
      <c r="S450" s="34">
        <v>5150.6500000000005</v>
      </c>
      <c r="T450" s="34">
        <v>5173.53</v>
      </c>
      <c r="U450" s="34">
        <v>5192.09</v>
      </c>
      <c r="V450" s="34">
        <v>5172.8</v>
      </c>
      <c r="W450" s="34">
        <v>5153.43</v>
      </c>
      <c r="X450" s="34">
        <v>5040.17</v>
      </c>
      <c r="Y450" s="34">
        <v>4789.5</v>
      </c>
      <c r="AZ450" s="27"/>
      <c r="BA450" s="27"/>
      <c r="BB450" s="27"/>
      <c r="BC450" s="27"/>
      <c r="BD450" s="27"/>
      <c r="BE450" s="27"/>
      <c r="BF450" s="27"/>
      <c r="BG450" s="27"/>
      <c r="BH450" s="27"/>
      <c r="BI450" s="27"/>
      <c r="BJ450" s="27"/>
      <c r="BK450" s="27"/>
      <c r="BL450" s="27"/>
      <c r="BM450" s="27"/>
      <c r="BN450" s="27"/>
      <c r="BO450" s="27"/>
      <c r="BP450" s="27"/>
      <c r="BQ450" s="27"/>
      <c r="BR450" s="27"/>
      <c r="BS450" s="27"/>
      <c r="BT450" s="27"/>
      <c r="BU450" s="27"/>
      <c r="BV450" s="27"/>
      <c r="BW450" s="27"/>
    </row>
    <row r="451" spans="1:75" ht="12" x14ac:dyDescent="0.2">
      <c r="A451" s="33">
        <v>17</v>
      </c>
      <c r="B451" s="34">
        <v>4722.78</v>
      </c>
      <c r="C451" s="34">
        <v>4622.6500000000005</v>
      </c>
      <c r="D451" s="34">
        <v>4587.58</v>
      </c>
      <c r="E451" s="34">
        <v>4600.25</v>
      </c>
      <c r="F451" s="34">
        <v>4676.25</v>
      </c>
      <c r="G451" s="34">
        <v>4842.78</v>
      </c>
      <c r="H451" s="34">
        <v>5082.09</v>
      </c>
      <c r="I451" s="34">
        <v>5203.2300000000005</v>
      </c>
      <c r="J451" s="34">
        <v>5275.81</v>
      </c>
      <c r="K451" s="34">
        <v>5285.16</v>
      </c>
      <c r="L451" s="34">
        <v>5286.39</v>
      </c>
      <c r="M451" s="34">
        <v>5357.95</v>
      </c>
      <c r="N451" s="34">
        <v>5324.37</v>
      </c>
      <c r="O451" s="34">
        <v>5329.96</v>
      </c>
      <c r="P451" s="34">
        <v>5310.29</v>
      </c>
      <c r="Q451" s="34">
        <v>5274.6799999999994</v>
      </c>
      <c r="R451" s="34">
        <v>5245.47</v>
      </c>
      <c r="S451" s="34">
        <v>5257.0700000000006</v>
      </c>
      <c r="T451" s="34">
        <v>5276.55</v>
      </c>
      <c r="U451" s="34">
        <v>5304.41</v>
      </c>
      <c r="V451" s="34">
        <v>5291.3</v>
      </c>
      <c r="W451" s="34">
        <v>5271.61</v>
      </c>
      <c r="X451" s="34">
        <v>5135.6400000000003</v>
      </c>
      <c r="Y451" s="34">
        <v>5049.68</v>
      </c>
      <c r="AZ451" s="27"/>
      <c r="BA451" s="27"/>
      <c r="BB451" s="27"/>
      <c r="BC451" s="27"/>
      <c r="BD451" s="27"/>
      <c r="BE451" s="27"/>
      <c r="BF451" s="27"/>
      <c r="BG451" s="27"/>
      <c r="BH451" s="27"/>
      <c r="BI451" s="27"/>
      <c r="BJ451" s="27"/>
      <c r="BK451" s="27"/>
      <c r="BL451" s="27"/>
      <c r="BM451" s="27"/>
      <c r="BN451" s="27"/>
      <c r="BO451" s="27"/>
      <c r="BP451" s="27"/>
      <c r="BQ451" s="27"/>
      <c r="BR451" s="27"/>
      <c r="BS451" s="27"/>
      <c r="BT451" s="27"/>
      <c r="BU451" s="27"/>
      <c r="BV451" s="27"/>
      <c r="BW451" s="27"/>
    </row>
    <row r="452" spans="1:75" ht="12" x14ac:dyDescent="0.2">
      <c r="A452" s="33">
        <v>18</v>
      </c>
      <c r="B452" s="34">
        <v>5008.29</v>
      </c>
      <c r="C452" s="34">
        <v>4767.08</v>
      </c>
      <c r="D452" s="34">
        <v>4727.3</v>
      </c>
      <c r="E452" s="34">
        <v>4719.33</v>
      </c>
      <c r="F452" s="34">
        <v>4755.6400000000003</v>
      </c>
      <c r="G452" s="34">
        <v>4862.84</v>
      </c>
      <c r="H452" s="34">
        <v>4984.26</v>
      </c>
      <c r="I452" s="34">
        <v>5095.29</v>
      </c>
      <c r="J452" s="34">
        <v>5162.1000000000004</v>
      </c>
      <c r="K452" s="34">
        <v>5214.92</v>
      </c>
      <c r="L452" s="34">
        <v>5244.9000000000005</v>
      </c>
      <c r="M452" s="34">
        <v>5271.55</v>
      </c>
      <c r="N452" s="34">
        <v>5294.69</v>
      </c>
      <c r="O452" s="34">
        <v>5271.16</v>
      </c>
      <c r="P452" s="34">
        <v>5258.14</v>
      </c>
      <c r="Q452" s="34">
        <v>5256.6799999999994</v>
      </c>
      <c r="R452" s="34">
        <v>5236.38</v>
      </c>
      <c r="S452" s="34">
        <v>5258.78</v>
      </c>
      <c r="T452" s="34">
        <v>5284.5199999999995</v>
      </c>
      <c r="U452" s="34">
        <v>5270.3499999999995</v>
      </c>
      <c r="V452" s="34">
        <v>5285.56</v>
      </c>
      <c r="W452" s="34">
        <v>5241.9900000000007</v>
      </c>
      <c r="X452" s="34">
        <v>5095.84</v>
      </c>
      <c r="Y452" s="34">
        <v>5030.3</v>
      </c>
      <c r="AZ452" s="27"/>
      <c r="BA452" s="27"/>
      <c r="BB452" s="27"/>
      <c r="BC452" s="27"/>
      <c r="BD452" s="27"/>
      <c r="BE452" s="27"/>
      <c r="BF452" s="27"/>
      <c r="BG452" s="27"/>
      <c r="BH452" s="27"/>
      <c r="BI452" s="27"/>
      <c r="BJ452" s="27"/>
      <c r="BK452" s="27"/>
      <c r="BL452" s="27"/>
      <c r="BM452" s="27"/>
      <c r="BN452" s="27"/>
      <c r="BO452" s="27"/>
      <c r="BP452" s="27"/>
      <c r="BQ452" s="27"/>
      <c r="BR452" s="27"/>
      <c r="BS452" s="27"/>
      <c r="BT452" s="27"/>
      <c r="BU452" s="27"/>
      <c r="BV452" s="27"/>
      <c r="BW452" s="27"/>
    </row>
    <row r="453" spans="1:75" ht="12" x14ac:dyDescent="0.2">
      <c r="A453" s="33">
        <v>19</v>
      </c>
      <c r="B453" s="34">
        <v>4787.5700000000006</v>
      </c>
      <c r="C453" s="34">
        <v>4710.43</v>
      </c>
      <c r="D453" s="34">
        <v>4672.78</v>
      </c>
      <c r="E453" s="34">
        <v>4654.67</v>
      </c>
      <c r="F453" s="34">
        <v>4680.05</v>
      </c>
      <c r="G453" s="34">
        <v>4710.8100000000004</v>
      </c>
      <c r="H453" s="34">
        <v>4716.6000000000004</v>
      </c>
      <c r="I453" s="34">
        <v>4865.92</v>
      </c>
      <c r="J453" s="34">
        <v>5071.8599999999997</v>
      </c>
      <c r="K453" s="34">
        <v>5116.55</v>
      </c>
      <c r="L453" s="34">
        <v>5166</v>
      </c>
      <c r="M453" s="34">
        <v>5218.8900000000003</v>
      </c>
      <c r="N453" s="34">
        <v>5216.93</v>
      </c>
      <c r="O453" s="34">
        <v>5214.3900000000003</v>
      </c>
      <c r="P453" s="34">
        <v>5209.6000000000004</v>
      </c>
      <c r="Q453" s="34">
        <v>5195.9399999999996</v>
      </c>
      <c r="R453" s="34">
        <v>5183.28</v>
      </c>
      <c r="S453" s="34">
        <v>5209.1899999999996</v>
      </c>
      <c r="T453" s="34">
        <v>5246.8200000000006</v>
      </c>
      <c r="U453" s="34">
        <v>5279.7699999999995</v>
      </c>
      <c r="V453" s="34">
        <v>5246.08</v>
      </c>
      <c r="W453" s="34">
        <v>5204.55</v>
      </c>
      <c r="X453" s="34">
        <v>5103.38</v>
      </c>
      <c r="Y453" s="34">
        <v>5032.3599999999997</v>
      </c>
      <c r="AZ453" s="27"/>
      <c r="BA453" s="27"/>
      <c r="BB453" s="27"/>
      <c r="BC453" s="27"/>
      <c r="BD453" s="27"/>
      <c r="BE453" s="27"/>
      <c r="BF453" s="27"/>
      <c r="BG453" s="27"/>
      <c r="BH453" s="27"/>
      <c r="BI453" s="27"/>
      <c r="BJ453" s="27"/>
      <c r="BK453" s="27"/>
      <c r="BL453" s="27"/>
      <c r="BM453" s="27"/>
      <c r="BN453" s="27"/>
      <c r="BO453" s="27"/>
      <c r="BP453" s="27"/>
      <c r="BQ453" s="27"/>
      <c r="BR453" s="27"/>
      <c r="BS453" s="27"/>
      <c r="BT453" s="27"/>
      <c r="BU453" s="27"/>
      <c r="BV453" s="27"/>
      <c r="BW453" s="27"/>
    </row>
    <row r="454" spans="1:75" ht="12" x14ac:dyDescent="0.2">
      <c r="A454" s="33">
        <v>20</v>
      </c>
      <c r="B454" s="34">
        <v>4756.95</v>
      </c>
      <c r="C454" s="34">
        <v>4704.55</v>
      </c>
      <c r="D454" s="34">
        <v>4658.5200000000004</v>
      </c>
      <c r="E454" s="34">
        <v>4659.84</v>
      </c>
      <c r="F454" s="34">
        <v>4734.91</v>
      </c>
      <c r="G454" s="34">
        <v>4871.67</v>
      </c>
      <c r="H454" s="34">
        <v>5046.4900000000007</v>
      </c>
      <c r="I454" s="34">
        <v>5175.1000000000004</v>
      </c>
      <c r="J454" s="34">
        <v>5296.62</v>
      </c>
      <c r="K454" s="34">
        <v>5313.5199999999995</v>
      </c>
      <c r="L454" s="34">
        <v>5321.11</v>
      </c>
      <c r="M454" s="34">
        <v>5372.4299999999994</v>
      </c>
      <c r="N454" s="34">
        <v>5317.84</v>
      </c>
      <c r="O454" s="34">
        <v>5289.59</v>
      </c>
      <c r="P454" s="34">
        <v>5288.62</v>
      </c>
      <c r="Q454" s="34">
        <v>5280.19</v>
      </c>
      <c r="R454" s="34">
        <v>5241.53</v>
      </c>
      <c r="S454" s="34">
        <v>5247.1500000000005</v>
      </c>
      <c r="T454" s="34">
        <v>5269.0999999999995</v>
      </c>
      <c r="U454" s="34">
        <v>5287.92</v>
      </c>
      <c r="V454" s="34">
        <v>5251.25</v>
      </c>
      <c r="W454" s="34">
        <v>5176.1099999999997</v>
      </c>
      <c r="X454" s="34">
        <v>5027.8500000000004</v>
      </c>
      <c r="Y454" s="34">
        <v>4776.5600000000004</v>
      </c>
      <c r="AZ454" s="27"/>
      <c r="BA454" s="27"/>
      <c r="BB454" s="27"/>
      <c r="BC454" s="27"/>
      <c r="BD454" s="27"/>
      <c r="BE454" s="27"/>
      <c r="BF454" s="27"/>
      <c r="BG454" s="27"/>
      <c r="BH454" s="27"/>
      <c r="BI454" s="27"/>
      <c r="BJ454" s="27"/>
      <c r="BK454" s="27"/>
      <c r="BL454" s="27"/>
      <c r="BM454" s="27"/>
      <c r="BN454" s="27"/>
      <c r="BO454" s="27"/>
      <c r="BP454" s="27"/>
      <c r="BQ454" s="27"/>
      <c r="BR454" s="27"/>
      <c r="BS454" s="27"/>
      <c r="BT454" s="27"/>
      <c r="BU454" s="27"/>
      <c r="BV454" s="27"/>
      <c r="BW454" s="27"/>
    </row>
    <row r="455" spans="1:75" ht="12" x14ac:dyDescent="0.2">
      <c r="A455" s="33">
        <v>21</v>
      </c>
      <c r="B455" s="34">
        <v>4674.4900000000007</v>
      </c>
      <c r="C455" s="34">
        <v>4595.7400000000007</v>
      </c>
      <c r="D455" s="34">
        <v>4575.45</v>
      </c>
      <c r="E455" s="34">
        <v>4580.28</v>
      </c>
      <c r="F455" s="34">
        <v>4611.95</v>
      </c>
      <c r="G455" s="34">
        <v>4739.18</v>
      </c>
      <c r="H455" s="34">
        <v>4989.51</v>
      </c>
      <c r="I455" s="34">
        <v>5123.93</v>
      </c>
      <c r="J455" s="34">
        <v>5216.79</v>
      </c>
      <c r="K455" s="34">
        <v>5249.45</v>
      </c>
      <c r="L455" s="34">
        <v>5261.4800000000005</v>
      </c>
      <c r="M455" s="34">
        <v>5342.8200000000006</v>
      </c>
      <c r="N455" s="34">
        <v>5286.6799999999994</v>
      </c>
      <c r="O455" s="34">
        <v>5277.66</v>
      </c>
      <c r="P455" s="34">
        <v>5332.2</v>
      </c>
      <c r="Q455" s="34">
        <v>5233.0600000000004</v>
      </c>
      <c r="R455" s="34">
        <v>5190.3599999999997</v>
      </c>
      <c r="S455" s="34">
        <v>5204.5200000000004</v>
      </c>
      <c r="T455" s="34">
        <v>5243.04</v>
      </c>
      <c r="U455" s="34">
        <v>5265.45</v>
      </c>
      <c r="V455" s="34">
        <v>5216.67</v>
      </c>
      <c r="W455" s="34">
        <v>5176.9800000000005</v>
      </c>
      <c r="X455" s="34">
        <v>5034.33</v>
      </c>
      <c r="Y455" s="34">
        <v>4808.8500000000004</v>
      </c>
      <c r="AZ455" s="27"/>
      <c r="BA455" s="27"/>
      <c r="BB455" s="27"/>
      <c r="BC455" s="27"/>
      <c r="BD455" s="27"/>
      <c r="BE455" s="27"/>
      <c r="BF455" s="27"/>
      <c r="BG455" s="27"/>
      <c r="BH455" s="27"/>
      <c r="BI455" s="27"/>
      <c r="BJ455" s="27"/>
      <c r="BK455" s="27"/>
      <c r="BL455" s="27"/>
      <c r="BM455" s="27"/>
      <c r="BN455" s="27"/>
      <c r="BO455" s="27"/>
      <c r="BP455" s="27"/>
      <c r="BQ455" s="27"/>
      <c r="BR455" s="27"/>
      <c r="BS455" s="27"/>
      <c r="BT455" s="27"/>
      <c r="BU455" s="27"/>
      <c r="BV455" s="27"/>
      <c r="BW455" s="27"/>
    </row>
    <row r="456" spans="1:75" ht="12" x14ac:dyDescent="0.2">
      <c r="A456" s="33">
        <v>22</v>
      </c>
      <c r="B456" s="34">
        <v>4685.9800000000005</v>
      </c>
      <c r="C456" s="34">
        <v>4592.01</v>
      </c>
      <c r="D456" s="34">
        <v>4586.1500000000005</v>
      </c>
      <c r="E456" s="34">
        <v>4590.34</v>
      </c>
      <c r="F456" s="34">
        <v>4656.6099999999997</v>
      </c>
      <c r="G456" s="34">
        <v>4762.46</v>
      </c>
      <c r="H456" s="34">
        <v>5011.9399999999996</v>
      </c>
      <c r="I456" s="34">
        <v>5139.5600000000004</v>
      </c>
      <c r="J456" s="34">
        <v>5274.11</v>
      </c>
      <c r="K456" s="34">
        <v>5302.88</v>
      </c>
      <c r="L456" s="34">
        <v>5313.71</v>
      </c>
      <c r="M456" s="34">
        <v>5345.59</v>
      </c>
      <c r="N456" s="34">
        <v>5326.11</v>
      </c>
      <c r="O456" s="34">
        <v>5309.05</v>
      </c>
      <c r="P456" s="34">
        <v>5325.14</v>
      </c>
      <c r="Q456" s="34">
        <v>5274.04</v>
      </c>
      <c r="R456" s="34">
        <v>5238.4399999999996</v>
      </c>
      <c r="S456" s="34">
        <v>5249.61</v>
      </c>
      <c r="T456" s="34">
        <v>5295.56</v>
      </c>
      <c r="U456" s="34">
        <v>5332.5999999999995</v>
      </c>
      <c r="V456" s="34">
        <v>5286.88</v>
      </c>
      <c r="W456" s="34">
        <v>5255.5</v>
      </c>
      <c r="X456" s="34">
        <v>5090.66</v>
      </c>
      <c r="Y456" s="34">
        <v>5030.25</v>
      </c>
      <c r="AZ456" s="27"/>
      <c r="BA456" s="27"/>
      <c r="BB456" s="27"/>
      <c r="BC456" s="27"/>
      <c r="BD456" s="27"/>
      <c r="BE456" s="27"/>
      <c r="BF456" s="27"/>
      <c r="BG456" s="27"/>
      <c r="BH456" s="27"/>
      <c r="BI456" s="27"/>
      <c r="BJ456" s="27"/>
      <c r="BK456" s="27"/>
      <c r="BL456" s="27"/>
      <c r="BM456" s="27"/>
      <c r="BN456" s="27"/>
      <c r="BO456" s="27"/>
      <c r="BP456" s="27"/>
      <c r="BQ456" s="27"/>
      <c r="BR456" s="27"/>
      <c r="BS456" s="27"/>
      <c r="BT456" s="27"/>
      <c r="BU456" s="27"/>
      <c r="BV456" s="27"/>
      <c r="BW456" s="27"/>
    </row>
    <row r="457" spans="1:75" ht="12" x14ac:dyDescent="0.2">
      <c r="A457" s="33">
        <v>23</v>
      </c>
      <c r="B457" s="34">
        <v>4964.3900000000003</v>
      </c>
      <c r="C457" s="34">
        <v>4758.58</v>
      </c>
      <c r="D457" s="34">
        <v>4722.71</v>
      </c>
      <c r="E457" s="34">
        <v>4708.28</v>
      </c>
      <c r="F457" s="34">
        <v>4737.7700000000004</v>
      </c>
      <c r="G457" s="34">
        <v>4779</v>
      </c>
      <c r="H457" s="34">
        <v>4880.5600000000004</v>
      </c>
      <c r="I457" s="34">
        <v>5002.7300000000005</v>
      </c>
      <c r="J457" s="34">
        <v>5099.83</v>
      </c>
      <c r="K457" s="34">
        <v>5196.43</v>
      </c>
      <c r="L457" s="34">
        <v>5230.01</v>
      </c>
      <c r="M457" s="34">
        <v>5239.41</v>
      </c>
      <c r="N457" s="34">
        <v>5228.28</v>
      </c>
      <c r="O457" s="34">
        <v>5224.33</v>
      </c>
      <c r="P457" s="34">
        <v>5185.21</v>
      </c>
      <c r="Q457" s="34">
        <v>5180.21</v>
      </c>
      <c r="R457" s="34">
        <v>5175.12</v>
      </c>
      <c r="S457" s="34">
        <v>5194.53</v>
      </c>
      <c r="T457" s="34">
        <v>5236.08</v>
      </c>
      <c r="U457" s="34">
        <v>5239.62</v>
      </c>
      <c r="V457" s="34">
        <v>5253.83</v>
      </c>
      <c r="W457" s="34">
        <v>5208.26</v>
      </c>
      <c r="X457" s="34">
        <v>5085.66</v>
      </c>
      <c r="Y457" s="34">
        <v>5043.1099999999997</v>
      </c>
      <c r="AZ457" s="27"/>
      <c r="BA457" s="27"/>
      <c r="BB457" s="27"/>
      <c r="BC457" s="27"/>
      <c r="BD457" s="27"/>
      <c r="BE457" s="27"/>
      <c r="BF457" s="27"/>
      <c r="BG457" s="27"/>
      <c r="BH457" s="27"/>
      <c r="BI457" s="27"/>
      <c r="BJ457" s="27"/>
      <c r="BK457" s="27"/>
      <c r="BL457" s="27"/>
      <c r="BM457" s="27"/>
      <c r="BN457" s="27"/>
      <c r="BO457" s="27"/>
      <c r="BP457" s="27"/>
      <c r="BQ457" s="27"/>
      <c r="BR457" s="27"/>
      <c r="BS457" s="27"/>
      <c r="BT457" s="27"/>
      <c r="BU457" s="27"/>
      <c r="BV457" s="27"/>
      <c r="BW457" s="27"/>
    </row>
    <row r="458" spans="1:75" ht="12" x14ac:dyDescent="0.2">
      <c r="A458" s="33">
        <v>24</v>
      </c>
      <c r="B458" s="34">
        <v>4988.83</v>
      </c>
      <c r="C458" s="34">
        <v>4831.3500000000004</v>
      </c>
      <c r="D458" s="34">
        <v>4748.29</v>
      </c>
      <c r="E458" s="34">
        <v>4714.1500000000005</v>
      </c>
      <c r="F458" s="34">
        <v>4750.83</v>
      </c>
      <c r="G458" s="34">
        <v>4837.59</v>
      </c>
      <c r="H458" s="34">
        <v>4946.3100000000004</v>
      </c>
      <c r="I458" s="34">
        <v>5069.45</v>
      </c>
      <c r="J458" s="34">
        <v>5153.21</v>
      </c>
      <c r="K458" s="34">
        <v>5291.12</v>
      </c>
      <c r="L458" s="34">
        <v>5321.51</v>
      </c>
      <c r="M458" s="34">
        <v>5330.41</v>
      </c>
      <c r="N458" s="34">
        <v>5329.96</v>
      </c>
      <c r="O458" s="34">
        <v>5329.08</v>
      </c>
      <c r="P458" s="34">
        <v>5295.0700000000006</v>
      </c>
      <c r="Q458" s="34">
        <v>5290.5999999999995</v>
      </c>
      <c r="R458" s="34">
        <v>5284.05</v>
      </c>
      <c r="S458" s="34">
        <v>5303.34</v>
      </c>
      <c r="T458" s="34">
        <v>5330.5199999999995</v>
      </c>
      <c r="U458" s="34">
        <v>5328.63</v>
      </c>
      <c r="V458" s="34">
        <v>5340.2400000000007</v>
      </c>
      <c r="W458" s="34">
        <v>5307.46</v>
      </c>
      <c r="X458" s="34">
        <v>5114.34</v>
      </c>
      <c r="Y458" s="34">
        <v>5082.45</v>
      </c>
      <c r="AZ458" s="27"/>
      <c r="BA458" s="27"/>
      <c r="BB458" s="27"/>
      <c r="BC458" s="27"/>
      <c r="BD458" s="27"/>
      <c r="BE458" s="27"/>
      <c r="BF458" s="27"/>
      <c r="BG458" s="27"/>
      <c r="BH458" s="27"/>
      <c r="BI458" s="27"/>
      <c r="BJ458" s="27"/>
      <c r="BK458" s="27"/>
      <c r="BL458" s="27"/>
      <c r="BM458" s="27"/>
      <c r="BN458" s="27"/>
      <c r="BO458" s="27"/>
      <c r="BP458" s="27"/>
      <c r="BQ458" s="27"/>
      <c r="BR458" s="27"/>
      <c r="BS458" s="27"/>
      <c r="BT458" s="27"/>
      <c r="BU458" s="27"/>
      <c r="BV458" s="27"/>
      <c r="BW458" s="27"/>
    </row>
    <row r="459" spans="1:75" ht="12" x14ac:dyDescent="0.2">
      <c r="A459" s="33">
        <v>25</v>
      </c>
      <c r="B459" s="34">
        <v>4989.4900000000007</v>
      </c>
      <c r="C459" s="34">
        <v>4760.3900000000003</v>
      </c>
      <c r="D459" s="34">
        <v>4711.2400000000007</v>
      </c>
      <c r="E459" s="34">
        <v>4682.04</v>
      </c>
      <c r="F459" s="34">
        <v>4717.46</v>
      </c>
      <c r="G459" s="34">
        <v>4795.3500000000004</v>
      </c>
      <c r="H459" s="34">
        <v>4874.3200000000006</v>
      </c>
      <c r="I459" s="34">
        <v>5033.46</v>
      </c>
      <c r="J459" s="34">
        <v>5189.66</v>
      </c>
      <c r="K459" s="34">
        <v>5305.13</v>
      </c>
      <c r="L459" s="34">
        <v>5338.5999999999995</v>
      </c>
      <c r="M459" s="34">
        <v>5347.1799999999994</v>
      </c>
      <c r="N459" s="34">
        <v>5339.31</v>
      </c>
      <c r="O459" s="34">
        <v>5333.69</v>
      </c>
      <c r="P459" s="34">
        <v>5291.72</v>
      </c>
      <c r="Q459" s="34">
        <v>5286.22</v>
      </c>
      <c r="R459" s="34">
        <v>5280.62</v>
      </c>
      <c r="S459" s="34">
        <v>5283.4000000000005</v>
      </c>
      <c r="T459" s="34">
        <v>5265.5999999999995</v>
      </c>
      <c r="U459" s="34">
        <v>5317.76</v>
      </c>
      <c r="V459" s="34">
        <v>5324.1799999999994</v>
      </c>
      <c r="W459" s="34">
        <v>5268.01</v>
      </c>
      <c r="X459" s="34">
        <v>5105.97</v>
      </c>
      <c r="Y459" s="34">
        <v>5056.97</v>
      </c>
      <c r="AZ459" s="27"/>
      <c r="BA459" s="27"/>
      <c r="BB459" s="27"/>
      <c r="BC459" s="27"/>
      <c r="BD459" s="27"/>
      <c r="BE459" s="27"/>
      <c r="BF459" s="27"/>
      <c r="BG459" s="27"/>
      <c r="BH459" s="27"/>
      <c r="BI459" s="27"/>
      <c r="BJ459" s="27"/>
      <c r="BK459" s="27"/>
      <c r="BL459" s="27"/>
      <c r="BM459" s="27"/>
      <c r="BN459" s="27"/>
      <c r="BO459" s="27"/>
      <c r="BP459" s="27"/>
      <c r="BQ459" s="27"/>
      <c r="BR459" s="27"/>
      <c r="BS459" s="27"/>
      <c r="BT459" s="27"/>
      <c r="BU459" s="27"/>
      <c r="BV459" s="27"/>
      <c r="BW459" s="27"/>
    </row>
    <row r="460" spans="1:75" ht="12" x14ac:dyDescent="0.2">
      <c r="A460" s="33">
        <v>26</v>
      </c>
      <c r="B460" s="34">
        <v>4887.63</v>
      </c>
      <c r="C460" s="34">
        <v>4714.22</v>
      </c>
      <c r="D460" s="34">
        <v>4677.01</v>
      </c>
      <c r="E460" s="34">
        <v>4658.8</v>
      </c>
      <c r="F460" s="34">
        <v>4676.3900000000003</v>
      </c>
      <c r="G460" s="34">
        <v>4689.9000000000005</v>
      </c>
      <c r="H460" s="34">
        <v>4715.34</v>
      </c>
      <c r="I460" s="34">
        <v>4865.7</v>
      </c>
      <c r="J460" s="34">
        <v>5064.1000000000004</v>
      </c>
      <c r="K460" s="34">
        <v>5132.4800000000005</v>
      </c>
      <c r="L460" s="34">
        <v>5153.6000000000004</v>
      </c>
      <c r="M460" s="34">
        <v>5163.71</v>
      </c>
      <c r="N460" s="34">
        <v>5161.83</v>
      </c>
      <c r="O460" s="34">
        <v>5159.51</v>
      </c>
      <c r="P460" s="34">
        <v>5155.55</v>
      </c>
      <c r="Q460" s="34">
        <v>5136.7300000000005</v>
      </c>
      <c r="R460" s="34">
        <v>5134.53</v>
      </c>
      <c r="S460" s="34">
        <v>5148.04</v>
      </c>
      <c r="T460" s="34">
        <v>5188.8</v>
      </c>
      <c r="U460" s="34">
        <v>5191</v>
      </c>
      <c r="V460" s="34">
        <v>5192.38</v>
      </c>
      <c r="W460" s="34">
        <v>5152.7300000000005</v>
      </c>
      <c r="X460" s="34">
        <v>5091.3500000000004</v>
      </c>
      <c r="Y460" s="34">
        <v>5006.17</v>
      </c>
      <c r="AZ460" s="27"/>
      <c r="BA460" s="27"/>
      <c r="BB460" s="27"/>
      <c r="BC460" s="27"/>
      <c r="BD460" s="27"/>
      <c r="BE460" s="27"/>
      <c r="BF460" s="27"/>
      <c r="BG460" s="27"/>
      <c r="BH460" s="27"/>
      <c r="BI460" s="27"/>
      <c r="BJ460" s="27"/>
      <c r="BK460" s="27"/>
      <c r="BL460" s="27"/>
      <c r="BM460" s="27"/>
      <c r="BN460" s="27"/>
      <c r="BO460" s="27"/>
      <c r="BP460" s="27"/>
      <c r="BQ460" s="27"/>
      <c r="BR460" s="27"/>
      <c r="BS460" s="27"/>
      <c r="BT460" s="27"/>
      <c r="BU460" s="27"/>
      <c r="BV460" s="27"/>
      <c r="BW460" s="27"/>
    </row>
    <row r="461" spans="1:75" ht="12" x14ac:dyDescent="0.2">
      <c r="A461" s="33">
        <v>27</v>
      </c>
      <c r="B461" s="34">
        <v>4719.88</v>
      </c>
      <c r="C461" s="34">
        <v>4671.1400000000003</v>
      </c>
      <c r="D461" s="34">
        <v>4618.95</v>
      </c>
      <c r="E461" s="34">
        <v>4618.92</v>
      </c>
      <c r="F461" s="34">
        <v>4697.63</v>
      </c>
      <c r="G461" s="34">
        <v>4876.84</v>
      </c>
      <c r="H461" s="34">
        <v>5069.76</v>
      </c>
      <c r="I461" s="34">
        <v>5265.91</v>
      </c>
      <c r="J461" s="34">
        <v>5336.59</v>
      </c>
      <c r="K461" s="34">
        <v>5357.47</v>
      </c>
      <c r="L461" s="34">
        <v>5365.2</v>
      </c>
      <c r="M461" s="34">
        <v>5391.42</v>
      </c>
      <c r="N461" s="34">
        <v>5371.05</v>
      </c>
      <c r="O461" s="34">
        <v>5371.25</v>
      </c>
      <c r="P461" s="34">
        <v>5366.4900000000007</v>
      </c>
      <c r="Q461" s="34">
        <v>5353.7300000000005</v>
      </c>
      <c r="R461" s="34">
        <v>5314.91</v>
      </c>
      <c r="S461" s="34">
        <v>5318.3200000000006</v>
      </c>
      <c r="T461" s="34">
        <v>5346.04</v>
      </c>
      <c r="U461" s="34">
        <v>5345.72</v>
      </c>
      <c r="V461" s="34">
        <v>5333.17</v>
      </c>
      <c r="W461" s="34">
        <v>5286.75</v>
      </c>
      <c r="X461" s="34">
        <v>5103.26</v>
      </c>
      <c r="Y461" s="34">
        <v>5002.53</v>
      </c>
      <c r="AZ461" s="27"/>
      <c r="BA461" s="27"/>
      <c r="BB461" s="27"/>
      <c r="BC461" s="27"/>
      <c r="BD461" s="27"/>
      <c r="BE461" s="27"/>
      <c r="BF461" s="27"/>
      <c r="BG461" s="27"/>
      <c r="BH461" s="27"/>
      <c r="BI461" s="27"/>
      <c r="BJ461" s="27"/>
      <c r="BK461" s="27"/>
      <c r="BL461" s="27"/>
      <c r="BM461" s="27"/>
      <c r="BN461" s="27"/>
      <c r="BO461" s="27"/>
      <c r="BP461" s="27"/>
      <c r="BQ461" s="27"/>
      <c r="BR461" s="27"/>
      <c r="BS461" s="27"/>
      <c r="BT461" s="27"/>
      <c r="BU461" s="27"/>
      <c r="BV461" s="27"/>
      <c r="BW461" s="27"/>
    </row>
    <row r="462" spans="1:75" ht="12" x14ac:dyDescent="0.2">
      <c r="A462" s="33">
        <v>28</v>
      </c>
      <c r="B462" s="34">
        <v>4715.4399999999996</v>
      </c>
      <c r="C462" s="34">
        <v>4673.2700000000004</v>
      </c>
      <c r="D462" s="34">
        <v>4635.29</v>
      </c>
      <c r="E462" s="34">
        <v>4637.1099999999997</v>
      </c>
      <c r="F462" s="34">
        <v>4707.87</v>
      </c>
      <c r="G462" s="34">
        <v>4891.22</v>
      </c>
      <c r="H462" s="34">
        <v>5088.6400000000003</v>
      </c>
      <c r="I462" s="34">
        <v>5293.56</v>
      </c>
      <c r="J462" s="34">
        <v>5360.2699999999995</v>
      </c>
      <c r="K462" s="34">
        <v>5376.47</v>
      </c>
      <c r="L462" s="34">
        <v>5382.9800000000005</v>
      </c>
      <c r="M462" s="34">
        <v>5404.11</v>
      </c>
      <c r="N462" s="34">
        <v>5384.92</v>
      </c>
      <c r="O462" s="34">
        <v>5390.0199999999995</v>
      </c>
      <c r="P462" s="34">
        <v>5384.26</v>
      </c>
      <c r="Q462" s="34">
        <v>5352.01</v>
      </c>
      <c r="R462" s="34">
        <v>5334.5</v>
      </c>
      <c r="S462" s="34">
        <v>5333.09</v>
      </c>
      <c r="T462" s="34">
        <v>5362.06</v>
      </c>
      <c r="U462" s="34">
        <v>5354.66</v>
      </c>
      <c r="V462" s="34">
        <v>5359.39</v>
      </c>
      <c r="W462" s="34">
        <v>5324.81</v>
      </c>
      <c r="X462" s="34">
        <v>5137.91</v>
      </c>
      <c r="Y462" s="34">
        <v>5013.97</v>
      </c>
      <c r="AZ462" s="27"/>
      <c r="BA462" s="27"/>
      <c r="BB462" s="27"/>
      <c r="BC462" s="27"/>
      <c r="BD462" s="27"/>
      <c r="BE462" s="27"/>
      <c r="BF462" s="27"/>
      <c r="BG462" s="27"/>
      <c r="BH462" s="27"/>
      <c r="BI462" s="27"/>
      <c r="BJ462" s="27"/>
      <c r="BK462" s="27"/>
      <c r="BL462" s="27"/>
      <c r="BM462" s="27"/>
      <c r="BN462" s="27"/>
      <c r="BO462" s="27"/>
      <c r="BP462" s="27"/>
      <c r="BQ462" s="27"/>
      <c r="BR462" s="27"/>
      <c r="BS462" s="27"/>
      <c r="BT462" s="27"/>
      <c r="BU462" s="27"/>
      <c r="BV462" s="27"/>
      <c r="BW462" s="27"/>
    </row>
    <row r="463" spans="1:75" ht="12" hidden="1" x14ac:dyDescent="0.2">
      <c r="A463" s="33">
        <v>29</v>
      </c>
      <c r="B463" s="34" t="e">
        <v>#VALUE!</v>
      </c>
      <c r="C463" s="34" t="e">
        <v>#VALUE!</v>
      </c>
      <c r="D463" s="34" t="e">
        <v>#VALUE!</v>
      </c>
      <c r="E463" s="34" t="e">
        <v>#VALUE!</v>
      </c>
      <c r="F463" s="34" t="e">
        <v>#VALUE!</v>
      </c>
      <c r="G463" s="34" t="e">
        <v>#VALUE!</v>
      </c>
      <c r="H463" s="34" t="e">
        <v>#VALUE!</v>
      </c>
      <c r="I463" s="34" t="e">
        <v>#VALUE!</v>
      </c>
      <c r="J463" s="34" t="e">
        <v>#VALUE!</v>
      </c>
      <c r="K463" s="34" t="e">
        <v>#VALUE!</v>
      </c>
      <c r="L463" s="34" t="e">
        <v>#VALUE!</v>
      </c>
      <c r="M463" s="34" t="e">
        <v>#VALUE!</v>
      </c>
      <c r="N463" s="34" t="e">
        <v>#VALUE!</v>
      </c>
      <c r="O463" s="34" t="e">
        <v>#VALUE!</v>
      </c>
      <c r="P463" s="34" t="e">
        <v>#VALUE!</v>
      </c>
      <c r="Q463" s="34" t="e">
        <v>#VALUE!</v>
      </c>
      <c r="R463" s="34" t="e">
        <v>#VALUE!</v>
      </c>
      <c r="S463" s="34" t="e">
        <v>#VALUE!</v>
      </c>
      <c r="T463" s="34" t="e">
        <v>#VALUE!</v>
      </c>
      <c r="U463" s="34" t="e">
        <v>#VALUE!</v>
      </c>
      <c r="V463" s="34" t="e">
        <v>#VALUE!</v>
      </c>
      <c r="W463" s="34" t="e">
        <v>#VALUE!</v>
      </c>
      <c r="X463" s="34" t="e">
        <v>#VALUE!</v>
      </c>
      <c r="Y463" s="34" t="e">
        <v>#VALUE!</v>
      </c>
      <c r="Z463" s="19" t="str">
        <f>IFERROR(Y463,"скрыть")</f>
        <v>скрыть</v>
      </c>
      <c r="AZ463" s="27"/>
      <c r="BA463" s="27"/>
      <c r="BB463" s="27"/>
      <c r="BC463" s="27"/>
      <c r="BD463" s="27"/>
      <c r="BE463" s="27"/>
      <c r="BF463" s="27"/>
      <c r="BG463" s="27"/>
      <c r="BH463" s="27"/>
      <c r="BI463" s="27"/>
      <c r="BJ463" s="27"/>
      <c r="BK463" s="27"/>
      <c r="BL463" s="27"/>
      <c r="BM463" s="27"/>
      <c r="BN463" s="27"/>
      <c r="BO463" s="27"/>
      <c r="BP463" s="27"/>
      <c r="BQ463" s="27"/>
      <c r="BR463" s="27"/>
      <c r="BS463" s="27"/>
      <c r="BT463" s="27"/>
      <c r="BU463" s="27"/>
      <c r="BV463" s="27"/>
      <c r="BW463" s="27"/>
    </row>
    <row r="464" spans="1:75" ht="12" hidden="1" x14ac:dyDescent="0.2">
      <c r="A464" s="33">
        <v>30</v>
      </c>
      <c r="B464" s="34" t="e">
        <v>#VALUE!</v>
      </c>
      <c r="C464" s="34" t="e">
        <v>#VALUE!</v>
      </c>
      <c r="D464" s="34" t="e">
        <v>#VALUE!</v>
      </c>
      <c r="E464" s="34" t="e">
        <v>#VALUE!</v>
      </c>
      <c r="F464" s="34" t="e">
        <v>#VALUE!</v>
      </c>
      <c r="G464" s="34" t="e">
        <v>#VALUE!</v>
      </c>
      <c r="H464" s="34" t="e">
        <v>#VALUE!</v>
      </c>
      <c r="I464" s="34" t="e">
        <v>#VALUE!</v>
      </c>
      <c r="J464" s="34" t="e">
        <v>#VALUE!</v>
      </c>
      <c r="K464" s="34" t="e">
        <v>#VALUE!</v>
      </c>
      <c r="L464" s="34" t="e">
        <v>#VALUE!</v>
      </c>
      <c r="M464" s="34" t="e">
        <v>#VALUE!</v>
      </c>
      <c r="N464" s="34" t="e">
        <v>#VALUE!</v>
      </c>
      <c r="O464" s="34" t="e">
        <v>#VALUE!</v>
      </c>
      <c r="P464" s="34" t="e">
        <v>#VALUE!</v>
      </c>
      <c r="Q464" s="34" t="e">
        <v>#VALUE!</v>
      </c>
      <c r="R464" s="34" t="e">
        <v>#VALUE!</v>
      </c>
      <c r="S464" s="34" t="e">
        <v>#VALUE!</v>
      </c>
      <c r="T464" s="34" t="e">
        <v>#VALUE!</v>
      </c>
      <c r="U464" s="34" t="e">
        <v>#VALUE!</v>
      </c>
      <c r="V464" s="34" t="e">
        <v>#VALUE!</v>
      </c>
      <c r="W464" s="34" t="e">
        <v>#VALUE!</v>
      </c>
      <c r="X464" s="34" t="e">
        <v>#VALUE!</v>
      </c>
      <c r="Y464" s="34" t="e">
        <v>#VALUE!</v>
      </c>
      <c r="Z464" s="19" t="str">
        <f>IFERROR(Y464,"скрыть")</f>
        <v>скрыть</v>
      </c>
      <c r="AZ464" s="27"/>
      <c r="BA464" s="27"/>
      <c r="BB464" s="27"/>
      <c r="BC464" s="27"/>
      <c r="BD464" s="27"/>
      <c r="BE464" s="27"/>
      <c r="BF464" s="27"/>
      <c r="BG464" s="27"/>
      <c r="BH464" s="27"/>
      <c r="BI464" s="27"/>
      <c r="BJ464" s="27"/>
      <c r="BK464" s="27"/>
      <c r="BL464" s="27"/>
      <c r="BM464" s="27"/>
      <c r="BN464" s="27"/>
      <c r="BO464" s="27"/>
      <c r="BP464" s="27"/>
      <c r="BQ464" s="27"/>
      <c r="BR464" s="27"/>
      <c r="BS464" s="27"/>
      <c r="BT464" s="27"/>
      <c r="BU464" s="27"/>
      <c r="BV464" s="27"/>
      <c r="BW464" s="27"/>
    </row>
    <row r="465" spans="1:75" ht="12" hidden="1" x14ac:dyDescent="0.2">
      <c r="A465" s="33">
        <v>31</v>
      </c>
      <c r="B465" s="34" t="e">
        <v>#VALUE!</v>
      </c>
      <c r="C465" s="34" t="e">
        <v>#VALUE!</v>
      </c>
      <c r="D465" s="34" t="e">
        <v>#VALUE!</v>
      </c>
      <c r="E465" s="34" t="e">
        <v>#VALUE!</v>
      </c>
      <c r="F465" s="34" t="e">
        <v>#VALUE!</v>
      </c>
      <c r="G465" s="34" t="e">
        <v>#VALUE!</v>
      </c>
      <c r="H465" s="34" t="e">
        <v>#VALUE!</v>
      </c>
      <c r="I465" s="34" t="e">
        <v>#VALUE!</v>
      </c>
      <c r="J465" s="34" t="e">
        <v>#VALUE!</v>
      </c>
      <c r="K465" s="34" t="e">
        <v>#VALUE!</v>
      </c>
      <c r="L465" s="34" t="e">
        <v>#VALUE!</v>
      </c>
      <c r="M465" s="34" t="e">
        <v>#VALUE!</v>
      </c>
      <c r="N465" s="34" t="e">
        <v>#VALUE!</v>
      </c>
      <c r="O465" s="34" t="e">
        <v>#VALUE!</v>
      </c>
      <c r="P465" s="34" t="e">
        <v>#VALUE!</v>
      </c>
      <c r="Q465" s="34" t="e">
        <v>#VALUE!</v>
      </c>
      <c r="R465" s="34" t="e">
        <v>#VALUE!</v>
      </c>
      <c r="S465" s="34" t="e">
        <v>#VALUE!</v>
      </c>
      <c r="T465" s="34" t="e">
        <v>#VALUE!</v>
      </c>
      <c r="U465" s="34" t="e">
        <v>#VALUE!</v>
      </c>
      <c r="V465" s="34" t="e">
        <v>#VALUE!</v>
      </c>
      <c r="W465" s="34" t="e">
        <v>#VALUE!</v>
      </c>
      <c r="X465" s="34" t="e">
        <v>#VALUE!</v>
      </c>
      <c r="Y465" s="34" t="e">
        <v>#VALUE!</v>
      </c>
      <c r="Z465" s="19" t="str">
        <f>IFERROR(Y465,"скрыть")</f>
        <v>скрыть</v>
      </c>
      <c r="AZ465" s="27"/>
      <c r="BA465" s="27"/>
      <c r="BB465" s="27"/>
      <c r="BC465" s="27"/>
      <c r="BD465" s="27"/>
      <c r="BE465" s="27"/>
      <c r="BF465" s="27"/>
      <c r="BG465" s="27"/>
      <c r="BH465" s="27"/>
      <c r="BI465" s="27"/>
      <c r="BJ465" s="27"/>
      <c r="BK465" s="27"/>
      <c r="BL465" s="27"/>
      <c r="BM465" s="27"/>
      <c r="BN465" s="27"/>
      <c r="BO465" s="27"/>
      <c r="BP465" s="27"/>
      <c r="BQ465" s="27"/>
      <c r="BR465" s="27"/>
      <c r="BS465" s="27"/>
      <c r="BT465" s="27"/>
      <c r="BU465" s="27"/>
      <c r="BV465" s="27"/>
      <c r="BW465" s="27"/>
    </row>
    <row r="466" spans="1:75" ht="11.25" customHeight="1" x14ac:dyDescent="0.2">
      <c r="A466" s="29"/>
      <c r="B466" s="30" t="s">
        <v>91</v>
      </c>
      <c r="C466" s="30"/>
      <c r="D466" s="30"/>
      <c r="E466" s="30"/>
      <c r="F466" s="30"/>
      <c r="G466" s="30"/>
      <c r="H466" s="30"/>
      <c r="I466" s="30"/>
      <c r="J466" s="30"/>
      <c r="K466" s="30"/>
      <c r="L466" s="30"/>
      <c r="M466" s="30"/>
      <c r="N466" s="30"/>
      <c r="O466" s="30"/>
      <c r="P466" s="30"/>
      <c r="Q466" s="30"/>
      <c r="R466" s="30"/>
      <c r="S466" s="30"/>
      <c r="T466" s="30"/>
      <c r="U466" s="30"/>
      <c r="V466" s="30"/>
      <c r="W466" s="30"/>
      <c r="X466" s="30"/>
      <c r="Y466" s="30"/>
      <c r="AZ466" s="27"/>
      <c r="BA466" s="27"/>
      <c r="BB466" s="27"/>
      <c r="BC466" s="27"/>
      <c r="BD466" s="27"/>
      <c r="BE466" s="27"/>
      <c r="BF466" s="27"/>
      <c r="BG466" s="27"/>
      <c r="BH466" s="27"/>
      <c r="BI466" s="27"/>
      <c r="BJ466" s="27"/>
      <c r="BK466" s="27"/>
      <c r="BL466" s="27"/>
      <c r="BM466" s="27"/>
      <c r="BN466" s="27"/>
      <c r="BO466" s="27"/>
      <c r="BP466" s="27"/>
      <c r="BQ466" s="27"/>
      <c r="BR466" s="27"/>
      <c r="BS466" s="27"/>
      <c r="BT466" s="27"/>
      <c r="BU466" s="27"/>
      <c r="BV466" s="27"/>
      <c r="BW466" s="27"/>
    </row>
    <row r="467" spans="1:75" ht="11.25" customHeight="1" x14ac:dyDescent="0.2">
      <c r="A467" s="29"/>
      <c r="B467" s="30"/>
      <c r="C467" s="30"/>
      <c r="D467" s="30"/>
      <c r="E467" s="30"/>
      <c r="F467" s="30"/>
      <c r="G467" s="30"/>
      <c r="H467" s="30"/>
      <c r="I467" s="30"/>
      <c r="J467" s="30"/>
      <c r="K467" s="30"/>
      <c r="L467" s="30"/>
      <c r="M467" s="30"/>
      <c r="N467" s="30"/>
      <c r="O467" s="30"/>
      <c r="P467" s="30"/>
      <c r="Q467" s="30"/>
      <c r="R467" s="30"/>
      <c r="S467" s="30"/>
      <c r="T467" s="30"/>
      <c r="U467" s="30"/>
      <c r="V467" s="30"/>
      <c r="W467" s="30"/>
      <c r="X467" s="30"/>
      <c r="Y467" s="30"/>
      <c r="AZ467" s="27"/>
      <c r="BA467" s="27"/>
      <c r="BB467" s="27"/>
      <c r="BC467" s="27"/>
      <c r="BD467" s="27"/>
      <c r="BE467" s="27"/>
      <c r="BF467" s="27"/>
      <c r="BG467" s="27"/>
      <c r="BH467" s="27"/>
      <c r="BI467" s="27"/>
      <c r="BJ467" s="27"/>
      <c r="BK467" s="27"/>
      <c r="BL467" s="27"/>
      <c r="BM467" s="27"/>
      <c r="BN467" s="27"/>
      <c r="BO467" s="27"/>
      <c r="BP467" s="27"/>
      <c r="BQ467" s="27"/>
      <c r="BR467" s="27"/>
      <c r="BS467" s="27"/>
      <c r="BT467" s="27"/>
      <c r="BU467" s="27"/>
      <c r="BV467" s="27"/>
      <c r="BW467" s="27"/>
    </row>
    <row r="468" spans="1:75" s="25" customFormat="1" ht="32.65" customHeight="1" x14ac:dyDescent="0.2">
      <c r="A468" s="31" t="s">
        <v>64</v>
      </c>
      <c r="B468" s="32" t="s">
        <v>65</v>
      </c>
      <c r="C468" s="32" t="s">
        <v>66</v>
      </c>
      <c r="D468" s="32" t="s">
        <v>67</v>
      </c>
      <c r="E468" s="32" t="s">
        <v>68</v>
      </c>
      <c r="F468" s="32" t="s">
        <v>69</v>
      </c>
      <c r="G468" s="32" t="s">
        <v>70</v>
      </c>
      <c r="H468" s="32" t="s">
        <v>71</v>
      </c>
      <c r="I468" s="32" t="s">
        <v>72</v>
      </c>
      <c r="J468" s="32" t="s">
        <v>73</v>
      </c>
      <c r="K468" s="32" t="s">
        <v>74</v>
      </c>
      <c r="L468" s="32" t="s">
        <v>75</v>
      </c>
      <c r="M468" s="32" t="s">
        <v>76</v>
      </c>
      <c r="N468" s="32" t="s">
        <v>77</v>
      </c>
      <c r="O468" s="32" t="s">
        <v>78</v>
      </c>
      <c r="P468" s="32" t="s">
        <v>79</v>
      </c>
      <c r="Q468" s="32" t="s">
        <v>80</v>
      </c>
      <c r="R468" s="32" t="s">
        <v>81</v>
      </c>
      <c r="S468" s="32" t="s">
        <v>82</v>
      </c>
      <c r="T468" s="32" t="s">
        <v>83</v>
      </c>
      <c r="U468" s="32" t="s">
        <v>84</v>
      </c>
      <c r="V468" s="32" t="s">
        <v>85</v>
      </c>
      <c r="W468" s="32" t="s">
        <v>86</v>
      </c>
      <c r="X468" s="32" t="s">
        <v>87</v>
      </c>
      <c r="Y468" s="32" t="s">
        <v>88</v>
      </c>
      <c r="Z468" s="24"/>
      <c r="AZ468" s="27"/>
      <c r="BA468" s="27"/>
      <c r="BB468" s="27"/>
      <c r="BC468" s="27"/>
      <c r="BD468" s="27"/>
      <c r="BE468" s="27"/>
      <c r="BF468" s="27"/>
      <c r="BG468" s="27"/>
      <c r="BH468" s="27"/>
      <c r="BI468" s="27"/>
      <c r="BJ468" s="27"/>
      <c r="BK468" s="27"/>
      <c r="BL468" s="27"/>
      <c r="BM468" s="27"/>
      <c r="BN468" s="27"/>
      <c r="BO468" s="27"/>
      <c r="BP468" s="27"/>
      <c r="BQ468" s="27"/>
      <c r="BR468" s="27"/>
      <c r="BS468" s="27"/>
      <c r="BT468" s="27"/>
      <c r="BU468" s="27"/>
      <c r="BV468" s="27"/>
      <c r="BW468" s="27"/>
    </row>
    <row r="469" spans="1:75" ht="12" x14ac:dyDescent="0.2">
      <c r="A469" s="33">
        <v>1</v>
      </c>
      <c r="B469" s="34">
        <v>5827.19</v>
      </c>
      <c r="C469" s="34">
        <v>5788.58</v>
      </c>
      <c r="D469" s="34">
        <v>5777.25</v>
      </c>
      <c r="E469" s="34">
        <v>5785.34</v>
      </c>
      <c r="F469" s="34">
        <v>5834.5999999999995</v>
      </c>
      <c r="G469" s="34">
        <v>5908.38</v>
      </c>
      <c r="H469" s="34">
        <v>6171.48</v>
      </c>
      <c r="I469" s="34">
        <v>6342.44</v>
      </c>
      <c r="J469" s="34">
        <v>6449.24</v>
      </c>
      <c r="K469" s="34">
        <v>6452.29</v>
      </c>
      <c r="L469" s="34">
        <v>6459.0099999999993</v>
      </c>
      <c r="M469" s="34">
        <v>6507.64</v>
      </c>
      <c r="N469" s="34">
        <v>6485.89</v>
      </c>
      <c r="O469" s="34">
        <v>6491.75</v>
      </c>
      <c r="P469" s="34">
        <v>6490.4</v>
      </c>
      <c r="Q469" s="34">
        <v>6484.57</v>
      </c>
      <c r="R469" s="34">
        <v>6451.63</v>
      </c>
      <c r="S469" s="34">
        <v>6469.49</v>
      </c>
      <c r="T469" s="34">
        <v>6454.6699999999992</v>
      </c>
      <c r="U469" s="34">
        <v>6475.0999999999995</v>
      </c>
      <c r="V469" s="34">
        <v>6436.16</v>
      </c>
      <c r="W469" s="34">
        <v>6324.23</v>
      </c>
      <c r="X469" s="34">
        <v>6096.15</v>
      </c>
      <c r="Y469" s="34">
        <v>5836.58</v>
      </c>
      <c r="AZ469" s="27"/>
      <c r="BA469" s="27"/>
      <c r="BB469" s="27"/>
      <c r="BC469" s="27"/>
      <c r="BD469" s="27"/>
      <c r="BE469" s="27"/>
      <c r="BF469" s="27"/>
      <c r="BG469" s="27"/>
      <c r="BH469" s="27"/>
      <c r="BI469" s="27"/>
      <c r="BJ469" s="27"/>
      <c r="BK469" s="27"/>
      <c r="BL469" s="27"/>
      <c r="BM469" s="27"/>
      <c r="BN469" s="27"/>
      <c r="BO469" s="27"/>
      <c r="BP469" s="27"/>
      <c r="BQ469" s="27"/>
      <c r="BR469" s="27"/>
      <c r="BS469" s="27"/>
      <c r="BT469" s="27"/>
      <c r="BU469" s="27"/>
      <c r="BV469" s="27"/>
      <c r="BW469" s="27"/>
    </row>
    <row r="470" spans="1:75" ht="12" x14ac:dyDescent="0.2">
      <c r="A470" s="33">
        <v>2</v>
      </c>
      <c r="B470" s="34">
        <v>5832.53</v>
      </c>
      <c r="C470" s="34">
        <v>5809.79</v>
      </c>
      <c r="D470" s="34">
        <v>5787.44</v>
      </c>
      <c r="E470" s="34">
        <v>5790.41</v>
      </c>
      <c r="F470" s="34">
        <v>5839.81</v>
      </c>
      <c r="G470" s="34">
        <v>5901.6799999999994</v>
      </c>
      <c r="H470" s="34">
        <v>6089.94</v>
      </c>
      <c r="I470" s="34">
        <v>6305.99</v>
      </c>
      <c r="J470" s="34">
        <v>6432.5</v>
      </c>
      <c r="K470" s="34">
        <v>6442.5899999999992</v>
      </c>
      <c r="L470" s="34">
        <v>6457.98</v>
      </c>
      <c r="M470" s="34">
        <v>6492.33</v>
      </c>
      <c r="N470" s="34">
        <v>6478.91</v>
      </c>
      <c r="O470" s="34">
        <v>6487.11</v>
      </c>
      <c r="P470" s="34">
        <v>6481.19</v>
      </c>
      <c r="Q470" s="34">
        <v>6470.41</v>
      </c>
      <c r="R470" s="34">
        <v>6418.78</v>
      </c>
      <c r="S470" s="34">
        <v>6439.63</v>
      </c>
      <c r="T470" s="34">
        <v>6449.9299999999994</v>
      </c>
      <c r="U470" s="34">
        <v>6462.04</v>
      </c>
      <c r="V470" s="34">
        <v>6395.26</v>
      </c>
      <c r="W470" s="34">
        <v>6311.9299999999994</v>
      </c>
      <c r="X470" s="34">
        <v>6036.11</v>
      </c>
      <c r="Y470" s="34">
        <v>5870.25</v>
      </c>
      <c r="AZ470" s="27"/>
      <c r="BA470" s="27"/>
      <c r="BB470" s="27"/>
      <c r="BC470" s="27"/>
      <c r="BD470" s="27"/>
      <c r="BE470" s="27"/>
      <c r="BF470" s="27"/>
      <c r="BG470" s="27"/>
      <c r="BH470" s="27"/>
      <c r="BI470" s="27"/>
      <c r="BJ470" s="27"/>
      <c r="BK470" s="27"/>
      <c r="BL470" s="27"/>
      <c r="BM470" s="27"/>
      <c r="BN470" s="27"/>
      <c r="BO470" s="27"/>
      <c r="BP470" s="27"/>
      <c r="BQ470" s="27"/>
      <c r="BR470" s="27"/>
      <c r="BS470" s="27"/>
      <c r="BT470" s="27"/>
      <c r="BU470" s="27"/>
      <c r="BV470" s="27"/>
      <c r="BW470" s="27"/>
    </row>
    <row r="471" spans="1:75" ht="12" x14ac:dyDescent="0.2">
      <c r="A471" s="33">
        <v>3</v>
      </c>
      <c r="B471" s="34">
        <v>5923.81</v>
      </c>
      <c r="C471" s="34">
        <v>5898.0999999999995</v>
      </c>
      <c r="D471" s="34">
        <v>5845.73</v>
      </c>
      <c r="E471" s="34">
        <v>5847.01</v>
      </c>
      <c r="F471" s="34">
        <v>5926.05</v>
      </c>
      <c r="G471" s="34">
        <v>6056.36</v>
      </c>
      <c r="H471" s="34">
        <v>6251.7</v>
      </c>
      <c r="I471" s="34">
        <v>6456.46</v>
      </c>
      <c r="J471" s="34">
        <v>6603.82</v>
      </c>
      <c r="K471" s="34">
        <v>6610.06</v>
      </c>
      <c r="L471" s="34">
        <v>6619.48</v>
      </c>
      <c r="M471" s="34">
        <v>6650.3499999999995</v>
      </c>
      <c r="N471" s="34">
        <v>6638.31</v>
      </c>
      <c r="O471" s="34">
        <v>6641.87</v>
      </c>
      <c r="P471" s="34">
        <v>6633.71</v>
      </c>
      <c r="Q471" s="34">
        <v>6620.31</v>
      </c>
      <c r="R471" s="34">
        <v>6575.83</v>
      </c>
      <c r="S471" s="34">
        <v>6590.8399999999992</v>
      </c>
      <c r="T471" s="34">
        <v>6599.44</v>
      </c>
      <c r="U471" s="34">
        <v>6614.5</v>
      </c>
      <c r="V471" s="34">
        <v>6585.9</v>
      </c>
      <c r="W471" s="34">
        <v>6434.94</v>
      </c>
      <c r="X471" s="34">
        <v>6302.13</v>
      </c>
      <c r="Y471" s="34">
        <v>6118.98</v>
      </c>
      <c r="AZ471" s="27"/>
      <c r="BA471" s="27"/>
      <c r="BB471" s="27"/>
      <c r="BC471" s="27"/>
      <c r="BD471" s="27"/>
      <c r="BE471" s="27"/>
      <c r="BF471" s="27"/>
      <c r="BG471" s="27"/>
      <c r="BH471" s="27"/>
      <c r="BI471" s="27"/>
      <c r="BJ471" s="27"/>
      <c r="BK471" s="27"/>
      <c r="BL471" s="27"/>
      <c r="BM471" s="27"/>
      <c r="BN471" s="27"/>
      <c r="BO471" s="27"/>
      <c r="BP471" s="27"/>
      <c r="BQ471" s="27"/>
      <c r="BR471" s="27"/>
      <c r="BS471" s="27"/>
      <c r="BT471" s="27"/>
      <c r="BU471" s="27"/>
      <c r="BV471" s="27"/>
      <c r="BW471" s="27"/>
    </row>
    <row r="472" spans="1:75" ht="12" x14ac:dyDescent="0.2">
      <c r="A472" s="33">
        <v>4</v>
      </c>
      <c r="B472" s="34">
        <v>6228.25</v>
      </c>
      <c r="C472" s="34">
        <v>6128.42</v>
      </c>
      <c r="D472" s="34">
        <v>6003.57</v>
      </c>
      <c r="E472" s="34">
        <v>5974.96</v>
      </c>
      <c r="F472" s="34">
        <v>6037.25</v>
      </c>
      <c r="G472" s="34">
        <v>6073.15</v>
      </c>
      <c r="H472" s="34">
        <v>6192.15</v>
      </c>
      <c r="I472" s="34">
        <v>6294.08</v>
      </c>
      <c r="J472" s="34">
        <v>6477.58</v>
      </c>
      <c r="K472" s="34">
        <v>6580.88</v>
      </c>
      <c r="L472" s="34">
        <v>6605.37</v>
      </c>
      <c r="M472" s="34">
        <v>6610.69</v>
      </c>
      <c r="N472" s="34">
        <v>6607.4299999999994</v>
      </c>
      <c r="O472" s="34">
        <v>6603.97</v>
      </c>
      <c r="P472" s="34">
        <v>6598.86</v>
      </c>
      <c r="Q472" s="34">
        <v>6565.45</v>
      </c>
      <c r="R472" s="34">
        <v>6563.91</v>
      </c>
      <c r="S472" s="34">
        <v>6587.87</v>
      </c>
      <c r="T472" s="34">
        <v>6593.39</v>
      </c>
      <c r="U472" s="34">
        <v>6590.32</v>
      </c>
      <c r="V472" s="34">
        <v>6591.38</v>
      </c>
      <c r="W472" s="34">
        <v>6477.0199999999995</v>
      </c>
      <c r="X472" s="34">
        <v>6299</v>
      </c>
      <c r="Y472" s="34">
        <v>6176.94</v>
      </c>
      <c r="AZ472" s="27"/>
      <c r="BA472" s="27"/>
      <c r="BB472" s="27"/>
      <c r="BC472" s="27"/>
      <c r="BD472" s="27"/>
      <c r="BE472" s="27"/>
      <c r="BF472" s="27"/>
      <c r="BG472" s="27"/>
      <c r="BH472" s="27"/>
      <c r="BI472" s="27"/>
      <c r="BJ472" s="27"/>
      <c r="BK472" s="27"/>
      <c r="BL472" s="27"/>
      <c r="BM472" s="27"/>
      <c r="BN472" s="27"/>
      <c r="BO472" s="27"/>
      <c r="BP472" s="27"/>
      <c r="BQ472" s="27"/>
      <c r="BR472" s="27"/>
      <c r="BS472" s="27"/>
      <c r="BT472" s="27"/>
      <c r="BU472" s="27"/>
      <c r="BV472" s="27"/>
      <c r="BW472" s="27"/>
    </row>
    <row r="473" spans="1:75" ht="12" x14ac:dyDescent="0.2">
      <c r="A473" s="33">
        <v>5</v>
      </c>
      <c r="B473" s="34">
        <v>5944.25</v>
      </c>
      <c r="C473" s="34">
        <v>5894.5199999999995</v>
      </c>
      <c r="D473" s="34">
        <v>5854.7</v>
      </c>
      <c r="E473" s="34">
        <v>5840.3499999999995</v>
      </c>
      <c r="F473" s="34">
        <v>5874.41</v>
      </c>
      <c r="G473" s="34">
        <v>5880.4</v>
      </c>
      <c r="H473" s="34">
        <v>5897.73</v>
      </c>
      <c r="I473" s="34">
        <v>6022.5</v>
      </c>
      <c r="J473" s="34">
        <v>6207.97</v>
      </c>
      <c r="K473" s="34">
        <v>6296.5199999999995</v>
      </c>
      <c r="L473" s="34">
        <v>6326.14</v>
      </c>
      <c r="M473" s="34">
        <v>6346.78</v>
      </c>
      <c r="N473" s="34">
        <v>6346.0199999999995</v>
      </c>
      <c r="O473" s="34">
        <v>6353.83</v>
      </c>
      <c r="P473" s="34">
        <v>6351.5</v>
      </c>
      <c r="Q473" s="34">
        <v>6320.1799999999994</v>
      </c>
      <c r="R473" s="34">
        <v>6327.48</v>
      </c>
      <c r="S473" s="34">
        <v>6361.75</v>
      </c>
      <c r="T473" s="34">
        <v>6372.8499999999995</v>
      </c>
      <c r="U473" s="34">
        <v>6371.57</v>
      </c>
      <c r="V473" s="34">
        <v>6373.59</v>
      </c>
      <c r="W473" s="34">
        <v>6330.14</v>
      </c>
      <c r="X473" s="34">
        <v>6218.19</v>
      </c>
      <c r="Y473" s="34">
        <v>5909.81</v>
      </c>
      <c r="AZ473" s="27"/>
      <c r="BA473" s="27"/>
      <c r="BB473" s="27"/>
      <c r="BC473" s="27"/>
      <c r="BD473" s="27"/>
      <c r="BE473" s="27"/>
      <c r="BF473" s="27"/>
      <c r="BG473" s="27"/>
      <c r="BH473" s="27"/>
      <c r="BI473" s="27"/>
      <c r="BJ473" s="27"/>
      <c r="BK473" s="27"/>
      <c r="BL473" s="27"/>
      <c r="BM473" s="27"/>
      <c r="BN473" s="27"/>
      <c r="BO473" s="27"/>
      <c r="BP473" s="27"/>
      <c r="BQ473" s="27"/>
      <c r="BR473" s="27"/>
      <c r="BS473" s="27"/>
      <c r="BT473" s="27"/>
      <c r="BU473" s="27"/>
      <c r="BV473" s="27"/>
      <c r="BW473" s="27"/>
    </row>
    <row r="474" spans="1:75" ht="12" x14ac:dyDescent="0.2">
      <c r="A474" s="33">
        <v>6</v>
      </c>
      <c r="B474" s="34">
        <v>5857.2699999999995</v>
      </c>
      <c r="C474" s="34">
        <v>5807.82</v>
      </c>
      <c r="D474" s="34">
        <v>5778.09</v>
      </c>
      <c r="E474" s="34">
        <v>5762.66</v>
      </c>
      <c r="F474" s="34">
        <v>5798.07</v>
      </c>
      <c r="G474" s="34">
        <v>5870.34</v>
      </c>
      <c r="H474" s="34">
        <v>6070.57</v>
      </c>
      <c r="I474" s="34">
        <v>6301.89</v>
      </c>
      <c r="J474" s="34">
        <v>6371.44</v>
      </c>
      <c r="K474" s="34">
        <v>6383.86</v>
      </c>
      <c r="L474" s="34">
        <v>6399.75</v>
      </c>
      <c r="M474" s="34">
        <v>6445.0999999999995</v>
      </c>
      <c r="N474" s="34">
        <v>6414.84</v>
      </c>
      <c r="O474" s="34">
        <v>6422.29</v>
      </c>
      <c r="P474" s="34">
        <v>6412.84</v>
      </c>
      <c r="Q474" s="34">
        <v>6387.64</v>
      </c>
      <c r="R474" s="34">
        <v>6355.07</v>
      </c>
      <c r="S474" s="34">
        <v>6367.92</v>
      </c>
      <c r="T474" s="34">
        <v>6377.23</v>
      </c>
      <c r="U474" s="34">
        <v>6399.46</v>
      </c>
      <c r="V474" s="34">
        <v>6337.5199999999995</v>
      </c>
      <c r="W474" s="34">
        <v>6300.76</v>
      </c>
      <c r="X474" s="34">
        <v>5999.21</v>
      </c>
      <c r="Y474" s="34">
        <v>5858.49</v>
      </c>
      <c r="AZ474" s="27"/>
      <c r="BA474" s="27"/>
      <c r="BB474" s="27"/>
      <c r="BC474" s="27"/>
      <c r="BD474" s="27"/>
      <c r="BE474" s="27"/>
      <c r="BF474" s="27"/>
      <c r="BG474" s="27"/>
      <c r="BH474" s="27"/>
      <c r="BI474" s="27"/>
      <c r="BJ474" s="27"/>
      <c r="BK474" s="27"/>
      <c r="BL474" s="27"/>
      <c r="BM474" s="27"/>
      <c r="BN474" s="27"/>
      <c r="BO474" s="27"/>
      <c r="BP474" s="27"/>
      <c r="BQ474" s="27"/>
      <c r="BR474" s="27"/>
      <c r="BS474" s="27"/>
      <c r="BT474" s="27"/>
      <c r="BU474" s="27"/>
      <c r="BV474" s="27"/>
      <c r="BW474" s="27"/>
    </row>
    <row r="475" spans="1:75" ht="12" x14ac:dyDescent="0.2">
      <c r="A475" s="33">
        <v>7</v>
      </c>
      <c r="B475" s="34">
        <v>5790.04</v>
      </c>
      <c r="C475" s="34">
        <v>5719.08</v>
      </c>
      <c r="D475" s="34">
        <v>5678.07</v>
      </c>
      <c r="E475" s="34">
        <v>5671.8</v>
      </c>
      <c r="F475" s="34">
        <v>5772.3</v>
      </c>
      <c r="G475" s="34">
        <v>5828.65</v>
      </c>
      <c r="H475" s="34">
        <v>6048.7699999999995</v>
      </c>
      <c r="I475" s="34">
        <v>6299.06</v>
      </c>
      <c r="J475" s="34">
        <v>6334.26</v>
      </c>
      <c r="K475" s="34">
        <v>6338.89</v>
      </c>
      <c r="L475" s="34">
        <v>6343.14</v>
      </c>
      <c r="M475" s="34">
        <v>6376.12</v>
      </c>
      <c r="N475" s="34">
        <v>6359</v>
      </c>
      <c r="O475" s="34">
        <v>6365.74</v>
      </c>
      <c r="P475" s="34">
        <v>6357.55</v>
      </c>
      <c r="Q475" s="34">
        <v>6336.09</v>
      </c>
      <c r="R475" s="34">
        <v>6324.94</v>
      </c>
      <c r="S475" s="34">
        <v>6332.36</v>
      </c>
      <c r="T475" s="34">
        <v>6338.09</v>
      </c>
      <c r="U475" s="34">
        <v>6346.24</v>
      </c>
      <c r="V475" s="34">
        <v>6327.39</v>
      </c>
      <c r="W475" s="34">
        <v>6297.8</v>
      </c>
      <c r="X475" s="34">
        <v>6038.74</v>
      </c>
      <c r="Y475" s="34">
        <v>5883.64</v>
      </c>
      <c r="AZ475" s="27"/>
      <c r="BA475" s="27"/>
      <c r="BB475" s="27"/>
      <c r="BC475" s="27"/>
      <c r="BD475" s="27"/>
      <c r="BE475" s="27"/>
      <c r="BF475" s="27"/>
      <c r="BG475" s="27"/>
      <c r="BH475" s="27"/>
      <c r="BI475" s="27"/>
      <c r="BJ475" s="27"/>
      <c r="BK475" s="27"/>
      <c r="BL475" s="27"/>
      <c r="BM475" s="27"/>
      <c r="BN475" s="27"/>
      <c r="BO475" s="27"/>
      <c r="BP475" s="27"/>
      <c r="BQ475" s="27"/>
      <c r="BR475" s="27"/>
      <c r="BS475" s="27"/>
      <c r="BT475" s="27"/>
      <c r="BU475" s="27"/>
      <c r="BV475" s="27"/>
      <c r="BW475" s="27"/>
    </row>
    <row r="476" spans="1:75" ht="12" x14ac:dyDescent="0.2">
      <c r="A476" s="33">
        <v>8</v>
      </c>
      <c r="B476" s="34">
        <v>5796.3499999999995</v>
      </c>
      <c r="C476" s="34">
        <v>5753.9299999999994</v>
      </c>
      <c r="D476" s="34">
        <v>5722.75</v>
      </c>
      <c r="E476" s="34">
        <v>5740.7599999999993</v>
      </c>
      <c r="F476" s="34">
        <v>5776.78</v>
      </c>
      <c r="G476" s="34">
        <v>5856.7</v>
      </c>
      <c r="H476" s="34">
        <v>6127.2</v>
      </c>
      <c r="I476" s="34">
        <v>6302.04</v>
      </c>
      <c r="J476" s="34">
        <v>6338.29</v>
      </c>
      <c r="K476" s="34">
        <v>6341.7699999999995</v>
      </c>
      <c r="L476" s="34">
        <v>6344.53</v>
      </c>
      <c r="M476" s="34">
        <v>6363.9</v>
      </c>
      <c r="N476" s="34">
        <v>6356.19</v>
      </c>
      <c r="O476" s="34">
        <v>6372.2</v>
      </c>
      <c r="P476" s="34">
        <v>6366.58</v>
      </c>
      <c r="Q476" s="34">
        <v>6339.16</v>
      </c>
      <c r="R476" s="34">
        <v>6320.49</v>
      </c>
      <c r="S476" s="34">
        <v>6335.11</v>
      </c>
      <c r="T476" s="34">
        <v>6340.88</v>
      </c>
      <c r="U476" s="34">
        <v>6350.37</v>
      </c>
      <c r="V476" s="34">
        <v>6335.04</v>
      </c>
      <c r="W476" s="34">
        <v>6305.74</v>
      </c>
      <c r="X476" s="34">
        <v>6080.16</v>
      </c>
      <c r="Y476" s="34">
        <v>5902.64</v>
      </c>
      <c r="AZ476" s="27"/>
      <c r="BA476" s="27"/>
      <c r="BB476" s="27"/>
      <c r="BC476" s="27"/>
      <c r="BD476" s="27"/>
      <c r="BE476" s="27"/>
      <c r="BF476" s="27"/>
      <c r="BG476" s="27"/>
      <c r="BH476" s="27"/>
      <c r="BI476" s="27"/>
      <c r="BJ476" s="27"/>
      <c r="BK476" s="27"/>
      <c r="BL476" s="27"/>
      <c r="BM476" s="27"/>
      <c r="BN476" s="27"/>
      <c r="BO476" s="27"/>
      <c r="BP476" s="27"/>
      <c r="BQ476" s="27"/>
      <c r="BR476" s="27"/>
      <c r="BS476" s="27"/>
      <c r="BT476" s="27"/>
      <c r="BU476" s="27"/>
      <c r="BV476" s="27"/>
      <c r="BW476" s="27"/>
    </row>
    <row r="477" spans="1:75" ht="12" x14ac:dyDescent="0.2">
      <c r="A477" s="33">
        <v>9</v>
      </c>
      <c r="B477" s="34">
        <v>5810.9</v>
      </c>
      <c r="C477" s="34">
        <v>5778.87</v>
      </c>
      <c r="D477" s="34">
        <v>5772.1799999999994</v>
      </c>
      <c r="E477" s="34">
        <v>5778.01</v>
      </c>
      <c r="F477" s="34">
        <v>5824.74</v>
      </c>
      <c r="G477" s="34">
        <v>5919.89</v>
      </c>
      <c r="H477" s="34">
        <v>6174.48</v>
      </c>
      <c r="I477" s="34">
        <v>6343.22</v>
      </c>
      <c r="J477" s="34">
        <v>6436.01</v>
      </c>
      <c r="K477" s="34">
        <v>6444.9</v>
      </c>
      <c r="L477" s="34">
        <v>6451.24</v>
      </c>
      <c r="M477" s="34">
        <v>6486.83</v>
      </c>
      <c r="N477" s="34">
        <v>6469.89</v>
      </c>
      <c r="O477" s="34">
        <v>6458.3</v>
      </c>
      <c r="P477" s="34">
        <v>6453.4199999999992</v>
      </c>
      <c r="Q477" s="34">
        <v>6437.73</v>
      </c>
      <c r="R477" s="34">
        <v>6410.81</v>
      </c>
      <c r="S477" s="34">
        <v>6426.69</v>
      </c>
      <c r="T477" s="34">
        <v>6436.08</v>
      </c>
      <c r="U477" s="34">
        <v>6454.4</v>
      </c>
      <c r="V477" s="34">
        <v>6412.74</v>
      </c>
      <c r="W477" s="34">
        <v>6329.71</v>
      </c>
      <c r="X477" s="34">
        <v>6207.57</v>
      </c>
      <c r="Y477" s="34">
        <v>5934.75</v>
      </c>
      <c r="AZ477" s="27"/>
      <c r="BA477" s="27"/>
      <c r="BB477" s="27"/>
      <c r="BC477" s="27"/>
      <c r="BD477" s="27"/>
      <c r="BE477" s="27"/>
      <c r="BF477" s="27"/>
      <c r="BG477" s="27"/>
      <c r="BH477" s="27"/>
      <c r="BI477" s="27"/>
      <c r="BJ477" s="27"/>
      <c r="BK477" s="27"/>
      <c r="BL477" s="27"/>
      <c r="BM477" s="27"/>
      <c r="BN477" s="27"/>
      <c r="BO477" s="27"/>
      <c r="BP477" s="27"/>
      <c r="BQ477" s="27"/>
      <c r="BR477" s="27"/>
      <c r="BS477" s="27"/>
      <c r="BT477" s="27"/>
      <c r="BU477" s="27"/>
      <c r="BV477" s="27"/>
      <c r="BW477" s="27"/>
    </row>
    <row r="478" spans="1:75" ht="12" x14ac:dyDescent="0.2">
      <c r="A478" s="33">
        <v>10</v>
      </c>
      <c r="B478" s="34">
        <v>5880.64</v>
      </c>
      <c r="C478" s="34">
        <v>5837.3</v>
      </c>
      <c r="D478" s="34">
        <v>5807.86</v>
      </c>
      <c r="E478" s="34">
        <v>5811.36</v>
      </c>
      <c r="F478" s="34">
        <v>5878.7</v>
      </c>
      <c r="G478" s="34">
        <v>5961.22</v>
      </c>
      <c r="H478" s="34">
        <v>6250.01</v>
      </c>
      <c r="I478" s="34">
        <v>6348.31</v>
      </c>
      <c r="J478" s="34">
        <v>6427.61</v>
      </c>
      <c r="K478" s="34">
        <v>6454.96</v>
      </c>
      <c r="L478" s="34">
        <v>6467.88</v>
      </c>
      <c r="M478" s="34">
        <v>6492.22</v>
      </c>
      <c r="N478" s="34">
        <v>6477.63</v>
      </c>
      <c r="O478" s="34">
        <v>6485.07</v>
      </c>
      <c r="P478" s="34">
        <v>6474.91</v>
      </c>
      <c r="Q478" s="34">
        <v>6436.33</v>
      </c>
      <c r="R478" s="34">
        <v>6414.53</v>
      </c>
      <c r="S478" s="34">
        <v>6437.91</v>
      </c>
      <c r="T478" s="34">
        <v>6455.82</v>
      </c>
      <c r="U478" s="34">
        <v>6445.9299999999994</v>
      </c>
      <c r="V478" s="34">
        <v>6425.47</v>
      </c>
      <c r="W478" s="34">
        <v>6371.74</v>
      </c>
      <c r="X478" s="34">
        <v>6267.88</v>
      </c>
      <c r="Y478" s="34">
        <v>6103.22</v>
      </c>
      <c r="AZ478" s="27"/>
      <c r="BA478" s="27"/>
      <c r="BB478" s="27"/>
      <c r="BC478" s="27"/>
      <c r="BD478" s="27"/>
      <c r="BE478" s="27"/>
      <c r="BF478" s="27"/>
      <c r="BG478" s="27"/>
      <c r="BH478" s="27"/>
      <c r="BI478" s="27"/>
      <c r="BJ478" s="27"/>
      <c r="BK478" s="27"/>
      <c r="BL478" s="27"/>
      <c r="BM478" s="27"/>
      <c r="BN478" s="27"/>
      <c r="BO478" s="27"/>
      <c r="BP478" s="27"/>
      <c r="BQ478" s="27"/>
      <c r="BR478" s="27"/>
      <c r="BS478" s="27"/>
      <c r="BT478" s="27"/>
      <c r="BU478" s="27"/>
      <c r="BV478" s="27"/>
      <c r="BW478" s="27"/>
    </row>
    <row r="479" spans="1:75" ht="12" x14ac:dyDescent="0.2">
      <c r="A479" s="33">
        <v>11</v>
      </c>
      <c r="B479" s="34">
        <v>5967.28</v>
      </c>
      <c r="C479" s="34">
        <v>5934.95</v>
      </c>
      <c r="D479" s="34">
        <v>5915.81</v>
      </c>
      <c r="E479" s="34">
        <v>5902.4299999999994</v>
      </c>
      <c r="F479" s="34">
        <v>5919.09</v>
      </c>
      <c r="G479" s="34">
        <v>5938.66</v>
      </c>
      <c r="H479" s="34">
        <v>6004.6799999999994</v>
      </c>
      <c r="I479" s="34">
        <v>6265.26</v>
      </c>
      <c r="J479" s="34">
        <v>6350.76</v>
      </c>
      <c r="K479" s="34">
        <v>6483.1799999999994</v>
      </c>
      <c r="L479" s="34">
        <v>6516.6799999999994</v>
      </c>
      <c r="M479" s="34">
        <v>6527.16</v>
      </c>
      <c r="N479" s="34">
        <v>6522.75</v>
      </c>
      <c r="O479" s="34">
        <v>6517.49</v>
      </c>
      <c r="P479" s="34">
        <v>6511.37</v>
      </c>
      <c r="Q479" s="34">
        <v>6478.25</v>
      </c>
      <c r="R479" s="34">
        <v>6479.0199999999995</v>
      </c>
      <c r="S479" s="34">
        <v>6502.0999999999995</v>
      </c>
      <c r="T479" s="34">
        <v>6517.12</v>
      </c>
      <c r="U479" s="34">
        <v>6506.81</v>
      </c>
      <c r="V479" s="34">
        <v>6503.57</v>
      </c>
      <c r="W479" s="34">
        <v>6397.09</v>
      </c>
      <c r="X479" s="34">
        <v>6293.56</v>
      </c>
      <c r="Y479" s="34">
        <v>6184.14</v>
      </c>
      <c r="AZ479" s="27"/>
      <c r="BA479" s="27"/>
      <c r="BB479" s="27"/>
      <c r="BC479" s="27"/>
      <c r="BD479" s="27"/>
      <c r="BE479" s="27"/>
      <c r="BF479" s="27"/>
      <c r="BG479" s="27"/>
      <c r="BH479" s="27"/>
      <c r="BI479" s="27"/>
      <c r="BJ479" s="27"/>
      <c r="BK479" s="27"/>
      <c r="BL479" s="27"/>
      <c r="BM479" s="27"/>
      <c r="BN479" s="27"/>
      <c r="BO479" s="27"/>
      <c r="BP479" s="27"/>
      <c r="BQ479" s="27"/>
      <c r="BR479" s="27"/>
      <c r="BS479" s="27"/>
      <c r="BT479" s="27"/>
      <c r="BU479" s="27"/>
      <c r="BV479" s="27"/>
      <c r="BW479" s="27"/>
    </row>
    <row r="480" spans="1:75" ht="12" x14ac:dyDescent="0.2">
      <c r="A480" s="33">
        <v>12</v>
      </c>
      <c r="B480" s="34">
        <v>5947.78</v>
      </c>
      <c r="C480" s="34">
        <v>5897.38</v>
      </c>
      <c r="D480" s="34">
        <v>5893.61</v>
      </c>
      <c r="E480" s="34">
        <v>5884.08</v>
      </c>
      <c r="F480" s="34">
        <v>5888.71</v>
      </c>
      <c r="G480" s="34">
        <v>5901.5999999999995</v>
      </c>
      <c r="H480" s="34">
        <v>5907.71</v>
      </c>
      <c r="I480" s="34">
        <v>6010.12</v>
      </c>
      <c r="J480" s="34">
        <v>6259.4</v>
      </c>
      <c r="K480" s="34">
        <v>6355.87</v>
      </c>
      <c r="L480" s="34">
        <v>6391.49</v>
      </c>
      <c r="M480" s="34">
        <v>6404.56</v>
      </c>
      <c r="N480" s="34">
        <v>6405.26</v>
      </c>
      <c r="O480" s="34">
        <v>6405.63</v>
      </c>
      <c r="P480" s="34">
        <v>6378.88</v>
      </c>
      <c r="Q480" s="34">
        <v>6379.21</v>
      </c>
      <c r="R480" s="34">
        <v>6389.71</v>
      </c>
      <c r="S480" s="34">
        <v>6404.95</v>
      </c>
      <c r="T480" s="34">
        <v>6432.08</v>
      </c>
      <c r="U480" s="34">
        <v>6424.21</v>
      </c>
      <c r="V480" s="34">
        <v>6437.4299999999994</v>
      </c>
      <c r="W480" s="34">
        <v>6394.2699999999995</v>
      </c>
      <c r="X480" s="34">
        <v>6292.49</v>
      </c>
      <c r="Y480" s="34">
        <v>6056.96</v>
      </c>
      <c r="AZ480" s="27"/>
      <c r="BA480" s="27"/>
      <c r="BB480" s="27"/>
      <c r="BC480" s="27"/>
      <c r="BD480" s="27"/>
      <c r="BE480" s="27"/>
      <c r="BF480" s="27"/>
      <c r="BG480" s="27"/>
      <c r="BH480" s="27"/>
      <c r="BI480" s="27"/>
      <c r="BJ480" s="27"/>
      <c r="BK480" s="27"/>
      <c r="BL480" s="27"/>
      <c r="BM480" s="27"/>
      <c r="BN480" s="27"/>
      <c r="BO480" s="27"/>
      <c r="BP480" s="27"/>
      <c r="BQ480" s="27"/>
      <c r="BR480" s="27"/>
      <c r="BS480" s="27"/>
      <c r="BT480" s="27"/>
      <c r="BU480" s="27"/>
      <c r="BV480" s="27"/>
      <c r="BW480" s="27"/>
    </row>
    <row r="481" spans="1:75" ht="12" x14ac:dyDescent="0.2">
      <c r="A481" s="33">
        <v>13</v>
      </c>
      <c r="B481" s="34">
        <v>5915.83</v>
      </c>
      <c r="C481" s="34">
        <v>5889.94</v>
      </c>
      <c r="D481" s="34">
        <v>5847.69</v>
      </c>
      <c r="E481" s="34">
        <v>5815.17</v>
      </c>
      <c r="F481" s="34">
        <v>5890.23</v>
      </c>
      <c r="G481" s="34">
        <v>5990.14</v>
      </c>
      <c r="H481" s="34">
        <v>6273.12</v>
      </c>
      <c r="I481" s="34">
        <v>6400.94</v>
      </c>
      <c r="J481" s="34">
        <v>6517.57</v>
      </c>
      <c r="K481" s="34">
        <v>6488.2</v>
      </c>
      <c r="L481" s="34">
        <v>6488.11</v>
      </c>
      <c r="M481" s="34">
        <v>6556.0999999999995</v>
      </c>
      <c r="N481" s="34">
        <v>6537.04</v>
      </c>
      <c r="O481" s="34">
        <v>6542.1799999999994</v>
      </c>
      <c r="P481" s="34">
        <v>6532.0199999999995</v>
      </c>
      <c r="Q481" s="34">
        <v>6466.38</v>
      </c>
      <c r="R481" s="34">
        <v>6453.29</v>
      </c>
      <c r="S481" s="34">
        <v>6460.29</v>
      </c>
      <c r="T481" s="34">
        <v>6468.28</v>
      </c>
      <c r="U481" s="34">
        <v>6454.45</v>
      </c>
      <c r="V481" s="34">
        <v>6479.13</v>
      </c>
      <c r="W481" s="34">
        <v>6368.76</v>
      </c>
      <c r="X481" s="34">
        <v>6260.3499999999995</v>
      </c>
      <c r="Y481" s="34">
        <v>6054</v>
      </c>
      <c r="AZ481" s="27"/>
      <c r="BA481" s="27"/>
      <c r="BB481" s="27"/>
      <c r="BC481" s="27"/>
      <c r="BD481" s="27"/>
      <c r="BE481" s="27"/>
      <c r="BF481" s="27"/>
      <c r="BG481" s="27"/>
      <c r="BH481" s="27"/>
      <c r="BI481" s="27"/>
      <c r="BJ481" s="27"/>
      <c r="BK481" s="27"/>
      <c r="BL481" s="27"/>
      <c r="BM481" s="27"/>
      <c r="BN481" s="27"/>
      <c r="BO481" s="27"/>
      <c r="BP481" s="27"/>
      <c r="BQ481" s="27"/>
      <c r="BR481" s="27"/>
      <c r="BS481" s="27"/>
      <c r="BT481" s="27"/>
      <c r="BU481" s="27"/>
      <c r="BV481" s="27"/>
      <c r="BW481" s="27"/>
    </row>
    <row r="482" spans="1:75" ht="12" x14ac:dyDescent="0.2">
      <c r="A482" s="33">
        <v>14</v>
      </c>
      <c r="B482" s="34">
        <v>5917.07</v>
      </c>
      <c r="C482" s="34">
        <v>5867.04</v>
      </c>
      <c r="D482" s="34">
        <v>5828.7</v>
      </c>
      <c r="E482" s="34">
        <v>5829.22</v>
      </c>
      <c r="F482" s="34">
        <v>5880.72</v>
      </c>
      <c r="G482" s="34">
        <v>5978.9299999999994</v>
      </c>
      <c r="H482" s="34">
        <v>6269.28</v>
      </c>
      <c r="I482" s="34">
        <v>6365.82</v>
      </c>
      <c r="J482" s="34">
        <v>6428.58</v>
      </c>
      <c r="K482" s="34">
        <v>6439</v>
      </c>
      <c r="L482" s="34">
        <v>6442.19</v>
      </c>
      <c r="M482" s="34">
        <v>6486.8</v>
      </c>
      <c r="N482" s="34">
        <v>6458.29</v>
      </c>
      <c r="O482" s="34">
        <v>6464.9299999999994</v>
      </c>
      <c r="P482" s="34">
        <v>6456.45</v>
      </c>
      <c r="Q482" s="34">
        <v>6420.54</v>
      </c>
      <c r="R482" s="34">
        <v>6417.61</v>
      </c>
      <c r="S482" s="34">
        <v>6421.06</v>
      </c>
      <c r="T482" s="34">
        <v>6430.98</v>
      </c>
      <c r="U482" s="34">
        <v>6432.89</v>
      </c>
      <c r="V482" s="34">
        <v>6419.45</v>
      </c>
      <c r="W482" s="34">
        <v>6357.37</v>
      </c>
      <c r="X482" s="34">
        <v>6269.15</v>
      </c>
      <c r="Y482" s="34">
        <v>6105.0199999999995</v>
      </c>
      <c r="AZ482" s="27"/>
      <c r="BA482" s="27"/>
      <c r="BB482" s="27"/>
      <c r="BC482" s="27"/>
      <c r="BD482" s="27"/>
      <c r="BE482" s="27"/>
      <c r="BF482" s="27"/>
      <c r="BG482" s="27"/>
      <c r="BH482" s="27"/>
      <c r="BI482" s="27"/>
      <c r="BJ482" s="27"/>
      <c r="BK482" s="27"/>
      <c r="BL482" s="27"/>
      <c r="BM482" s="27"/>
      <c r="BN482" s="27"/>
      <c r="BO482" s="27"/>
      <c r="BP482" s="27"/>
      <c r="BQ482" s="27"/>
      <c r="BR482" s="27"/>
      <c r="BS482" s="27"/>
      <c r="BT482" s="27"/>
      <c r="BU482" s="27"/>
      <c r="BV482" s="27"/>
      <c r="BW482" s="27"/>
    </row>
    <row r="483" spans="1:75" ht="12" x14ac:dyDescent="0.2">
      <c r="A483" s="33">
        <v>15</v>
      </c>
      <c r="B483" s="34">
        <v>5919.1799999999994</v>
      </c>
      <c r="C483" s="34">
        <v>5846.42</v>
      </c>
      <c r="D483" s="34">
        <v>5821.2699999999995</v>
      </c>
      <c r="E483" s="34">
        <v>5826.16</v>
      </c>
      <c r="F483" s="34">
        <v>5877.65</v>
      </c>
      <c r="G483" s="34">
        <v>5980.33</v>
      </c>
      <c r="H483" s="34">
        <v>6238.22</v>
      </c>
      <c r="I483" s="34">
        <v>6369.91</v>
      </c>
      <c r="J483" s="34">
        <v>6420.31</v>
      </c>
      <c r="K483" s="34">
        <v>6441.53</v>
      </c>
      <c r="L483" s="34">
        <v>6465.0199999999995</v>
      </c>
      <c r="M483" s="34">
        <v>6568.45</v>
      </c>
      <c r="N483" s="34">
        <v>6486.55</v>
      </c>
      <c r="O483" s="34">
        <v>6516.71</v>
      </c>
      <c r="P483" s="34">
        <v>6486.97</v>
      </c>
      <c r="Q483" s="34">
        <v>6439.03</v>
      </c>
      <c r="R483" s="34">
        <v>6404.39</v>
      </c>
      <c r="S483" s="34">
        <v>6419.12</v>
      </c>
      <c r="T483" s="34">
        <v>6457.08</v>
      </c>
      <c r="U483" s="34">
        <v>6474.8</v>
      </c>
      <c r="V483" s="34">
        <v>6448.88</v>
      </c>
      <c r="W483" s="34">
        <v>6388.3499999999995</v>
      </c>
      <c r="X483" s="34">
        <v>6256.0999999999995</v>
      </c>
      <c r="Y483" s="34">
        <v>6052.16</v>
      </c>
      <c r="AZ483" s="27"/>
      <c r="BA483" s="27"/>
      <c r="BB483" s="27"/>
      <c r="BC483" s="27"/>
      <c r="BD483" s="27"/>
      <c r="BE483" s="27"/>
      <c r="BF483" s="27"/>
      <c r="BG483" s="27"/>
      <c r="BH483" s="27"/>
      <c r="BI483" s="27"/>
      <c r="BJ483" s="27"/>
      <c r="BK483" s="27"/>
      <c r="BL483" s="27"/>
      <c r="BM483" s="27"/>
      <c r="BN483" s="27"/>
      <c r="BO483" s="27"/>
      <c r="BP483" s="27"/>
      <c r="BQ483" s="27"/>
      <c r="BR483" s="27"/>
      <c r="BS483" s="27"/>
      <c r="BT483" s="27"/>
      <c r="BU483" s="27"/>
      <c r="BV483" s="27"/>
      <c r="BW483" s="27"/>
    </row>
    <row r="484" spans="1:75" ht="12" x14ac:dyDescent="0.2">
      <c r="A484" s="33">
        <v>16</v>
      </c>
      <c r="B484" s="34">
        <v>5900.41</v>
      </c>
      <c r="C484" s="34">
        <v>5851.17</v>
      </c>
      <c r="D484" s="34">
        <v>5821.54</v>
      </c>
      <c r="E484" s="34">
        <v>5828.23</v>
      </c>
      <c r="F484" s="34">
        <v>5890.21</v>
      </c>
      <c r="G484" s="34">
        <v>6003.22</v>
      </c>
      <c r="H484" s="34">
        <v>6225.39</v>
      </c>
      <c r="I484" s="34">
        <v>6339.25</v>
      </c>
      <c r="J484" s="34">
        <v>6377.28</v>
      </c>
      <c r="K484" s="34">
        <v>6386.07</v>
      </c>
      <c r="L484" s="34">
        <v>6399.5199999999995</v>
      </c>
      <c r="M484" s="34">
        <v>6431.3</v>
      </c>
      <c r="N484" s="34">
        <v>6410.19</v>
      </c>
      <c r="O484" s="34">
        <v>6409.61</v>
      </c>
      <c r="P484" s="34">
        <v>6404.8499999999995</v>
      </c>
      <c r="Q484" s="34">
        <v>6373.11</v>
      </c>
      <c r="R484" s="34">
        <v>6353.1799999999994</v>
      </c>
      <c r="S484" s="34">
        <v>6365.91</v>
      </c>
      <c r="T484" s="34">
        <v>6388.79</v>
      </c>
      <c r="U484" s="34">
        <v>6407.3499999999995</v>
      </c>
      <c r="V484" s="34">
        <v>6388.06</v>
      </c>
      <c r="W484" s="34">
        <v>6368.69</v>
      </c>
      <c r="X484" s="34">
        <v>6255.4299999999994</v>
      </c>
      <c r="Y484" s="34">
        <v>6004.76</v>
      </c>
      <c r="AZ484" s="27"/>
      <c r="BA484" s="27"/>
      <c r="BB484" s="27"/>
      <c r="BC484" s="27"/>
      <c r="BD484" s="27"/>
      <c r="BE484" s="27"/>
      <c r="BF484" s="27"/>
      <c r="BG484" s="27"/>
      <c r="BH484" s="27"/>
      <c r="BI484" s="27"/>
      <c r="BJ484" s="27"/>
      <c r="BK484" s="27"/>
      <c r="BL484" s="27"/>
      <c r="BM484" s="27"/>
      <c r="BN484" s="27"/>
      <c r="BO484" s="27"/>
      <c r="BP484" s="27"/>
      <c r="BQ484" s="27"/>
      <c r="BR484" s="27"/>
      <c r="BS484" s="27"/>
      <c r="BT484" s="27"/>
      <c r="BU484" s="27"/>
      <c r="BV484" s="27"/>
      <c r="BW484" s="27"/>
    </row>
    <row r="485" spans="1:75" ht="12" x14ac:dyDescent="0.2">
      <c r="A485" s="33">
        <v>17</v>
      </c>
      <c r="B485" s="34">
        <v>5938.04</v>
      </c>
      <c r="C485" s="34">
        <v>5837.91</v>
      </c>
      <c r="D485" s="34">
        <v>5802.84</v>
      </c>
      <c r="E485" s="34">
        <v>5815.51</v>
      </c>
      <c r="F485" s="34">
        <v>5891.51</v>
      </c>
      <c r="G485" s="34">
        <v>6058.04</v>
      </c>
      <c r="H485" s="34">
        <v>6297.3499999999995</v>
      </c>
      <c r="I485" s="34">
        <v>6418.49</v>
      </c>
      <c r="J485" s="34">
        <v>6491.07</v>
      </c>
      <c r="K485" s="34">
        <v>6500.4199999999992</v>
      </c>
      <c r="L485" s="34">
        <v>6501.65</v>
      </c>
      <c r="M485" s="34">
        <v>6573.21</v>
      </c>
      <c r="N485" s="34">
        <v>6539.63</v>
      </c>
      <c r="O485" s="34">
        <v>6545.22</v>
      </c>
      <c r="P485" s="34">
        <v>6525.55</v>
      </c>
      <c r="Q485" s="34">
        <v>6489.94</v>
      </c>
      <c r="R485" s="34">
        <v>6460.73</v>
      </c>
      <c r="S485" s="34">
        <v>6472.33</v>
      </c>
      <c r="T485" s="34">
        <v>6491.81</v>
      </c>
      <c r="U485" s="34">
        <v>6519.6699999999992</v>
      </c>
      <c r="V485" s="34">
        <v>6506.56</v>
      </c>
      <c r="W485" s="34">
        <v>6486.87</v>
      </c>
      <c r="X485" s="34">
        <v>6350.9</v>
      </c>
      <c r="Y485" s="34">
        <v>6264.94</v>
      </c>
      <c r="AZ485" s="27"/>
      <c r="BA485" s="27"/>
      <c r="BB485" s="27"/>
      <c r="BC485" s="27"/>
      <c r="BD485" s="27"/>
      <c r="BE485" s="27"/>
      <c r="BF485" s="27"/>
      <c r="BG485" s="27"/>
      <c r="BH485" s="27"/>
      <c r="BI485" s="27"/>
      <c r="BJ485" s="27"/>
      <c r="BK485" s="27"/>
      <c r="BL485" s="27"/>
      <c r="BM485" s="27"/>
      <c r="BN485" s="27"/>
      <c r="BO485" s="27"/>
      <c r="BP485" s="27"/>
      <c r="BQ485" s="27"/>
      <c r="BR485" s="27"/>
      <c r="BS485" s="27"/>
      <c r="BT485" s="27"/>
      <c r="BU485" s="27"/>
      <c r="BV485" s="27"/>
      <c r="BW485" s="27"/>
    </row>
    <row r="486" spans="1:75" ht="12" x14ac:dyDescent="0.2">
      <c r="A486" s="33">
        <v>18</v>
      </c>
      <c r="B486" s="34">
        <v>6223.55</v>
      </c>
      <c r="C486" s="34">
        <v>5982.34</v>
      </c>
      <c r="D486" s="34">
        <v>5942.56</v>
      </c>
      <c r="E486" s="34">
        <v>5934.59</v>
      </c>
      <c r="F486" s="34">
        <v>5970.9</v>
      </c>
      <c r="G486" s="34">
        <v>6078.0999999999995</v>
      </c>
      <c r="H486" s="34">
        <v>6199.5199999999995</v>
      </c>
      <c r="I486" s="34">
        <v>6310.55</v>
      </c>
      <c r="J486" s="34">
        <v>6377.36</v>
      </c>
      <c r="K486" s="34">
        <v>6430.1799999999994</v>
      </c>
      <c r="L486" s="34">
        <v>6460.16</v>
      </c>
      <c r="M486" s="34">
        <v>6486.81</v>
      </c>
      <c r="N486" s="34">
        <v>6509.95</v>
      </c>
      <c r="O486" s="34">
        <v>6486.4199999999992</v>
      </c>
      <c r="P486" s="34">
        <v>6473.4</v>
      </c>
      <c r="Q486" s="34">
        <v>6471.94</v>
      </c>
      <c r="R486" s="34">
        <v>6451.64</v>
      </c>
      <c r="S486" s="34">
        <v>6474.04</v>
      </c>
      <c r="T486" s="34">
        <v>6499.78</v>
      </c>
      <c r="U486" s="34">
        <v>6485.61</v>
      </c>
      <c r="V486" s="34">
        <v>6500.82</v>
      </c>
      <c r="W486" s="34">
        <v>6457.25</v>
      </c>
      <c r="X486" s="34">
        <v>6311.0999999999995</v>
      </c>
      <c r="Y486" s="34">
        <v>6245.56</v>
      </c>
      <c r="AZ486" s="27"/>
      <c r="BA486" s="27"/>
      <c r="BB486" s="27"/>
      <c r="BC486" s="27"/>
      <c r="BD486" s="27"/>
      <c r="BE486" s="27"/>
      <c r="BF486" s="27"/>
      <c r="BG486" s="27"/>
      <c r="BH486" s="27"/>
      <c r="BI486" s="27"/>
      <c r="BJ486" s="27"/>
      <c r="BK486" s="27"/>
      <c r="BL486" s="27"/>
      <c r="BM486" s="27"/>
      <c r="BN486" s="27"/>
      <c r="BO486" s="27"/>
      <c r="BP486" s="27"/>
      <c r="BQ486" s="27"/>
      <c r="BR486" s="27"/>
      <c r="BS486" s="27"/>
      <c r="BT486" s="27"/>
      <c r="BU486" s="27"/>
      <c r="BV486" s="27"/>
      <c r="BW486" s="27"/>
    </row>
    <row r="487" spans="1:75" ht="12" x14ac:dyDescent="0.2">
      <c r="A487" s="33">
        <v>19</v>
      </c>
      <c r="B487" s="34">
        <v>6002.83</v>
      </c>
      <c r="C487" s="34">
        <v>5925.69</v>
      </c>
      <c r="D487" s="34">
        <v>5888.04</v>
      </c>
      <c r="E487" s="34">
        <v>5869.9299999999994</v>
      </c>
      <c r="F487" s="34">
        <v>5895.31</v>
      </c>
      <c r="G487" s="34">
        <v>5926.07</v>
      </c>
      <c r="H487" s="34">
        <v>5931.86</v>
      </c>
      <c r="I487" s="34">
        <v>6081.1799999999994</v>
      </c>
      <c r="J487" s="34">
        <v>6287.12</v>
      </c>
      <c r="K487" s="34">
        <v>6331.81</v>
      </c>
      <c r="L487" s="34">
        <v>6381.26</v>
      </c>
      <c r="M487" s="34">
        <v>6434.15</v>
      </c>
      <c r="N487" s="34">
        <v>6432.19</v>
      </c>
      <c r="O487" s="34">
        <v>6429.65</v>
      </c>
      <c r="P487" s="34">
        <v>6424.86</v>
      </c>
      <c r="Q487" s="34">
        <v>6411.2</v>
      </c>
      <c r="R487" s="34">
        <v>6398.54</v>
      </c>
      <c r="S487" s="34">
        <v>6424.45</v>
      </c>
      <c r="T487" s="34">
        <v>6462.08</v>
      </c>
      <c r="U487" s="34">
        <v>6495.03</v>
      </c>
      <c r="V487" s="34">
        <v>6461.3399999999992</v>
      </c>
      <c r="W487" s="34">
        <v>6419.81</v>
      </c>
      <c r="X487" s="34">
        <v>6318.64</v>
      </c>
      <c r="Y487" s="34">
        <v>6247.62</v>
      </c>
      <c r="AZ487" s="27"/>
      <c r="BA487" s="27"/>
      <c r="BB487" s="27"/>
      <c r="BC487" s="27"/>
      <c r="BD487" s="27"/>
      <c r="BE487" s="27"/>
      <c r="BF487" s="27"/>
      <c r="BG487" s="27"/>
      <c r="BH487" s="27"/>
      <c r="BI487" s="27"/>
      <c r="BJ487" s="27"/>
      <c r="BK487" s="27"/>
      <c r="BL487" s="27"/>
      <c r="BM487" s="27"/>
      <c r="BN487" s="27"/>
      <c r="BO487" s="27"/>
      <c r="BP487" s="27"/>
      <c r="BQ487" s="27"/>
      <c r="BR487" s="27"/>
      <c r="BS487" s="27"/>
      <c r="BT487" s="27"/>
      <c r="BU487" s="27"/>
      <c r="BV487" s="27"/>
      <c r="BW487" s="27"/>
    </row>
    <row r="488" spans="1:75" ht="12" x14ac:dyDescent="0.2">
      <c r="A488" s="33">
        <v>20</v>
      </c>
      <c r="B488" s="34">
        <v>5972.21</v>
      </c>
      <c r="C488" s="34">
        <v>5919.81</v>
      </c>
      <c r="D488" s="34">
        <v>5873.78</v>
      </c>
      <c r="E488" s="34">
        <v>5875.0999999999995</v>
      </c>
      <c r="F488" s="34">
        <v>5950.17</v>
      </c>
      <c r="G488" s="34">
        <v>6086.9299999999994</v>
      </c>
      <c r="H488" s="34">
        <v>6261.75</v>
      </c>
      <c r="I488" s="34">
        <v>6390.36</v>
      </c>
      <c r="J488" s="34">
        <v>6511.88</v>
      </c>
      <c r="K488" s="34">
        <v>6528.78</v>
      </c>
      <c r="L488" s="34">
        <v>6536.37</v>
      </c>
      <c r="M488" s="34">
        <v>6587.69</v>
      </c>
      <c r="N488" s="34">
        <v>6533.0999999999995</v>
      </c>
      <c r="O488" s="34">
        <v>6504.8499999999995</v>
      </c>
      <c r="P488" s="34">
        <v>6503.88</v>
      </c>
      <c r="Q488" s="34">
        <v>6495.45</v>
      </c>
      <c r="R488" s="34">
        <v>6456.79</v>
      </c>
      <c r="S488" s="34">
        <v>6462.41</v>
      </c>
      <c r="T488" s="34">
        <v>6484.36</v>
      </c>
      <c r="U488" s="34">
        <v>6503.1799999999994</v>
      </c>
      <c r="V488" s="34">
        <v>6466.5099999999993</v>
      </c>
      <c r="W488" s="34">
        <v>6391.37</v>
      </c>
      <c r="X488" s="34">
        <v>6243.11</v>
      </c>
      <c r="Y488" s="34">
        <v>5991.82</v>
      </c>
      <c r="AZ488" s="27"/>
      <c r="BA488" s="27"/>
      <c r="BB488" s="27"/>
      <c r="BC488" s="27"/>
      <c r="BD488" s="27"/>
      <c r="BE488" s="27"/>
      <c r="BF488" s="27"/>
      <c r="BG488" s="27"/>
      <c r="BH488" s="27"/>
      <c r="BI488" s="27"/>
      <c r="BJ488" s="27"/>
      <c r="BK488" s="27"/>
      <c r="BL488" s="27"/>
      <c r="BM488" s="27"/>
      <c r="BN488" s="27"/>
      <c r="BO488" s="27"/>
      <c r="BP488" s="27"/>
      <c r="BQ488" s="27"/>
      <c r="BR488" s="27"/>
      <c r="BS488" s="27"/>
      <c r="BT488" s="27"/>
      <c r="BU488" s="27"/>
      <c r="BV488" s="27"/>
      <c r="BW488" s="27"/>
    </row>
    <row r="489" spans="1:75" ht="12" x14ac:dyDescent="0.2">
      <c r="A489" s="33">
        <v>21</v>
      </c>
      <c r="B489" s="34">
        <v>5889.75</v>
      </c>
      <c r="C489" s="34">
        <v>5811</v>
      </c>
      <c r="D489" s="34">
        <v>5790.71</v>
      </c>
      <c r="E489" s="34">
        <v>5795.54</v>
      </c>
      <c r="F489" s="34">
        <v>5827.21</v>
      </c>
      <c r="G489" s="34">
        <v>5954.44</v>
      </c>
      <c r="H489" s="34">
        <v>6204.7699999999995</v>
      </c>
      <c r="I489" s="34">
        <v>6339.19</v>
      </c>
      <c r="J489" s="34">
        <v>6432.05</v>
      </c>
      <c r="K489" s="34">
        <v>6464.71</v>
      </c>
      <c r="L489" s="34">
        <v>6476.74</v>
      </c>
      <c r="M489" s="34">
        <v>6558.08</v>
      </c>
      <c r="N489" s="34">
        <v>6501.94</v>
      </c>
      <c r="O489" s="34">
        <v>6492.9199999999992</v>
      </c>
      <c r="P489" s="34">
        <v>6547.46</v>
      </c>
      <c r="Q489" s="34">
        <v>6448.32</v>
      </c>
      <c r="R489" s="34">
        <v>6405.62</v>
      </c>
      <c r="S489" s="34">
        <v>6419.78</v>
      </c>
      <c r="T489" s="34">
        <v>6458.3</v>
      </c>
      <c r="U489" s="34">
        <v>6480.71</v>
      </c>
      <c r="V489" s="34">
        <v>6431.9299999999994</v>
      </c>
      <c r="W489" s="34">
        <v>6392.24</v>
      </c>
      <c r="X489" s="34">
        <v>6249.59</v>
      </c>
      <c r="Y489" s="34">
        <v>6024.11</v>
      </c>
      <c r="AZ489" s="27"/>
      <c r="BA489" s="27"/>
      <c r="BB489" s="27"/>
      <c r="BC489" s="27"/>
      <c r="BD489" s="27"/>
      <c r="BE489" s="27"/>
      <c r="BF489" s="27"/>
      <c r="BG489" s="27"/>
      <c r="BH489" s="27"/>
      <c r="BI489" s="27"/>
      <c r="BJ489" s="27"/>
      <c r="BK489" s="27"/>
      <c r="BL489" s="27"/>
      <c r="BM489" s="27"/>
      <c r="BN489" s="27"/>
      <c r="BO489" s="27"/>
      <c r="BP489" s="27"/>
      <c r="BQ489" s="27"/>
      <c r="BR489" s="27"/>
      <c r="BS489" s="27"/>
      <c r="BT489" s="27"/>
      <c r="BU489" s="27"/>
      <c r="BV489" s="27"/>
      <c r="BW489" s="27"/>
    </row>
    <row r="490" spans="1:75" ht="12" x14ac:dyDescent="0.2">
      <c r="A490" s="33">
        <v>22</v>
      </c>
      <c r="B490" s="34">
        <v>5901.24</v>
      </c>
      <c r="C490" s="34">
        <v>5807.2699999999995</v>
      </c>
      <c r="D490" s="34">
        <v>5801.41</v>
      </c>
      <c r="E490" s="34">
        <v>5805.5999999999995</v>
      </c>
      <c r="F490" s="34">
        <v>5871.87</v>
      </c>
      <c r="G490" s="34">
        <v>5977.72</v>
      </c>
      <c r="H490" s="34">
        <v>6227.2</v>
      </c>
      <c r="I490" s="34">
        <v>6354.82</v>
      </c>
      <c r="J490" s="34">
        <v>6489.37</v>
      </c>
      <c r="K490" s="34">
        <v>6518.14</v>
      </c>
      <c r="L490" s="34">
        <v>6528.97</v>
      </c>
      <c r="M490" s="34">
        <v>6560.8499999999995</v>
      </c>
      <c r="N490" s="34">
        <v>6541.37</v>
      </c>
      <c r="O490" s="34">
        <v>6524.31</v>
      </c>
      <c r="P490" s="34">
        <v>6540.4</v>
      </c>
      <c r="Q490" s="34">
        <v>6489.3</v>
      </c>
      <c r="R490" s="34">
        <v>6453.7</v>
      </c>
      <c r="S490" s="34">
        <v>6464.87</v>
      </c>
      <c r="T490" s="34">
        <v>6510.82</v>
      </c>
      <c r="U490" s="34">
        <v>6547.86</v>
      </c>
      <c r="V490" s="34">
        <v>6502.14</v>
      </c>
      <c r="W490" s="34">
        <v>6470.7599999999993</v>
      </c>
      <c r="X490" s="34">
        <v>6305.92</v>
      </c>
      <c r="Y490" s="34">
        <v>6245.51</v>
      </c>
      <c r="AZ490" s="27"/>
      <c r="BA490" s="27"/>
      <c r="BB490" s="27"/>
      <c r="BC490" s="27"/>
      <c r="BD490" s="27"/>
      <c r="BE490" s="27"/>
      <c r="BF490" s="27"/>
      <c r="BG490" s="27"/>
      <c r="BH490" s="27"/>
      <c r="BI490" s="27"/>
      <c r="BJ490" s="27"/>
      <c r="BK490" s="27"/>
      <c r="BL490" s="27"/>
      <c r="BM490" s="27"/>
      <c r="BN490" s="27"/>
      <c r="BO490" s="27"/>
      <c r="BP490" s="27"/>
      <c r="BQ490" s="27"/>
      <c r="BR490" s="27"/>
      <c r="BS490" s="27"/>
      <c r="BT490" s="27"/>
      <c r="BU490" s="27"/>
      <c r="BV490" s="27"/>
      <c r="BW490" s="27"/>
    </row>
    <row r="491" spans="1:75" ht="12" x14ac:dyDescent="0.2">
      <c r="A491" s="33">
        <v>23</v>
      </c>
      <c r="B491" s="34">
        <v>6179.65</v>
      </c>
      <c r="C491" s="34">
        <v>5973.84</v>
      </c>
      <c r="D491" s="34">
        <v>5937.97</v>
      </c>
      <c r="E491" s="34">
        <v>5923.54</v>
      </c>
      <c r="F491" s="34">
        <v>5953.03</v>
      </c>
      <c r="G491" s="34">
        <v>5994.26</v>
      </c>
      <c r="H491" s="34">
        <v>6095.82</v>
      </c>
      <c r="I491" s="34">
        <v>6217.99</v>
      </c>
      <c r="J491" s="34">
        <v>6315.09</v>
      </c>
      <c r="K491" s="34">
        <v>6411.69</v>
      </c>
      <c r="L491" s="34">
        <v>6445.2699999999995</v>
      </c>
      <c r="M491" s="34">
        <v>6454.6699999999992</v>
      </c>
      <c r="N491" s="34">
        <v>6443.54</v>
      </c>
      <c r="O491" s="34">
        <v>6439.59</v>
      </c>
      <c r="P491" s="34">
        <v>6400.47</v>
      </c>
      <c r="Q491" s="34">
        <v>6395.47</v>
      </c>
      <c r="R491" s="34">
        <v>6390.38</v>
      </c>
      <c r="S491" s="34">
        <v>6409.79</v>
      </c>
      <c r="T491" s="34">
        <v>6451.3399999999992</v>
      </c>
      <c r="U491" s="34">
        <v>6454.88</v>
      </c>
      <c r="V491" s="34">
        <v>6469.0899999999992</v>
      </c>
      <c r="W491" s="34">
        <v>6423.5199999999995</v>
      </c>
      <c r="X491" s="34">
        <v>6300.92</v>
      </c>
      <c r="Y491" s="34">
        <v>6258.37</v>
      </c>
      <c r="AZ491" s="27"/>
      <c r="BA491" s="27"/>
      <c r="BB491" s="27"/>
      <c r="BC491" s="27"/>
      <c r="BD491" s="27"/>
      <c r="BE491" s="27"/>
      <c r="BF491" s="27"/>
      <c r="BG491" s="27"/>
      <c r="BH491" s="27"/>
      <c r="BI491" s="27"/>
      <c r="BJ491" s="27"/>
      <c r="BK491" s="27"/>
      <c r="BL491" s="27"/>
      <c r="BM491" s="27"/>
      <c r="BN491" s="27"/>
      <c r="BO491" s="27"/>
      <c r="BP491" s="27"/>
      <c r="BQ491" s="27"/>
      <c r="BR491" s="27"/>
      <c r="BS491" s="27"/>
      <c r="BT491" s="27"/>
      <c r="BU491" s="27"/>
      <c r="BV491" s="27"/>
      <c r="BW491" s="27"/>
    </row>
    <row r="492" spans="1:75" ht="12" x14ac:dyDescent="0.2">
      <c r="A492" s="33">
        <v>24</v>
      </c>
      <c r="B492" s="34">
        <v>6204.09</v>
      </c>
      <c r="C492" s="34">
        <v>6046.61</v>
      </c>
      <c r="D492" s="34">
        <v>5963.55</v>
      </c>
      <c r="E492" s="34">
        <v>5929.41</v>
      </c>
      <c r="F492" s="34">
        <v>5966.09</v>
      </c>
      <c r="G492" s="34">
        <v>6052.8499999999995</v>
      </c>
      <c r="H492" s="34">
        <v>6161.57</v>
      </c>
      <c r="I492" s="34">
        <v>6284.71</v>
      </c>
      <c r="J492" s="34">
        <v>6368.47</v>
      </c>
      <c r="K492" s="34">
        <v>6506.38</v>
      </c>
      <c r="L492" s="34">
        <v>6536.7699999999995</v>
      </c>
      <c r="M492" s="34">
        <v>6545.6699999999992</v>
      </c>
      <c r="N492" s="34">
        <v>6545.22</v>
      </c>
      <c r="O492" s="34">
        <v>6544.3399999999992</v>
      </c>
      <c r="P492" s="34">
        <v>6510.33</v>
      </c>
      <c r="Q492" s="34">
        <v>6505.86</v>
      </c>
      <c r="R492" s="34">
        <v>6499.31</v>
      </c>
      <c r="S492" s="34">
        <v>6518.5999999999995</v>
      </c>
      <c r="T492" s="34">
        <v>6545.78</v>
      </c>
      <c r="U492" s="34">
        <v>6543.89</v>
      </c>
      <c r="V492" s="34">
        <v>6555.5</v>
      </c>
      <c r="W492" s="34">
        <v>6522.72</v>
      </c>
      <c r="X492" s="34">
        <v>6329.5999999999995</v>
      </c>
      <c r="Y492" s="34">
        <v>6297.71</v>
      </c>
      <c r="AZ492" s="27"/>
      <c r="BA492" s="27"/>
      <c r="BB492" s="27"/>
      <c r="BC492" s="27"/>
      <c r="BD492" s="27"/>
      <c r="BE492" s="27"/>
      <c r="BF492" s="27"/>
      <c r="BG492" s="27"/>
      <c r="BH492" s="27"/>
      <c r="BI492" s="27"/>
      <c r="BJ492" s="27"/>
      <c r="BK492" s="27"/>
      <c r="BL492" s="27"/>
      <c r="BM492" s="27"/>
      <c r="BN492" s="27"/>
      <c r="BO492" s="27"/>
      <c r="BP492" s="27"/>
      <c r="BQ492" s="27"/>
      <c r="BR492" s="27"/>
      <c r="BS492" s="27"/>
      <c r="BT492" s="27"/>
      <c r="BU492" s="27"/>
      <c r="BV492" s="27"/>
      <c r="BW492" s="27"/>
    </row>
    <row r="493" spans="1:75" ht="12" x14ac:dyDescent="0.2">
      <c r="A493" s="33">
        <v>25</v>
      </c>
      <c r="B493" s="34">
        <v>6204.75</v>
      </c>
      <c r="C493" s="34">
        <v>5975.65</v>
      </c>
      <c r="D493" s="34">
        <v>5926.5</v>
      </c>
      <c r="E493" s="34">
        <v>5897.3</v>
      </c>
      <c r="F493" s="34">
        <v>5932.72</v>
      </c>
      <c r="G493" s="34">
        <v>6010.61</v>
      </c>
      <c r="H493" s="34">
        <v>6089.58</v>
      </c>
      <c r="I493" s="34">
        <v>6248.72</v>
      </c>
      <c r="J493" s="34">
        <v>6404.92</v>
      </c>
      <c r="K493" s="34">
        <v>6520.39</v>
      </c>
      <c r="L493" s="34">
        <v>6553.86</v>
      </c>
      <c r="M493" s="34">
        <v>6562.44</v>
      </c>
      <c r="N493" s="34">
        <v>6554.57</v>
      </c>
      <c r="O493" s="34">
        <v>6548.95</v>
      </c>
      <c r="P493" s="34">
        <v>6506.98</v>
      </c>
      <c r="Q493" s="34">
        <v>6501.48</v>
      </c>
      <c r="R493" s="34">
        <v>6495.88</v>
      </c>
      <c r="S493" s="34">
        <v>6498.66</v>
      </c>
      <c r="T493" s="34">
        <v>6480.86</v>
      </c>
      <c r="U493" s="34">
        <v>6533.0199999999995</v>
      </c>
      <c r="V493" s="34">
        <v>6539.44</v>
      </c>
      <c r="W493" s="34">
        <v>6483.2699999999995</v>
      </c>
      <c r="X493" s="34">
        <v>6321.23</v>
      </c>
      <c r="Y493" s="34">
        <v>6272.23</v>
      </c>
      <c r="AZ493" s="27"/>
      <c r="BA493" s="27"/>
      <c r="BB493" s="27"/>
      <c r="BC493" s="27"/>
      <c r="BD493" s="27"/>
      <c r="BE493" s="27"/>
      <c r="BF493" s="27"/>
      <c r="BG493" s="27"/>
      <c r="BH493" s="27"/>
      <c r="BI493" s="27"/>
      <c r="BJ493" s="27"/>
      <c r="BK493" s="27"/>
      <c r="BL493" s="27"/>
      <c r="BM493" s="27"/>
      <c r="BN493" s="27"/>
      <c r="BO493" s="27"/>
      <c r="BP493" s="27"/>
      <c r="BQ493" s="27"/>
      <c r="BR493" s="27"/>
      <c r="BS493" s="27"/>
      <c r="BT493" s="27"/>
      <c r="BU493" s="27"/>
      <c r="BV493" s="27"/>
      <c r="BW493" s="27"/>
    </row>
    <row r="494" spans="1:75" ht="12" x14ac:dyDescent="0.2">
      <c r="A494" s="33">
        <v>26</v>
      </c>
      <c r="B494" s="34">
        <v>6102.89</v>
      </c>
      <c r="C494" s="34">
        <v>5929.48</v>
      </c>
      <c r="D494" s="34">
        <v>5892.2699999999995</v>
      </c>
      <c r="E494" s="34">
        <v>5874.06</v>
      </c>
      <c r="F494" s="34">
        <v>5891.65</v>
      </c>
      <c r="G494" s="34">
        <v>5905.16</v>
      </c>
      <c r="H494" s="34">
        <v>5930.5999999999995</v>
      </c>
      <c r="I494" s="34">
        <v>6080.96</v>
      </c>
      <c r="J494" s="34">
        <v>6279.36</v>
      </c>
      <c r="K494" s="34">
        <v>6347.74</v>
      </c>
      <c r="L494" s="34">
        <v>6368.86</v>
      </c>
      <c r="M494" s="34">
        <v>6378.97</v>
      </c>
      <c r="N494" s="34">
        <v>6377.09</v>
      </c>
      <c r="O494" s="34">
        <v>6374.7699999999995</v>
      </c>
      <c r="P494" s="34">
        <v>6370.81</v>
      </c>
      <c r="Q494" s="34">
        <v>6351.99</v>
      </c>
      <c r="R494" s="34">
        <v>6349.79</v>
      </c>
      <c r="S494" s="34">
        <v>6363.3</v>
      </c>
      <c r="T494" s="34">
        <v>6404.06</v>
      </c>
      <c r="U494" s="34">
        <v>6406.26</v>
      </c>
      <c r="V494" s="34">
        <v>6407.64</v>
      </c>
      <c r="W494" s="34">
        <v>6367.99</v>
      </c>
      <c r="X494" s="34">
        <v>6306.61</v>
      </c>
      <c r="Y494" s="34">
        <v>6221.4299999999994</v>
      </c>
      <c r="AZ494" s="27"/>
      <c r="BA494" s="27"/>
      <c r="BB494" s="27"/>
      <c r="BC494" s="27"/>
      <c r="BD494" s="27"/>
      <c r="BE494" s="27"/>
      <c r="BF494" s="27"/>
      <c r="BG494" s="27"/>
      <c r="BH494" s="27"/>
      <c r="BI494" s="27"/>
      <c r="BJ494" s="27"/>
      <c r="BK494" s="27"/>
      <c r="BL494" s="27"/>
      <c r="BM494" s="27"/>
      <c r="BN494" s="27"/>
      <c r="BO494" s="27"/>
      <c r="BP494" s="27"/>
      <c r="BQ494" s="27"/>
      <c r="BR494" s="27"/>
      <c r="BS494" s="27"/>
      <c r="BT494" s="27"/>
      <c r="BU494" s="27"/>
      <c r="BV494" s="27"/>
      <c r="BW494" s="27"/>
    </row>
    <row r="495" spans="1:75" ht="12" x14ac:dyDescent="0.2">
      <c r="A495" s="33">
        <v>27</v>
      </c>
      <c r="B495" s="34">
        <v>5935.14</v>
      </c>
      <c r="C495" s="34">
        <v>5886.4</v>
      </c>
      <c r="D495" s="34">
        <v>5834.21</v>
      </c>
      <c r="E495" s="34">
        <v>5834.1799999999994</v>
      </c>
      <c r="F495" s="34">
        <v>5912.89</v>
      </c>
      <c r="G495" s="34">
        <v>6092.0999999999995</v>
      </c>
      <c r="H495" s="34">
        <v>6285.0199999999995</v>
      </c>
      <c r="I495" s="34">
        <v>6481.1699999999992</v>
      </c>
      <c r="J495" s="34">
        <v>6551.8499999999995</v>
      </c>
      <c r="K495" s="34">
        <v>6572.73</v>
      </c>
      <c r="L495" s="34">
        <v>6580.46</v>
      </c>
      <c r="M495" s="34">
        <v>6606.6799999999994</v>
      </c>
      <c r="N495" s="34">
        <v>6586.31</v>
      </c>
      <c r="O495" s="34">
        <v>6586.5099999999993</v>
      </c>
      <c r="P495" s="34">
        <v>6581.75</v>
      </c>
      <c r="Q495" s="34">
        <v>6568.99</v>
      </c>
      <c r="R495" s="34">
        <v>6530.1699999999992</v>
      </c>
      <c r="S495" s="34">
        <v>6533.58</v>
      </c>
      <c r="T495" s="34">
        <v>6561.3</v>
      </c>
      <c r="U495" s="34">
        <v>6560.98</v>
      </c>
      <c r="V495" s="34">
        <v>6548.4299999999994</v>
      </c>
      <c r="W495" s="34">
        <v>6502.0099999999993</v>
      </c>
      <c r="X495" s="34">
        <v>6318.5199999999995</v>
      </c>
      <c r="Y495" s="34">
        <v>6217.79</v>
      </c>
      <c r="AZ495" s="27"/>
      <c r="BA495" s="27"/>
      <c r="BB495" s="27"/>
      <c r="BC495" s="27"/>
      <c r="BD495" s="27"/>
      <c r="BE495" s="27"/>
      <c r="BF495" s="27"/>
      <c r="BG495" s="27"/>
      <c r="BH495" s="27"/>
      <c r="BI495" s="27"/>
      <c r="BJ495" s="27"/>
      <c r="BK495" s="27"/>
      <c r="BL495" s="27"/>
      <c r="BM495" s="27"/>
      <c r="BN495" s="27"/>
      <c r="BO495" s="27"/>
      <c r="BP495" s="27"/>
      <c r="BQ495" s="27"/>
      <c r="BR495" s="27"/>
      <c r="BS495" s="27"/>
      <c r="BT495" s="27"/>
      <c r="BU495" s="27"/>
      <c r="BV495" s="27"/>
      <c r="BW495" s="27"/>
    </row>
    <row r="496" spans="1:75" ht="12" x14ac:dyDescent="0.2">
      <c r="A496" s="33">
        <v>28</v>
      </c>
      <c r="B496" s="34">
        <v>5930.7</v>
      </c>
      <c r="C496" s="34">
        <v>5888.53</v>
      </c>
      <c r="D496" s="34">
        <v>5850.55</v>
      </c>
      <c r="E496" s="34">
        <v>5852.37</v>
      </c>
      <c r="F496" s="34">
        <v>5923.13</v>
      </c>
      <c r="G496" s="34">
        <v>6106.48</v>
      </c>
      <c r="H496" s="34">
        <v>6303.9</v>
      </c>
      <c r="I496" s="34">
        <v>6508.82</v>
      </c>
      <c r="J496" s="34">
        <v>6575.53</v>
      </c>
      <c r="K496" s="34">
        <v>6591.73</v>
      </c>
      <c r="L496" s="34">
        <v>6598.24</v>
      </c>
      <c r="M496" s="34">
        <v>6619.37</v>
      </c>
      <c r="N496" s="34">
        <v>6600.1799999999994</v>
      </c>
      <c r="O496" s="34">
        <v>6605.28</v>
      </c>
      <c r="P496" s="34">
        <v>6599.5199999999995</v>
      </c>
      <c r="Q496" s="34">
        <v>6567.2699999999995</v>
      </c>
      <c r="R496" s="34">
        <v>6549.7599999999993</v>
      </c>
      <c r="S496" s="34">
        <v>6548.3499999999995</v>
      </c>
      <c r="T496" s="34">
        <v>6577.32</v>
      </c>
      <c r="U496" s="34">
        <v>6569.9199999999992</v>
      </c>
      <c r="V496" s="34">
        <v>6574.65</v>
      </c>
      <c r="W496" s="34">
        <v>6540.07</v>
      </c>
      <c r="X496" s="34">
        <v>6353.17</v>
      </c>
      <c r="Y496" s="34">
        <v>6229.23</v>
      </c>
      <c r="AZ496" s="27"/>
      <c r="BA496" s="27"/>
      <c r="BB496" s="27"/>
      <c r="BC496" s="27"/>
      <c r="BD496" s="27"/>
      <c r="BE496" s="27"/>
      <c r="BF496" s="27"/>
      <c r="BG496" s="27"/>
      <c r="BH496" s="27"/>
      <c r="BI496" s="27"/>
      <c r="BJ496" s="27"/>
      <c r="BK496" s="27"/>
      <c r="BL496" s="27"/>
      <c r="BM496" s="27"/>
      <c r="BN496" s="27"/>
      <c r="BO496" s="27"/>
      <c r="BP496" s="27"/>
      <c r="BQ496" s="27"/>
      <c r="BR496" s="27"/>
      <c r="BS496" s="27"/>
      <c r="BT496" s="27"/>
      <c r="BU496" s="27"/>
      <c r="BV496" s="27"/>
      <c r="BW496" s="27"/>
    </row>
    <row r="497" spans="1:75" ht="12" hidden="1" x14ac:dyDescent="0.2">
      <c r="A497" s="33">
        <v>29</v>
      </c>
      <c r="B497" s="34" t="e">
        <v>#VALUE!</v>
      </c>
      <c r="C497" s="34" t="e">
        <v>#VALUE!</v>
      </c>
      <c r="D497" s="34" t="e">
        <v>#VALUE!</v>
      </c>
      <c r="E497" s="34" t="e">
        <v>#VALUE!</v>
      </c>
      <c r="F497" s="34" t="e">
        <v>#VALUE!</v>
      </c>
      <c r="G497" s="34" t="e">
        <v>#VALUE!</v>
      </c>
      <c r="H497" s="34" t="e">
        <v>#VALUE!</v>
      </c>
      <c r="I497" s="34" t="e">
        <v>#VALUE!</v>
      </c>
      <c r="J497" s="34" t="e">
        <v>#VALUE!</v>
      </c>
      <c r="K497" s="34" t="e">
        <v>#VALUE!</v>
      </c>
      <c r="L497" s="34" t="e">
        <v>#VALUE!</v>
      </c>
      <c r="M497" s="34" t="e">
        <v>#VALUE!</v>
      </c>
      <c r="N497" s="34" t="e">
        <v>#VALUE!</v>
      </c>
      <c r="O497" s="34" t="e">
        <v>#VALUE!</v>
      </c>
      <c r="P497" s="34" t="e">
        <v>#VALUE!</v>
      </c>
      <c r="Q497" s="34" t="e">
        <v>#VALUE!</v>
      </c>
      <c r="R497" s="34" t="e">
        <v>#VALUE!</v>
      </c>
      <c r="S497" s="34" t="e">
        <v>#VALUE!</v>
      </c>
      <c r="T497" s="34" t="e">
        <v>#VALUE!</v>
      </c>
      <c r="U497" s="34" t="e">
        <v>#VALUE!</v>
      </c>
      <c r="V497" s="34" t="e">
        <v>#VALUE!</v>
      </c>
      <c r="W497" s="34" t="e">
        <v>#VALUE!</v>
      </c>
      <c r="X497" s="34" t="e">
        <v>#VALUE!</v>
      </c>
      <c r="Y497" s="34" t="e">
        <v>#VALUE!</v>
      </c>
      <c r="Z497" s="19" t="str">
        <f>IFERROR(Y497,"скрыть")</f>
        <v>скрыть</v>
      </c>
      <c r="AZ497" s="27"/>
      <c r="BA497" s="27"/>
      <c r="BB497" s="27"/>
      <c r="BC497" s="27"/>
      <c r="BD497" s="27"/>
      <c r="BE497" s="27"/>
      <c r="BF497" s="27"/>
      <c r="BG497" s="27"/>
      <c r="BH497" s="27"/>
      <c r="BI497" s="27"/>
      <c r="BJ497" s="27"/>
      <c r="BK497" s="27"/>
      <c r="BL497" s="27"/>
      <c r="BM497" s="27"/>
      <c r="BN497" s="27"/>
      <c r="BO497" s="27"/>
      <c r="BP497" s="27"/>
      <c r="BQ497" s="27"/>
      <c r="BR497" s="27"/>
      <c r="BS497" s="27"/>
      <c r="BT497" s="27"/>
      <c r="BU497" s="27"/>
      <c r="BV497" s="27"/>
      <c r="BW497" s="27"/>
    </row>
    <row r="498" spans="1:75" ht="12" hidden="1" x14ac:dyDescent="0.2">
      <c r="A498" s="33">
        <v>30</v>
      </c>
      <c r="B498" s="34" t="e">
        <v>#VALUE!</v>
      </c>
      <c r="C498" s="34" t="e">
        <v>#VALUE!</v>
      </c>
      <c r="D498" s="34" t="e">
        <v>#VALUE!</v>
      </c>
      <c r="E498" s="34" t="e">
        <v>#VALUE!</v>
      </c>
      <c r="F498" s="34" t="e">
        <v>#VALUE!</v>
      </c>
      <c r="G498" s="34" t="e">
        <v>#VALUE!</v>
      </c>
      <c r="H498" s="34" t="e">
        <v>#VALUE!</v>
      </c>
      <c r="I498" s="34" t="e">
        <v>#VALUE!</v>
      </c>
      <c r="J498" s="34" t="e">
        <v>#VALUE!</v>
      </c>
      <c r="K498" s="34" t="e">
        <v>#VALUE!</v>
      </c>
      <c r="L498" s="34" t="e">
        <v>#VALUE!</v>
      </c>
      <c r="M498" s="34" t="e">
        <v>#VALUE!</v>
      </c>
      <c r="N498" s="34" t="e">
        <v>#VALUE!</v>
      </c>
      <c r="O498" s="34" t="e">
        <v>#VALUE!</v>
      </c>
      <c r="P498" s="34" t="e">
        <v>#VALUE!</v>
      </c>
      <c r="Q498" s="34" t="e">
        <v>#VALUE!</v>
      </c>
      <c r="R498" s="34" t="e">
        <v>#VALUE!</v>
      </c>
      <c r="S498" s="34" t="e">
        <v>#VALUE!</v>
      </c>
      <c r="T498" s="34" t="e">
        <v>#VALUE!</v>
      </c>
      <c r="U498" s="34" t="e">
        <v>#VALUE!</v>
      </c>
      <c r="V498" s="34" t="e">
        <v>#VALUE!</v>
      </c>
      <c r="W498" s="34" t="e">
        <v>#VALUE!</v>
      </c>
      <c r="X498" s="34" t="e">
        <v>#VALUE!</v>
      </c>
      <c r="Y498" s="34" t="e">
        <v>#VALUE!</v>
      </c>
      <c r="Z498" s="19" t="str">
        <f>IFERROR(Y498,"скрыть")</f>
        <v>скрыть</v>
      </c>
      <c r="AZ498" s="27"/>
      <c r="BA498" s="27"/>
      <c r="BB498" s="27"/>
      <c r="BC498" s="27"/>
      <c r="BD498" s="27"/>
      <c r="BE498" s="27"/>
      <c r="BF498" s="27"/>
      <c r="BG498" s="27"/>
      <c r="BH498" s="27"/>
      <c r="BI498" s="27"/>
      <c r="BJ498" s="27"/>
      <c r="BK498" s="27"/>
      <c r="BL498" s="27"/>
      <c r="BM498" s="27"/>
      <c r="BN498" s="27"/>
      <c r="BO498" s="27"/>
      <c r="BP498" s="27"/>
      <c r="BQ498" s="27"/>
      <c r="BR498" s="27"/>
      <c r="BS498" s="27"/>
      <c r="BT498" s="27"/>
      <c r="BU498" s="27"/>
      <c r="BV498" s="27"/>
      <c r="BW498" s="27"/>
    </row>
    <row r="499" spans="1:75" ht="12" hidden="1" x14ac:dyDescent="0.2">
      <c r="A499" s="33">
        <v>31</v>
      </c>
      <c r="B499" s="34" t="e">
        <v>#VALUE!</v>
      </c>
      <c r="C499" s="34" t="e">
        <v>#VALUE!</v>
      </c>
      <c r="D499" s="34" t="e">
        <v>#VALUE!</v>
      </c>
      <c r="E499" s="34" t="e">
        <v>#VALUE!</v>
      </c>
      <c r="F499" s="34" t="e">
        <v>#VALUE!</v>
      </c>
      <c r="G499" s="34" t="e">
        <v>#VALUE!</v>
      </c>
      <c r="H499" s="34" t="e">
        <v>#VALUE!</v>
      </c>
      <c r="I499" s="34" t="e">
        <v>#VALUE!</v>
      </c>
      <c r="J499" s="34" t="e">
        <v>#VALUE!</v>
      </c>
      <c r="K499" s="34" t="e">
        <v>#VALUE!</v>
      </c>
      <c r="L499" s="34" t="e">
        <v>#VALUE!</v>
      </c>
      <c r="M499" s="34" t="e">
        <v>#VALUE!</v>
      </c>
      <c r="N499" s="34" t="e">
        <v>#VALUE!</v>
      </c>
      <c r="O499" s="34" t="e">
        <v>#VALUE!</v>
      </c>
      <c r="P499" s="34" t="e">
        <v>#VALUE!</v>
      </c>
      <c r="Q499" s="34" t="e">
        <v>#VALUE!</v>
      </c>
      <c r="R499" s="34" t="e">
        <v>#VALUE!</v>
      </c>
      <c r="S499" s="34" t="e">
        <v>#VALUE!</v>
      </c>
      <c r="T499" s="34" t="e">
        <v>#VALUE!</v>
      </c>
      <c r="U499" s="34" t="e">
        <v>#VALUE!</v>
      </c>
      <c r="V499" s="34" t="e">
        <v>#VALUE!</v>
      </c>
      <c r="W499" s="34" t="e">
        <v>#VALUE!</v>
      </c>
      <c r="X499" s="34" t="e">
        <v>#VALUE!</v>
      </c>
      <c r="Y499" s="34" t="e">
        <v>#VALUE!</v>
      </c>
      <c r="Z499" s="19" t="str">
        <f>IFERROR(Y499,"скрыть")</f>
        <v>скрыть</v>
      </c>
      <c r="AZ499" s="27"/>
      <c r="BA499" s="27"/>
      <c r="BB499" s="27"/>
      <c r="BC499" s="27"/>
      <c r="BD499" s="27"/>
      <c r="BE499" s="27"/>
      <c r="BF499" s="27"/>
      <c r="BG499" s="27"/>
      <c r="BH499" s="27"/>
      <c r="BI499" s="27"/>
      <c r="BJ499" s="27"/>
      <c r="BK499" s="27"/>
      <c r="BL499" s="27"/>
      <c r="BM499" s="27"/>
      <c r="BN499" s="27"/>
      <c r="BO499" s="27"/>
      <c r="BP499" s="27"/>
      <c r="BQ499" s="27"/>
      <c r="BR499" s="27"/>
      <c r="BS499" s="27"/>
      <c r="BT499" s="27"/>
      <c r="BU499" s="27"/>
      <c r="BV499" s="27"/>
      <c r="BW499" s="27"/>
    </row>
    <row r="500" spans="1:75" ht="11.25" customHeight="1" x14ac:dyDescent="0.2">
      <c r="A500" s="29"/>
      <c r="B500" s="30" t="s">
        <v>98</v>
      </c>
      <c r="C500" s="30"/>
      <c r="D500" s="30"/>
      <c r="E500" s="30"/>
      <c r="F500" s="30"/>
      <c r="G500" s="30"/>
      <c r="H500" s="30"/>
      <c r="I500" s="30"/>
      <c r="J500" s="30"/>
      <c r="K500" s="30"/>
      <c r="L500" s="30"/>
      <c r="M500" s="30"/>
      <c r="N500" s="30"/>
      <c r="O500" s="30"/>
      <c r="P500" s="30"/>
      <c r="Q500" s="30"/>
      <c r="R500" s="30"/>
      <c r="S500" s="30"/>
      <c r="T500" s="30"/>
      <c r="U500" s="30"/>
      <c r="V500" s="30"/>
      <c r="W500" s="30"/>
      <c r="X500" s="30"/>
      <c r="Y500" s="30"/>
      <c r="AZ500" s="27"/>
      <c r="BA500" s="27"/>
      <c r="BB500" s="27"/>
      <c r="BC500" s="27"/>
      <c r="BD500" s="27"/>
      <c r="BE500" s="27"/>
      <c r="BF500" s="27"/>
      <c r="BG500" s="27"/>
      <c r="BH500" s="27"/>
      <c r="BI500" s="27"/>
      <c r="BJ500" s="27"/>
      <c r="BK500" s="27"/>
      <c r="BL500" s="27"/>
      <c r="BM500" s="27"/>
      <c r="BN500" s="27"/>
      <c r="BO500" s="27"/>
      <c r="BP500" s="27"/>
      <c r="BQ500" s="27"/>
      <c r="BR500" s="27"/>
      <c r="BS500" s="27"/>
      <c r="BT500" s="27"/>
      <c r="BU500" s="27"/>
      <c r="BV500" s="27"/>
      <c r="BW500" s="27"/>
    </row>
    <row r="501" spans="1:75" ht="11.25" customHeight="1" x14ac:dyDescent="0.2">
      <c r="A501" s="29"/>
      <c r="B501" s="30"/>
      <c r="C501" s="30"/>
      <c r="D501" s="30"/>
      <c r="E501" s="30"/>
      <c r="F501" s="30"/>
      <c r="G501" s="30"/>
      <c r="H501" s="30"/>
      <c r="I501" s="30"/>
      <c r="J501" s="30"/>
      <c r="K501" s="30"/>
      <c r="L501" s="30"/>
      <c r="M501" s="30"/>
      <c r="N501" s="30"/>
      <c r="O501" s="30"/>
      <c r="P501" s="30"/>
      <c r="Q501" s="30"/>
      <c r="R501" s="30"/>
      <c r="S501" s="30"/>
      <c r="T501" s="30"/>
      <c r="U501" s="30"/>
      <c r="V501" s="30"/>
      <c r="W501" s="30"/>
      <c r="X501" s="30"/>
      <c r="Y501" s="30"/>
      <c r="AZ501" s="27"/>
      <c r="BA501" s="27"/>
      <c r="BB501" s="27"/>
      <c r="BC501" s="27"/>
      <c r="BD501" s="27"/>
      <c r="BE501" s="27"/>
      <c r="BF501" s="27"/>
      <c r="BG501" s="27"/>
      <c r="BH501" s="27"/>
      <c r="BI501" s="27"/>
      <c r="BJ501" s="27"/>
      <c r="BK501" s="27"/>
      <c r="BL501" s="27"/>
      <c r="BM501" s="27"/>
      <c r="BN501" s="27"/>
      <c r="BO501" s="27"/>
      <c r="BP501" s="27"/>
      <c r="BQ501" s="27"/>
      <c r="BR501" s="27"/>
      <c r="BS501" s="27"/>
      <c r="BT501" s="27"/>
      <c r="BU501" s="27"/>
      <c r="BV501" s="27"/>
      <c r="BW501" s="27"/>
    </row>
    <row r="502" spans="1:75" s="25" customFormat="1" ht="32.65" customHeight="1" x14ac:dyDescent="0.2">
      <c r="A502" s="31" t="s">
        <v>64</v>
      </c>
      <c r="B502" s="32" t="s">
        <v>65</v>
      </c>
      <c r="C502" s="32" t="s">
        <v>66</v>
      </c>
      <c r="D502" s="32" t="s">
        <v>67</v>
      </c>
      <c r="E502" s="32" t="s">
        <v>68</v>
      </c>
      <c r="F502" s="32" t="s">
        <v>69</v>
      </c>
      <c r="G502" s="32" t="s">
        <v>70</v>
      </c>
      <c r="H502" s="32" t="s">
        <v>71</v>
      </c>
      <c r="I502" s="32" t="s">
        <v>72</v>
      </c>
      <c r="J502" s="32" t="s">
        <v>73</v>
      </c>
      <c r="K502" s="32" t="s">
        <v>74</v>
      </c>
      <c r="L502" s="32" t="s">
        <v>75</v>
      </c>
      <c r="M502" s="32" t="s">
        <v>76</v>
      </c>
      <c r="N502" s="32" t="s">
        <v>77</v>
      </c>
      <c r="O502" s="32" t="s">
        <v>78</v>
      </c>
      <c r="P502" s="32" t="s">
        <v>79</v>
      </c>
      <c r="Q502" s="32" t="s">
        <v>80</v>
      </c>
      <c r="R502" s="32" t="s">
        <v>81</v>
      </c>
      <c r="S502" s="32" t="s">
        <v>82</v>
      </c>
      <c r="T502" s="32" t="s">
        <v>83</v>
      </c>
      <c r="U502" s="32" t="s">
        <v>84</v>
      </c>
      <c r="V502" s="32" t="s">
        <v>85</v>
      </c>
      <c r="W502" s="32" t="s">
        <v>86</v>
      </c>
      <c r="X502" s="32" t="s">
        <v>87</v>
      </c>
      <c r="Y502" s="32" t="s">
        <v>88</v>
      </c>
      <c r="Z502" s="24"/>
      <c r="AZ502" s="27"/>
      <c r="BA502" s="27"/>
      <c r="BB502" s="27"/>
      <c r="BC502" s="27"/>
      <c r="BD502" s="27"/>
      <c r="BE502" s="27"/>
      <c r="BF502" s="27"/>
      <c r="BG502" s="27"/>
      <c r="BH502" s="27"/>
      <c r="BI502" s="27"/>
      <c r="BJ502" s="27"/>
      <c r="BK502" s="27"/>
      <c r="BL502" s="27"/>
      <c r="BM502" s="27"/>
      <c r="BN502" s="27"/>
      <c r="BO502" s="27"/>
      <c r="BP502" s="27"/>
      <c r="BQ502" s="27"/>
      <c r="BR502" s="27"/>
      <c r="BS502" s="27"/>
      <c r="BT502" s="27"/>
      <c r="BU502" s="27"/>
      <c r="BV502" s="27"/>
      <c r="BW502" s="27"/>
    </row>
    <row r="503" spans="1:75" ht="12" x14ac:dyDescent="0.2">
      <c r="A503" s="33">
        <v>1</v>
      </c>
      <c r="B503" s="40">
        <v>0</v>
      </c>
      <c r="C503" s="40">
        <v>0</v>
      </c>
      <c r="D503" s="40">
        <v>0</v>
      </c>
      <c r="E503" s="40">
        <v>0</v>
      </c>
      <c r="F503" s="40">
        <v>11.2</v>
      </c>
      <c r="G503" s="40">
        <v>19.13</v>
      </c>
      <c r="H503" s="40">
        <v>0</v>
      </c>
      <c r="I503" s="40">
        <v>3.43</v>
      </c>
      <c r="J503" s="40">
        <v>0</v>
      </c>
      <c r="K503" s="40">
        <v>0</v>
      </c>
      <c r="L503" s="40">
        <v>0</v>
      </c>
      <c r="M503" s="40">
        <v>0</v>
      </c>
      <c r="N503" s="40">
        <v>0</v>
      </c>
      <c r="O503" s="40">
        <v>0</v>
      </c>
      <c r="P503" s="40">
        <v>0</v>
      </c>
      <c r="Q503" s="40">
        <v>0</v>
      </c>
      <c r="R503" s="40">
        <v>0</v>
      </c>
      <c r="S503" s="40">
        <v>0</v>
      </c>
      <c r="T503" s="40">
        <v>0</v>
      </c>
      <c r="U503" s="40">
        <v>0</v>
      </c>
      <c r="V503" s="40">
        <v>0</v>
      </c>
      <c r="W503" s="40">
        <v>0</v>
      </c>
      <c r="X503" s="40">
        <v>0</v>
      </c>
      <c r="Y503" s="40">
        <v>0</v>
      </c>
      <c r="AZ503" s="27"/>
      <c r="BA503" s="27"/>
      <c r="BB503" s="27"/>
      <c r="BC503" s="27"/>
      <c r="BD503" s="27"/>
      <c r="BE503" s="27"/>
      <c r="BF503" s="27"/>
      <c r="BG503" s="27"/>
      <c r="BH503" s="27"/>
      <c r="BI503" s="27"/>
      <c r="BJ503" s="27"/>
      <c r="BK503" s="27"/>
      <c r="BL503" s="27"/>
      <c r="BM503" s="27"/>
      <c r="BN503" s="27"/>
      <c r="BO503" s="27"/>
      <c r="BP503" s="27"/>
      <c r="BQ503" s="27"/>
      <c r="BR503" s="27"/>
      <c r="BS503" s="27"/>
      <c r="BT503" s="27"/>
      <c r="BU503" s="27"/>
      <c r="BV503" s="27"/>
      <c r="BW503" s="27"/>
    </row>
    <row r="504" spans="1:75" ht="12" x14ac:dyDescent="0.2">
      <c r="A504" s="33">
        <v>2</v>
      </c>
      <c r="B504" s="40">
        <v>0</v>
      </c>
      <c r="C504" s="40">
        <v>0</v>
      </c>
      <c r="D504" s="40">
        <v>0</v>
      </c>
      <c r="E504" s="40">
        <v>0</v>
      </c>
      <c r="F504" s="40">
        <v>13.43</v>
      </c>
      <c r="G504" s="40">
        <v>145.54</v>
      </c>
      <c r="H504" s="40">
        <v>162</v>
      </c>
      <c r="I504" s="40">
        <v>65.36</v>
      </c>
      <c r="J504" s="40">
        <v>14.02</v>
      </c>
      <c r="K504" s="40">
        <v>0</v>
      </c>
      <c r="L504" s="40">
        <v>0</v>
      </c>
      <c r="M504" s="40">
        <v>0</v>
      </c>
      <c r="N504" s="40">
        <v>0</v>
      </c>
      <c r="O504" s="40">
        <v>0</v>
      </c>
      <c r="P504" s="40">
        <v>0</v>
      </c>
      <c r="Q504" s="40">
        <v>0</v>
      </c>
      <c r="R504" s="40">
        <v>0</v>
      </c>
      <c r="S504" s="40">
        <v>0</v>
      </c>
      <c r="T504" s="40">
        <v>0</v>
      </c>
      <c r="U504" s="40">
        <v>0</v>
      </c>
      <c r="V504" s="40">
        <v>0</v>
      </c>
      <c r="W504" s="40">
        <v>0</v>
      </c>
      <c r="X504" s="40">
        <v>0</v>
      </c>
      <c r="Y504" s="40">
        <v>0</v>
      </c>
      <c r="AZ504" s="27"/>
      <c r="BA504" s="27"/>
      <c r="BB504" s="27"/>
      <c r="BC504" s="27"/>
      <c r="BD504" s="27"/>
      <c r="BE504" s="27"/>
      <c r="BF504" s="27"/>
      <c r="BG504" s="27"/>
      <c r="BH504" s="27"/>
      <c r="BI504" s="27"/>
      <c r="BJ504" s="27"/>
      <c r="BK504" s="27"/>
      <c r="BL504" s="27"/>
      <c r="BM504" s="27"/>
      <c r="BN504" s="27"/>
      <c r="BO504" s="27"/>
      <c r="BP504" s="27"/>
      <c r="BQ504" s="27"/>
      <c r="BR504" s="27"/>
      <c r="BS504" s="27"/>
      <c r="BT504" s="27"/>
      <c r="BU504" s="27"/>
      <c r="BV504" s="27"/>
      <c r="BW504" s="27"/>
    </row>
    <row r="505" spans="1:75" ht="12" x14ac:dyDescent="0.2">
      <c r="A505" s="33">
        <v>3</v>
      </c>
      <c r="B505" s="40">
        <v>0</v>
      </c>
      <c r="C505" s="40">
        <v>0</v>
      </c>
      <c r="D505" s="40">
        <v>0</v>
      </c>
      <c r="E505" s="40">
        <v>23.38</v>
      </c>
      <c r="F505" s="40">
        <v>147.07</v>
      </c>
      <c r="G505" s="40">
        <v>175.7</v>
      </c>
      <c r="H505" s="40">
        <v>45.39</v>
      </c>
      <c r="I505" s="40">
        <v>141.13</v>
      </c>
      <c r="J505" s="40">
        <v>44.43</v>
      </c>
      <c r="K505" s="40">
        <v>17.940000000000001</v>
      </c>
      <c r="L505" s="40">
        <v>0</v>
      </c>
      <c r="M505" s="40">
        <v>0</v>
      </c>
      <c r="N505" s="40">
        <v>0</v>
      </c>
      <c r="O505" s="40">
        <v>0</v>
      </c>
      <c r="P505" s="40">
        <v>0</v>
      </c>
      <c r="Q505" s="40">
        <v>0</v>
      </c>
      <c r="R505" s="40">
        <v>0</v>
      </c>
      <c r="S505" s="40">
        <v>0</v>
      </c>
      <c r="T505" s="40">
        <v>0</v>
      </c>
      <c r="U505" s="40">
        <v>0</v>
      </c>
      <c r="V505" s="40">
        <v>0</v>
      </c>
      <c r="W505" s="40">
        <v>0</v>
      </c>
      <c r="X505" s="40">
        <v>0</v>
      </c>
      <c r="Y505" s="40">
        <v>0</v>
      </c>
      <c r="AZ505" s="27"/>
      <c r="BA505" s="27"/>
      <c r="BB505" s="27"/>
      <c r="BC505" s="27"/>
      <c r="BD505" s="27"/>
      <c r="BE505" s="27"/>
      <c r="BF505" s="27"/>
      <c r="BG505" s="27"/>
      <c r="BH505" s="27"/>
      <c r="BI505" s="27"/>
      <c r="BJ505" s="27"/>
      <c r="BK505" s="27"/>
      <c r="BL505" s="27"/>
      <c r="BM505" s="27"/>
      <c r="BN505" s="27"/>
      <c r="BO505" s="27"/>
      <c r="BP505" s="27"/>
      <c r="BQ505" s="27"/>
      <c r="BR505" s="27"/>
      <c r="BS505" s="27"/>
      <c r="BT505" s="27"/>
      <c r="BU505" s="27"/>
      <c r="BV505" s="27"/>
      <c r="BW505" s="27"/>
    </row>
    <row r="506" spans="1:75" ht="12" x14ac:dyDescent="0.2">
      <c r="A506" s="33">
        <v>4</v>
      </c>
      <c r="B506" s="40">
        <v>0</v>
      </c>
      <c r="C506" s="40">
        <v>0</v>
      </c>
      <c r="D506" s="40">
        <v>0</v>
      </c>
      <c r="E506" s="40">
        <v>0</v>
      </c>
      <c r="F506" s="40">
        <v>0</v>
      </c>
      <c r="G506" s="40">
        <v>0</v>
      </c>
      <c r="H506" s="40">
        <v>0</v>
      </c>
      <c r="I506" s="40">
        <v>0</v>
      </c>
      <c r="J506" s="40">
        <v>0</v>
      </c>
      <c r="K506" s="40">
        <v>0</v>
      </c>
      <c r="L506" s="40">
        <v>0</v>
      </c>
      <c r="M506" s="40">
        <v>0</v>
      </c>
      <c r="N506" s="40">
        <v>0</v>
      </c>
      <c r="O506" s="40">
        <v>0</v>
      </c>
      <c r="P506" s="40">
        <v>0</v>
      </c>
      <c r="Q506" s="40">
        <v>0</v>
      </c>
      <c r="R506" s="40">
        <v>0</v>
      </c>
      <c r="S506" s="40">
        <v>0</v>
      </c>
      <c r="T506" s="40">
        <v>0</v>
      </c>
      <c r="U506" s="40">
        <v>0</v>
      </c>
      <c r="V506" s="40">
        <v>0</v>
      </c>
      <c r="W506" s="40">
        <v>0</v>
      </c>
      <c r="X506" s="40">
        <v>0</v>
      </c>
      <c r="Y506" s="40">
        <v>0</v>
      </c>
      <c r="AZ506" s="27"/>
      <c r="BA506" s="27"/>
      <c r="BB506" s="27"/>
      <c r="BC506" s="27"/>
      <c r="BD506" s="27"/>
      <c r="BE506" s="27"/>
      <c r="BF506" s="27"/>
      <c r="BG506" s="27"/>
      <c r="BH506" s="27"/>
      <c r="BI506" s="27"/>
      <c r="BJ506" s="27"/>
      <c r="BK506" s="27"/>
      <c r="BL506" s="27"/>
      <c r="BM506" s="27"/>
      <c r="BN506" s="27"/>
      <c r="BO506" s="27"/>
      <c r="BP506" s="27"/>
      <c r="BQ506" s="27"/>
      <c r="BR506" s="27"/>
      <c r="BS506" s="27"/>
      <c r="BT506" s="27"/>
      <c r="BU506" s="27"/>
      <c r="BV506" s="27"/>
      <c r="BW506" s="27"/>
    </row>
    <row r="507" spans="1:75" ht="12" x14ac:dyDescent="0.2">
      <c r="A507" s="33">
        <v>5</v>
      </c>
      <c r="B507" s="40">
        <v>0</v>
      </c>
      <c r="C507" s="40">
        <v>0</v>
      </c>
      <c r="D507" s="40">
        <v>0</v>
      </c>
      <c r="E507" s="40">
        <v>0</v>
      </c>
      <c r="F507" s="40">
        <v>0</v>
      </c>
      <c r="G507" s="40">
        <v>33.82</v>
      </c>
      <c r="H507" s="40">
        <v>99.85</v>
      </c>
      <c r="I507" s="40">
        <v>72.83</v>
      </c>
      <c r="J507" s="40">
        <v>0</v>
      </c>
      <c r="K507" s="40">
        <v>0</v>
      </c>
      <c r="L507" s="40">
        <v>29.4</v>
      </c>
      <c r="M507" s="40">
        <v>13.69</v>
      </c>
      <c r="N507" s="40">
        <v>0</v>
      </c>
      <c r="O507" s="40">
        <v>0</v>
      </c>
      <c r="P507" s="40">
        <v>0</v>
      </c>
      <c r="Q507" s="40">
        <v>0</v>
      </c>
      <c r="R507" s="40">
        <v>0</v>
      </c>
      <c r="S507" s="40">
        <v>0</v>
      </c>
      <c r="T507" s="40">
        <v>0</v>
      </c>
      <c r="U507" s="40">
        <v>0</v>
      </c>
      <c r="V507" s="40">
        <v>0</v>
      </c>
      <c r="W507" s="40">
        <v>0</v>
      </c>
      <c r="X507" s="40">
        <v>0</v>
      </c>
      <c r="Y507" s="40">
        <v>0</v>
      </c>
      <c r="AZ507" s="27"/>
      <c r="BA507" s="27"/>
      <c r="BB507" s="27"/>
      <c r="BC507" s="27"/>
      <c r="BD507" s="27"/>
      <c r="BE507" s="27"/>
      <c r="BF507" s="27"/>
      <c r="BG507" s="27"/>
      <c r="BH507" s="27"/>
      <c r="BI507" s="27"/>
      <c r="BJ507" s="27"/>
      <c r="BK507" s="27"/>
      <c r="BL507" s="27"/>
      <c r="BM507" s="27"/>
      <c r="BN507" s="27"/>
      <c r="BO507" s="27"/>
      <c r="BP507" s="27"/>
      <c r="BQ507" s="27"/>
      <c r="BR507" s="27"/>
      <c r="BS507" s="27"/>
      <c r="BT507" s="27"/>
      <c r="BU507" s="27"/>
      <c r="BV507" s="27"/>
      <c r="BW507" s="27"/>
    </row>
    <row r="508" spans="1:75" ht="12" x14ac:dyDescent="0.2">
      <c r="A508" s="33">
        <v>6</v>
      </c>
      <c r="B508" s="40">
        <v>0</v>
      </c>
      <c r="C508" s="40">
        <v>0</v>
      </c>
      <c r="D508" s="40">
        <v>6.68</v>
      </c>
      <c r="E508" s="40">
        <v>8.39</v>
      </c>
      <c r="F508" s="40">
        <v>28.56</v>
      </c>
      <c r="G508" s="40">
        <v>210.68</v>
      </c>
      <c r="H508" s="40">
        <v>207.15</v>
      </c>
      <c r="I508" s="40">
        <v>134.88999999999999</v>
      </c>
      <c r="J508" s="40">
        <v>131.04</v>
      </c>
      <c r="K508" s="40">
        <v>111.66</v>
      </c>
      <c r="L508" s="40">
        <v>69.91</v>
      </c>
      <c r="M508" s="40">
        <v>33.85</v>
      </c>
      <c r="N508" s="40">
        <v>33.99</v>
      </c>
      <c r="O508" s="40">
        <v>47.36</v>
      </c>
      <c r="P508" s="40">
        <v>50.26</v>
      </c>
      <c r="Q508" s="40">
        <v>63.3</v>
      </c>
      <c r="R508" s="40">
        <v>0.39</v>
      </c>
      <c r="S508" s="40">
        <v>44.3</v>
      </c>
      <c r="T508" s="40">
        <v>0.02</v>
      </c>
      <c r="U508" s="40">
        <v>0</v>
      </c>
      <c r="V508" s="40">
        <v>0</v>
      </c>
      <c r="W508" s="40">
        <v>0</v>
      </c>
      <c r="X508" s="40">
        <v>0</v>
      </c>
      <c r="Y508" s="40">
        <v>0</v>
      </c>
      <c r="AZ508" s="27"/>
      <c r="BA508" s="27"/>
      <c r="BB508" s="27"/>
      <c r="BC508" s="27"/>
      <c r="BD508" s="27"/>
      <c r="BE508" s="27"/>
      <c r="BF508" s="27"/>
      <c r="BG508" s="27"/>
      <c r="BH508" s="27"/>
      <c r="BI508" s="27"/>
      <c r="BJ508" s="27"/>
      <c r="BK508" s="27"/>
      <c r="BL508" s="27"/>
      <c r="BM508" s="27"/>
      <c r="BN508" s="27"/>
      <c r="BO508" s="27"/>
      <c r="BP508" s="27"/>
      <c r="BQ508" s="27"/>
      <c r="BR508" s="27"/>
      <c r="BS508" s="27"/>
      <c r="BT508" s="27"/>
      <c r="BU508" s="27"/>
      <c r="BV508" s="27"/>
      <c r="BW508" s="27"/>
    </row>
    <row r="509" spans="1:75" ht="12" x14ac:dyDescent="0.2">
      <c r="A509" s="33">
        <v>7</v>
      </c>
      <c r="B509" s="40">
        <v>0</v>
      </c>
      <c r="C509" s="40">
        <v>0</v>
      </c>
      <c r="D509" s="40">
        <v>0</v>
      </c>
      <c r="E509" s="40">
        <v>80.2</v>
      </c>
      <c r="F509" s="40">
        <v>47.53</v>
      </c>
      <c r="G509" s="40">
        <v>175.81</v>
      </c>
      <c r="H509" s="40">
        <v>212.82</v>
      </c>
      <c r="I509" s="40">
        <v>62.73</v>
      </c>
      <c r="J509" s="40">
        <v>89.51</v>
      </c>
      <c r="K509" s="40">
        <v>65.22</v>
      </c>
      <c r="L509" s="40">
        <v>18.64</v>
      </c>
      <c r="M509" s="40">
        <v>16.18</v>
      </c>
      <c r="N509" s="40">
        <v>0.7</v>
      </c>
      <c r="O509" s="40">
        <v>0</v>
      </c>
      <c r="P509" s="40">
        <v>0</v>
      </c>
      <c r="Q509" s="40">
        <v>0</v>
      </c>
      <c r="R509" s="40">
        <v>0</v>
      </c>
      <c r="S509" s="40">
        <v>0</v>
      </c>
      <c r="T509" s="40">
        <v>0</v>
      </c>
      <c r="U509" s="40">
        <v>0</v>
      </c>
      <c r="V509" s="40">
        <v>0</v>
      </c>
      <c r="W509" s="40">
        <v>0</v>
      </c>
      <c r="X509" s="40">
        <v>0</v>
      </c>
      <c r="Y509" s="40">
        <v>0</v>
      </c>
      <c r="AZ509" s="27"/>
      <c r="BA509" s="27"/>
      <c r="BB509" s="27"/>
      <c r="BC509" s="27"/>
      <c r="BD509" s="27"/>
      <c r="BE509" s="27"/>
      <c r="BF509" s="27"/>
      <c r="BG509" s="27"/>
      <c r="BH509" s="27"/>
      <c r="BI509" s="27"/>
      <c r="BJ509" s="27"/>
      <c r="BK509" s="27"/>
      <c r="BL509" s="27"/>
      <c r="BM509" s="27"/>
      <c r="BN509" s="27"/>
      <c r="BO509" s="27"/>
      <c r="BP509" s="27"/>
      <c r="BQ509" s="27"/>
      <c r="BR509" s="27"/>
      <c r="BS509" s="27"/>
      <c r="BT509" s="27"/>
      <c r="BU509" s="27"/>
      <c r="BV509" s="27"/>
      <c r="BW509" s="27"/>
    </row>
    <row r="510" spans="1:75" ht="12" x14ac:dyDescent="0.2">
      <c r="A510" s="33">
        <v>8</v>
      </c>
      <c r="B510" s="40">
        <v>0</v>
      </c>
      <c r="C510" s="40">
        <v>0</v>
      </c>
      <c r="D510" s="40">
        <v>52.39</v>
      </c>
      <c r="E510" s="40">
        <v>78.680000000000007</v>
      </c>
      <c r="F510" s="40">
        <v>157.15</v>
      </c>
      <c r="G510" s="40">
        <v>338.94</v>
      </c>
      <c r="H510" s="40">
        <v>200.46</v>
      </c>
      <c r="I510" s="40">
        <v>148.12</v>
      </c>
      <c r="J510" s="40">
        <v>164.12</v>
      </c>
      <c r="K510" s="40">
        <v>139.69</v>
      </c>
      <c r="L510" s="40">
        <v>114.39</v>
      </c>
      <c r="M510" s="40">
        <v>123.1</v>
      </c>
      <c r="N510" s="40">
        <v>108.34</v>
      </c>
      <c r="O510" s="40">
        <v>90.82</v>
      </c>
      <c r="P510" s="40">
        <v>69.12</v>
      </c>
      <c r="Q510" s="40">
        <v>47.72</v>
      </c>
      <c r="R510" s="40">
        <v>48.96</v>
      </c>
      <c r="S510" s="40">
        <v>49.65</v>
      </c>
      <c r="T510" s="40">
        <v>7.05</v>
      </c>
      <c r="U510" s="40">
        <v>0</v>
      </c>
      <c r="V510" s="40">
        <v>0</v>
      </c>
      <c r="W510" s="40">
        <v>0</v>
      </c>
      <c r="X510" s="40">
        <v>0</v>
      </c>
      <c r="Y510" s="40">
        <v>0</v>
      </c>
      <c r="AZ510" s="27"/>
      <c r="BA510" s="27"/>
      <c r="BB510" s="27"/>
      <c r="BC510" s="27"/>
      <c r="BD510" s="27"/>
      <c r="BE510" s="27"/>
      <c r="BF510" s="27"/>
      <c r="BG510" s="27"/>
      <c r="BH510" s="27"/>
      <c r="BI510" s="27"/>
      <c r="BJ510" s="27"/>
      <c r="BK510" s="27"/>
      <c r="BL510" s="27"/>
      <c r="BM510" s="27"/>
      <c r="BN510" s="27"/>
      <c r="BO510" s="27"/>
      <c r="BP510" s="27"/>
      <c r="BQ510" s="27"/>
      <c r="BR510" s="27"/>
      <c r="BS510" s="27"/>
      <c r="BT510" s="27"/>
      <c r="BU510" s="27"/>
      <c r="BV510" s="27"/>
      <c r="BW510" s="27"/>
    </row>
    <row r="511" spans="1:75" ht="12" x14ac:dyDescent="0.2">
      <c r="A511" s="33">
        <v>9</v>
      </c>
      <c r="B511" s="40">
        <v>0</v>
      </c>
      <c r="C511" s="40">
        <v>6.59</v>
      </c>
      <c r="D511" s="40">
        <v>10.37</v>
      </c>
      <c r="E511" s="40">
        <v>26.61</v>
      </c>
      <c r="F511" s="40">
        <v>43.25</v>
      </c>
      <c r="G511" s="40">
        <v>229.48</v>
      </c>
      <c r="H511" s="40">
        <v>146.82</v>
      </c>
      <c r="I511" s="40">
        <v>100.78</v>
      </c>
      <c r="J511" s="40">
        <v>71.27</v>
      </c>
      <c r="K511" s="40">
        <v>61.57</v>
      </c>
      <c r="L511" s="40">
        <v>0</v>
      </c>
      <c r="M511" s="40">
        <v>0</v>
      </c>
      <c r="N511" s="40">
        <v>0</v>
      </c>
      <c r="O511" s="40">
        <v>0</v>
      </c>
      <c r="P511" s="40">
        <v>0</v>
      </c>
      <c r="Q511" s="40">
        <v>0</v>
      </c>
      <c r="R511" s="40">
        <v>0</v>
      </c>
      <c r="S511" s="40">
        <v>0</v>
      </c>
      <c r="T511" s="40">
        <v>0</v>
      </c>
      <c r="U511" s="40">
        <v>0</v>
      </c>
      <c r="V511" s="40">
        <v>0</v>
      </c>
      <c r="W511" s="40">
        <v>0</v>
      </c>
      <c r="X511" s="40">
        <v>0</v>
      </c>
      <c r="Y511" s="40">
        <v>0</v>
      </c>
      <c r="AZ511" s="27"/>
      <c r="BA511" s="27"/>
      <c r="BB511" s="27"/>
      <c r="BC511" s="27"/>
      <c r="BD511" s="27"/>
      <c r="BE511" s="27"/>
      <c r="BF511" s="27"/>
      <c r="BG511" s="27"/>
      <c r="BH511" s="27"/>
      <c r="BI511" s="27"/>
      <c r="BJ511" s="27"/>
      <c r="BK511" s="27"/>
      <c r="BL511" s="27"/>
      <c r="BM511" s="27"/>
      <c r="BN511" s="27"/>
      <c r="BO511" s="27"/>
      <c r="BP511" s="27"/>
      <c r="BQ511" s="27"/>
      <c r="BR511" s="27"/>
      <c r="BS511" s="27"/>
      <c r="BT511" s="27"/>
      <c r="BU511" s="27"/>
      <c r="BV511" s="27"/>
      <c r="BW511" s="27"/>
    </row>
    <row r="512" spans="1:75" ht="12" x14ac:dyDescent="0.2">
      <c r="A512" s="33">
        <v>10</v>
      </c>
      <c r="B512" s="40">
        <v>0</v>
      </c>
      <c r="C512" s="40">
        <v>0</v>
      </c>
      <c r="D512" s="40">
        <v>0</v>
      </c>
      <c r="E512" s="40">
        <v>0</v>
      </c>
      <c r="F512" s="40">
        <v>0</v>
      </c>
      <c r="G512" s="40">
        <v>142.65</v>
      </c>
      <c r="H512" s="40">
        <v>14.18</v>
      </c>
      <c r="I512" s="40">
        <v>0</v>
      </c>
      <c r="J512" s="40">
        <v>0</v>
      </c>
      <c r="K512" s="40">
        <v>0</v>
      </c>
      <c r="L512" s="40">
        <v>0</v>
      </c>
      <c r="M512" s="40">
        <v>0</v>
      </c>
      <c r="N512" s="40">
        <v>0</v>
      </c>
      <c r="O512" s="40">
        <v>0</v>
      </c>
      <c r="P512" s="40">
        <v>0</v>
      </c>
      <c r="Q512" s="40">
        <v>0</v>
      </c>
      <c r="R512" s="40">
        <v>0</v>
      </c>
      <c r="S512" s="40">
        <v>0</v>
      </c>
      <c r="T512" s="40">
        <v>0</v>
      </c>
      <c r="U512" s="40">
        <v>0</v>
      </c>
      <c r="V512" s="40">
        <v>0</v>
      </c>
      <c r="W512" s="40">
        <v>0</v>
      </c>
      <c r="X512" s="40">
        <v>0</v>
      </c>
      <c r="Y512" s="40">
        <v>0</v>
      </c>
      <c r="AZ512" s="27"/>
      <c r="BA512" s="27"/>
      <c r="BB512" s="27"/>
      <c r="BC512" s="27"/>
      <c r="BD512" s="27"/>
      <c r="BE512" s="27"/>
      <c r="BF512" s="27"/>
      <c r="BG512" s="27"/>
      <c r="BH512" s="27"/>
      <c r="BI512" s="27"/>
      <c r="BJ512" s="27"/>
      <c r="BK512" s="27"/>
      <c r="BL512" s="27"/>
      <c r="BM512" s="27"/>
      <c r="BN512" s="27"/>
      <c r="BO512" s="27"/>
      <c r="BP512" s="27"/>
      <c r="BQ512" s="27"/>
      <c r="BR512" s="27"/>
      <c r="BS512" s="27"/>
      <c r="BT512" s="27"/>
      <c r="BU512" s="27"/>
      <c r="BV512" s="27"/>
      <c r="BW512" s="27"/>
    </row>
    <row r="513" spans="1:75" ht="12" x14ac:dyDescent="0.2">
      <c r="A513" s="33">
        <v>11</v>
      </c>
      <c r="B513" s="40">
        <v>0</v>
      </c>
      <c r="C513" s="40">
        <v>3.11</v>
      </c>
      <c r="D513" s="40">
        <v>0.19</v>
      </c>
      <c r="E513" s="40">
        <v>20.2</v>
      </c>
      <c r="F513" s="40">
        <v>71.12</v>
      </c>
      <c r="G513" s="40">
        <v>198.7</v>
      </c>
      <c r="H513" s="40">
        <v>62.31</v>
      </c>
      <c r="I513" s="40">
        <v>50.61</v>
      </c>
      <c r="J513" s="40">
        <v>125.57</v>
      </c>
      <c r="K513" s="40">
        <v>29.74</v>
      </c>
      <c r="L513" s="40">
        <v>21.63</v>
      </c>
      <c r="M513" s="40">
        <v>31.71</v>
      </c>
      <c r="N513" s="40">
        <v>22.92</v>
      </c>
      <c r="O513" s="40">
        <v>20.58</v>
      </c>
      <c r="P513" s="40">
        <v>0</v>
      </c>
      <c r="Q513" s="40">
        <v>21.31</v>
      </c>
      <c r="R513" s="40">
        <v>30.3</v>
      </c>
      <c r="S513" s="40">
        <v>51.09</v>
      </c>
      <c r="T513" s="40">
        <v>0.13</v>
      </c>
      <c r="U513" s="40">
        <v>0</v>
      </c>
      <c r="V513" s="40">
        <v>0</v>
      </c>
      <c r="W513" s="40">
        <v>0</v>
      </c>
      <c r="X513" s="40">
        <v>0</v>
      </c>
      <c r="Y513" s="40">
        <v>0.35</v>
      </c>
      <c r="AZ513" s="27"/>
      <c r="BA513" s="27"/>
      <c r="BB513" s="27"/>
      <c r="BC513" s="27"/>
      <c r="BD513" s="27"/>
      <c r="BE513" s="27"/>
      <c r="BF513" s="27"/>
      <c r="BG513" s="27"/>
      <c r="BH513" s="27"/>
      <c r="BI513" s="27"/>
      <c r="BJ513" s="27"/>
      <c r="BK513" s="27"/>
      <c r="BL513" s="27"/>
      <c r="BM513" s="27"/>
      <c r="BN513" s="27"/>
      <c r="BO513" s="27"/>
      <c r="BP513" s="27"/>
      <c r="BQ513" s="27"/>
      <c r="BR513" s="27"/>
      <c r="BS513" s="27"/>
      <c r="BT513" s="27"/>
      <c r="BU513" s="27"/>
      <c r="BV513" s="27"/>
      <c r="BW513" s="27"/>
    </row>
    <row r="514" spans="1:75" ht="12" x14ac:dyDescent="0.2">
      <c r="A514" s="33">
        <v>12</v>
      </c>
      <c r="B514" s="40">
        <v>0</v>
      </c>
      <c r="C514" s="40">
        <v>0</v>
      </c>
      <c r="D514" s="40">
        <v>5.0199999999999996</v>
      </c>
      <c r="E514" s="40">
        <v>16.77</v>
      </c>
      <c r="F514" s="40">
        <v>17.920000000000002</v>
      </c>
      <c r="G514" s="40">
        <v>51.51</v>
      </c>
      <c r="H514" s="40">
        <v>86.1</v>
      </c>
      <c r="I514" s="40">
        <v>153.65</v>
      </c>
      <c r="J514" s="40">
        <v>31.48</v>
      </c>
      <c r="K514" s="40">
        <v>17.079999999999998</v>
      </c>
      <c r="L514" s="40">
        <v>2.81</v>
      </c>
      <c r="M514" s="40">
        <v>26.62</v>
      </c>
      <c r="N514" s="40">
        <v>2.77</v>
      </c>
      <c r="O514" s="40">
        <v>2.31</v>
      </c>
      <c r="P514" s="40">
        <v>1.36</v>
      </c>
      <c r="Q514" s="40">
        <v>13.64</v>
      </c>
      <c r="R514" s="40">
        <v>17.87</v>
      </c>
      <c r="S514" s="40">
        <v>33</v>
      </c>
      <c r="T514" s="40">
        <v>0</v>
      </c>
      <c r="U514" s="40">
        <v>0</v>
      </c>
      <c r="V514" s="40">
        <v>0</v>
      </c>
      <c r="W514" s="40">
        <v>0</v>
      </c>
      <c r="X514" s="40">
        <v>0</v>
      </c>
      <c r="Y514" s="40">
        <v>0</v>
      </c>
      <c r="AZ514" s="27"/>
      <c r="BA514" s="27"/>
      <c r="BB514" s="27"/>
      <c r="BC514" s="27"/>
      <c r="BD514" s="27"/>
      <c r="BE514" s="27"/>
      <c r="BF514" s="27"/>
      <c r="BG514" s="27"/>
      <c r="BH514" s="27"/>
      <c r="BI514" s="27"/>
      <c r="BJ514" s="27"/>
      <c r="BK514" s="27"/>
      <c r="BL514" s="27"/>
      <c r="BM514" s="27"/>
      <c r="BN514" s="27"/>
      <c r="BO514" s="27"/>
      <c r="BP514" s="27"/>
      <c r="BQ514" s="27"/>
      <c r="BR514" s="27"/>
      <c r="BS514" s="27"/>
      <c r="BT514" s="27"/>
      <c r="BU514" s="27"/>
      <c r="BV514" s="27"/>
      <c r="BW514" s="27"/>
    </row>
    <row r="515" spans="1:75" ht="12" x14ac:dyDescent="0.2">
      <c r="A515" s="33">
        <v>13</v>
      </c>
      <c r="B515" s="40">
        <v>0</v>
      </c>
      <c r="C515" s="40">
        <v>0</v>
      </c>
      <c r="D515" s="40">
        <v>0</v>
      </c>
      <c r="E515" s="40">
        <v>0</v>
      </c>
      <c r="F515" s="40">
        <v>29.23</v>
      </c>
      <c r="G515" s="40">
        <v>136.28</v>
      </c>
      <c r="H515" s="40">
        <v>106.08</v>
      </c>
      <c r="I515" s="40">
        <v>91.66</v>
      </c>
      <c r="J515" s="40">
        <v>32.049999999999997</v>
      </c>
      <c r="K515" s="40">
        <v>0.95</v>
      </c>
      <c r="L515" s="40">
        <v>0.64</v>
      </c>
      <c r="M515" s="40">
        <v>0</v>
      </c>
      <c r="N515" s="40">
        <v>0</v>
      </c>
      <c r="O515" s="40">
        <v>0</v>
      </c>
      <c r="P515" s="40">
        <v>0</v>
      </c>
      <c r="Q515" s="40">
        <v>0</v>
      </c>
      <c r="R515" s="40">
        <v>0</v>
      </c>
      <c r="S515" s="40">
        <v>0</v>
      </c>
      <c r="T515" s="40">
        <v>0</v>
      </c>
      <c r="U515" s="40">
        <v>0</v>
      </c>
      <c r="V515" s="40">
        <v>0</v>
      </c>
      <c r="W515" s="40">
        <v>0</v>
      </c>
      <c r="X515" s="40">
        <v>0</v>
      </c>
      <c r="Y515" s="40">
        <v>0</v>
      </c>
      <c r="AZ515" s="27"/>
      <c r="BA515" s="27"/>
      <c r="BB515" s="27"/>
      <c r="BC515" s="27"/>
      <c r="BD515" s="27"/>
      <c r="BE515" s="27"/>
      <c r="BF515" s="27"/>
      <c r="BG515" s="27"/>
      <c r="BH515" s="27"/>
      <c r="BI515" s="27"/>
      <c r="BJ515" s="27"/>
      <c r="BK515" s="27"/>
      <c r="BL515" s="27"/>
      <c r="BM515" s="27"/>
      <c r="BN515" s="27"/>
      <c r="BO515" s="27"/>
      <c r="BP515" s="27"/>
      <c r="BQ515" s="27"/>
      <c r="BR515" s="27"/>
      <c r="BS515" s="27"/>
      <c r="BT515" s="27"/>
      <c r="BU515" s="27"/>
      <c r="BV515" s="27"/>
      <c r="BW515" s="27"/>
    </row>
    <row r="516" spans="1:75" ht="12" x14ac:dyDescent="0.2">
      <c r="A516" s="33">
        <v>14</v>
      </c>
      <c r="B516" s="40">
        <v>0</v>
      </c>
      <c r="C516" s="40">
        <v>0</v>
      </c>
      <c r="D516" s="40">
        <v>0</v>
      </c>
      <c r="E516" s="40">
        <v>0</v>
      </c>
      <c r="F516" s="40">
        <v>2.81</v>
      </c>
      <c r="G516" s="40">
        <v>157.82</v>
      </c>
      <c r="H516" s="40">
        <v>52.49</v>
      </c>
      <c r="I516" s="40">
        <v>11.01</v>
      </c>
      <c r="J516" s="40">
        <v>34.54</v>
      </c>
      <c r="K516" s="40">
        <v>0</v>
      </c>
      <c r="L516" s="40">
        <v>0</v>
      </c>
      <c r="M516" s="40">
        <v>0</v>
      </c>
      <c r="N516" s="40">
        <v>0</v>
      </c>
      <c r="O516" s="40">
        <v>0</v>
      </c>
      <c r="P516" s="40">
        <v>0</v>
      </c>
      <c r="Q516" s="40">
        <v>0</v>
      </c>
      <c r="R516" s="40">
        <v>0</v>
      </c>
      <c r="S516" s="40">
        <v>0</v>
      </c>
      <c r="T516" s="40">
        <v>0</v>
      </c>
      <c r="U516" s="40">
        <v>0</v>
      </c>
      <c r="V516" s="40">
        <v>0</v>
      </c>
      <c r="W516" s="40">
        <v>0</v>
      </c>
      <c r="X516" s="40">
        <v>0</v>
      </c>
      <c r="Y516" s="40">
        <v>0</v>
      </c>
      <c r="AZ516" s="27"/>
      <c r="BA516" s="27"/>
      <c r="BB516" s="27"/>
      <c r="BC516" s="27"/>
      <c r="BD516" s="27"/>
      <c r="BE516" s="27"/>
      <c r="BF516" s="27"/>
      <c r="BG516" s="27"/>
      <c r="BH516" s="27"/>
      <c r="BI516" s="27"/>
      <c r="BJ516" s="27"/>
      <c r="BK516" s="27"/>
      <c r="BL516" s="27"/>
      <c r="BM516" s="27"/>
      <c r="BN516" s="27"/>
      <c r="BO516" s="27"/>
      <c r="BP516" s="27"/>
      <c r="BQ516" s="27"/>
      <c r="BR516" s="27"/>
      <c r="BS516" s="27"/>
      <c r="BT516" s="27"/>
      <c r="BU516" s="27"/>
      <c r="BV516" s="27"/>
      <c r="BW516" s="27"/>
    </row>
    <row r="517" spans="1:75" ht="12" x14ac:dyDescent="0.2">
      <c r="A517" s="33">
        <v>15</v>
      </c>
      <c r="B517" s="40">
        <v>0</v>
      </c>
      <c r="C517" s="40">
        <v>0</v>
      </c>
      <c r="D517" s="40">
        <v>0</v>
      </c>
      <c r="E517" s="40">
        <v>0</v>
      </c>
      <c r="F517" s="40">
        <v>31.06</v>
      </c>
      <c r="G517" s="40">
        <v>163.51</v>
      </c>
      <c r="H517" s="40">
        <v>85.14</v>
      </c>
      <c r="I517" s="40">
        <v>40.130000000000003</v>
      </c>
      <c r="J517" s="40">
        <v>76.959999999999994</v>
      </c>
      <c r="K517" s="40">
        <v>0</v>
      </c>
      <c r="L517" s="40">
        <v>0</v>
      </c>
      <c r="M517" s="40">
        <v>0</v>
      </c>
      <c r="N517" s="40">
        <v>0</v>
      </c>
      <c r="O517" s="40">
        <v>0</v>
      </c>
      <c r="P517" s="40">
        <v>0</v>
      </c>
      <c r="Q517" s="40">
        <v>0</v>
      </c>
      <c r="R517" s="40">
        <v>0</v>
      </c>
      <c r="S517" s="40">
        <v>0</v>
      </c>
      <c r="T517" s="40">
        <v>0</v>
      </c>
      <c r="U517" s="40">
        <v>0</v>
      </c>
      <c r="V517" s="40">
        <v>0</v>
      </c>
      <c r="W517" s="40">
        <v>0</v>
      </c>
      <c r="X517" s="40">
        <v>0</v>
      </c>
      <c r="Y517" s="40">
        <v>0</v>
      </c>
      <c r="AZ517" s="27"/>
      <c r="BA517" s="27"/>
      <c r="BB517" s="27"/>
      <c r="BC517" s="27"/>
      <c r="BD517" s="27"/>
      <c r="BE517" s="27"/>
      <c r="BF517" s="27"/>
      <c r="BG517" s="27"/>
      <c r="BH517" s="27"/>
      <c r="BI517" s="27"/>
      <c r="BJ517" s="27"/>
      <c r="BK517" s="27"/>
      <c r="BL517" s="27"/>
      <c r="BM517" s="27"/>
      <c r="BN517" s="27"/>
      <c r="BO517" s="27"/>
      <c r="BP517" s="27"/>
      <c r="BQ517" s="27"/>
      <c r="BR517" s="27"/>
      <c r="BS517" s="27"/>
      <c r="BT517" s="27"/>
      <c r="BU517" s="27"/>
      <c r="BV517" s="27"/>
      <c r="BW517" s="27"/>
    </row>
    <row r="518" spans="1:75" ht="12" x14ac:dyDescent="0.2">
      <c r="A518" s="33">
        <v>16</v>
      </c>
      <c r="B518" s="40">
        <v>0</v>
      </c>
      <c r="C518" s="40">
        <v>0</v>
      </c>
      <c r="D518" s="40">
        <v>0</v>
      </c>
      <c r="E518" s="40">
        <v>0</v>
      </c>
      <c r="F518" s="40">
        <v>78.150000000000006</v>
      </c>
      <c r="G518" s="40">
        <v>209.55</v>
      </c>
      <c r="H518" s="40">
        <v>82.27</v>
      </c>
      <c r="I518" s="40">
        <v>20.22</v>
      </c>
      <c r="J518" s="40">
        <v>70.819999999999993</v>
      </c>
      <c r="K518" s="40">
        <v>52.45</v>
      </c>
      <c r="L518" s="40">
        <v>19.27</v>
      </c>
      <c r="M518" s="40">
        <v>13.24</v>
      </c>
      <c r="N518" s="40">
        <v>0</v>
      </c>
      <c r="O518" s="40">
        <v>0</v>
      </c>
      <c r="P518" s="40">
        <v>0</v>
      </c>
      <c r="Q518" s="40">
        <v>0</v>
      </c>
      <c r="R518" s="40">
        <v>0</v>
      </c>
      <c r="S518" s="40">
        <v>0</v>
      </c>
      <c r="T518" s="40">
        <v>0</v>
      </c>
      <c r="U518" s="40">
        <v>0</v>
      </c>
      <c r="V518" s="40">
        <v>0</v>
      </c>
      <c r="W518" s="40">
        <v>0</v>
      </c>
      <c r="X518" s="40">
        <v>0</v>
      </c>
      <c r="Y518" s="40">
        <v>0</v>
      </c>
      <c r="AZ518" s="27"/>
      <c r="BA518" s="27"/>
      <c r="BB518" s="27"/>
      <c r="BC518" s="27"/>
      <c r="BD518" s="27"/>
      <c r="BE518" s="27"/>
      <c r="BF518" s="27"/>
      <c r="BG518" s="27"/>
      <c r="BH518" s="27"/>
      <c r="BI518" s="27"/>
      <c r="BJ518" s="27"/>
      <c r="BK518" s="27"/>
      <c r="BL518" s="27"/>
      <c r="BM518" s="27"/>
      <c r="BN518" s="27"/>
      <c r="BO518" s="27"/>
      <c r="BP518" s="27"/>
      <c r="BQ518" s="27"/>
      <c r="BR518" s="27"/>
      <c r="BS518" s="27"/>
      <c r="BT518" s="27"/>
      <c r="BU518" s="27"/>
      <c r="BV518" s="27"/>
      <c r="BW518" s="27"/>
    </row>
    <row r="519" spans="1:75" ht="12" x14ac:dyDescent="0.2">
      <c r="A519" s="33">
        <v>17</v>
      </c>
      <c r="B519" s="40">
        <v>0</v>
      </c>
      <c r="C519" s="40">
        <v>0</v>
      </c>
      <c r="D519" s="40">
        <v>5.63</v>
      </c>
      <c r="E519" s="40">
        <v>9.7200000000000006</v>
      </c>
      <c r="F519" s="40">
        <v>107.12</v>
      </c>
      <c r="G519" s="40">
        <v>178.04</v>
      </c>
      <c r="H519" s="40">
        <v>67.14</v>
      </c>
      <c r="I519" s="40">
        <v>31.07</v>
      </c>
      <c r="J519" s="40">
        <v>59.67</v>
      </c>
      <c r="K519" s="40">
        <v>1.5</v>
      </c>
      <c r="L519" s="40">
        <v>0</v>
      </c>
      <c r="M519" s="40">
        <v>0</v>
      </c>
      <c r="N519" s="40">
        <v>0</v>
      </c>
      <c r="O519" s="40">
        <v>0</v>
      </c>
      <c r="P519" s="40">
        <v>0</v>
      </c>
      <c r="Q519" s="40">
        <v>0</v>
      </c>
      <c r="R519" s="40">
        <v>0</v>
      </c>
      <c r="S519" s="40">
        <v>0</v>
      </c>
      <c r="T519" s="40">
        <v>0</v>
      </c>
      <c r="U519" s="40">
        <v>0</v>
      </c>
      <c r="V519" s="40">
        <v>0</v>
      </c>
      <c r="W519" s="40">
        <v>0</v>
      </c>
      <c r="X519" s="40">
        <v>0</v>
      </c>
      <c r="Y519" s="40">
        <v>0</v>
      </c>
      <c r="AZ519" s="27"/>
      <c r="BA519" s="27"/>
      <c r="BB519" s="27"/>
      <c r="BC519" s="27"/>
      <c r="BD519" s="27"/>
      <c r="BE519" s="27"/>
      <c r="BF519" s="27"/>
      <c r="BG519" s="27"/>
      <c r="BH519" s="27"/>
      <c r="BI519" s="27"/>
      <c r="BJ519" s="27"/>
      <c r="BK519" s="27"/>
      <c r="BL519" s="27"/>
      <c r="BM519" s="27"/>
      <c r="BN519" s="27"/>
      <c r="BO519" s="27"/>
      <c r="BP519" s="27"/>
      <c r="BQ519" s="27"/>
      <c r="BR519" s="27"/>
      <c r="BS519" s="27"/>
      <c r="BT519" s="27"/>
      <c r="BU519" s="27"/>
      <c r="BV519" s="27"/>
      <c r="BW519" s="27"/>
    </row>
    <row r="520" spans="1:75" ht="12" x14ac:dyDescent="0.2">
      <c r="A520" s="33">
        <v>18</v>
      </c>
      <c r="B520" s="40">
        <v>0</v>
      </c>
      <c r="C520" s="40">
        <v>0</v>
      </c>
      <c r="D520" s="40">
        <v>0</v>
      </c>
      <c r="E520" s="40">
        <v>14.83</v>
      </c>
      <c r="F520" s="40">
        <v>147.01</v>
      </c>
      <c r="G520" s="40">
        <v>204.45</v>
      </c>
      <c r="H520" s="40">
        <v>92.4</v>
      </c>
      <c r="I520" s="40">
        <v>37.85</v>
      </c>
      <c r="J520" s="40">
        <v>111.59</v>
      </c>
      <c r="K520" s="40">
        <v>89.13</v>
      </c>
      <c r="L520" s="40">
        <v>69.48</v>
      </c>
      <c r="M520" s="40">
        <v>60.83</v>
      </c>
      <c r="N520" s="40">
        <v>61.59</v>
      </c>
      <c r="O520" s="40">
        <v>60.83</v>
      </c>
      <c r="P520" s="40">
        <v>54.29</v>
      </c>
      <c r="Q520" s="40">
        <v>48.32</v>
      </c>
      <c r="R520" s="40">
        <v>67</v>
      </c>
      <c r="S520" s="40">
        <v>105.25</v>
      </c>
      <c r="T520" s="40">
        <v>80.55</v>
      </c>
      <c r="U520" s="40">
        <v>12.38</v>
      </c>
      <c r="V520" s="40">
        <v>0</v>
      </c>
      <c r="W520" s="40">
        <v>0</v>
      </c>
      <c r="X520" s="40">
        <v>7.16</v>
      </c>
      <c r="Y520" s="40">
        <v>0</v>
      </c>
      <c r="AZ520" s="27"/>
      <c r="BA520" s="27"/>
      <c r="BB520" s="27"/>
      <c r="BC520" s="27"/>
      <c r="BD520" s="27"/>
      <c r="BE520" s="27"/>
      <c r="BF520" s="27"/>
      <c r="BG520" s="27"/>
      <c r="BH520" s="27"/>
      <c r="BI520" s="27"/>
      <c r="BJ520" s="27"/>
      <c r="BK520" s="27"/>
      <c r="BL520" s="27"/>
      <c r="BM520" s="27"/>
      <c r="BN520" s="27"/>
      <c r="BO520" s="27"/>
      <c r="BP520" s="27"/>
      <c r="BQ520" s="27"/>
      <c r="BR520" s="27"/>
      <c r="BS520" s="27"/>
      <c r="BT520" s="27"/>
      <c r="BU520" s="27"/>
      <c r="BV520" s="27"/>
      <c r="BW520" s="27"/>
    </row>
    <row r="521" spans="1:75" ht="12" x14ac:dyDescent="0.2">
      <c r="A521" s="33">
        <v>19</v>
      </c>
      <c r="B521" s="40">
        <v>0</v>
      </c>
      <c r="C521" s="40">
        <v>0</v>
      </c>
      <c r="D521" s="40">
        <v>0</v>
      </c>
      <c r="E521" s="40">
        <v>0</v>
      </c>
      <c r="F521" s="40">
        <v>0</v>
      </c>
      <c r="G521" s="40">
        <v>0</v>
      </c>
      <c r="H521" s="40">
        <v>31.08</v>
      </c>
      <c r="I521" s="40">
        <v>35.72</v>
      </c>
      <c r="J521" s="40">
        <v>0</v>
      </c>
      <c r="K521" s="40">
        <v>0</v>
      </c>
      <c r="L521" s="40">
        <v>0</v>
      </c>
      <c r="M521" s="40">
        <v>0</v>
      </c>
      <c r="N521" s="40">
        <v>0</v>
      </c>
      <c r="O521" s="40">
        <v>0</v>
      </c>
      <c r="P521" s="40">
        <v>0</v>
      </c>
      <c r="Q521" s="40">
        <v>0</v>
      </c>
      <c r="R521" s="40">
        <v>0</v>
      </c>
      <c r="S521" s="40">
        <v>0</v>
      </c>
      <c r="T521" s="40">
        <v>0</v>
      </c>
      <c r="U521" s="40">
        <v>0</v>
      </c>
      <c r="V521" s="40">
        <v>0</v>
      </c>
      <c r="W521" s="40">
        <v>0</v>
      </c>
      <c r="X521" s="40">
        <v>0</v>
      </c>
      <c r="Y521" s="40">
        <v>0</v>
      </c>
      <c r="AZ521" s="27"/>
      <c r="BA521" s="27"/>
      <c r="BB521" s="27"/>
      <c r="BC521" s="27"/>
      <c r="BD521" s="27"/>
      <c r="BE521" s="27"/>
      <c r="BF521" s="27"/>
      <c r="BG521" s="27"/>
      <c r="BH521" s="27"/>
      <c r="BI521" s="27"/>
      <c r="BJ521" s="27"/>
      <c r="BK521" s="27"/>
      <c r="BL521" s="27"/>
      <c r="BM521" s="27"/>
      <c r="BN521" s="27"/>
      <c r="BO521" s="27"/>
      <c r="BP521" s="27"/>
      <c r="BQ521" s="27"/>
      <c r="BR521" s="27"/>
      <c r="BS521" s="27"/>
      <c r="BT521" s="27"/>
      <c r="BU521" s="27"/>
      <c r="BV521" s="27"/>
      <c r="BW521" s="27"/>
    </row>
    <row r="522" spans="1:75" ht="12" x14ac:dyDescent="0.2">
      <c r="A522" s="33">
        <v>20</v>
      </c>
      <c r="B522" s="40">
        <v>0</v>
      </c>
      <c r="C522" s="40">
        <v>0</v>
      </c>
      <c r="D522" s="40">
        <v>0</v>
      </c>
      <c r="E522" s="40">
        <v>0</v>
      </c>
      <c r="F522" s="40">
        <v>50.85</v>
      </c>
      <c r="G522" s="40">
        <v>135.93</v>
      </c>
      <c r="H522" s="40">
        <v>157.55000000000001</v>
      </c>
      <c r="I522" s="40">
        <v>154.30000000000001</v>
      </c>
      <c r="J522" s="40">
        <v>134.34</v>
      </c>
      <c r="K522" s="40">
        <v>80.88</v>
      </c>
      <c r="L522" s="40">
        <v>45.03</v>
      </c>
      <c r="M522" s="40">
        <v>11.19</v>
      </c>
      <c r="N522" s="40">
        <v>39.51</v>
      </c>
      <c r="O522" s="40">
        <v>10.32</v>
      </c>
      <c r="P522" s="40">
        <v>0</v>
      </c>
      <c r="Q522" s="40">
        <v>3.34</v>
      </c>
      <c r="R522" s="40">
        <v>0.86</v>
      </c>
      <c r="S522" s="40">
        <v>7.77</v>
      </c>
      <c r="T522" s="40">
        <v>0</v>
      </c>
      <c r="U522" s="40">
        <v>0</v>
      </c>
      <c r="V522" s="40">
        <v>0</v>
      </c>
      <c r="W522" s="40">
        <v>0</v>
      </c>
      <c r="X522" s="40">
        <v>0</v>
      </c>
      <c r="Y522" s="40">
        <v>0</v>
      </c>
      <c r="AZ522" s="27"/>
      <c r="BA522" s="27"/>
      <c r="BB522" s="27"/>
      <c r="BC522" s="27"/>
      <c r="BD522" s="27"/>
      <c r="BE522" s="27"/>
      <c r="BF522" s="27"/>
      <c r="BG522" s="27"/>
      <c r="BH522" s="27"/>
      <c r="BI522" s="27"/>
      <c r="BJ522" s="27"/>
      <c r="BK522" s="27"/>
      <c r="BL522" s="27"/>
      <c r="BM522" s="27"/>
      <c r="BN522" s="27"/>
      <c r="BO522" s="27"/>
      <c r="BP522" s="27"/>
      <c r="BQ522" s="27"/>
      <c r="BR522" s="27"/>
      <c r="BS522" s="27"/>
      <c r="BT522" s="27"/>
      <c r="BU522" s="27"/>
      <c r="BV522" s="27"/>
      <c r="BW522" s="27"/>
    </row>
    <row r="523" spans="1:75" ht="12" x14ac:dyDescent="0.2">
      <c r="A523" s="33">
        <v>21</v>
      </c>
      <c r="B523" s="40">
        <v>0</v>
      </c>
      <c r="C523" s="40">
        <v>2.71</v>
      </c>
      <c r="D523" s="40">
        <v>0.33</v>
      </c>
      <c r="E523" s="40">
        <v>6.22</v>
      </c>
      <c r="F523" s="40">
        <v>21.66</v>
      </c>
      <c r="G523" s="40">
        <v>123.9</v>
      </c>
      <c r="H523" s="40">
        <v>90.78</v>
      </c>
      <c r="I523" s="40">
        <v>139.47999999999999</v>
      </c>
      <c r="J523" s="40">
        <v>178.66</v>
      </c>
      <c r="K523" s="40">
        <v>97.04</v>
      </c>
      <c r="L523" s="40">
        <v>24.01</v>
      </c>
      <c r="M523" s="40">
        <v>6.48</v>
      </c>
      <c r="N523" s="40">
        <v>34.93</v>
      </c>
      <c r="O523" s="40">
        <v>17.75</v>
      </c>
      <c r="P523" s="40">
        <v>1.5</v>
      </c>
      <c r="Q523" s="40">
        <v>16.260000000000002</v>
      </c>
      <c r="R523" s="40">
        <v>12.39</v>
      </c>
      <c r="S523" s="40">
        <v>51.92</v>
      </c>
      <c r="T523" s="40">
        <v>26.93</v>
      </c>
      <c r="U523" s="40">
        <v>1.69</v>
      </c>
      <c r="V523" s="40">
        <v>0</v>
      </c>
      <c r="W523" s="40">
        <v>0</v>
      </c>
      <c r="X523" s="40">
        <v>0</v>
      </c>
      <c r="Y523" s="40">
        <v>0</v>
      </c>
      <c r="AZ523" s="27"/>
      <c r="BA523" s="27"/>
      <c r="BB523" s="27"/>
      <c r="BC523" s="27"/>
      <c r="BD523" s="27"/>
      <c r="BE523" s="27"/>
      <c r="BF523" s="27"/>
      <c r="BG523" s="27"/>
      <c r="BH523" s="27"/>
      <c r="BI523" s="27"/>
      <c r="BJ523" s="27"/>
      <c r="BK523" s="27"/>
      <c r="BL523" s="27"/>
      <c r="BM523" s="27"/>
      <c r="BN523" s="27"/>
      <c r="BO523" s="27"/>
      <c r="BP523" s="27"/>
      <c r="BQ523" s="27"/>
      <c r="BR523" s="27"/>
      <c r="BS523" s="27"/>
      <c r="BT523" s="27"/>
      <c r="BU523" s="27"/>
      <c r="BV523" s="27"/>
      <c r="BW523" s="27"/>
    </row>
    <row r="524" spans="1:75" ht="12" x14ac:dyDescent="0.2">
      <c r="A524" s="33">
        <v>22</v>
      </c>
      <c r="B524" s="40">
        <v>0</v>
      </c>
      <c r="C524" s="40">
        <v>7.68</v>
      </c>
      <c r="D524" s="40">
        <v>5.57</v>
      </c>
      <c r="E524" s="40">
        <v>22.78</v>
      </c>
      <c r="F524" s="40">
        <v>88.7</v>
      </c>
      <c r="G524" s="40">
        <v>236.68</v>
      </c>
      <c r="H524" s="40">
        <v>112.42</v>
      </c>
      <c r="I524" s="40">
        <v>152.9</v>
      </c>
      <c r="J524" s="40">
        <v>129.44</v>
      </c>
      <c r="K524" s="40">
        <v>11.41</v>
      </c>
      <c r="L524" s="40">
        <v>1.92</v>
      </c>
      <c r="M524" s="40">
        <v>3.87</v>
      </c>
      <c r="N524" s="40">
        <v>1</v>
      </c>
      <c r="O524" s="40">
        <v>0.03</v>
      </c>
      <c r="P524" s="40">
        <v>0</v>
      </c>
      <c r="Q524" s="40">
        <v>0</v>
      </c>
      <c r="R524" s="40">
        <v>0</v>
      </c>
      <c r="S524" s="40">
        <v>0</v>
      </c>
      <c r="T524" s="40">
        <v>0</v>
      </c>
      <c r="U524" s="40">
        <v>0</v>
      </c>
      <c r="V524" s="40">
        <v>0</v>
      </c>
      <c r="W524" s="40">
        <v>0</v>
      </c>
      <c r="X524" s="40">
        <v>0</v>
      </c>
      <c r="Y524" s="40">
        <v>0</v>
      </c>
      <c r="AZ524" s="27"/>
      <c r="BA524" s="27"/>
      <c r="BB524" s="27"/>
      <c r="BC524" s="27"/>
      <c r="BD524" s="27"/>
      <c r="BE524" s="27"/>
      <c r="BF524" s="27"/>
      <c r="BG524" s="27"/>
      <c r="BH524" s="27"/>
      <c r="BI524" s="27"/>
      <c r="BJ524" s="27"/>
      <c r="BK524" s="27"/>
      <c r="BL524" s="27"/>
      <c r="BM524" s="27"/>
      <c r="BN524" s="27"/>
      <c r="BO524" s="27"/>
      <c r="BP524" s="27"/>
      <c r="BQ524" s="27"/>
      <c r="BR524" s="27"/>
      <c r="BS524" s="27"/>
      <c r="BT524" s="27"/>
      <c r="BU524" s="27"/>
      <c r="BV524" s="27"/>
      <c r="BW524" s="27"/>
    </row>
    <row r="525" spans="1:75" ht="12" x14ac:dyDescent="0.2">
      <c r="A525" s="33">
        <v>23</v>
      </c>
      <c r="B525" s="40">
        <v>0</v>
      </c>
      <c r="C525" s="40">
        <v>9.1300000000000008</v>
      </c>
      <c r="D525" s="40">
        <v>31.88</v>
      </c>
      <c r="E525" s="40">
        <v>40.020000000000003</v>
      </c>
      <c r="F525" s="40">
        <v>110.56</v>
      </c>
      <c r="G525" s="40">
        <v>204.5</v>
      </c>
      <c r="H525" s="40">
        <v>131.38</v>
      </c>
      <c r="I525" s="40">
        <v>30.04</v>
      </c>
      <c r="J525" s="40">
        <v>128.34</v>
      </c>
      <c r="K525" s="40">
        <v>85.11</v>
      </c>
      <c r="L525" s="40">
        <v>86.2</v>
      </c>
      <c r="M525" s="40">
        <v>50.48</v>
      </c>
      <c r="N525" s="40">
        <v>17.75</v>
      </c>
      <c r="O525" s="40">
        <v>0.7</v>
      </c>
      <c r="P525" s="40">
        <v>0</v>
      </c>
      <c r="Q525" s="40">
        <v>0</v>
      </c>
      <c r="R525" s="40">
        <v>0</v>
      </c>
      <c r="S525" s="40">
        <v>0</v>
      </c>
      <c r="T525" s="40">
        <v>0</v>
      </c>
      <c r="U525" s="40">
        <v>0</v>
      </c>
      <c r="V525" s="40">
        <v>0</v>
      </c>
      <c r="W525" s="40">
        <v>0</v>
      </c>
      <c r="X525" s="40">
        <v>0</v>
      </c>
      <c r="Y525" s="40">
        <v>0</v>
      </c>
      <c r="AZ525" s="27"/>
      <c r="BA525" s="27"/>
      <c r="BB525" s="27"/>
      <c r="BC525" s="27"/>
      <c r="BD525" s="27"/>
      <c r="BE525" s="27"/>
      <c r="BF525" s="27"/>
      <c r="BG525" s="27"/>
      <c r="BH525" s="27"/>
      <c r="BI525" s="27"/>
      <c r="BJ525" s="27"/>
      <c r="BK525" s="27"/>
      <c r="BL525" s="27"/>
      <c r="BM525" s="27"/>
      <c r="BN525" s="27"/>
      <c r="BO525" s="27"/>
      <c r="BP525" s="27"/>
      <c r="BQ525" s="27"/>
      <c r="BR525" s="27"/>
      <c r="BS525" s="27"/>
      <c r="BT525" s="27"/>
      <c r="BU525" s="27"/>
      <c r="BV525" s="27"/>
      <c r="BW525" s="27"/>
    </row>
    <row r="526" spans="1:75" ht="12" x14ac:dyDescent="0.2">
      <c r="A526" s="33">
        <v>24</v>
      </c>
      <c r="B526" s="40">
        <v>0</v>
      </c>
      <c r="C526" s="40">
        <v>0</v>
      </c>
      <c r="D526" s="40">
        <v>0</v>
      </c>
      <c r="E526" s="40">
        <v>0</v>
      </c>
      <c r="F526" s="40">
        <v>0</v>
      </c>
      <c r="G526" s="40">
        <v>0.44</v>
      </c>
      <c r="H526" s="40">
        <v>0</v>
      </c>
      <c r="I526" s="40">
        <v>0</v>
      </c>
      <c r="J526" s="40">
        <v>5.91</v>
      </c>
      <c r="K526" s="40">
        <v>0</v>
      </c>
      <c r="L526" s="40">
        <v>0</v>
      </c>
      <c r="M526" s="40">
        <v>0</v>
      </c>
      <c r="N526" s="40">
        <v>0</v>
      </c>
      <c r="O526" s="40">
        <v>0</v>
      </c>
      <c r="P526" s="40">
        <v>0</v>
      </c>
      <c r="Q526" s="40">
        <v>0</v>
      </c>
      <c r="R526" s="40">
        <v>0</v>
      </c>
      <c r="S526" s="40">
        <v>0</v>
      </c>
      <c r="T526" s="40">
        <v>0</v>
      </c>
      <c r="U526" s="40">
        <v>0</v>
      </c>
      <c r="V526" s="40">
        <v>0</v>
      </c>
      <c r="W526" s="40">
        <v>0</v>
      </c>
      <c r="X526" s="40">
        <v>0</v>
      </c>
      <c r="Y526" s="40">
        <v>0</v>
      </c>
      <c r="AZ526" s="27"/>
      <c r="BA526" s="27"/>
      <c r="BB526" s="27"/>
      <c r="BC526" s="27"/>
      <c r="BD526" s="27"/>
      <c r="BE526" s="27"/>
      <c r="BF526" s="27"/>
      <c r="BG526" s="27"/>
      <c r="BH526" s="27"/>
      <c r="BI526" s="27"/>
      <c r="BJ526" s="27"/>
      <c r="BK526" s="27"/>
      <c r="BL526" s="27"/>
      <c r="BM526" s="27"/>
      <c r="BN526" s="27"/>
      <c r="BO526" s="27"/>
      <c r="BP526" s="27"/>
      <c r="BQ526" s="27"/>
      <c r="BR526" s="27"/>
      <c r="BS526" s="27"/>
      <c r="BT526" s="27"/>
      <c r="BU526" s="27"/>
      <c r="BV526" s="27"/>
      <c r="BW526" s="27"/>
    </row>
    <row r="527" spans="1:75" ht="12" x14ac:dyDescent="0.2">
      <c r="A527" s="33">
        <v>25</v>
      </c>
      <c r="B527" s="40">
        <v>0</v>
      </c>
      <c r="C527" s="40">
        <v>0</v>
      </c>
      <c r="D527" s="40">
        <v>0</v>
      </c>
      <c r="E527" s="40">
        <v>0</v>
      </c>
      <c r="F527" s="40">
        <v>0</v>
      </c>
      <c r="G527" s="40">
        <v>30.31</v>
      </c>
      <c r="H527" s="40">
        <v>0</v>
      </c>
      <c r="I527" s="40">
        <v>0</v>
      </c>
      <c r="J527" s="40">
        <v>5.04</v>
      </c>
      <c r="K527" s="40">
        <v>0</v>
      </c>
      <c r="L527" s="40">
        <v>0</v>
      </c>
      <c r="M527" s="40">
        <v>0</v>
      </c>
      <c r="N527" s="40">
        <v>0</v>
      </c>
      <c r="O527" s="40">
        <v>0</v>
      </c>
      <c r="P527" s="40">
        <v>0</v>
      </c>
      <c r="Q527" s="40">
        <v>0</v>
      </c>
      <c r="R527" s="40">
        <v>15.68</v>
      </c>
      <c r="S527" s="40">
        <v>38.85</v>
      </c>
      <c r="T527" s="40">
        <v>93.91</v>
      </c>
      <c r="U527" s="40">
        <v>0</v>
      </c>
      <c r="V527" s="40">
        <v>0</v>
      </c>
      <c r="W527" s="40">
        <v>0</v>
      </c>
      <c r="X527" s="40">
        <v>0</v>
      </c>
      <c r="Y527" s="40">
        <v>0</v>
      </c>
      <c r="AZ527" s="27"/>
      <c r="BA527" s="27"/>
      <c r="BB527" s="27"/>
      <c r="BC527" s="27"/>
      <c r="BD527" s="27"/>
      <c r="BE527" s="27"/>
      <c r="BF527" s="27"/>
      <c r="BG527" s="27"/>
      <c r="BH527" s="27"/>
      <c r="BI527" s="27"/>
      <c r="BJ527" s="27"/>
      <c r="BK527" s="27"/>
      <c r="BL527" s="27"/>
      <c r="BM527" s="27"/>
      <c r="BN527" s="27"/>
      <c r="BO527" s="27"/>
      <c r="BP527" s="27"/>
      <c r="BQ527" s="27"/>
      <c r="BR527" s="27"/>
      <c r="BS527" s="27"/>
      <c r="BT527" s="27"/>
      <c r="BU527" s="27"/>
      <c r="BV527" s="27"/>
      <c r="BW527" s="27"/>
    </row>
    <row r="528" spans="1:75" ht="12" x14ac:dyDescent="0.2">
      <c r="A528" s="33">
        <v>26</v>
      </c>
      <c r="B528" s="40">
        <v>0</v>
      </c>
      <c r="C528" s="40">
        <v>0</v>
      </c>
      <c r="D528" s="40">
        <v>0</v>
      </c>
      <c r="E528" s="40">
        <v>0</v>
      </c>
      <c r="F528" s="40">
        <v>0</v>
      </c>
      <c r="G528" s="40">
        <v>0</v>
      </c>
      <c r="H528" s="40">
        <v>69.790000000000006</v>
      </c>
      <c r="I528" s="40">
        <v>2.74</v>
      </c>
      <c r="J528" s="40">
        <v>0</v>
      </c>
      <c r="K528" s="40">
        <v>0</v>
      </c>
      <c r="L528" s="40">
        <v>0</v>
      </c>
      <c r="M528" s="40">
        <v>0</v>
      </c>
      <c r="N528" s="40">
        <v>0</v>
      </c>
      <c r="O528" s="40">
        <v>0</v>
      </c>
      <c r="P528" s="40">
        <v>0</v>
      </c>
      <c r="Q528" s="40">
        <v>0</v>
      </c>
      <c r="R528" s="40">
        <v>0</v>
      </c>
      <c r="S528" s="40">
        <v>0</v>
      </c>
      <c r="T528" s="40">
        <v>2.97</v>
      </c>
      <c r="U528" s="40">
        <v>0</v>
      </c>
      <c r="V528" s="40">
        <v>0</v>
      </c>
      <c r="W528" s="40">
        <v>0</v>
      </c>
      <c r="X528" s="40">
        <v>0</v>
      </c>
      <c r="Y528" s="40">
        <v>0</v>
      </c>
      <c r="AZ528" s="27"/>
      <c r="BA528" s="27"/>
      <c r="BB528" s="27"/>
      <c r="BC528" s="27"/>
      <c r="BD528" s="27"/>
      <c r="BE528" s="27"/>
      <c r="BF528" s="27"/>
      <c r="BG528" s="27"/>
      <c r="BH528" s="27"/>
      <c r="BI528" s="27"/>
      <c r="BJ528" s="27"/>
      <c r="BK528" s="27"/>
      <c r="BL528" s="27"/>
      <c r="BM528" s="27"/>
      <c r="BN528" s="27"/>
      <c r="BO528" s="27"/>
      <c r="BP528" s="27"/>
      <c r="BQ528" s="27"/>
      <c r="BR528" s="27"/>
      <c r="BS528" s="27"/>
      <c r="BT528" s="27"/>
      <c r="BU528" s="27"/>
      <c r="BV528" s="27"/>
      <c r="BW528" s="27"/>
    </row>
    <row r="529" spans="1:75" ht="12" x14ac:dyDescent="0.2">
      <c r="A529" s="33">
        <v>27</v>
      </c>
      <c r="B529" s="40">
        <v>0</v>
      </c>
      <c r="C529" s="40">
        <v>0</v>
      </c>
      <c r="D529" s="40">
        <v>0</v>
      </c>
      <c r="E529" s="40">
        <v>0</v>
      </c>
      <c r="F529" s="40">
        <v>42.99</v>
      </c>
      <c r="G529" s="40">
        <v>75.09</v>
      </c>
      <c r="H529" s="40">
        <v>72.03</v>
      </c>
      <c r="I529" s="40">
        <v>58.61</v>
      </c>
      <c r="J529" s="40">
        <v>52.27</v>
      </c>
      <c r="K529" s="40">
        <v>18.87</v>
      </c>
      <c r="L529" s="40">
        <v>0</v>
      </c>
      <c r="M529" s="40">
        <v>0</v>
      </c>
      <c r="N529" s="40">
        <v>0</v>
      </c>
      <c r="O529" s="40">
        <v>0.3</v>
      </c>
      <c r="P529" s="40">
        <v>1.07</v>
      </c>
      <c r="Q529" s="40">
        <v>0.28000000000000003</v>
      </c>
      <c r="R529" s="40">
        <v>0</v>
      </c>
      <c r="S529" s="40">
        <v>0</v>
      </c>
      <c r="T529" s="40">
        <v>0</v>
      </c>
      <c r="U529" s="40">
        <v>0</v>
      </c>
      <c r="V529" s="40">
        <v>0</v>
      </c>
      <c r="W529" s="40">
        <v>0</v>
      </c>
      <c r="X529" s="40">
        <v>0</v>
      </c>
      <c r="Y529" s="40">
        <v>0</v>
      </c>
      <c r="AZ529" s="27"/>
      <c r="BA529" s="27"/>
      <c r="BB529" s="27"/>
      <c r="BC529" s="27"/>
      <c r="BD529" s="27"/>
      <c r="BE529" s="27"/>
      <c r="BF529" s="27"/>
      <c r="BG529" s="27"/>
      <c r="BH529" s="27"/>
      <c r="BI529" s="27"/>
      <c r="BJ529" s="27"/>
      <c r="BK529" s="27"/>
      <c r="BL529" s="27"/>
      <c r="BM529" s="27"/>
      <c r="BN529" s="27"/>
      <c r="BO529" s="27"/>
      <c r="BP529" s="27"/>
      <c r="BQ529" s="27"/>
      <c r="BR529" s="27"/>
      <c r="BS529" s="27"/>
      <c r="BT529" s="27"/>
      <c r="BU529" s="27"/>
      <c r="BV529" s="27"/>
      <c r="BW529" s="27"/>
    </row>
    <row r="530" spans="1:75" ht="12" x14ac:dyDescent="0.2">
      <c r="A530" s="33">
        <v>28</v>
      </c>
      <c r="B530" s="40">
        <v>0</v>
      </c>
      <c r="C530" s="40">
        <v>0</v>
      </c>
      <c r="D530" s="40">
        <v>0</v>
      </c>
      <c r="E530" s="40">
        <v>0</v>
      </c>
      <c r="F530" s="40">
        <v>48.98</v>
      </c>
      <c r="G530" s="40">
        <v>4.4400000000000004</v>
      </c>
      <c r="H530" s="40">
        <v>145.99</v>
      </c>
      <c r="I530" s="40">
        <v>70.77</v>
      </c>
      <c r="J530" s="40">
        <v>55.64</v>
      </c>
      <c r="K530" s="40">
        <v>19.66</v>
      </c>
      <c r="L530" s="40">
        <v>0.04</v>
      </c>
      <c r="M530" s="40">
        <v>0</v>
      </c>
      <c r="N530" s="40">
        <v>0</v>
      </c>
      <c r="O530" s="40">
        <v>0</v>
      </c>
      <c r="P530" s="40">
        <v>0</v>
      </c>
      <c r="Q530" s="40">
        <v>0</v>
      </c>
      <c r="R530" s="40">
        <v>0</v>
      </c>
      <c r="S530" s="40">
        <v>0</v>
      </c>
      <c r="T530" s="40">
        <v>0</v>
      </c>
      <c r="U530" s="40">
        <v>0</v>
      </c>
      <c r="V530" s="40">
        <v>0</v>
      </c>
      <c r="W530" s="40">
        <v>0</v>
      </c>
      <c r="X530" s="40">
        <v>0</v>
      </c>
      <c r="Y530" s="40">
        <v>0</v>
      </c>
      <c r="Z530" s="41" t="str">
        <f>IF(Y530=0,"скрыть","")</f>
        <v>скрыть</v>
      </c>
      <c r="AZ530" s="27"/>
      <c r="BA530" s="27"/>
      <c r="BB530" s="27"/>
      <c r="BC530" s="27"/>
      <c r="BD530" s="27"/>
      <c r="BE530" s="27"/>
      <c r="BF530" s="27"/>
      <c r="BG530" s="27"/>
      <c r="BH530" s="27"/>
      <c r="BI530" s="27"/>
      <c r="BJ530" s="27"/>
      <c r="BK530" s="27"/>
      <c r="BL530" s="27"/>
      <c r="BM530" s="27"/>
      <c r="BN530" s="27"/>
      <c r="BO530" s="27"/>
      <c r="BP530" s="27"/>
      <c r="BQ530" s="27"/>
      <c r="BR530" s="27"/>
      <c r="BS530" s="27"/>
      <c r="BT530" s="27"/>
      <c r="BU530" s="27"/>
      <c r="BV530" s="27"/>
      <c r="BW530" s="27"/>
    </row>
    <row r="531" spans="1:75" ht="12" hidden="1" x14ac:dyDescent="0.2">
      <c r="A531" s="33">
        <v>29</v>
      </c>
      <c r="B531" s="34" t="s">
        <v>139</v>
      </c>
      <c r="C531" s="40" t="s">
        <v>139</v>
      </c>
      <c r="D531" s="40" t="s">
        <v>139</v>
      </c>
      <c r="E531" s="40" t="s">
        <v>139</v>
      </c>
      <c r="F531" s="40" t="s">
        <v>139</v>
      </c>
      <c r="G531" s="40" t="s">
        <v>139</v>
      </c>
      <c r="H531" s="40" t="s">
        <v>139</v>
      </c>
      <c r="I531" s="40" t="s">
        <v>139</v>
      </c>
      <c r="J531" s="40" t="s">
        <v>139</v>
      </c>
      <c r="K531" s="40" t="s">
        <v>139</v>
      </c>
      <c r="L531" s="40" t="s">
        <v>139</v>
      </c>
      <c r="M531" s="40" t="s">
        <v>139</v>
      </c>
      <c r="N531" s="40" t="s">
        <v>139</v>
      </c>
      <c r="O531" s="40" t="s">
        <v>139</v>
      </c>
      <c r="P531" s="40" t="s">
        <v>139</v>
      </c>
      <c r="Q531" s="40" t="s">
        <v>139</v>
      </c>
      <c r="R531" s="40" t="s">
        <v>139</v>
      </c>
      <c r="S531" s="40" t="s">
        <v>139</v>
      </c>
      <c r="T531" s="40" t="s">
        <v>139</v>
      </c>
      <c r="U531" s="40" t="s">
        <v>139</v>
      </c>
      <c r="V531" s="40" t="s">
        <v>139</v>
      </c>
      <c r="W531" s="40" t="s">
        <v>139</v>
      </c>
      <c r="X531" s="40" t="s">
        <v>139</v>
      </c>
      <c r="Y531" s="40" t="s">
        <v>139</v>
      </c>
      <c r="Z531" s="41" t="str">
        <f>IF(Y531=0,"скрыть","")</f>
        <v/>
      </c>
      <c r="AZ531" s="27"/>
      <c r="BA531" s="27"/>
      <c r="BB531" s="27"/>
      <c r="BC531" s="27"/>
      <c r="BD531" s="27"/>
      <c r="BE531" s="27"/>
      <c r="BF531" s="27"/>
      <c r="BG531" s="27"/>
      <c r="BH531" s="27"/>
      <c r="BI531" s="27"/>
      <c r="BJ531" s="27"/>
      <c r="BK531" s="27"/>
      <c r="BL531" s="27"/>
      <c r="BM531" s="27"/>
      <c r="BN531" s="27"/>
      <c r="BO531" s="27"/>
      <c r="BP531" s="27"/>
      <c r="BQ531" s="27"/>
      <c r="BR531" s="27"/>
      <c r="BS531" s="27"/>
      <c r="BT531" s="27"/>
      <c r="BU531" s="27"/>
      <c r="BV531" s="27"/>
      <c r="BW531" s="27"/>
    </row>
    <row r="532" spans="1:75" ht="12" hidden="1" x14ac:dyDescent="0.2">
      <c r="A532" s="33">
        <v>30</v>
      </c>
      <c r="B532" s="40" t="s">
        <v>139</v>
      </c>
      <c r="C532" s="40" t="s">
        <v>139</v>
      </c>
      <c r="D532" s="40" t="s">
        <v>139</v>
      </c>
      <c r="E532" s="40" t="s">
        <v>139</v>
      </c>
      <c r="F532" s="40" t="s">
        <v>139</v>
      </c>
      <c r="G532" s="40" t="s">
        <v>139</v>
      </c>
      <c r="H532" s="40" t="s">
        <v>139</v>
      </c>
      <c r="I532" s="40" t="s">
        <v>139</v>
      </c>
      <c r="J532" s="40" t="s">
        <v>139</v>
      </c>
      <c r="K532" s="40" t="s">
        <v>139</v>
      </c>
      <c r="L532" s="40" t="s">
        <v>139</v>
      </c>
      <c r="M532" s="40" t="s">
        <v>139</v>
      </c>
      <c r="N532" s="40" t="s">
        <v>139</v>
      </c>
      <c r="O532" s="40" t="s">
        <v>139</v>
      </c>
      <c r="P532" s="40" t="s">
        <v>139</v>
      </c>
      <c r="Q532" s="40" t="s">
        <v>139</v>
      </c>
      <c r="R532" s="40" t="s">
        <v>139</v>
      </c>
      <c r="S532" s="40" t="s">
        <v>139</v>
      </c>
      <c r="T532" s="40" t="s">
        <v>139</v>
      </c>
      <c r="U532" s="40" t="s">
        <v>139</v>
      </c>
      <c r="V532" s="40" t="s">
        <v>139</v>
      </c>
      <c r="W532" s="40" t="s">
        <v>139</v>
      </c>
      <c r="X532" s="40" t="s">
        <v>139</v>
      </c>
      <c r="Y532" s="40" t="s">
        <v>139</v>
      </c>
      <c r="Z532" s="41" t="str">
        <f>IF(Y532=0,"скрыть","")</f>
        <v/>
      </c>
      <c r="AZ532" s="27"/>
      <c r="BA532" s="27"/>
      <c r="BB532" s="27"/>
      <c r="BC532" s="27"/>
      <c r="BD532" s="27"/>
      <c r="BE532" s="27"/>
      <c r="BF532" s="27"/>
      <c r="BG532" s="27"/>
      <c r="BH532" s="27"/>
      <c r="BI532" s="27"/>
      <c r="BJ532" s="27"/>
      <c r="BK532" s="27"/>
      <c r="BL532" s="27"/>
      <c r="BM532" s="27"/>
      <c r="BN532" s="27"/>
      <c r="BO532" s="27"/>
      <c r="BP532" s="27"/>
      <c r="BQ532" s="27"/>
      <c r="BR532" s="27"/>
      <c r="BS532" s="27"/>
      <c r="BT532" s="27"/>
      <c r="BU532" s="27"/>
      <c r="BV532" s="27"/>
      <c r="BW532" s="27"/>
    </row>
    <row r="533" spans="1:75" ht="12" hidden="1" x14ac:dyDescent="0.2">
      <c r="A533" s="33">
        <v>31</v>
      </c>
      <c r="B533" s="40" t="s">
        <v>139</v>
      </c>
      <c r="C533" s="40" t="s">
        <v>139</v>
      </c>
      <c r="D533" s="40" t="s">
        <v>139</v>
      </c>
      <c r="E533" s="40" t="s">
        <v>139</v>
      </c>
      <c r="F533" s="40" t="s">
        <v>139</v>
      </c>
      <c r="G533" s="40" t="s">
        <v>139</v>
      </c>
      <c r="H533" s="40" t="s">
        <v>139</v>
      </c>
      <c r="I533" s="40" t="s">
        <v>139</v>
      </c>
      <c r="J533" s="40" t="s">
        <v>139</v>
      </c>
      <c r="K533" s="40" t="s">
        <v>139</v>
      </c>
      <c r="L533" s="40" t="s">
        <v>139</v>
      </c>
      <c r="M533" s="40" t="s">
        <v>139</v>
      </c>
      <c r="N533" s="40" t="s">
        <v>139</v>
      </c>
      <c r="O533" s="40" t="s">
        <v>139</v>
      </c>
      <c r="P533" s="40" t="s">
        <v>139</v>
      </c>
      <c r="Q533" s="40" t="s">
        <v>139</v>
      </c>
      <c r="R533" s="40" t="s">
        <v>139</v>
      </c>
      <c r="S533" s="40" t="s">
        <v>139</v>
      </c>
      <c r="T533" s="40" t="s">
        <v>139</v>
      </c>
      <c r="U533" s="40" t="s">
        <v>139</v>
      </c>
      <c r="V533" s="40" t="s">
        <v>139</v>
      </c>
      <c r="W533" s="40" t="s">
        <v>139</v>
      </c>
      <c r="X533" s="40" t="s">
        <v>139</v>
      </c>
      <c r="Y533" s="40" t="s">
        <v>139</v>
      </c>
      <c r="Z533" s="41" t="str">
        <f>IF(Y533=0,"скрыть","")</f>
        <v/>
      </c>
      <c r="AZ533" s="27"/>
      <c r="BA533" s="27"/>
      <c r="BB533" s="27"/>
      <c r="BC533" s="27"/>
      <c r="BD533" s="27"/>
      <c r="BE533" s="27"/>
      <c r="BF533" s="27"/>
      <c r="BG533" s="27"/>
      <c r="BH533" s="27"/>
      <c r="BI533" s="27"/>
      <c r="BJ533" s="27"/>
      <c r="BK533" s="27"/>
      <c r="BL533" s="27"/>
      <c r="BM533" s="27"/>
      <c r="BN533" s="27"/>
      <c r="BO533" s="27"/>
      <c r="BP533" s="27"/>
      <c r="BQ533" s="27"/>
      <c r="BR533" s="27"/>
      <c r="BS533" s="27"/>
      <c r="BT533" s="27"/>
      <c r="BU533" s="27"/>
      <c r="BV533" s="27"/>
      <c r="BW533" s="27"/>
    </row>
    <row r="534" spans="1:75" ht="11.25" customHeight="1" x14ac:dyDescent="0.2">
      <c r="A534" s="29"/>
      <c r="B534" s="30" t="s">
        <v>99</v>
      </c>
      <c r="C534" s="30"/>
      <c r="D534" s="30"/>
      <c r="E534" s="30"/>
      <c r="F534" s="30"/>
      <c r="G534" s="30"/>
      <c r="H534" s="30"/>
      <c r="I534" s="30"/>
      <c r="J534" s="30"/>
      <c r="K534" s="30"/>
      <c r="L534" s="30"/>
      <c r="M534" s="30"/>
      <c r="N534" s="30"/>
      <c r="O534" s="30"/>
      <c r="P534" s="30"/>
      <c r="Q534" s="30"/>
      <c r="R534" s="30"/>
      <c r="S534" s="30"/>
      <c r="T534" s="30"/>
      <c r="U534" s="30"/>
      <c r="V534" s="30"/>
      <c r="W534" s="30"/>
      <c r="X534" s="30"/>
      <c r="Y534" s="30"/>
      <c r="AZ534" s="27"/>
      <c r="BA534" s="27"/>
      <c r="BB534" s="27"/>
      <c r="BC534" s="27"/>
      <c r="BD534" s="27"/>
      <c r="BE534" s="27"/>
      <c r="BF534" s="27"/>
      <c r="BG534" s="27"/>
      <c r="BH534" s="27"/>
      <c r="BI534" s="27"/>
      <c r="BJ534" s="27"/>
      <c r="BK534" s="27"/>
      <c r="BL534" s="27"/>
      <c r="BM534" s="27"/>
      <c r="BN534" s="27"/>
      <c r="BO534" s="27"/>
      <c r="BP534" s="27"/>
      <c r="BQ534" s="27"/>
      <c r="BR534" s="27"/>
      <c r="BS534" s="27"/>
      <c r="BT534" s="27"/>
      <c r="BU534" s="27"/>
      <c r="BV534" s="27"/>
      <c r="BW534" s="27"/>
    </row>
    <row r="535" spans="1:75" ht="11.25" customHeight="1" x14ac:dyDescent="0.2">
      <c r="A535" s="29"/>
      <c r="B535" s="30"/>
      <c r="C535" s="30"/>
      <c r="D535" s="30"/>
      <c r="E535" s="30"/>
      <c r="F535" s="30"/>
      <c r="G535" s="30"/>
      <c r="H535" s="30"/>
      <c r="I535" s="30"/>
      <c r="J535" s="30"/>
      <c r="K535" s="30"/>
      <c r="L535" s="30"/>
      <c r="M535" s="30"/>
      <c r="N535" s="30"/>
      <c r="O535" s="30"/>
      <c r="P535" s="30"/>
      <c r="Q535" s="30"/>
      <c r="R535" s="30"/>
      <c r="S535" s="30"/>
      <c r="T535" s="30"/>
      <c r="U535" s="30"/>
      <c r="V535" s="30"/>
      <c r="W535" s="30"/>
      <c r="X535" s="30"/>
      <c r="Y535" s="30"/>
      <c r="AZ535" s="27"/>
      <c r="BA535" s="27"/>
      <c r="BB535" s="27"/>
      <c r="BC535" s="27"/>
      <c r="BD535" s="27"/>
      <c r="BE535" s="27"/>
      <c r="BF535" s="27"/>
      <c r="BG535" s="27"/>
      <c r="BH535" s="27"/>
      <c r="BI535" s="27"/>
      <c r="BJ535" s="27"/>
      <c r="BK535" s="27"/>
      <c r="BL535" s="27"/>
      <c r="BM535" s="27"/>
      <c r="BN535" s="27"/>
      <c r="BO535" s="27"/>
      <c r="BP535" s="27"/>
      <c r="BQ535" s="27"/>
      <c r="BR535" s="27"/>
      <c r="BS535" s="27"/>
      <c r="BT535" s="27"/>
      <c r="BU535" s="27"/>
      <c r="BV535" s="27"/>
      <c r="BW535" s="27"/>
    </row>
    <row r="536" spans="1:75" s="25" customFormat="1" ht="32.65" customHeight="1" x14ac:dyDescent="0.2">
      <c r="A536" s="31" t="s">
        <v>64</v>
      </c>
      <c r="B536" s="32" t="s">
        <v>65</v>
      </c>
      <c r="C536" s="32" t="s">
        <v>66</v>
      </c>
      <c r="D536" s="32" t="s">
        <v>67</v>
      </c>
      <c r="E536" s="32" t="s">
        <v>68</v>
      </c>
      <c r="F536" s="32" t="s">
        <v>69</v>
      </c>
      <c r="G536" s="32" t="s">
        <v>70</v>
      </c>
      <c r="H536" s="32" t="s">
        <v>71</v>
      </c>
      <c r="I536" s="32" t="s">
        <v>72</v>
      </c>
      <c r="J536" s="32" t="s">
        <v>73</v>
      </c>
      <c r="K536" s="32" t="s">
        <v>74</v>
      </c>
      <c r="L536" s="32" t="s">
        <v>75</v>
      </c>
      <c r="M536" s="32" t="s">
        <v>76</v>
      </c>
      <c r="N536" s="32" t="s">
        <v>77</v>
      </c>
      <c r="O536" s="32" t="s">
        <v>78</v>
      </c>
      <c r="P536" s="32" t="s">
        <v>79</v>
      </c>
      <c r="Q536" s="32" t="s">
        <v>80</v>
      </c>
      <c r="R536" s="32" t="s">
        <v>81</v>
      </c>
      <c r="S536" s="32" t="s">
        <v>82</v>
      </c>
      <c r="T536" s="32" t="s">
        <v>83</v>
      </c>
      <c r="U536" s="32" t="s">
        <v>84</v>
      </c>
      <c r="V536" s="32" t="s">
        <v>85</v>
      </c>
      <c r="W536" s="32" t="s">
        <v>86</v>
      </c>
      <c r="X536" s="32" t="s">
        <v>87</v>
      </c>
      <c r="Y536" s="32" t="s">
        <v>88</v>
      </c>
      <c r="Z536" s="24"/>
      <c r="AZ536" s="27"/>
      <c r="BA536" s="27"/>
      <c r="BB536" s="27"/>
      <c r="BC536" s="27"/>
      <c r="BD536" s="27"/>
      <c r="BE536" s="27"/>
      <c r="BF536" s="27"/>
      <c r="BG536" s="27"/>
      <c r="BH536" s="27"/>
      <c r="BI536" s="27"/>
      <c r="BJ536" s="27"/>
      <c r="BK536" s="27"/>
      <c r="BL536" s="27"/>
      <c r="BM536" s="27"/>
      <c r="BN536" s="27"/>
      <c r="BO536" s="27"/>
      <c r="BP536" s="27"/>
      <c r="BQ536" s="27"/>
      <c r="BR536" s="27"/>
      <c r="BS536" s="27"/>
      <c r="BT536" s="27"/>
      <c r="BU536" s="27"/>
      <c r="BV536" s="27"/>
      <c r="BW536" s="27"/>
    </row>
    <row r="537" spans="1:75" ht="12" x14ac:dyDescent="0.2">
      <c r="A537" s="33">
        <v>1</v>
      </c>
      <c r="B537" s="40">
        <v>159.26</v>
      </c>
      <c r="C537" s="40">
        <v>134.25</v>
      </c>
      <c r="D537" s="40">
        <v>157.87</v>
      </c>
      <c r="E537" s="40">
        <v>125.23</v>
      </c>
      <c r="F537" s="40">
        <v>0</v>
      </c>
      <c r="G537" s="40">
        <v>0.05</v>
      </c>
      <c r="H537" s="40">
        <v>60.01</v>
      </c>
      <c r="I537" s="40">
        <v>2.96</v>
      </c>
      <c r="J537" s="40">
        <v>30.24</v>
      </c>
      <c r="K537" s="40">
        <v>78.92</v>
      </c>
      <c r="L537" s="40">
        <v>184.62</v>
      </c>
      <c r="M537" s="40">
        <v>258.08</v>
      </c>
      <c r="N537" s="40">
        <v>189.8</v>
      </c>
      <c r="O537" s="40">
        <v>195.1</v>
      </c>
      <c r="P537" s="40">
        <v>182.95</v>
      </c>
      <c r="Q537" s="40">
        <v>169.23</v>
      </c>
      <c r="R537" s="40">
        <v>174.33</v>
      </c>
      <c r="S537" s="40">
        <v>165.3</v>
      </c>
      <c r="T537" s="40">
        <v>287.52</v>
      </c>
      <c r="U537" s="40">
        <v>569.28</v>
      </c>
      <c r="V537" s="40">
        <v>428.42</v>
      </c>
      <c r="W537" s="40">
        <v>312.73</v>
      </c>
      <c r="X537" s="40">
        <v>434.61</v>
      </c>
      <c r="Y537" s="40">
        <v>281.04000000000002</v>
      </c>
      <c r="AZ537" s="27"/>
      <c r="BA537" s="27"/>
      <c r="BB537" s="27"/>
      <c r="BC537" s="27"/>
      <c r="BD537" s="27"/>
      <c r="BE537" s="27"/>
      <c r="BF537" s="27"/>
      <c r="BG537" s="27"/>
      <c r="BH537" s="27"/>
      <c r="BI537" s="27"/>
      <c r="BJ537" s="27"/>
      <c r="BK537" s="27"/>
      <c r="BL537" s="27"/>
      <c r="BM537" s="27"/>
      <c r="BN537" s="27"/>
      <c r="BO537" s="27"/>
      <c r="BP537" s="27"/>
      <c r="BQ537" s="27"/>
      <c r="BR537" s="27"/>
      <c r="BS537" s="27"/>
      <c r="BT537" s="27"/>
      <c r="BU537" s="27"/>
      <c r="BV537" s="27"/>
      <c r="BW537" s="27"/>
    </row>
    <row r="538" spans="1:75" ht="12" x14ac:dyDescent="0.2">
      <c r="A538" s="33">
        <v>2</v>
      </c>
      <c r="B538" s="40">
        <v>128.21</v>
      </c>
      <c r="C538" s="40">
        <v>187.9</v>
      </c>
      <c r="D538" s="40">
        <v>142.26</v>
      </c>
      <c r="E538" s="40">
        <v>21.58</v>
      </c>
      <c r="F538" s="40">
        <v>0</v>
      </c>
      <c r="G538" s="40">
        <v>0</v>
      </c>
      <c r="H538" s="40">
        <v>0</v>
      </c>
      <c r="I538" s="40">
        <v>0</v>
      </c>
      <c r="J538" s="40">
        <v>0</v>
      </c>
      <c r="K538" s="40">
        <v>7.14</v>
      </c>
      <c r="L538" s="40">
        <v>39.270000000000003</v>
      </c>
      <c r="M538" s="40">
        <v>40.520000000000003</v>
      </c>
      <c r="N538" s="40">
        <v>36.5</v>
      </c>
      <c r="O538" s="40">
        <v>86.85</v>
      </c>
      <c r="P538" s="40">
        <v>100.35</v>
      </c>
      <c r="Q538" s="40">
        <v>101.5</v>
      </c>
      <c r="R538" s="40">
        <v>113.45</v>
      </c>
      <c r="S538" s="40">
        <v>122.13</v>
      </c>
      <c r="T538" s="40">
        <v>148.88999999999999</v>
      </c>
      <c r="U538" s="40">
        <v>232.71</v>
      </c>
      <c r="V538" s="40">
        <v>210.58</v>
      </c>
      <c r="W538" s="40">
        <v>211.9</v>
      </c>
      <c r="X538" s="40">
        <v>34.979999999999997</v>
      </c>
      <c r="Y538" s="40">
        <v>11.99</v>
      </c>
      <c r="AZ538" s="27"/>
      <c r="BA538" s="27"/>
      <c r="BB538" s="27"/>
      <c r="BC538" s="27"/>
      <c r="BD538" s="27"/>
      <c r="BE538" s="27"/>
      <c r="BF538" s="27"/>
      <c r="BG538" s="27"/>
      <c r="BH538" s="27"/>
      <c r="BI538" s="27"/>
      <c r="BJ538" s="27"/>
      <c r="BK538" s="27"/>
      <c r="BL538" s="27"/>
      <c r="BM538" s="27"/>
      <c r="BN538" s="27"/>
      <c r="BO538" s="27"/>
      <c r="BP538" s="27"/>
      <c r="BQ538" s="27"/>
      <c r="BR538" s="27"/>
      <c r="BS538" s="27"/>
      <c r="BT538" s="27"/>
      <c r="BU538" s="27"/>
      <c r="BV538" s="27"/>
      <c r="BW538" s="27"/>
    </row>
    <row r="539" spans="1:75" ht="12" x14ac:dyDescent="0.2">
      <c r="A539" s="33">
        <v>3</v>
      </c>
      <c r="B539" s="40">
        <v>121.77</v>
      </c>
      <c r="C539" s="40">
        <v>67.45</v>
      </c>
      <c r="D539" s="40">
        <v>33.200000000000003</v>
      </c>
      <c r="E539" s="40">
        <v>0</v>
      </c>
      <c r="F539" s="40">
        <v>0</v>
      </c>
      <c r="G539" s="40">
        <v>0</v>
      </c>
      <c r="H539" s="40">
        <v>0</v>
      </c>
      <c r="I539" s="40">
        <v>0</v>
      </c>
      <c r="J539" s="40">
        <v>0</v>
      </c>
      <c r="K539" s="40">
        <v>0.04</v>
      </c>
      <c r="L539" s="40">
        <v>25.74</v>
      </c>
      <c r="M539" s="40">
        <v>13.44</v>
      </c>
      <c r="N539" s="40">
        <v>101.11</v>
      </c>
      <c r="O539" s="40">
        <v>124.64</v>
      </c>
      <c r="P539" s="40">
        <v>174.11</v>
      </c>
      <c r="Q539" s="40">
        <v>179.4</v>
      </c>
      <c r="R539" s="40">
        <v>220.73</v>
      </c>
      <c r="S539" s="40">
        <v>292.63</v>
      </c>
      <c r="T539" s="40">
        <v>256.92</v>
      </c>
      <c r="U539" s="40">
        <v>331.32</v>
      </c>
      <c r="V539" s="40">
        <v>465.82</v>
      </c>
      <c r="W539" s="40">
        <v>552.44000000000005</v>
      </c>
      <c r="X539" s="40">
        <v>522.62</v>
      </c>
      <c r="Y539" s="40">
        <v>293.25</v>
      </c>
      <c r="AZ539" s="27"/>
      <c r="BA539" s="27"/>
      <c r="BB539" s="27"/>
      <c r="BC539" s="27"/>
      <c r="BD539" s="27"/>
      <c r="BE539" s="27"/>
      <c r="BF539" s="27"/>
      <c r="BG539" s="27"/>
      <c r="BH539" s="27"/>
      <c r="BI539" s="27"/>
      <c r="BJ539" s="27"/>
      <c r="BK539" s="27"/>
      <c r="BL539" s="27"/>
      <c r="BM539" s="27"/>
      <c r="BN539" s="27"/>
      <c r="BO539" s="27"/>
      <c r="BP539" s="27"/>
      <c r="BQ539" s="27"/>
      <c r="BR539" s="27"/>
      <c r="BS539" s="27"/>
      <c r="BT539" s="27"/>
      <c r="BU539" s="27"/>
      <c r="BV539" s="27"/>
      <c r="BW539" s="27"/>
    </row>
    <row r="540" spans="1:75" ht="12" x14ac:dyDescent="0.2">
      <c r="A540" s="33">
        <v>4</v>
      </c>
      <c r="B540" s="40">
        <v>274.05</v>
      </c>
      <c r="C540" s="40">
        <v>277.47000000000003</v>
      </c>
      <c r="D540" s="40">
        <v>241.33</v>
      </c>
      <c r="E540" s="40">
        <v>221.5</v>
      </c>
      <c r="F540" s="40">
        <v>351.38</v>
      </c>
      <c r="G540" s="40">
        <v>195.7</v>
      </c>
      <c r="H540" s="40">
        <v>129.84</v>
      </c>
      <c r="I540" s="40">
        <v>151.4</v>
      </c>
      <c r="J540" s="40">
        <v>104.32</v>
      </c>
      <c r="K540" s="40">
        <v>125.33</v>
      </c>
      <c r="L540" s="40">
        <v>141.96</v>
      </c>
      <c r="M540" s="40">
        <v>205.2</v>
      </c>
      <c r="N540" s="40">
        <v>225.01</v>
      </c>
      <c r="O540" s="40">
        <v>256.49</v>
      </c>
      <c r="P540" s="40">
        <v>285.06</v>
      </c>
      <c r="Q540" s="40">
        <v>378.46</v>
      </c>
      <c r="R540" s="40">
        <v>339.8</v>
      </c>
      <c r="S540" s="40">
        <v>310.16000000000003</v>
      </c>
      <c r="T540" s="40">
        <v>353.52</v>
      </c>
      <c r="U540" s="40">
        <v>453.76</v>
      </c>
      <c r="V540" s="40">
        <v>472.35</v>
      </c>
      <c r="W540" s="40">
        <v>684</v>
      </c>
      <c r="X540" s="40">
        <v>540.4</v>
      </c>
      <c r="Y540" s="40">
        <v>282.42</v>
      </c>
      <c r="AZ540" s="27"/>
      <c r="BA540" s="27"/>
      <c r="BB540" s="27"/>
      <c r="BC540" s="27"/>
      <c r="BD540" s="27"/>
      <c r="BE540" s="27"/>
      <c r="BF540" s="27"/>
      <c r="BG540" s="27"/>
      <c r="BH540" s="27"/>
      <c r="BI540" s="27"/>
      <c r="BJ540" s="27"/>
      <c r="BK540" s="27"/>
      <c r="BL540" s="27"/>
      <c r="BM540" s="27"/>
      <c r="BN540" s="27"/>
      <c r="BO540" s="27"/>
      <c r="BP540" s="27"/>
      <c r="BQ540" s="27"/>
      <c r="BR540" s="27"/>
      <c r="BS540" s="27"/>
      <c r="BT540" s="27"/>
      <c r="BU540" s="27"/>
      <c r="BV540" s="27"/>
      <c r="BW540" s="27"/>
    </row>
    <row r="541" spans="1:75" ht="12" x14ac:dyDescent="0.2">
      <c r="A541" s="33">
        <v>5</v>
      </c>
      <c r="B541" s="40">
        <v>47.5</v>
      </c>
      <c r="C541" s="40">
        <v>78.37</v>
      </c>
      <c r="D541" s="40">
        <v>66.89</v>
      </c>
      <c r="E541" s="40">
        <v>46.97</v>
      </c>
      <c r="F541" s="40">
        <v>14.2</v>
      </c>
      <c r="G541" s="40">
        <v>0</v>
      </c>
      <c r="H541" s="40">
        <v>0</v>
      </c>
      <c r="I541" s="40">
        <v>0</v>
      </c>
      <c r="J541" s="40">
        <v>22.27</v>
      </c>
      <c r="K541" s="40">
        <v>15.5</v>
      </c>
      <c r="L541" s="40">
        <v>0</v>
      </c>
      <c r="M541" s="40">
        <v>0</v>
      </c>
      <c r="N541" s="40">
        <v>14.81</v>
      </c>
      <c r="O541" s="40">
        <v>49.76</v>
      </c>
      <c r="P541" s="40">
        <v>80.459999999999994</v>
      </c>
      <c r="Q541" s="40">
        <v>110.01</v>
      </c>
      <c r="R541" s="40">
        <v>77.66</v>
      </c>
      <c r="S541" s="40">
        <v>42.15</v>
      </c>
      <c r="T541" s="40">
        <v>149.5</v>
      </c>
      <c r="U541" s="40">
        <v>201.06</v>
      </c>
      <c r="V541" s="40">
        <v>222.98</v>
      </c>
      <c r="W541" s="40">
        <v>358.99</v>
      </c>
      <c r="X541" s="40">
        <v>240.4</v>
      </c>
      <c r="Y541" s="40">
        <v>130.07</v>
      </c>
      <c r="AZ541" s="27"/>
      <c r="BA541" s="27"/>
      <c r="BB541" s="27"/>
      <c r="BC541" s="27"/>
      <c r="BD541" s="27"/>
      <c r="BE541" s="27"/>
      <c r="BF541" s="27"/>
      <c r="BG541" s="27"/>
      <c r="BH541" s="27"/>
      <c r="BI541" s="27"/>
      <c r="BJ541" s="27"/>
      <c r="BK541" s="27"/>
      <c r="BL541" s="27"/>
      <c r="BM541" s="27"/>
      <c r="BN541" s="27"/>
      <c r="BO541" s="27"/>
      <c r="BP541" s="27"/>
      <c r="BQ541" s="27"/>
      <c r="BR541" s="27"/>
      <c r="BS541" s="27"/>
      <c r="BT541" s="27"/>
      <c r="BU541" s="27"/>
      <c r="BV541" s="27"/>
      <c r="BW541" s="27"/>
    </row>
    <row r="542" spans="1:75" ht="12" x14ac:dyDescent="0.2">
      <c r="A542" s="33">
        <v>6</v>
      </c>
      <c r="B542" s="40">
        <v>38.979999999999997</v>
      </c>
      <c r="C542" s="40">
        <v>8.06</v>
      </c>
      <c r="D542" s="40">
        <v>0.25</v>
      </c>
      <c r="E542" s="40">
        <v>0.1</v>
      </c>
      <c r="F542" s="40">
        <v>0</v>
      </c>
      <c r="G542" s="40">
        <v>0</v>
      </c>
      <c r="H542" s="40">
        <v>0</v>
      </c>
      <c r="I542" s="40">
        <v>0</v>
      </c>
      <c r="J542" s="40">
        <v>0</v>
      </c>
      <c r="K542" s="40">
        <v>0</v>
      </c>
      <c r="L542" s="40">
        <v>0.23</v>
      </c>
      <c r="M542" s="40">
        <v>1.3</v>
      </c>
      <c r="N542" s="40">
        <v>0.87</v>
      </c>
      <c r="O542" s="40">
        <v>0.46</v>
      </c>
      <c r="P542" s="40">
        <v>0.42</v>
      </c>
      <c r="Q542" s="40">
        <v>0.35</v>
      </c>
      <c r="R542" s="40">
        <v>6.54</v>
      </c>
      <c r="S542" s="40">
        <v>0.55000000000000004</v>
      </c>
      <c r="T542" s="40">
        <v>19.28</v>
      </c>
      <c r="U542" s="40">
        <v>181.68</v>
      </c>
      <c r="V542" s="40">
        <v>444.18</v>
      </c>
      <c r="W542" s="40">
        <v>555.67999999999995</v>
      </c>
      <c r="X542" s="40">
        <v>262.08999999999997</v>
      </c>
      <c r="Y542" s="40">
        <v>129.91</v>
      </c>
      <c r="AZ542" s="27"/>
      <c r="BA542" s="27"/>
      <c r="BB542" s="27"/>
      <c r="BC542" s="27"/>
      <c r="BD542" s="27"/>
      <c r="BE542" s="27"/>
      <c r="BF542" s="27"/>
      <c r="BG542" s="27"/>
      <c r="BH542" s="27"/>
      <c r="BI542" s="27"/>
      <c r="BJ542" s="27"/>
      <c r="BK542" s="27"/>
      <c r="BL542" s="27"/>
      <c r="BM542" s="27"/>
      <c r="BN542" s="27"/>
      <c r="BO542" s="27"/>
      <c r="BP542" s="27"/>
      <c r="BQ542" s="27"/>
      <c r="BR542" s="27"/>
      <c r="BS542" s="27"/>
      <c r="BT542" s="27"/>
      <c r="BU542" s="27"/>
      <c r="BV542" s="27"/>
      <c r="BW542" s="27"/>
    </row>
    <row r="543" spans="1:75" ht="12" x14ac:dyDescent="0.2">
      <c r="A543" s="33">
        <v>7</v>
      </c>
      <c r="B543" s="40">
        <v>67.64</v>
      </c>
      <c r="C543" s="40">
        <v>7.84</v>
      </c>
      <c r="D543" s="40">
        <v>34.33</v>
      </c>
      <c r="E543" s="40">
        <v>0</v>
      </c>
      <c r="F543" s="40">
        <v>0</v>
      </c>
      <c r="G543" s="40">
        <v>0</v>
      </c>
      <c r="H543" s="40">
        <v>0</v>
      </c>
      <c r="I543" s="40">
        <v>0.02</v>
      </c>
      <c r="J543" s="40">
        <v>0</v>
      </c>
      <c r="K543" s="40">
        <v>0.15</v>
      </c>
      <c r="L543" s="40">
        <v>1.39</v>
      </c>
      <c r="M543" s="40">
        <v>1.43</v>
      </c>
      <c r="N543" s="40">
        <v>12.04</v>
      </c>
      <c r="O543" s="40">
        <v>60.87</v>
      </c>
      <c r="P543" s="40">
        <v>93.19</v>
      </c>
      <c r="Q543" s="40">
        <v>166.56</v>
      </c>
      <c r="R543" s="40">
        <v>165.25</v>
      </c>
      <c r="S543" s="40">
        <v>144.13</v>
      </c>
      <c r="T543" s="40">
        <v>149.38999999999999</v>
      </c>
      <c r="U543" s="40">
        <v>182.48</v>
      </c>
      <c r="V543" s="40">
        <v>179.05</v>
      </c>
      <c r="W543" s="40">
        <v>463.79</v>
      </c>
      <c r="X543" s="40">
        <v>322.18</v>
      </c>
      <c r="Y543" s="40">
        <v>120.73</v>
      </c>
      <c r="AZ543" s="27"/>
      <c r="BA543" s="27"/>
      <c r="BB543" s="27"/>
      <c r="BC543" s="27"/>
      <c r="BD543" s="27"/>
      <c r="BE543" s="27"/>
      <c r="BF543" s="27"/>
      <c r="BG543" s="27"/>
      <c r="BH543" s="27"/>
      <c r="BI543" s="27"/>
      <c r="BJ543" s="27"/>
      <c r="BK543" s="27"/>
      <c r="BL543" s="27"/>
      <c r="BM543" s="27"/>
      <c r="BN543" s="27"/>
      <c r="BO543" s="27"/>
      <c r="BP543" s="27"/>
      <c r="BQ543" s="27"/>
      <c r="BR543" s="27"/>
      <c r="BS543" s="27"/>
      <c r="BT543" s="27"/>
      <c r="BU543" s="27"/>
      <c r="BV543" s="27"/>
      <c r="BW543" s="27"/>
    </row>
    <row r="544" spans="1:75" ht="12" x14ac:dyDescent="0.2">
      <c r="A544" s="33">
        <v>8</v>
      </c>
      <c r="B544" s="40">
        <v>46.94</v>
      </c>
      <c r="C544" s="40">
        <v>33.18</v>
      </c>
      <c r="D544" s="40">
        <v>0</v>
      </c>
      <c r="E544" s="40">
        <v>0</v>
      </c>
      <c r="F544" s="40">
        <v>0</v>
      </c>
      <c r="G544" s="40">
        <v>0</v>
      </c>
      <c r="H544" s="40">
        <v>0</v>
      </c>
      <c r="I544" s="40">
        <v>0</v>
      </c>
      <c r="J544" s="40">
        <v>0</v>
      </c>
      <c r="K544" s="40">
        <v>0</v>
      </c>
      <c r="L544" s="40">
        <v>0</v>
      </c>
      <c r="M544" s="40">
        <v>0</v>
      </c>
      <c r="N544" s="40">
        <v>0</v>
      </c>
      <c r="O544" s="40">
        <v>0</v>
      </c>
      <c r="P544" s="40">
        <v>0</v>
      </c>
      <c r="Q544" s="40">
        <v>0</v>
      </c>
      <c r="R544" s="40">
        <v>0</v>
      </c>
      <c r="S544" s="40">
        <v>0</v>
      </c>
      <c r="T544" s="40">
        <v>0.92</v>
      </c>
      <c r="U544" s="40">
        <v>61.3</v>
      </c>
      <c r="V544" s="40">
        <v>71.39</v>
      </c>
      <c r="W544" s="40">
        <v>194.77</v>
      </c>
      <c r="X544" s="40">
        <v>191.68</v>
      </c>
      <c r="Y544" s="40">
        <v>83.68</v>
      </c>
      <c r="AZ544" s="27"/>
      <c r="BA544" s="27"/>
      <c r="BB544" s="27"/>
      <c r="BC544" s="27"/>
      <c r="BD544" s="27"/>
      <c r="BE544" s="27"/>
      <c r="BF544" s="27"/>
      <c r="BG544" s="27"/>
      <c r="BH544" s="27"/>
      <c r="BI544" s="27"/>
      <c r="BJ544" s="27"/>
      <c r="BK544" s="27"/>
      <c r="BL544" s="27"/>
      <c r="BM544" s="27"/>
      <c r="BN544" s="27"/>
      <c r="BO544" s="27"/>
      <c r="BP544" s="27"/>
      <c r="BQ544" s="27"/>
      <c r="BR544" s="27"/>
      <c r="BS544" s="27"/>
      <c r="BT544" s="27"/>
      <c r="BU544" s="27"/>
      <c r="BV544" s="27"/>
      <c r="BW544" s="27"/>
    </row>
    <row r="545" spans="1:75" ht="12" x14ac:dyDescent="0.2">
      <c r="A545" s="33">
        <v>9</v>
      </c>
      <c r="B545" s="40">
        <v>34.76</v>
      </c>
      <c r="C545" s="40">
        <v>0</v>
      </c>
      <c r="D545" s="40">
        <v>0.13</v>
      </c>
      <c r="E545" s="40">
        <v>0</v>
      </c>
      <c r="F545" s="40">
        <v>0</v>
      </c>
      <c r="G545" s="40">
        <v>0</v>
      </c>
      <c r="H545" s="40">
        <v>0</v>
      </c>
      <c r="I545" s="40">
        <v>0</v>
      </c>
      <c r="J545" s="40">
        <v>0</v>
      </c>
      <c r="K545" s="40">
        <v>0</v>
      </c>
      <c r="L545" s="40">
        <v>6.39</v>
      </c>
      <c r="M545" s="40">
        <v>29.78</v>
      </c>
      <c r="N545" s="40">
        <v>13.91</v>
      </c>
      <c r="O545" s="40">
        <v>9.7200000000000006</v>
      </c>
      <c r="P545" s="40">
        <v>21.03</v>
      </c>
      <c r="Q545" s="40">
        <v>17.63</v>
      </c>
      <c r="R545" s="40">
        <v>42.47</v>
      </c>
      <c r="S545" s="40">
        <v>36.1</v>
      </c>
      <c r="T545" s="40">
        <v>80.989999999999995</v>
      </c>
      <c r="U545" s="40">
        <v>169.95</v>
      </c>
      <c r="V545" s="40">
        <v>261.35000000000002</v>
      </c>
      <c r="W545" s="40">
        <v>292.49</v>
      </c>
      <c r="X545" s="40">
        <v>259.04000000000002</v>
      </c>
      <c r="Y545" s="40">
        <v>127.11</v>
      </c>
      <c r="AZ545" s="27"/>
      <c r="BA545" s="27"/>
      <c r="BB545" s="27"/>
      <c r="BC545" s="27"/>
      <c r="BD545" s="27"/>
      <c r="BE545" s="27"/>
      <c r="BF545" s="27"/>
      <c r="BG545" s="27"/>
      <c r="BH545" s="27"/>
      <c r="BI545" s="27"/>
      <c r="BJ545" s="27"/>
      <c r="BK545" s="27"/>
      <c r="BL545" s="27"/>
      <c r="BM545" s="27"/>
      <c r="BN545" s="27"/>
      <c r="BO545" s="27"/>
      <c r="BP545" s="27"/>
      <c r="BQ545" s="27"/>
      <c r="BR545" s="27"/>
      <c r="BS545" s="27"/>
      <c r="BT545" s="27"/>
      <c r="BU545" s="27"/>
      <c r="BV545" s="27"/>
      <c r="BW545" s="27"/>
    </row>
    <row r="546" spans="1:75" ht="12" x14ac:dyDescent="0.2">
      <c r="A546" s="33">
        <v>10</v>
      </c>
      <c r="B546" s="40">
        <v>109.91</v>
      </c>
      <c r="C546" s="40">
        <v>89.75</v>
      </c>
      <c r="D546" s="40">
        <v>56.76</v>
      </c>
      <c r="E546" s="40">
        <v>31.86</v>
      </c>
      <c r="F546" s="40">
        <v>58.11</v>
      </c>
      <c r="G546" s="40">
        <v>0</v>
      </c>
      <c r="H546" s="40">
        <v>0</v>
      </c>
      <c r="I546" s="40">
        <v>28</v>
      </c>
      <c r="J546" s="40">
        <v>71.8</v>
      </c>
      <c r="K546" s="40">
        <v>130.52000000000001</v>
      </c>
      <c r="L546" s="40">
        <v>189.47</v>
      </c>
      <c r="M546" s="40">
        <v>212.35</v>
      </c>
      <c r="N546" s="40">
        <v>206.84</v>
      </c>
      <c r="O546" s="40">
        <v>233.02</v>
      </c>
      <c r="P546" s="40">
        <v>225.81</v>
      </c>
      <c r="Q546" s="40">
        <v>204.17</v>
      </c>
      <c r="R546" s="40">
        <v>162.97</v>
      </c>
      <c r="S546" s="40">
        <v>159.79</v>
      </c>
      <c r="T546" s="40">
        <v>185.95</v>
      </c>
      <c r="U546" s="40">
        <v>227.04</v>
      </c>
      <c r="V546" s="40">
        <v>193.61</v>
      </c>
      <c r="W546" s="40">
        <v>463.79</v>
      </c>
      <c r="X546" s="40">
        <v>402.35</v>
      </c>
      <c r="Y546" s="40">
        <v>241.21</v>
      </c>
      <c r="AZ546" s="27"/>
      <c r="BA546" s="27"/>
      <c r="BB546" s="27"/>
      <c r="BC546" s="27"/>
      <c r="BD546" s="27"/>
      <c r="BE546" s="27"/>
      <c r="BF546" s="27"/>
      <c r="BG546" s="27"/>
      <c r="BH546" s="27"/>
      <c r="BI546" s="27"/>
      <c r="BJ546" s="27"/>
      <c r="BK546" s="27"/>
      <c r="BL546" s="27"/>
      <c r="BM546" s="27"/>
      <c r="BN546" s="27"/>
      <c r="BO546" s="27"/>
      <c r="BP546" s="27"/>
      <c r="BQ546" s="27"/>
      <c r="BR546" s="27"/>
      <c r="BS546" s="27"/>
      <c r="BT546" s="27"/>
      <c r="BU546" s="27"/>
      <c r="BV546" s="27"/>
      <c r="BW546" s="27"/>
    </row>
    <row r="547" spans="1:75" ht="12" x14ac:dyDescent="0.2">
      <c r="A547" s="33">
        <v>11</v>
      </c>
      <c r="B547" s="40">
        <v>25.16</v>
      </c>
      <c r="C547" s="40">
        <v>0.14000000000000001</v>
      </c>
      <c r="D547" s="40">
        <v>2.0499999999999998</v>
      </c>
      <c r="E547" s="40">
        <v>0</v>
      </c>
      <c r="F547" s="40">
        <v>0</v>
      </c>
      <c r="G547" s="40">
        <v>0</v>
      </c>
      <c r="H547" s="40">
        <v>0</v>
      </c>
      <c r="I547" s="40">
        <v>0</v>
      </c>
      <c r="J547" s="40">
        <v>0</v>
      </c>
      <c r="K547" s="40">
        <v>0</v>
      </c>
      <c r="L547" s="40">
        <v>0</v>
      </c>
      <c r="M547" s="40">
        <v>0</v>
      </c>
      <c r="N547" s="40">
        <v>0</v>
      </c>
      <c r="O547" s="40">
        <v>0</v>
      </c>
      <c r="P547" s="40">
        <v>13.3</v>
      </c>
      <c r="Q547" s="40">
        <v>0</v>
      </c>
      <c r="R547" s="40">
        <v>0</v>
      </c>
      <c r="S547" s="40">
        <v>0</v>
      </c>
      <c r="T547" s="40">
        <v>3.51</v>
      </c>
      <c r="U547" s="40">
        <v>55.1</v>
      </c>
      <c r="V547" s="40">
        <v>50.37</v>
      </c>
      <c r="W547" s="40">
        <v>27.08</v>
      </c>
      <c r="X547" s="40">
        <v>82.02</v>
      </c>
      <c r="Y547" s="40">
        <v>1.07</v>
      </c>
      <c r="AZ547" s="27"/>
      <c r="BA547" s="27"/>
      <c r="BB547" s="27"/>
      <c r="BC547" s="27"/>
      <c r="BD547" s="27"/>
      <c r="BE547" s="27"/>
      <c r="BF547" s="27"/>
      <c r="BG547" s="27"/>
      <c r="BH547" s="27"/>
      <c r="BI547" s="27"/>
      <c r="BJ547" s="27"/>
      <c r="BK547" s="27"/>
      <c r="BL547" s="27"/>
      <c r="BM547" s="27"/>
      <c r="BN547" s="27"/>
      <c r="BO547" s="27"/>
      <c r="BP547" s="27"/>
      <c r="BQ547" s="27"/>
      <c r="BR547" s="27"/>
      <c r="BS547" s="27"/>
      <c r="BT547" s="27"/>
      <c r="BU547" s="27"/>
      <c r="BV547" s="27"/>
      <c r="BW547" s="27"/>
    </row>
    <row r="548" spans="1:75" ht="12" x14ac:dyDescent="0.2">
      <c r="A548" s="33">
        <v>12</v>
      </c>
      <c r="B548" s="40">
        <v>46.22</v>
      </c>
      <c r="C548" s="40">
        <v>55.4</v>
      </c>
      <c r="D548" s="40">
        <v>0.23</v>
      </c>
      <c r="E548" s="40">
        <v>0</v>
      </c>
      <c r="F548" s="40">
        <v>0</v>
      </c>
      <c r="G548" s="40">
        <v>0</v>
      </c>
      <c r="H548" s="40">
        <v>0</v>
      </c>
      <c r="I548" s="40">
        <v>0</v>
      </c>
      <c r="J548" s="40">
        <v>0</v>
      </c>
      <c r="K548" s="40">
        <v>0</v>
      </c>
      <c r="L548" s="40">
        <v>0.67</v>
      </c>
      <c r="M548" s="40">
        <v>0</v>
      </c>
      <c r="N548" s="40">
        <v>0.57999999999999996</v>
      </c>
      <c r="O548" s="40">
        <v>0.44</v>
      </c>
      <c r="P548" s="40">
        <v>18.489999999999998</v>
      </c>
      <c r="Q548" s="40">
        <v>7.43</v>
      </c>
      <c r="R548" s="40">
        <v>16.36</v>
      </c>
      <c r="S548" s="40">
        <v>0</v>
      </c>
      <c r="T548" s="40">
        <v>33.43</v>
      </c>
      <c r="U548" s="40">
        <v>88.27</v>
      </c>
      <c r="V548" s="40">
        <v>121.46</v>
      </c>
      <c r="W548" s="40">
        <v>543.95000000000005</v>
      </c>
      <c r="X548" s="40">
        <v>615.58000000000004</v>
      </c>
      <c r="Y548" s="40">
        <v>404.16</v>
      </c>
      <c r="AZ548" s="27"/>
      <c r="BA548" s="27"/>
      <c r="BB548" s="27"/>
      <c r="BC548" s="27"/>
      <c r="BD548" s="27"/>
      <c r="BE548" s="27"/>
      <c r="BF548" s="27"/>
      <c r="BG548" s="27"/>
      <c r="BH548" s="27"/>
      <c r="BI548" s="27"/>
      <c r="BJ548" s="27"/>
      <c r="BK548" s="27"/>
      <c r="BL548" s="27"/>
      <c r="BM548" s="27"/>
      <c r="BN548" s="27"/>
      <c r="BO548" s="27"/>
      <c r="BP548" s="27"/>
      <c r="BQ548" s="27"/>
      <c r="BR548" s="27"/>
      <c r="BS548" s="27"/>
      <c r="BT548" s="27"/>
      <c r="BU548" s="27"/>
      <c r="BV548" s="27"/>
      <c r="BW548" s="27"/>
    </row>
    <row r="549" spans="1:75" ht="12" x14ac:dyDescent="0.2">
      <c r="A549" s="33">
        <v>13</v>
      </c>
      <c r="B549" s="40">
        <v>183.4</v>
      </c>
      <c r="C549" s="40">
        <v>161.22999999999999</v>
      </c>
      <c r="D549" s="40">
        <v>117.87</v>
      </c>
      <c r="E549" s="40">
        <v>38.04</v>
      </c>
      <c r="F549" s="40">
        <v>0</v>
      </c>
      <c r="G549" s="40">
        <v>0</v>
      </c>
      <c r="H549" s="40">
        <v>0</v>
      </c>
      <c r="I549" s="40">
        <v>0</v>
      </c>
      <c r="J549" s="40">
        <v>0.06</v>
      </c>
      <c r="K549" s="40">
        <v>45.13</v>
      </c>
      <c r="L549" s="40">
        <v>41.4</v>
      </c>
      <c r="M549" s="40">
        <v>63.17</v>
      </c>
      <c r="N549" s="40">
        <v>113.5</v>
      </c>
      <c r="O549" s="40">
        <v>114.11</v>
      </c>
      <c r="P549" s="40">
        <v>112.73</v>
      </c>
      <c r="Q549" s="40">
        <v>111.61</v>
      </c>
      <c r="R549" s="40">
        <v>123.49</v>
      </c>
      <c r="S549" s="40">
        <v>109.64</v>
      </c>
      <c r="T549" s="40">
        <v>195.33</v>
      </c>
      <c r="U549" s="40">
        <v>247.45</v>
      </c>
      <c r="V549" s="40">
        <v>265.48</v>
      </c>
      <c r="W549" s="40">
        <v>412.03</v>
      </c>
      <c r="X549" s="40">
        <v>579.37</v>
      </c>
      <c r="Y549" s="40">
        <v>651.62</v>
      </c>
      <c r="AZ549" s="27"/>
      <c r="BA549" s="27"/>
      <c r="BB549" s="27"/>
      <c r="BC549" s="27"/>
      <c r="BD549" s="27"/>
      <c r="BE549" s="27"/>
      <c r="BF549" s="27"/>
      <c r="BG549" s="27"/>
      <c r="BH549" s="27"/>
      <c r="BI549" s="27"/>
      <c r="BJ549" s="27"/>
      <c r="BK549" s="27"/>
      <c r="BL549" s="27"/>
      <c r="BM549" s="27"/>
      <c r="BN549" s="27"/>
      <c r="BO549" s="27"/>
      <c r="BP549" s="27"/>
      <c r="BQ549" s="27"/>
      <c r="BR549" s="27"/>
      <c r="BS549" s="27"/>
      <c r="BT549" s="27"/>
      <c r="BU549" s="27"/>
      <c r="BV549" s="27"/>
      <c r="BW549" s="27"/>
    </row>
    <row r="550" spans="1:75" ht="12" x14ac:dyDescent="0.2">
      <c r="A550" s="33">
        <v>14</v>
      </c>
      <c r="B550" s="40">
        <v>149.93</v>
      </c>
      <c r="C550" s="40">
        <v>82.46</v>
      </c>
      <c r="D550" s="40">
        <v>82.81</v>
      </c>
      <c r="E550" s="40">
        <v>17.809999999999999</v>
      </c>
      <c r="F550" s="40">
        <v>1.42</v>
      </c>
      <c r="G550" s="40">
        <v>0</v>
      </c>
      <c r="H550" s="40">
        <v>0</v>
      </c>
      <c r="I550" s="40">
        <v>2.02</v>
      </c>
      <c r="J550" s="40">
        <v>0</v>
      </c>
      <c r="K550" s="40">
        <v>33.15</v>
      </c>
      <c r="L550" s="40">
        <v>70.69</v>
      </c>
      <c r="M550" s="40">
        <v>157.16</v>
      </c>
      <c r="N550" s="40">
        <v>183.83</v>
      </c>
      <c r="O550" s="40">
        <v>189.41</v>
      </c>
      <c r="P550" s="40">
        <v>198.66</v>
      </c>
      <c r="Q550" s="40">
        <v>182.95</v>
      </c>
      <c r="R550" s="40">
        <v>175.56</v>
      </c>
      <c r="S550" s="40">
        <v>100.63</v>
      </c>
      <c r="T550" s="40">
        <v>375.93</v>
      </c>
      <c r="U550" s="40">
        <v>224.4</v>
      </c>
      <c r="V550" s="40">
        <v>209</v>
      </c>
      <c r="W550" s="40">
        <v>274.17</v>
      </c>
      <c r="X550" s="40">
        <v>687.36</v>
      </c>
      <c r="Y550" s="40">
        <v>468.56</v>
      </c>
      <c r="AZ550" s="27"/>
      <c r="BA550" s="27"/>
      <c r="BB550" s="27"/>
      <c r="BC550" s="27"/>
      <c r="BD550" s="27"/>
      <c r="BE550" s="27"/>
      <c r="BF550" s="27"/>
      <c r="BG550" s="27"/>
      <c r="BH550" s="27"/>
      <c r="BI550" s="27"/>
      <c r="BJ550" s="27"/>
      <c r="BK550" s="27"/>
      <c r="BL550" s="27"/>
      <c r="BM550" s="27"/>
      <c r="BN550" s="27"/>
      <c r="BO550" s="27"/>
      <c r="BP550" s="27"/>
      <c r="BQ550" s="27"/>
      <c r="BR550" s="27"/>
      <c r="BS550" s="27"/>
      <c r="BT550" s="27"/>
      <c r="BU550" s="27"/>
      <c r="BV550" s="27"/>
      <c r="BW550" s="27"/>
    </row>
    <row r="551" spans="1:75" ht="12" x14ac:dyDescent="0.2">
      <c r="A551" s="33">
        <v>15</v>
      </c>
      <c r="B551" s="40">
        <v>221.28</v>
      </c>
      <c r="C551" s="40">
        <v>105.5</v>
      </c>
      <c r="D551" s="40">
        <v>72.03</v>
      </c>
      <c r="E551" s="40">
        <v>70.39</v>
      </c>
      <c r="F551" s="40">
        <v>0</v>
      </c>
      <c r="G551" s="40">
        <v>0</v>
      </c>
      <c r="H551" s="40">
        <v>0</v>
      </c>
      <c r="I551" s="40">
        <v>0</v>
      </c>
      <c r="J551" s="40">
        <v>0</v>
      </c>
      <c r="K551" s="40">
        <v>61.14</v>
      </c>
      <c r="L551" s="40">
        <v>137.87</v>
      </c>
      <c r="M551" s="40">
        <v>231.43</v>
      </c>
      <c r="N551" s="40">
        <v>185.4</v>
      </c>
      <c r="O551" s="40">
        <v>227.16</v>
      </c>
      <c r="P551" s="40">
        <v>220.11</v>
      </c>
      <c r="Q551" s="40">
        <v>205.8</v>
      </c>
      <c r="R551" s="40">
        <v>213.06</v>
      </c>
      <c r="S551" s="40">
        <v>174.83</v>
      </c>
      <c r="T551" s="40">
        <v>248.17</v>
      </c>
      <c r="U551" s="40">
        <v>373.42</v>
      </c>
      <c r="V551" s="40">
        <v>407.67</v>
      </c>
      <c r="W551" s="40">
        <v>465.61</v>
      </c>
      <c r="X551" s="40">
        <v>374.08</v>
      </c>
      <c r="Y551" s="40">
        <v>192.3</v>
      </c>
      <c r="AZ551" s="27"/>
      <c r="BA551" s="27"/>
      <c r="BB551" s="27"/>
      <c r="BC551" s="27"/>
      <c r="BD551" s="27"/>
      <c r="BE551" s="27"/>
      <c r="BF551" s="27"/>
      <c r="BG551" s="27"/>
      <c r="BH551" s="27"/>
      <c r="BI551" s="27"/>
      <c r="BJ551" s="27"/>
      <c r="BK551" s="27"/>
      <c r="BL551" s="27"/>
      <c r="BM551" s="27"/>
      <c r="BN551" s="27"/>
      <c r="BO551" s="27"/>
      <c r="BP551" s="27"/>
      <c r="BQ551" s="27"/>
      <c r="BR551" s="27"/>
      <c r="BS551" s="27"/>
      <c r="BT551" s="27"/>
      <c r="BU551" s="27"/>
      <c r="BV551" s="27"/>
      <c r="BW551" s="27"/>
    </row>
    <row r="552" spans="1:75" ht="12" x14ac:dyDescent="0.2">
      <c r="A552" s="33">
        <v>16</v>
      </c>
      <c r="B552" s="40">
        <v>22.43</v>
      </c>
      <c r="C552" s="40">
        <v>65.290000000000006</v>
      </c>
      <c r="D552" s="40">
        <v>38.01</v>
      </c>
      <c r="E552" s="40">
        <v>8.26</v>
      </c>
      <c r="F552" s="40">
        <v>0</v>
      </c>
      <c r="G552" s="40">
        <v>0</v>
      </c>
      <c r="H552" s="40">
        <v>0</v>
      </c>
      <c r="I552" s="40">
        <v>0</v>
      </c>
      <c r="J552" s="40">
        <v>0</v>
      </c>
      <c r="K552" s="40">
        <v>0</v>
      </c>
      <c r="L552" s="40">
        <v>0</v>
      </c>
      <c r="M552" s="40">
        <v>0</v>
      </c>
      <c r="N552" s="40">
        <v>29.74</v>
      </c>
      <c r="O552" s="40">
        <v>36.020000000000003</v>
      </c>
      <c r="P552" s="40">
        <v>109.46</v>
      </c>
      <c r="Q552" s="40">
        <v>333.16</v>
      </c>
      <c r="R552" s="40">
        <v>305.79000000000002</v>
      </c>
      <c r="S552" s="40">
        <v>145.29</v>
      </c>
      <c r="T552" s="40">
        <v>184.04</v>
      </c>
      <c r="U552" s="40">
        <v>342.22</v>
      </c>
      <c r="V552" s="40">
        <v>363.69</v>
      </c>
      <c r="W552" s="40">
        <v>361.57</v>
      </c>
      <c r="X552" s="40">
        <v>465.75</v>
      </c>
      <c r="Y552" s="40">
        <v>227.5</v>
      </c>
      <c r="AZ552" s="27"/>
      <c r="BA552" s="27"/>
      <c r="BB552" s="27"/>
      <c r="BC552" s="27"/>
      <c r="BD552" s="27"/>
      <c r="BE552" s="27"/>
      <c r="BF552" s="27"/>
      <c r="BG552" s="27"/>
      <c r="BH552" s="27"/>
      <c r="BI552" s="27"/>
      <c r="BJ552" s="27"/>
      <c r="BK552" s="27"/>
      <c r="BL552" s="27"/>
      <c r="BM552" s="27"/>
      <c r="BN552" s="27"/>
      <c r="BO552" s="27"/>
      <c r="BP552" s="27"/>
      <c r="BQ552" s="27"/>
      <c r="BR552" s="27"/>
      <c r="BS552" s="27"/>
      <c r="BT552" s="27"/>
      <c r="BU552" s="27"/>
      <c r="BV552" s="27"/>
      <c r="BW552" s="27"/>
    </row>
    <row r="553" spans="1:75" ht="12" x14ac:dyDescent="0.2">
      <c r="A553" s="33">
        <v>17</v>
      </c>
      <c r="B553" s="40">
        <v>112.69</v>
      </c>
      <c r="C553" s="40">
        <v>32.9</v>
      </c>
      <c r="D553" s="40">
        <v>0.01</v>
      </c>
      <c r="E553" s="40">
        <v>0</v>
      </c>
      <c r="F553" s="40">
        <v>0</v>
      </c>
      <c r="G553" s="40">
        <v>0</v>
      </c>
      <c r="H553" s="40">
        <v>0</v>
      </c>
      <c r="I553" s="40">
        <v>0</v>
      </c>
      <c r="J553" s="40">
        <v>0</v>
      </c>
      <c r="K553" s="40">
        <v>1.85</v>
      </c>
      <c r="L553" s="40">
        <v>18.39</v>
      </c>
      <c r="M553" s="40">
        <v>42.5</v>
      </c>
      <c r="N553" s="40">
        <v>35.340000000000003</v>
      </c>
      <c r="O553" s="40">
        <v>70.39</v>
      </c>
      <c r="P553" s="40">
        <v>70.69</v>
      </c>
      <c r="Q553" s="40">
        <v>68.760000000000005</v>
      </c>
      <c r="R553" s="40">
        <v>85.85</v>
      </c>
      <c r="S553" s="40">
        <v>64.760000000000005</v>
      </c>
      <c r="T553" s="40">
        <v>95.27</v>
      </c>
      <c r="U553" s="40">
        <v>194.19</v>
      </c>
      <c r="V553" s="40">
        <v>218.5</v>
      </c>
      <c r="W553" s="40">
        <v>509.39</v>
      </c>
      <c r="X553" s="40">
        <v>484.03</v>
      </c>
      <c r="Y553" s="40">
        <v>118.62</v>
      </c>
      <c r="AZ553" s="27"/>
      <c r="BA553" s="27"/>
      <c r="BB553" s="27"/>
      <c r="BC553" s="27"/>
      <c r="BD553" s="27"/>
      <c r="BE553" s="27"/>
      <c r="BF553" s="27"/>
      <c r="BG553" s="27"/>
      <c r="BH553" s="27"/>
      <c r="BI553" s="27"/>
      <c r="BJ553" s="27"/>
      <c r="BK553" s="27"/>
      <c r="BL553" s="27"/>
      <c r="BM553" s="27"/>
      <c r="BN553" s="27"/>
      <c r="BO553" s="27"/>
      <c r="BP553" s="27"/>
      <c r="BQ553" s="27"/>
      <c r="BR553" s="27"/>
      <c r="BS553" s="27"/>
      <c r="BT553" s="27"/>
      <c r="BU553" s="27"/>
      <c r="BV553" s="27"/>
      <c r="BW553" s="27"/>
    </row>
    <row r="554" spans="1:75" ht="12" x14ac:dyDescent="0.2">
      <c r="A554" s="33">
        <v>18</v>
      </c>
      <c r="B554" s="40">
        <v>68.59</v>
      </c>
      <c r="C554" s="40">
        <v>2.92</v>
      </c>
      <c r="D554" s="40">
        <v>20.76</v>
      </c>
      <c r="E554" s="40">
        <v>0</v>
      </c>
      <c r="F554" s="40">
        <v>0</v>
      </c>
      <c r="G554" s="40">
        <v>0</v>
      </c>
      <c r="H554" s="40">
        <v>0</v>
      </c>
      <c r="I554" s="40">
        <v>0</v>
      </c>
      <c r="J554" s="40">
        <v>0</v>
      </c>
      <c r="K554" s="40">
        <v>0</v>
      </c>
      <c r="L554" s="40">
        <v>0</v>
      </c>
      <c r="M554" s="40">
        <v>0</v>
      </c>
      <c r="N554" s="40">
        <v>0</v>
      </c>
      <c r="O554" s="40">
        <v>0</v>
      </c>
      <c r="P554" s="40">
        <v>0</v>
      </c>
      <c r="Q554" s="40">
        <v>0</v>
      </c>
      <c r="R554" s="40">
        <v>0</v>
      </c>
      <c r="S554" s="40">
        <v>0</v>
      </c>
      <c r="T554" s="40">
        <v>0</v>
      </c>
      <c r="U554" s="40">
        <v>0</v>
      </c>
      <c r="V554" s="40">
        <v>20.02</v>
      </c>
      <c r="W554" s="40">
        <v>38.659999999999997</v>
      </c>
      <c r="X554" s="40">
        <v>0.47</v>
      </c>
      <c r="Y554" s="40">
        <v>72.92</v>
      </c>
      <c r="AZ554" s="27"/>
      <c r="BA554" s="27"/>
      <c r="BB554" s="27"/>
      <c r="BC554" s="27"/>
      <c r="BD554" s="27"/>
      <c r="BE554" s="27"/>
      <c r="BF554" s="27"/>
      <c r="BG554" s="27"/>
      <c r="BH554" s="27"/>
      <c r="BI554" s="27"/>
      <c r="BJ554" s="27"/>
      <c r="BK554" s="27"/>
      <c r="BL554" s="27"/>
      <c r="BM554" s="27"/>
      <c r="BN554" s="27"/>
      <c r="BO554" s="27"/>
      <c r="BP554" s="27"/>
      <c r="BQ554" s="27"/>
      <c r="BR554" s="27"/>
      <c r="BS554" s="27"/>
      <c r="BT554" s="27"/>
      <c r="BU554" s="27"/>
      <c r="BV554" s="27"/>
      <c r="BW554" s="27"/>
    </row>
    <row r="555" spans="1:75" ht="12" x14ac:dyDescent="0.2">
      <c r="A555" s="33">
        <v>19</v>
      </c>
      <c r="B555" s="40">
        <v>62.67</v>
      </c>
      <c r="C555" s="40">
        <v>101.53</v>
      </c>
      <c r="D555" s="40">
        <v>64.56</v>
      </c>
      <c r="E555" s="40">
        <v>52.43</v>
      </c>
      <c r="F555" s="40">
        <v>45.75</v>
      </c>
      <c r="G555" s="40">
        <v>50.8</v>
      </c>
      <c r="H555" s="40">
        <v>0</v>
      </c>
      <c r="I555" s="40">
        <v>0</v>
      </c>
      <c r="J555" s="40">
        <v>47.96</v>
      </c>
      <c r="K555" s="40">
        <v>30.53</v>
      </c>
      <c r="L555" s="40">
        <v>46.54</v>
      </c>
      <c r="M555" s="40">
        <v>66.03</v>
      </c>
      <c r="N555" s="40">
        <v>87.71</v>
      </c>
      <c r="O555" s="40">
        <v>86.15</v>
      </c>
      <c r="P555" s="40">
        <v>101.72</v>
      </c>
      <c r="Q555" s="40">
        <v>128.09</v>
      </c>
      <c r="R555" s="40">
        <v>96.7</v>
      </c>
      <c r="S555" s="40">
        <v>30.26</v>
      </c>
      <c r="T555" s="40">
        <v>38.32</v>
      </c>
      <c r="U555" s="40">
        <v>113.55</v>
      </c>
      <c r="V555" s="40">
        <v>120.6</v>
      </c>
      <c r="W555" s="40">
        <v>481.1</v>
      </c>
      <c r="X555" s="40">
        <v>205.46</v>
      </c>
      <c r="Y555" s="40">
        <v>58.18</v>
      </c>
      <c r="AZ555" s="27"/>
      <c r="BA555" s="27"/>
      <c r="BB555" s="27"/>
      <c r="BC555" s="27"/>
      <c r="BD555" s="27"/>
      <c r="BE555" s="27"/>
      <c r="BF555" s="27"/>
      <c r="BG555" s="27"/>
      <c r="BH555" s="27"/>
      <c r="BI555" s="27"/>
      <c r="BJ555" s="27"/>
      <c r="BK555" s="27"/>
      <c r="BL555" s="27"/>
      <c r="BM555" s="27"/>
      <c r="BN555" s="27"/>
      <c r="BO555" s="27"/>
      <c r="BP555" s="27"/>
      <c r="BQ555" s="27"/>
      <c r="BR555" s="27"/>
      <c r="BS555" s="27"/>
      <c r="BT555" s="27"/>
      <c r="BU555" s="27"/>
      <c r="BV555" s="27"/>
      <c r="BW555" s="27"/>
    </row>
    <row r="556" spans="1:75" ht="12" x14ac:dyDescent="0.2">
      <c r="A556" s="33">
        <v>20</v>
      </c>
      <c r="B556" s="40">
        <v>21.89</v>
      </c>
      <c r="C556" s="40">
        <v>17.38</v>
      </c>
      <c r="D556" s="40">
        <v>35.049999999999997</v>
      </c>
      <c r="E556" s="40">
        <v>10</v>
      </c>
      <c r="F556" s="40">
        <v>0</v>
      </c>
      <c r="G556" s="40">
        <v>0</v>
      </c>
      <c r="H556" s="40">
        <v>0</v>
      </c>
      <c r="I556" s="40">
        <v>0</v>
      </c>
      <c r="J556" s="40">
        <v>0</v>
      </c>
      <c r="K556" s="40">
        <v>0</v>
      </c>
      <c r="L556" s="40">
        <v>0</v>
      </c>
      <c r="M556" s="40">
        <v>0</v>
      </c>
      <c r="N556" s="40">
        <v>0</v>
      </c>
      <c r="O556" s="40">
        <v>0</v>
      </c>
      <c r="P556" s="40">
        <v>13.91</v>
      </c>
      <c r="Q556" s="40">
        <v>10.67</v>
      </c>
      <c r="R556" s="40">
        <v>41.34</v>
      </c>
      <c r="S556" s="40">
        <v>17.64</v>
      </c>
      <c r="T556" s="40">
        <v>68.760000000000005</v>
      </c>
      <c r="U556" s="40">
        <v>163.38</v>
      </c>
      <c r="V556" s="40">
        <v>246.75</v>
      </c>
      <c r="W556" s="40">
        <v>645.76</v>
      </c>
      <c r="X556" s="40">
        <v>633.83000000000004</v>
      </c>
      <c r="Y556" s="40">
        <v>495.53</v>
      </c>
      <c r="AZ556" s="27"/>
      <c r="BA556" s="27"/>
      <c r="BB556" s="27"/>
      <c r="BC556" s="27"/>
      <c r="BD556" s="27"/>
      <c r="BE556" s="27"/>
      <c r="BF556" s="27"/>
      <c r="BG556" s="27"/>
      <c r="BH556" s="27"/>
      <c r="BI556" s="27"/>
      <c r="BJ556" s="27"/>
      <c r="BK556" s="27"/>
      <c r="BL556" s="27"/>
      <c r="BM556" s="27"/>
      <c r="BN556" s="27"/>
      <c r="BO556" s="27"/>
      <c r="BP556" s="27"/>
      <c r="BQ556" s="27"/>
      <c r="BR556" s="27"/>
      <c r="BS556" s="27"/>
      <c r="BT556" s="27"/>
      <c r="BU556" s="27"/>
      <c r="BV556" s="27"/>
      <c r="BW556" s="27"/>
    </row>
    <row r="557" spans="1:75" ht="12" x14ac:dyDescent="0.2">
      <c r="A557" s="33">
        <v>21</v>
      </c>
      <c r="B557" s="40">
        <v>91.07</v>
      </c>
      <c r="C557" s="40">
        <v>14.48</v>
      </c>
      <c r="D557" s="40">
        <v>28.4</v>
      </c>
      <c r="E557" s="40">
        <v>5.69</v>
      </c>
      <c r="F557" s="40">
        <v>0</v>
      </c>
      <c r="G557" s="40">
        <v>0</v>
      </c>
      <c r="H557" s="40">
        <v>0</v>
      </c>
      <c r="I557" s="40">
        <v>0</v>
      </c>
      <c r="J557" s="40">
        <v>0</v>
      </c>
      <c r="K557" s="40">
        <v>0</v>
      </c>
      <c r="L557" s="40">
        <v>5.35</v>
      </c>
      <c r="M557" s="40">
        <v>21.34</v>
      </c>
      <c r="N557" s="40">
        <v>0.85</v>
      </c>
      <c r="O557" s="40">
        <v>9.3000000000000007</v>
      </c>
      <c r="P557" s="40">
        <v>36.75</v>
      </c>
      <c r="Q557" s="40">
        <v>13.18</v>
      </c>
      <c r="R557" s="40">
        <v>15.06</v>
      </c>
      <c r="S557" s="40">
        <v>0</v>
      </c>
      <c r="T557" s="40">
        <v>2.63</v>
      </c>
      <c r="U557" s="40">
        <v>34.369999999999997</v>
      </c>
      <c r="V557" s="40">
        <v>77.010000000000005</v>
      </c>
      <c r="W557" s="40">
        <v>160.07</v>
      </c>
      <c r="X557" s="40">
        <v>302.25</v>
      </c>
      <c r="Y557" s="40">
        <v>185.51</v>
      </c>
      <c r="AZ557" s="27"/>
      <c r="BA557" s="27"/>
      <c r="BB557" s="27"/>
      <c r="BC557" s="27"/>
      <c r="BD557" s="27"/>
      <c r="BE557" s="27"/>
      <c r="BF557" s="27"/>
      <c r="BG557" s="27"/>
      <c r="BH557" s="27"/>
      <c r="BI557" s="27"/>
      <c r="BJ557" s="27"/>
      <c r="BK557" s="27"/>
      <c r="BL557" s="27"/>
      <c r="BM557" s="27"/>
      <c r="BN557" s="27"/>
      <c r="BO557" s="27"/>
      <c r="BP557" s="27"/>
      <c r="BQ557" s="27"/>
      <c r="BR557" s="27"/>
      <c r="BS557" s="27"/>
      <c r="BT557" s="27"/>
      <c r="BU557" s="27"/>
      <c r="BV557" s="27"/>
      <c r="BW557" s="27"/>
    </row>
    <row r="558" spans="1:75" ht="12" x14ac:dyDescent="0.2">
      <c r="A558" s="33">
        <v>22</v>
      </c>
      <c r="B558" s="40">
        <v>111.56</v>
      </c>
      <c r="C558" s="40">
        <v>3.02</v>
      </c>
      <c r="D558" s="40">
        <v>7.66</v>
      </c>
      <c r="E558" s="40">
        <v>0</v>
      </c>
      <c r="F558" s="40">
        <v>0</v>
      </c>
      <c r="G558" s="40">
        <v>0</v>
      </c>
      <c r="H558" s="40">
        <v>0</v>
      </c>
      <c r="I558" s="40">
        <v>0</v>
      </c>
      <c r="J558" s="40">
        <v>0</v>
      </c>
      <c r="K558" s="40">
        <v>9.0299999999999994</v>
      </c>
      <c r="L558" s="40">
        <v>30.96</v>
      </c>
      <c r="M558" s="40">
        <v>23.32</v>
      </c>
      <c r="N558" s="40">
        <v>49.26</v>
      </c>
      <c r="O558" s="40">
        <v>90.81</v>
      </c>
      <c r="P558" s="40">
        <v>120.18</v>
      </c>
      <c r="Q558" s="40">
        <v>116.87</v>
      </c>
      <c r="R558" s="40">
        <v>153.94999999999999</v>
      </c>
      <c r="S558" s="40">
        <v>144.31</v>
      </c>
      <c r="T558" s="40">
        <v>201.74</v>
      </c>
      <c r="U558" s="40">
        <v>260.27</v>
      </c>
      <c r="V558" s="40">
        <v>239.96</v>
      </c>
      <c r="W558" s="40">
        <v>354.08</v>
      </c>
      <c r="X558" s="40">
        <v>367.13</v>
      </c>
      <c r="Y558" s="40">
        <v>424.07</v>
      </c>
      <c r="AZ558" s="27"/>
      <c r="BA558" s="27"/>
      <c r="BB558" s="27"/>
      <c r="BC558" s="27"/>
      <c r="BD558" s="27"/>
      <c r="BE558" s="27"/>
      <c r="BF558" s="27"/>
      <c r="BG558" s="27"/>
      <c r="BH558" s="27"/>
      <c r="BI558" s="27"/>
      <c r="BJ558" s="27"/>
      <c r="BK558" s="27"/>
      <c r="BL558" s="27"/>
      <c r="BM558" s="27"/>
      <c r="BN558" s="27"/>
      <c r="BO558" s="27"/>
      <c r="BP558" s="27"/>
      <c r="BQ558" s="27"/>
      <c r="BR558" s="27"/>
      <c r="BS558" s="27"/>
      <c r="BT558" s="27"/>
      <c r="BU558" s="27"/>
      <c r="BV558" s="27"/>
      <c r="BW558" s="27"/>
    </row>
    <row r="559" spans="1:75" ht="12" x14ac:dyDescent="0.2">
      <c r="A559" s="33">
        <v>23</v>
      </c>
      <c r="B559" s="40">
        <v>121.98</v>
      </c>
      <c r="C559" s="40">
        <v>3.08</v>
      </c>
      <c r="D559" s="40">
        <v>0</v>
      </c>
      <c r="E559" s="40">
        <v>0</v>
      </c>
      <c r="F559" s="40">
        <v>0</v>
      </c>
      <c r="G559" s="40">
        <v>0</v>
      </c>
      <c r="H559" s="40">
        <v>0</v>
      </c>
      <c r="I559" s="40">
        <v>0</v>
      </c>
      <c r="J559" s="40">
        <v>0</v>
      </c>
      <c r="K559" s="40">
        <v>0</v>
      </c>
      <c r="L559" s="40">
        <v>0</v>
      </c>
      <c r="M559" s="40">
        <v>0</v>
      </c>
      <c r="N559" s="40">
        <v>2.78</v>
      </c>
      <c r="O559" s="40">
        <v>42.68</v>
      </c>
      <c r="P559" s="40">
        <v>75.849999999999994</v>
      </c>
      <c r="Q559" s="40">
        <v>70.03</v>
      </c>
      <c r="R559" s="40">
        <v>79.709999999999994</v>
      </c>
      <c r="S559" s="40">
        <v>109.18</v>
      </c>
      <c r="T559" s="40">
        <v>119.75</v>
      </c>
      <c r="U559" s="40">
        <v>263.89</v>
      </c>
      <c r="V559" s="40">
        <v>513.67999999999995</v>
      </c>
      <c r="W559" s="40">
        <v>665.97</v>
      </c>
      <c r="X559" s="40">
        <v>425.26</v>
      </c>
      <c r="Y559" s="40">
        <v>233.87</v>
      </c>
      <c r="AZ559" s="27"/>
      <c r="BA559" s="27"/>
      <c r="BB559" s="27"/>
      <c r="BC559" s="27"/>
      <c r="BD559" s="27"/>
      <c r="BE559" s="27"/>
      <c r="BF559" s="27"/>
      <c r="BG559" s="27"/>
      <c r="BH559" s="27"/>
      <c r="BI559" s="27"/>
      <c r="BJ559" s="27"/>
      <c r="BK559" s="27"/>
      <c r="BL559" s="27"/>
      <c r="BM559" s="27"/>
      <c r="BN559" s="27"/>
      <c r="BO559" s="27"/>
      <c r="BP559" s="27"/>
      <c r="BQ559" s="27"/>
      <c r="BR559" s="27"/>
      <c r="BS559" s="27"/>
      <c r="BT559" s="27"/>
      <c r="BU559" s="27"/>
      <c r="BV559" s="27"/>
      <c r="BW559" s="27"/>
    </row>
    <row r="560" spans="1:75" ht="12" x14ac:dyDescent="0.2">
      <c r="A560" s="33">
        <v>24</v>
      </c>
      <c r="B560" s="40">
        <v>176.3</v>
      </c>
      <c r="C560" s="40">
        <v>125.67</v>
      </c>
      <c r="D560" s="40">
        <v>117.22</v>
      </c>
      <c r="E560" s="40">
        <v>82.81</v>
      </c>
      <c r="F560" s="40">
        <v>60.5</v>
      </c>
      <c r="G560" s="40">
        <v>32.729999999999997</v>
      </c>
      <c r="H560" s="40">
        <v>68.180000000000007</v>
      </c>
      <c r="I560" s="40">
        <v>176.62</v>
      </c>
      <c r="J560" s="40">
        <v>9.1999999999999993</v>
      </c>
      <c r="K560" s="40">
        <v>128.36000000000001</v>
      </c>
      <c r="L560" s="40">
        <v>143.49</v>
      </c>
      <c r="M560" s="40">
        <v>151.11000000000001</v>
      </c>
      <c r="N560" s="40">
        <v>130.31</v>
      </c>
      <c r="O560" s="40">
        <v>134.94</v>
      </c>
      <c r="P560" s="40">
        <v>124.76</v>
      </c>
      <c r="Q560" s="40">
        <v>121.42</v>
      </c>
      <c r="R560" s="40">
        <v>118.45</v>
      </c>
      <c r="S560" s="40">
        <v>133.15</v>
      </c>
      <c r="T560" s="40">
        <v>146.38</v>
      </c>
      <c r="U560" s="40">
        <v>251.47</v>
      </c>
      <c r="V560" s="40">
        <v>490.88</v>
      </c>
      <c r="W560" s="40">
        <v>722.56</v>
      </c>
      <c r="X560" s="40">
        <v>480.06</v>
      </c>
      <c r="Y560" s="40">
        <v>651.86</v>
      </c>
      <c r="AZ560" s="27"/>
      <c r="BA560" s="27"/>
      <c r="BB560" s="27"/>
      <c r="BC560" s="27"/>
      <c r="BD560" s="27"/>
      <c r="BE560" s="27"/>
      <c r="BF560" s="27"/>
      <c r="BG560" s="27"/>
      <c r="BH560" s="27"/>
      <c r="BI560" s="27"/>
      <c r="BJ560" s="27"/>
      <c r="BK560" s="27"/>
      <c r="BL560" s="27"/>
      <c r="BM560" s="27"/>
      <c r="BN560" s="27"/>
      <c r="BO560" s="27"/>
      <c r="BP560" s="27"/>
      <c r="BQ560" s="27"/>
      <c r="BR560" s="27"/>
      <c r="BS560" s="27"/>
      <c r="BT560" s="27"/>
      <c r="BU560" s="27"/>
      <c r="BV560" s="27"/>
      <c r="BW560" s="27"/>
    </row>
    <row r="561" spans="1:75" ht="12" x14ac:dyDescent="0.2">
      <c r="A561" s="33">
        <v>25</v>
      </c>
      <c r="B561" s="40">
        <v>259.64999999999998</v>
      </c>
      <c r="C561" s="40">
        <v>154.07</v>
      </c>
      <c r="D561" s="40">
        <v>117.53</v>
      </c>
      <c r="E561" s="40">
        <v>66.64</v>
      </c>
      <c r="F561" s="40">
        <v>31.34</v>
      </c>
      <c r="G561" s="40">
        <v>0</v>
      </c>
      <c r="H561" s="40">
        <v>25.74</v>
      </c>
      <c r="I561" s="40">
        <v>70.89</v>
      </c>
      <c r="J561" s="40">
        <v>0.4</v>
      </c>
      <c r="K561" s="40">
        <v>42.28</v>
      </c>
      <c r="L561" s="40">
        <v>49.09</v>
      </c>
      <c r="M561" s="40">
        <v>54.1</v>
      </c>
      <c r="N561" s="40">
        <v>41.27</v>
      </c>
      <c r="O561" s="40">
        <v>17.14</v>
      </c>
      <c r="P561" s="40">
        <v>31.4</v>
      </c>
      <c r="Q561" s="40">
        <v>17.440000000000001</v>
      </c>
      <c r="R561" s="40">
        <v>0.12</v>
      </c>
      <c r="S561" s="40">
        <v>0</v>
      </c>
      <c r="T561" s="40">
        <v>0</v>
      </c>
      <c r="U561" s="40">
        <v>53.89</v>
      </c>
      <c r="V561" s="40">
        <v>161.9</v>
      </c>
      <c r="W561" s="40">
        <v>165.41</v>
      </c>
      <c r="X561" s="40">
        <v>134.57</v>
      </c>
      <c r="Y561" s="40">
        <v>207.39</v>
      </c>
      <c r="AZ561" s="27"/>
      <c r="BA561" s="27"/>
      <c r="BB561" s="27"/>
      <c r="BC561" s="27"/>
      <c r="BD561" s="27"/>
      <c r="BE561" s="27"/>
      <c r="BF561" s="27"/>
      <c r="BG561" s="27"/>
      <c r="BH561" s="27"/>
      <c r="BI561" s="27"/>
      <c r="BJ561" s="27"/>
      <c r="BK561" s="27"/>
      <c r="BL561" s="27"/>
      <c r="BM561" s="27"/>
      <c r="BN561" s="27"/>
      <c r="BO561" s="27"/>
      <c r="BP561" s="27"/>
      <c r="BQ561" s="27"/>
      <c r="BR561" s="27"/>
      <c r="BS561" s="27"/>
      <c r="BT561" s="27"/>
      <c r="BU561" s="27"/>
      <c r="BV561" s="27"/>
      <c r="BW561" s="27"/>
    </row>
    <row r="562" spans="1:75" ht="12" x14ac:dyDescent="0.2">
      <c r="A562" s="33">
        <v>26</v>
      </c>
      <c r="B562" s="40">
        <v>138.69</v>
      </c>
      <c r="C562" s="40">
        <v>68.58</v>
      </c>
      <c r="D562" s="40">
        <v>52.92</v>
      </c>
      <c r="E562" s="40">
        <v>54.55</v>
      </c>
      <c r="F562" s="40">
        <v>51.56</v>
      </c>
      <c r="G562" s="40">
        <v>39.340000000000003</v>
      </c>
      <c r="H562" s="40">
        <v>0</v>
      </c>
      <c r="I562" s="40">
        <v>0.56000000000000005</v>
      </c>
      <c r="J562" s="40">
        <v>59.62</v>
      </c>
      <c r="K562" s="40">
        <v>38.590000000000003</v>
      </c>
      <c r="L562" s="40">
        <v>110.14</v>
      </c>
      <c r="M562" s="40">
        <v>66.010000000000005</v>
      </c>
      <c r="N562" s="40">
        <v>75.89</v>
      </c>
      <c r="O562" s="40">
        <v>70.73</v>
      </c>
      <c r="P562" s="40">
        <v>51.06</v>
      </c>
      <c r="Q562" s="40">
        <v>52.14</v>
      </c>
      <c r="R562" s="40">
        <v>59.8</v>
      </c>
      <c r="S562" s="40">
        <v>49.31</v>
      </c>
      <c r="T562" s="40">
        <v>60.1</v>
      </c>
      <c r="U562" s="40">
        <v>112.43</v>
      </c>
      <c r="V562" s="40">
        <v>126.66</v>
      </c>
      <c r="W562" s="40">
        <v>153.53</v>
      </c>
      <c r="X562" s="40">
        <v>351.96</v>
      </c>
      <c r="Y562" s="40">
        <v>184.38</v>
      </c>
      <c r="AZ562" s="27"/>
      <c r="BA562" s="27"/>
      <c r="BB562" s="27"/>
      <c r="BC562" s="27"/>
      <c r="BD562" s="27"/>
      <c r="BE562" s="27"/>
      <c r="BF562" s="27"/>
      <c r="BG562" s="27"/>
      <c r="BH562" s="27"/>
      <c r="BI562" s="27"/>
      <c r="BJ562" s="27"/>
      <c r="BK562" s="27"/>
      <c r="BL562" s="27"/>
      <c r="BM562" s="27"/>
      <c r="BN562" s="27"/>
      <c r="BO562" s="27"/>
      <c r="BP562" s="27"/>
      <c r="BQ562" s="27"/>
      <c r="BR562" s="27"/>
      <c r="BS562" s="27"/>
      <c r="BT562" s="27"/>
      <c r="BU562" s="27"/>
      <c r="BV562" s="27"/>
      <c r="BW562" s="27"/>
    </row>
    <row r="563" spans="1:75" ht="12" x14ac:dyDescent="0.2">
      <c r="A563" s="33">
        <v>27</v>
      </c>
      <c r="B563" s="40">
        <v>63.1</v>
      </c>
      <c r="C563" s="40">
        <v>73.349999999999994</v>
      </c>
      <c r="D563" s="40">
        <v>47.45</v>
      </c>
      <c r="E563" s="40">
        <v>30.06</v>
      </c>
      <c r="F563" s="40">
        <v>0</v>
      </c>
      <c r="G563" s="40">
        <v>0</v>
      </c>
      <c r="H563" s="40">
        <v>0</v>
      </c>
      <c r="I563" s="40">
        <v>0</v>
      </c>
      <c r="J563" s="40">
        <v>0</v>
      </c>
      <c r="K563" s="40">
        <v>0.16</v>
      </c>
      <c r="L563" s="40">
        <v>41.12</v>
      </c>
      <c r="M563" s="40">
        <v>21.86</v>
      </c>
      <c r="N563" s="40">
        <v>12.84</v>
      </c>
      <c r="O563" s="40">
        <v>4.97</v>
      </c>
      <c r="P563" s="40">
        <v>3.61</v>
      </c>
      <c r="Q563" s="40">
        <v>3.47</v>
      </c>
      <c r="R563" s="40">
        <v>15.32</v>
      </c>
      <c r="S563" s="40">
        <v>10.37</v>
      </c>
      <c r="T563" s="40">
        <v>26.79</v>
      </c>
      <c r="U563" s="40">
        <v>135.96</v>
      </c>
      <c r="V563" s="40">
        <v>192.56</v>
      </c>
      <c r="W563" s="40">
        <v>542.51</v>
      </c>
      <c r="X563" s="40">
        <v>483.63</v>
      </c>
      <c r="Y563" s="40">
        <v>537.04</v>
      </c>
      <c r="AZ563" s="27"/>
      <c r="BA563" s="27"/>
      <c r="BB563" s="27"/>
      <c r="BC563" s="27"/>
      <c r="BD563" s="27"/>
      <c r="BE563" s="27"/>
      <c r="BF563" s="27"/>
      <c r="BG563" s="27"/>
      <c r="BH563" s="27"/>
      <c r="BI563" s="27"/>
      <c r="BJ563" s="27"/>
      <c r="BK563" s="27"/>
      <c r="BL563" s="27"/>
      <c r="BM563" s="27"/>
      <c r="BN563" s="27"/>
      <c r="BO563" s="27"/>
      <c r="BP563" s="27"/>
      <c r="BQ563" s="27"/>
      <c r="BR563" s="27"/>
      <c r="BS563" s="27"/>
      <c r="BT563" s="27"/>
      <c r="BU563" s="27"/>
      <c r="BV563" s="27"/>
      <c r="BW563" s="27"/>
    </row>
    <row r="564" spans="1:75" ht="12" x14ac:dyDescent="0.2">
      <c r="A564" s="33">
        <v>28</v>
      </c>
      <c r="B564" s="40">
        <v>252.85</v>
      </c>
      <c r="C564" s="40">
        <v>306.16000000000003</v>
      </c>
      <c r="D564" s="40">
        <v>135.03</v>
      </c>
      <c r="E564" s="40">
        <v>32.51</v>
      </c>
      <c r="F564" s="40">
        <v>0</v>
      </c>
      <c r="G564" s="40">
        <v>0.56000000000000005</v>
      </c>
      <c r="H564" s="40">
        <v>0</v>
      </c>
      <c r="I564" s="40">
        <v>0</v>
      </c>
      <c r="J564" s="40">
        <v>0</v>
      </c>
      <c r="K564" s="40">
        <v>0.17</v>
      </c>
      <c r="L564" s="40">
        <v>18.989999999999998</v>
      </c>
      <c r="M564" s="40">
        <v>32.81</v>
      </c>
      <c r="N564" s="40">
        <v>36.409999999999997</v>
      </c>
      <c r="O564" s="40">
        <v>48.91</v>
      </c>
      <c r="P564" s="40">
        <v>67.180000000000007</v>
      </c>
      <c r="Q564" s="40">
        <v>90.04</v>
      </c>
      <c r="R564" s="40">
        <v>92.88</v>
      </c>
      <c r="S564" s="40">
        <v>75.430000000000007</v>
      </c>
      <c r="T564" s="40">
        <v>94.11</v>
      </c>
      <c r="U564" s="40">
        <v>171.14</v>
      </c>
      <c r="V564" s="40">
        <v>237.14</v>
      </c>
      <c r="W564" s="40">
        <v>365.78</v>
      </c>
      <c r="X564" s="40">
        <v>424.25</v>
      </c>
      <c r="Y564" s="40">
        <v>311.44</v>
      </c>
      <c r="Z564" s="41" t="str">
        <f>IF(Y564=0,"скрыть","")</f>
        <v/>
      </c>
      <c r="AZ564" s="27"/>
      <c r="BA564" s="27"/>
      <c r="BB564" s="27"/>
      <c r="BC564" s="27"/>
      <c r="BD564" s="27"/>
      <c r="BE564" s="27"/>
      <c r="BF564" s="27"/>
      <c r="BG564" s="27"/>
      <c r="BH564" s="27"/>
      <c r="BI564" s="27"/>
      <c r="BJ564" s="27"/>
      <c r="BK564" s="27"/>
      <c r="BL564" s="27"/>
      <c r="BM564" s="27"/>
      <c r="BN564" s="27"/>
      <c r="BO564" s="27"/>
      <c r="BP564" s="27"/>
      <c r="BQ564" s="27"/>
      <c r="BR564" s="27"/>
      <c r="BS564" s="27"/>
      <c r="BT564" s="27"/>
      <c r="BU564" s="27"/>
      <c r="BV564" s="27"/>
      <c r="BW564" s="27"/>
    </row>
    <row r="565" spans="1:75" ht="12" hidden="1" x14ac:dyDescent="0.2">
      <c r="A565" s="33">
        <v>29</v>
      </c>
      <c r="B565" s="40" t="s">
        <v>139</v>
      </c>
      <c r="C565" s="40" t="s">
        <v>139</v>
      </c>
      <c r="D565" s="40" t="s">
        <v>139</v>
      </c>
      <c r="E565" s="40" t="s">
        <v>139</v>
      </c>
      <c r="F565" s="40" t="s">
        <v>139</v>
      </c>
      <c r="G565" s="40" t="s">
        <v>139</v>
      </c>
      <c r="H565" s="40" t="s">
        <v>139</v>
      </c>
      <c r="I565" s="40" t="s">
        <v>139</v>
      </c>
      <c r="J565" s="40" t="s">
        <v>139</v>
      </c>
      <c r="K565" s="40" t="s">
        <v>139</v>
      </c>
      <c r="L565" s="40" t="s">
        <v>139</v>
      </c>
      <c r="M565" s="40" t="s">
        <v>139</v>
      </c>
      <c r="N565" s="40" t="s">
        <v>139</v>
      </c>
      <c r="O565" s="40" t="s">
        <v>139</v>
      </c>
      <c r="P565" s="40" t="s">
        <v>139</v>
      </c>
      <c r="Q565" s="40" t="s">
        <v>139</v>
      </c>
      <c r="R565" s="40" t="s">
        <v>139</v>
      </c>
      <c r="S565" s="40" t="s">
        <v>139</v>
      </c>
      <c r="T565" s="40" t="s">
        <v>139</v>
      </c>
      <c r="U565" s="40" t="s">
        <v>139</v>
      </c>
      <c r="V565" s="40" t="s">
        <v>139</v>
      </c>
      <c r="W565" s="40" t="s">
        <v>139</v>
      </c>
      <c r="X565" s="40" t="s">
        <v>139</v>
      </c>
      <c r="Y565" s="40" t="s">
        <v>139</v>
      </c>
      <c r="Z565" s="41" t="str">
        <f>IF(Y565=0,"скрыть","")</f>
        <v/>
      </c>
      <c r="AZ565" s="27"/>
      <c r="BA565" s="27"/>
      <c r="BB565" s="27"/>
      <c r="BC565" s="27"/>
      <c r="BD565" s="27"/>
      <c r="BE565" s="27"/>
      <c r="BF565" s="27"/>
      <c r="BG565" s="27"/>
      <c r="BH565" s="27"/>
      <c r="BI565" s="27"/>
      <c r="BJ565" s="27"/>
      <c r="BK565" s="27"/>
      <c r="BL565" s="27"/>
      <c r="BM565" s="27"/>
      <c r="BN565" s="27"/>
      <c r="BO565" s="27"/>
      <c r="BP565" s="27"/>
      <c r="BQ565" s="27"/>
      <c r="BR565" s="27"/>
      <c r="BS565" s="27"/>
      <c r="BT565" s="27"/>
      <c r="BU565" s="27"/>
      <c r="BV565" s="27"/>
      <c r="BW565" s="27"/>
    </row>
    <row r="566" spans="1:75" ht="12" hidden="1" x14ac:dyDescent="0.2">
      <c r="A566" s="33">
        <v>30</v>
      </c>
      <c r="B566" s="40" t="s">
        <v>139</v>
      </c>
      <c r="C566" s="40" t="s">
        <v>139</v>
      </c>
      <c r="D566" s="40" t="s">
        <v>139</v>
      </c>
      <c r="E566" s="40" t="s">
        <v>139</v>
      </c>
      <c r="F566" s="40" t="s">
        <v>139</v>
      </c>
      <c r="G566" s="40" t="s">
        <v>139</v>
      </c>
      <c r="H566" s="40" t="s">
        <v>139</v>
      </c>
      <c r="I566" s="40" t="s">
        <v>139</v>
      </c>
      <c r="J566" s="40" t="s">
        <v>139</v>
      </c>
      <c r="K566" s="40" t="s">
        <v>139</v>
      </c>
      <c r="L566" s="40" t="s">
        <v>139</v>
      </c>
      <c r="M566" s="40" t="s">
        <v>139</v>
      </c>
      <c r="N566" s="40" t="s">
        <v>139</v>
      </c>
      <c r="O566" s="40" t="s">
        <v>139</v>
      </c>
      <c r="P566" s="40" t="s">
        <v>139</v>
      </c>
      <c r="Q566" s="40" t="s">
        <v>139</v>
      </c>
      <c r="R566" s="40" t="s">
        <v>139</v>
      </c>
      <c r="S566" s="40" t="s">
        <v>139</v>
      </c>
      <c r="T566" s="40" t="s">
        <v>139</v>
      </c>
      <c r="U566" s="40" t="s">
        <v>139</v>
      </c>
      <c r="V566" s="40" t="s">
        <v>139</v>
      </c>
      <c r="W566" s="40" t="s">
        <v>139</v>
      </c>
      <c r="X566" s="40" t="s">
        <v>139</v>
      </c>
      <c r="Y566" s="40" t="s">
        <v>139</v>
      </c>
      <c r="Z566" s="41" t="str">
        <f>IF(Y566=0,"скрыть","")</f>
        <v/>
      </c>
      <c r="AZ566" s="27"/>
      <c r="BA566" s="27"/>
      <c r="BB566" s="27"/>
      <c r="BC566" s="27"/>
      <c r="BD566" s="27"/>
      <c r="BE566" s="27"/>
      <c r="BF566" s="27"/>
      <c r="BG566" s="27"/>
      <c r="BH566" s="27"/>
      <c r="BI566" s="27"/>
      <c r="BJ566" s="27"/>
      <c r="BK566" s="27"/>
      <c r="BL566" s="27"/>
      <c r="BM566" s="27"/>
      <c r="BN566" s="27"/>
      <c r="BO566" s="27"/>
      <c r="BP566" s="27"/>
      <c r="BQ566" s="27"/>
      <c r="BR566" s="27"/>
      <c r="BS566" s="27"/>
      <c r="BT566" s="27"/>
      <c r="BU566" s="27"/>
      <c r="BV566" s="27"/>
      <c r="BW566" s="27"/>
    </row>
    <row r="567" spans="1:75" ht="12" hidden="1" x14ac:dyDescent="0.2">
      <c r="A567" s="33">
        <v>31</v>
      </c>
      <c r="B567" s="40" t="s">
        <v>139</v>
      </c>
      <c r="C567" s="40" t="s">
        <v>139</v>
      </c>
      <c r="D567" s="40" t="s">
        <v>139</v>
      </c>
      <c r="E567" s="40" t="s">
        <v>139</v>
      </c>
      <c r="F567" s="40" t="s">
        <v>139</v>
      </c>
      <c r="G567" s="40" t="s">
        <v>139</v>
      </c>
      <c r="H567" s="40" t="s">
        <v>139</v>
      </c>
      <c r="I567" s="40" t="s">
        <v>139</v>
      </c>
      <c r="J567" s="40" t="s">
        <v>139</v>
      </c>
      <c r="K567" s="40" t="s">
        <v>139</v>
      </c>
      <c r="L567" s="40" t="s">
        <v>139</v>
      </c>
      <c r="M567" s="40" t="s">
        <v>139</v>
      </c>
      <c r="N567" s="40" t="s">
        <v>139</v>
      </c>
      <c r="O567" s="40" t="s">
        <v>139</v>
      </c>
      <c r="P567" s="40" t="s">
        <v>139</v>
      </c>
      <c r="Q567" s="40" t="s">
        <v>139</v>
      </c>
      <c r="R567" s="40" t="s">
        <v>139</v>
      </c>
      <c r="S567" s="40" t="s">
        <v>139</v>
      </c>
      <c r="T567" s="40" t="s">
        <v>139</v>
      </c>
      <c r="U567" s="40" t="s">
        <v>139</v>
      </c>
      <c r="V567" s="40" t="s">
        <v>139</v>
      </c>
      <c r="W567" s="40" t="s">
        <v>139</v>
      </c>
      <c r="X567" s="40" t="s">
        <v>139</v>
      </c>
      <c r="Y567" s="40" t="s">
        <v>139</v>
      </c>
      <c r="Z567" s="41" t="str">
        <f>IF(Y567=0,"скрыть","")</f>
        <v/>
      </c>
      <c r="AZ567" s="27"/>
      <c r="BA567" s="27"/>
      <c r="BB567" s="27"/>
      <c r="BC567" s="27"/>
      <c r="BD567" s="27"/>
      <c r="BE567" s="27"/>
      <c r="BF567" s="27"/>
      <c r="BG567" s="27"/>
      <c r="BH567" s="27"/>
      <c r="BI567" s="27"/>
      <c r="BJ567" s="27"/>
      <c r="BK567" s="27"/>
      <c r="BL567" s="27"/>
      <c r="BM567" s="27"/>
      <c r="BN567" s="27"/>
      <c r="BO567" s="27"/>
      <c r="BP567" s="27"/>
      <c r="BQ567" s="27"/>
      <c r="BR567" s="27"/>
      <c r="BS567" s="27"/>
      <c r="BT567" s="27"/>
      <c r="BU567" s="27"/>
      <c r="BV567" s="27"/>
      <c r="BW567" s="27"/>
    </row>
    <row r="568" spans="1:75" s="25" customFormat="1" ht="18.95" customHeight="1" x14ac:dyDescent="0.25">
      <c r="A568" s="6"/>
      <c r="B568" s="42" t="s">
        <v>100</v>
      </c>
      <c r="C568" s="42"/>
      <c r="D568" s="42"/>
      <c r="E568" s="42"/>
      <c r="F568" s="42"/>
      <c r="G568" s="42"/>
      <c r="H568" s="42"/>
      <c r="I568" s="42"/>
      <c r="J568" s="42"/>
      <c r="K568" s="42"/>
      <c r="L568" s="42"/>
      <c r="M568" s="42"/>
      <c r="N568" s="42"/>
      <c r="O568" s="42"/>
      <c r="P568" s="42"/>
      <c r="Q568" s="42"/>
      <c r="R568" s="42"/>
      <c r="S568" s="42"/>
      <c r="T568" s="42" t="s">
        <v>101</v>
      </c>
      <c r="U568" s="42"/>
      <c r="V568" s="42"/>
      <c r="W568" s="42"/>
      <c r="X568" s="42"/>
      <c r="Y568" s="42"/>
      <c r="Z568" s="24"/>
      <c r="AZ568" s="27"/>
      <c r="BA568" s="27"/>
      <c r="BB568" s="27"/>
      <c r="BC568" s="27"/>
      <c r="BD568" s="27"/>
      <c r="BE568" s="27"/>
      <c r="BF568" s="27"/>
      <c r="BG568" s="27"/>
      <c r="BH568" s="27"/>
      <c r="BI568" s="27"/>
      <c r="BJ568" s="27"/>
      <c r="BK568" s="27"/>
      <c r="BL568" s="27"/>
      <c r="BM568" s="27"/>
      <c r="BN568" s="27"/>
      <c r="BO568" s="27"/>
      <c r="BP568" s="27"/>
      <c r="BQ568" s="27"/>
      <c r="BR568" s="27"/>
      <c r="BS568" s="27"/>
      <c r="BT568" s="27"/>
      <c r="BU568" s="27"/>
      <c r="BV568" s="27"/>
      <c r="BW568" s="27"/>
    </row>
    <row r="569" spans="1:75" s="25" customFormat="1" ht="21" customHeight="1" x14ac:dyDescent="0.2">
      <c r="A569" s="4"/>
      <c r="B569" s="42"/>
      <c r="C569" s="42"/>
      <c r="D569" s="42"/>
      <c r="E569" s="42"/>
      <c r="F569" s="42"/>
      <c r="G569" s="42"/>
      <c r="H569" s="42"/>
      <c r="I569" s="42"/>
      <c r="J569" s="42"/>
      <c r="K569" s="42"/>
      <c r="L569" s="42"/>
      <c r="M569" s="42"/>
      <c r="N569" s="42"/>
      <c r="O569" s="42"/>
      <c r="P569" s="42"/>
      <c r="Q569" s="42"/>
      <c r="R569" s="42"/>
      <c r="S569" s="42"/>
      <c r="T569" s="42"/>
      <c r="U569" s="42"/>
      <c r="V569" s="42"/>
      <c r="W569" s="42"/>
      <c r="X569" s="42"/>
      <c r="Y569" s="42"/>
      <c r="Z569" s="24"/>
      <c r="AZ569" s="27"/>
      <c r="BA569" s="27"/>
      <c r="BB569" s="27"/>
      <c r="BC569" s="27"/>
      <c r="BD569" s="27"/>
      <c r="BE569" s="27"/>
      <c r="BF569" s="27"/>
      <c r="BG569" s="27"/>
      <c r="BH569" s="27"/>
      <c r="BI569" s="27"/>
      <c r="BJ569" s="27"/>
      <c r="BK569" s="27"/>
      <c r="BL569" s="27"/>
      <c r="BM569" s="27"/>
      <c r="BN569" s="27"/>
      <c r="BO569" s="27"/>
      <c r="BP569" s="27"/>
      <c r="BQ569" s="27"/>
      <c r="BR569" s="27"/>
      <c r="BS569" s="27"/>
      <c r="BT569" s="27"/>
      <c r="BU569" s="27"/>
      <c r="BV569" s="27"/>
      <c r="BW569" s="27"/>
    </row>
    <row r="570" spans="1:75" s="25" customFormat="1" ht="20.25" customHeight="1" x14ac:dyDescent="0.25">
      <c r="A570" s="6"/>
      <c r="B570" s="7" t="s">
        <v>102</v>
      </c>
      <c r="C570" s="7"/>
      <c r="D570" s="7"/>
      <c r="E570" s="7"/>
      <c r="F570" s="7"/>
      <c r="G570" s="7"/>
      <c r="H570" s="7"/>
      <c r="I570" s="7"/>
      <c r="J570" s="7"/>
      <c r="K570" s="7"/>
      <c r="L570" s="7"/>
      <c r="M570" s="7"/>
      <c r="N570" s="7"/>
      <c r="O570" s="7"/>
      <c r="P570" s="7"/>
      <c r="Q570" s="7"/>
      <c r="R570" s="7"/>
      <c r="S570" s="7"/>
      <c r="T570" s="43" t="s">
        <v>140</v>
      </c>
      <c r="U570" s="43"/>
      <c r="V570" s="43"/>
      <c r="W570" s="43"/>
      <c r="X570" s="43"/>
      <c r="Y570" s="43"/>
      <c r="Z570" s="24"/>
      <c r="AZ570" s="27"/>
      <c r="BA570" s="27"/>
      <c r="BB570" s="27"/>
      <c r="BC570" s="27"/>
      <c r="BD570" s="27"/>
      <c r="BE570" s="27"/>
      <c r="BF570" s="27"/>
      <c r="BG570" s="27"/>
      <c r="BH570" s="27"/>
      <c r="BI570" s="27"/>
      <c r="BJ570" s="27"/>
      <c r="BK570" s="27"/>
      <c r="BL570" s="27"/>
      <c r="BM570" s="27"/>
      <c r="BN570" s="27"/>
      <c r="BO570" s="27"/>
      <c r="BP570" s="27"/>
      <c r="BQ570" s="27"/>
      <c r="BR570" s="27"/>
      <c r="BS570" s="27"/>
      <c r="BT570" s="27"/>
      <c r="BU570" s="27"/>
      <c r="BV570" s="27"/>
      <c r="BW570" s="27"/>
    </row>
    <row r="571" spans="1:75" s="25" customFormat="1" ht="20.25" customHeight="1" x14ac:dyDescent="0.2">
      <c r="A571" s="4"/>
      <c r="B571" s="7"/>
      <c r="C571" s="7"/>
      <c r="D571" s="7"/>
      <c r="E571" s="7"/>
      <c r="F571" s="7"/>
      <c r="G571" s="7"/>
      <c r="H571" s="7"/>
      <c r="I571" s="7"/>
      <c r="J571" s="7"/>
      <c r="K571" s="7"/>
      <c r="L571" s="7"/>
      <c r="M571" s="7"/>
      <c r="N571" s="7"/>
      <c r="O571" s="7"/>
      <c r="P571" s="7"/>
      <c r="Q571" s="7"/>
      <c r="R571" s="7"/>
      <c r="S571" s="7"/>
      <c r="T571" s="43"/>
      <c r="U571" s="43"/>
      <c r="V571" s="43"/>
      <c r="W571" s="43"/>
      <c r="X571" s="43"/>
      <c r="Y571" s="43"/>
      <c r="Z571" s="24"/>
      <c r="AZ571" s="27"/>
      <c r="BA571" s="27"/>
      <c r="BB571" s="27"/>
      <c r="BC571" s="27"/>
      <c r="BD571" s="27"/>
      <c r="BE571" s="27"/>
      <c r="BF571" s="27"/>
      <c r="BG571" s="27"/>
      <c r="BH571" s="27"/>
      <c r="BI571" s="27"/>
      <c r="BJ571" s="27"/>
      <c r="BK571" s="27"/>
      <c r="BL571" s="27"/>
      <c r="BM571" s="27"/>
      <c r="BN571" s="27"/>
      <c r="BO571" s="27"/>
      <c r="BP571" s="27"/>
      <c r="BQ571" s="27"/>
      <c r="BR571" s="27"/>
      <c r="BS571" s="27"/>
      <c r="BT571" s="27"/>
      <c r="BU571" s="27"/>
      <c r="BV571" s="27"/>
      <c r="BW571" s="27"/>
    </row>
    <row r="572" spans="1:75" s="25" customFormat="1" ht="20.25" customHeight="1" x14ac:dyDescent="0.25">
      <c r="A572" s="6"/>
      <c r="B572" s="38" t="s">
        <v>103</v>
      </c>
      <c r="C572" s="38"/>
      <c r="D572" s="38"/>
      <c r="E572" s="38"/>
      <c r="F572" s="38"/>
      <c r="G572" s="38"/>
      <c r="H572" s="38"/>
      <c r="I572" s="38"/>
      <c r="J572" s="38"/>
      <c r="K572" s="38"/>
      <c r="L572" s="38"/>
      <c r="M572" s="38"/>
      <c r="N572" s="38"/>
      <c r="O572" s="38"/>
      <c r="P572" s="38"/>
      <c r="Q572" s="38"/>
      <c r="R572" s="38"/>
      <c r="S572" s="38"/>
      <c r="T572" s="43" t="s">
        <v>141</v>
      </c>
      <c r="U572" s="43"/>
      <c r="V572" s="43"/>
      <c r="W572" s="43"/>
      <c r="X572" s="43"/>
      <c r="Y572" s="43"/>
      <c r="Z572" s="24"/>
      <c r="AZ572" s="27"/>
      <c r="BA572" s="27"/>
      <c r="BB572" s="27"/>
      <c r="BC572" s="27"/>
      <c r="BD572" s="27"/>
      <c r="BE572" s="27"/>
      <c r="BF572" s="27"/>
      <c r="BG572" s="27"/>
      <c r="BH572" s="27"/>
      <c r="BI572" s="27"/>
      <c r="BJ572" s="27"/>
      <c r="BK572" s="27"/>
      <c r="BL572" s="27"/>
      <c r="BM572" s="27"/>
      <c r="BN572" s="27"/>
      <c r="BO572" s="27"/>
      <c r="BP572" s="27"/>
      <c r="BQ572" s="27"/>
      <c r="BR572" s="27"/>
      <c r="BS572" s="27"/>
      <c r="BT572" s="27"/>
      <c r="BU572" s="27"/>
      <c r="BV572" s="27"/>
      <c r="BW572" s="27"/>
    </row>
    <row r="573" spans="1:75" s="25" customFormat="1" ht="20.25" customHeight="1" x14ac:dyDescent="0.2">
      <c r="A573" s="4"/>
      <c r="B573" s="38"/>
      <c r="C573" s="38"/>
      <c r="D573" s="38"/>
      <c r="E573" s="38"/>
      <c r="F573" s="38"/>
      <c r="G573" s="38"/>
      <c r="H573" s="38"/>
      <c r="I573" s="38"/>
      <c r="J573" s="38"/>
      <c r="K573" s="38"/>
      <c r="L573" s="38"/>
      <c r="M573" s="38"/>
      <c r="N573" s="38"/>
      <c r="O573" s="38"/>
      <c r="P573" s="38"/>
      <c r="Q573" s="38"/>
      <c r="R573" s="38"/>
      <c r="S573" s="38"/>
      <c r="T573" s="43"/>
      <c r="U573" s="43"/>
      <c r="V573" s="43"/>
      <c r="W573" s="43"/>
      <c r="X573" s="43"/>
      <c r="Y573" s="43"/>
      <c r="Z573" s="24"/>
      <c r="AZ573" s="27"/>
      <c r="BA573" s="27"/>
      <c r="BB573" s="27"/>
      <c r="BC573" s="27"/>
      <c r="BD573" s="27"/>
      <c r="BE573" s="27"/>
      <c r="BF573" s="27"/>
      <c r="BG573" s="27"/>
      <c r="BH573" s="27"/>
      <c r="BI573" s="27"/>
      <c r="BJ573" s="27"/>
      <c r="BK573" s="27"/>
      <c r="BL573" s="27"/>
      <c r="BM573" s="27"/>
      <c r="BN573" s="27"/>
      <c r="BO573" s="27"/>
      <c r="BP573" s="27"/>
      <c r="BQ573" s="27"/>
      <c r="BR573" s="27"/>
      <c r="BS573" s="27"/>
      <c r="BT573" s="27"/>
      <c r="BU573" s="27"/>
      <c r="BV573" s="27"/>
      <c r="BW573" s="27"/>
    </row>
    <row r="574" spans="1:75" s="25" customFormat="1" ht="48" customHeight="1" x14ac:dyDescent="0.25">
      <c r="A574" s="4"/>
      <c r="B574" s="44" t="s">
        <v>104</v>
      </c>
      <c r="C574" s="44"/>
      <c r="D574" s="44"/>
      <c r="E574" s="44"/>
      <c r="F574" s="44"/>
      <c r="G574" s="44"/>
      <c r="H574" s="44"/>
      <c r="I574" s="44"/>
      <c r="J574" s="44"/>
      <c r="K574" s="44"/>
      <c r="L574" s="44"/>
      <c r="M574" s="44"/>
      <c r="N574" s="44"/>
      <c r="O574" s="44"/>
      <c r="P574" s="44"/>
      <c r="Q574" s="44"/>
      <c r="R574" s="44"/>
      <c r="S574" s="44"/>
      <c r="T574" s="44"/>
      <c r="U574" s="44"/>
      <c r="V574" s="44"/>
      <c r="W574" s="44"/>
      <c r="X574" s="44"/>
      <c r="Y574" s="44"/>
      <c r="Z574" s="24"/>
      <c r="AZ574" s="27"/>
      <c r="BA574" s="27"/>
      <c r="BB574" s="27"/>
      <c r="BC574" s="27"/>
      <c r="BD574" s="27"/>
      <c r="BE574" s="27"/>
      <c r="BF574" s="27"/>
      <c r="BG574" s="27"/>
      <c r="BH574" s="27"/>
      <c r="BI574" s="27"/>
      <c r="BJ574" s="27"/>
      <c r="BK574" s="27"/>
      <c r="BL574" s="27"/>
      <c r="BM574" s="27"/>
      <c r="BN574" s="27"/>
      <c r="BO574" s="27"/>
      <c r="BP574" s="27"/>
      <c r="BQ574" s="27"/>
      <c r="BR574" s="27"/>
      <c r="BS574" s="27"/>
      <c r="BT574" s="27"/>
      <c r="BU574" s="27"/>
      <c r="BV574" s="27"/>
      <c r="BW574" s="27"/>
    </row>
    <row r="575" spans="1:75" ht="15.75" x14ac:dyDescent="0.25">
      <c r="B575" s="5" t="str">
        <f>CONCATENATE("5.2. Ставка за мощность, приобретаемую потребителем (покупателем), предельного уровня нерегулируемой цены - ",TEXT($M$22,"# ###,00")," рублей/МВт в месяц без НДС")</f>
        <v>5.2. Ставка за мощность, приобретаемую потребителем (покупателем), предельного уровня нерегулируемой цены - 943 779,59 рублей/МВт в месяц без НДС</v>
      </c>
      <c r="C575" s="5"/>
      <c r="D575" s="5"/>
      <c r="E575" s="5"/>
      <c r="F575" s="5"/>
      <c r="G575" s="5"/>
      <c r="H575" s="5"/>
      <c r="I575" s="5"/>
      <c r="J575" s="5"/>
      <c r="K575" s="5"/>
      <c r="L575" s="5"/>
      <c r="M575" s="5"/>
      <c r="N575" s="5"/>
      <c r="O575" s="5"/>
      <c r="P575" s="5"/>
      <c r="Q575" s="5"/>
      <c r="R575" s="5"/>
      <c r="S575" s="5"/>
      <c r="T575" s="5"/>
      <c r="U575" s="5"/>
      <c r="V575" s="5"/>
      <c r="W575" s="5"/>
      <c r="X575" s="5"/>
      <c r="Y575" s="5"/>
      <c r="AZ575" s="27"/>
      <c r="BA575" s="27"/>
      <c r="BB575" s="27"/>
      <c r="BC575" s="27"/>
      <c r="BD575" s="27"/>
      <c r="BE575" s="27"/>
      <c r="BF575" s="27"/>
      <c r="BG575" s="27"/>
      <c r="BH575" s="27"/>
      <c r="BI575" s="27"/>
      <c r="BJ575" s="27"/>
      <c r="BK575" s="27"/>
      <c r="BL575" s="27"/>
      <c r="BM575" s="27"/>
      <c r="BN575" s="27"/>
      <c r="BO575" s="27"/>
      <c r="BP575" s="27"/>
      <c r="BQ575" s="27"/>
      <c r="BR575" s="27"/>
      <c r="BS575" s="27"/>
      <c r="BT575" s="27"/>
      <c r="BU575" s="27"/>
      <c r="BV575" s="27"/>
      <c r="BW575" s="27"/>
    </row>
    <row r="576" spans="1:75" s="25" customFormat="1" ht="27.95" customHeight="1" x14ac:dyDescent="0.2">
      <c r="A576" s="23" t="s">
        <v>105</v>
      </c>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4"/>
      <c r="AZ576" s="27"/>
      <c r="BA576" s="27"/>
      <c r="BB576" s="27"/>
      <c r="BC576" s="27"/>
      <c r="BD576" s="27"/>
      <c r="BE576" s="27"/>
      <c r="BF576" s="27"/>
      <c r="BG576" s="27"/>
      <c r="BH576" s="27"/>
      <c r="BI576" s="27"/>
      <c r="BJ576" s="27"/>
      <c r="BK576" s="27"/>
      <c r="BL576" s="27"/>
      <c r="BM576" s="27"/>
      <c r="BN576" s="27"/>
      <c r="BO576" s="27"/>
      <c r="BP576" s="27"/>
      <c r="BQ576" s="27"/>
      <c r="BR576" s="27"/>
      <c r="BS576" s="27"/>
      <c r="BT576" s="27"/>
      <c r="BU576" s="27"/>
      <c r="BV576" s="27"/>
      <c r="BW576" s="27"/>
    </row>
    <row r="577" spans="1:75" s="25" customFormat="1" ht="29.1" customHeight="1" x14ac:dyDescent="0.2">
      <c r="A577" s="23"/>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4"/>
      <c r="AZ577" s="27"/>
      <c r="BA577" s="27"/>
      <c r="BB577" s="27"/>
      <c r="BC577" s="27"/>
      <c r="BD577" s="27"/>
      <c r="BE577" s="27"/>
      <c r="BF577" s="27"/>
      <c r="BG577" s="27"/>
      <c r="BH577" s="27"/>
      <c r="BI577" s="27"/>
      <c r="BJ577" s="27"/>
      <c r="BK577" s="27"/>
      <c r="BL577" s="27"/>
      <c r="BM577" s="27"/>
      <c r="BN577" s="27"/>
      <c r="BO577" s="27"/>
      <c r="BP577" s="27"/>
      <c r="BQ577" s="27"/>
      <c r="BR577" s="27"/>
      <c r="BS577" s="27"/>
      <c r="BT577" s="27"/>
      <c r="BU577" s="27"/>
      <c r="BV577" s="27"/>
      <c r="BW577" s="27"/>
    </row>
    <row r="578" spans="1:75" ht="15.75" x14ac:dyDescent="0.25">
      <c r="B578" s="5" t="s">
        <v>106</v>
      </c>
      <c r="C578" s="5"/>
      <c r="D578" s="5"/>
      <c r="E578" s="5"/>
      <c r="F578" s="5"/>
      <c r="G578" s="5"/>
      <c r="H578" s="5"/>
      <c r="I578" s="5"/>
      <c r="J578" s="5"/>
      <c r="K578" s="5"/>
      <c r="L578" s="5"/>
      <c r="M578" s="5"/>
      <c r="N578" s="5"/>
      <c r="O578" s="5"/>
      <c r="P578" s="5"/>
      <c r="Q578" s="5"/>
      <c r="R578" s="5"/>
      <c r="S578" s="5"/>
      <c r="T578" s="5"/>
      <c r="U578" s="5"/>
      <c r="V578" s="5"/>
      <c r="W578" s="5"/>
      <c r="X578" s="5"/>
      <c r="Y578" s="5"/>
      <c r="AZ578" s="27"/>
      <c r="BA578" s="27"/>
      <c r="BB578" s="27"/>
      <c r="BC578" s="27"/>
      <c r="BD578" s="27"/>
      <c r="BE578" s="27"/>
      <c r="BF578" s="27"/>
      <c r="BG578" s="27"/>
      <c r="BH578" s="27"/>
      <c r="BI578" s="27"/>
      <c r="BJ578" s="27"/>
      <c r="BK578" s="27"/>
      <c r="BL578" s="27"/>
      <c r="BM578" s="27"/>
      <c r="BN578" s="27"/>
      <c r="BO578" s="27"/>
      <c r="BP578" s="27"/>
      <c r="BQ578" s="27"/>
      <c r="BR578" s="27"/>
      <c r="BS578" s="27"/>
      <c r="BT578" s="27"/>
      <c r="BU578" s="27"/>
      <c r="BV578" s="27"/>
      <c r="BW578" s="27"/>
    </row>
    <row r="579" spans="1:75" ht="11.25" customHeight="1" x14ac:dyDescent="0.2">
      <c r="A579" s="29"/>
      <c r="B579" s="30" t="s">
        <v>63</v>
      </c>
      <c r="C579" s="30"/>
      <c r="D579" s="30"/>
      <c r="E579" s="30"/>
      <c r="F579" s="30"/>
      <c r="G579" s="30"/>
      <c r="H579" s="30"/>
      <c r="I579" s="30"/>
      <c r="J579" s="30"/>
      <c r="K579" s="30"/>
      <c r="L579" s="30"/>
      <c r="M579" s="30"/>
      <c r="N579" s="30"/>
      <c r="O579" s="30"/>
      <c r="P579" s="30"/>
      <c r="Q579" s="30"/>
      <c r="R579" s="30"/>
      <c r="S579" s="30"/>
      <c r="T579" s="30"/>
      <c r="U579" s="30"/>
      <c r="V579" s="30"/>
      <c r="W579" s="30"/>
      <c r="X579" s="30"/>
      <c r="Y579" s="30"/>
      <c r="AZ579" s="27"/>
      <c r="BA579" s="27"/>
      <c r="BB579" s="27"/>
      <c r="BC579" s="27"/>
      <c r="BD579" s="27"/>
      <c r="BE579" s="27"/>
      <c r="BF579" s="27"/>
      <c r="BG579" s="27"/>
      <c r="BH579" s="27"/>
      <c r="BI579" s="27"/>
      <c r="BJ579" s="27"/>
      <c r="BK579" s="27"/>
      <c r="BL579" s="27"/>
      <c r="BM579" s="27"/>
      <c r="BN579" s="27"/>
      <c r="BO579" s="27"/>
      <c r="BP579" s="27"/>
      <c r="BQ579" s="27"/>
      <c r="BR579" s="27"/>
      <c r="BS579" s="27"/>
      <c r="BT579" s="27"/>
      <c r="BU579" s="27"/>
      <c r="BV579" s="27"/>
      <c r="BW579" s="27"/>
    </row>
    <row r="580" spans="1:75" ht="11.25" customHeight="1" x14ac:dyDescent="0.2">
      <c r="A580" s="29"/>
      <c r="B580" s="30"/>
      <c r="C580" s="30"/>
      <c r="D580" s="30"/>
      <c r="E580" s="30"/>
      <c r="F580" s="30"/>
      <c r="G580" s="30"/>
      <c r="H580" s="30"/>
      <c r="I580" s="30"/>
      <c r="J580" s="30"/>
      <c r="K580" s="30"/>
      <c r="L580" s="30"/>
      <c r="M580" s="30"/>
      <c r="N580" s="30"/>
      <c r="O580" s="30"/>
      <c r="P580" s="30"/>
      <c r="Q580" s="30"/>
      <c r="R580" s="30"/>
      <c r="S580" s="30"/>
      <c r="T580" s="30"/>
      <c r="U580" s="30"/>
      <c r="V580" s="30"/>
      <c r="W580" s="30"/>
      <c r="X580" s="30"/>
      <c r="Y580" s="30"/>
      <c r="AZ580" s="27"/>
      <c r="BA580" s="27"/>
      <c r="BB580" s="27"/>
      <c r="BC580" s="27"/>
      <c r="BD580" s="27"/>
      <c r="BE580" s="27"/>
      <c r="BF580" s="27"/>
      <c r="BG580" s="27"/>
      <c r="BH580" s="27"/>
      <c r="BI580" s="27"/>
      <c r="BJ580" s="27"/>
      <c r="BK580" s="27"/>
      <c r="BL580" s="27"/>
      <c r="BM580" s="27"/>
      <c r="BN580" s="27"/>
      <c r="BO580" s="27"/>
      <c r="BP580" s="27"/>
      <c r="BQ580" s="27"/>
      <c r="BR580" s="27"/>
      <c r="BS580" s="27"/>
      <c r="BT580" s="27"/>
      <c r="BU580" s="27"/>
      <c r="BV580" s="27"/>
      <c r="BW580" s="27"/>
    </row>
    <row r="581" spans="1:75" s="25" customFormat="1" ht="32.65" customHeight="1" x14ac:dyDescent="0.2">
      <c r="A581" s="31" t="s">
        <v>64</v>
      </c>
      <c r="B581" s="32" t="s">
        <v>65</v>
      </c>
      <c r="C581" s="32" t="s">
        <v>66</v>
      </c>
      <c r="D581" s="32" t="s">
        <v>67</v>
      </c>
      <c r="E581" s="32" t="s">
        <v>68</v>
      </c>
      <c r="F581" s="32" t="s">
        <v>69</v>
      </c>
      <c r="G581" s="32" t="s">
        <v>70</v>
      </c>
      <c r="H581" s="32" t="s">
        <v>71</v>
      </c>
      <c r="I581" s="32" t="s">
        <v>72</v>
      </c>
      <c r="J581" s="32" t="s">
        <v>73</v>
      </c>
      <c r="K581" s="32" t="s">
        <v>74</v>
      </c>
      <c r="L581" s="32" t="s">
        <v>75</v>
      </c>
      <c r="M581" s="32" t="s">
        <v>76</v>
      </c>
      <c r="N581" s="32" t="s">
        <v>77</v>
      </c>
      <c r="O581" s="32" t="s">
        <v>78</v>
      </c>
      <c r="P581" s="32" t="s">
        <v>79</v>
      </c>
      <c r="Q581" s="32" t="s">
        <v>80</v>
      </c>
      <c r="R581" s="32" t="s">
        <v>81</v>
      </c>
      <c r="S581" s="32" t="s">
        <v>82</v>
      </c>
      <c r="T581" s="32" t="s">
        <v>83</v>
      </c>
      <c r="U581" s="32" t="s">
        <v>84</v>
      </c>
      <c r="V581" s="32" t="s">
        <v>85</v>
      </c>
      <c r="W581" s="32" t="s">
        <v>86</v>
      </c>
      <c r="X581" s="32" t="s">
        <v>87</v>
      </c>
      <c r="Y581" s="32" t="s">
        <v>88</v>
      </c>
      <c r="Z581" s="24"/>
      <c r="AZ581" s="27"/>
      <c r="BA581" s="27"/>
      <c r="BB581" s="27"/>
      <c r="BC581" s="27"/>
      <c r="BD581" s="27"/>
      <c r="BE581" s="27"/>
      <c r="BF581" s="27"/>
      <c r="BG581" s="27"/>
      <c r="BH581" s="27"/>
      <c r="BI581" s="27"/>
      <c r="BJ581" s="27"/>
      <c r="BK581" s="27"/>
      <c r="BL581" s="27"/>
      <c r="BM581" s="27"/>
      <c r="BN581" s="27"/>
      <c r="BO581" s="27"/>
      <c r="BP581" s="27"/>
      <c r="BQ581" s="27"/>
      <c r="BR581" s="27"/>
      <c r="BS581" s="27"/>
      <c r="BT581" s="27"/>
      <c r="BU581" s="27"/>
      <c r="BV581" s="27"/>
      <c r="BW581" s="27"/>
    </row>
    <row r="582" spans="1:75" ht="12" x14ac:dyDescent="0.2">
      <c r="A582" s="33">
        <v>1</v>
      </c>
      <c r="B582" s="34">
        <v>1627.9499999999998</v>
      </c>
      <c r="C582" s="34">
        <v>1589.34</v>
      </c>
      <c r="D582" s="34">
        <v>1578.01</v>
      </c>
      <c r="E582" s="34">
        <v>1586.1</v>
      </c>
      <c r="F582" s="34">
        <v>1635.36</v>
      </c>
      <c r="G582" s="34">
        <v>1709.1399999999999</v>
      </c>
      <c r="H582" s="34">
        <v>1972.2399999999998</v>
      </c>
      <c r="I582" s="34">
        <v>2143.1999999999998</v>
      </c>
      <c r="J582" s="34">
        <v>2250</v>
      </c>
      <c r="K582" s="34">
        <v>2253.0500000000002</v>
      </c>
      <c r="L582" s="34">
        <v>2259.77</v>
      </c>
      <c r="M582" s="34">
        <v>2308.4</v>
      </c>
      <c r="N582" s="34">
        <v>2286.65</v>
      </c>
      <c r="O582" s="34">
        <v>2292.5100000000002</v>
      </c>
      <c r="P582" s="34">
        <v>2291.16</v>
      </c>
      <c r="Q582" s="34">
        <v>2285.33</v>
      </c>
      <c r="R582" s="34">
        <v>2252.39</v>
      </c>
      <c r="S582" s="34">
        <v>2270.25</v>
      </c>
      <c r="T582" s="34">
        <v>2255.4299999999998</v>
      </c>
      <c r="U582" s="34">
        <v>2275.86</v>
      </c>
      <c r="V582" s="34">
        <v>2236.92</v>
      </c>
      <c r="W582" s="34">
        <v>2124.9899999999998</v>
      </c>
      <c r="X582" s="34">
        <v>1896.9099999999999</v>
      </c>
      <c r="Y582" s="34">
        <v>1637.34</v>
      </c>
      <c r="AZ582" s="27"/>
      <c r="BA582" s="27"/>
      <c r="BB582" s="27"/>
      <c r="BC582" s="27"/>
      <c r="BD582" s="27"/>
      <c r="BE582" s="27"/>
      <c r="BF582" s="27"/>
      <c r="BG582" s="27"/>
      <c r="BH582" s="27"/>
      <c r="BI582" s="27"/>
      <c r="BJ582" s="27"/>
      <c r="BK582" s="27"/>
      <c r="BL582" s="27"/>
      <c r="BM582" s="27"/>
      <c r="BN582" s="27"/>
      <c r="BO582" s="27"/>
      <c r="BP582" s="27"/>
      <c r="BQ582" s="27"/>
      <c r="BR582" s="27"/>
      <c r="BS582" s="27"/>
      <c r="BT582" s="27"/>
      <c r="BU582" s="27"/>
      <c r="BV582" s="27"/>
      <c r="BW582" s="27"/>
    </row>
    <row r="583" spans="1:75" ht="12" x14ac:dyDescent="0.2">
      <c r="A583" s="33">
        <v>2</v>
      </c>
      <c r="B583" s="34">
        <v>1633.29</v>
      </c>
      <c r="C583" s="34">
        <v>1610.55</v>
      </c>
      <c r="D583" s="34">
        <v>1588.1999999999998</v>
      </c>
      <c r="E583" s="34">
        <v>1591.1699999999998</v>
      </c>
      <c r="F583" s="34">
        <v>1640.57</v>
      </c>
      <c r="G583" s="34">
        <v>1702.4399999999998</v>
      </c>
      <c r="H583" s="34">
        <v>1890.6999999999998</v>
      </c>
      <c r="I583" s="34">
        <v>2106.75</v>
      </c>
      <c r="J583" s="34">
        <v>2233.2600000000002</v>
      </c>
      <c r="K583" s="34">
        <v>2243.35</v>
      </c>
      <c r="L583" s="34">
        <v>2258.7399999999998</v>
      </c>
      <c r="M583" s="34">
        <v>2293.09</v>
      </c>
      <c r="N583" s="34">
        <v>2279.67</v>
      </c>
      <c r="O583" s="34">
        <v>2287.87</v>
      </c>
      <c r="P583" s="34">
        <v>2281.9499999999998</v>
      </c>
      <c r="Q583" s="34">
        <v>2271.17</v>
      </c>
      <c r="R583" s="34">
        <v>2219.54</v>
      </c>
      <c r="S583" s="34">
        <v>2240.39</v>
      </c>
      <c r="T583" s="34">
        <v>2250.69</v>
      </c>
      <c r="U583" s="34">
        <v>2262.8000000000002</v>
      </c>
      <c r="V583" s="34">
        <v>2196.02</v>
      </c>
      <c r="W583" s="34">
        <v>2112.69</v>
      </c>
      <c r="X583" s="34">
        <v>1836.87</v>
      </c>
      <c r="Y583" s="34">
        <v>1671.01</v>
      </c>
      <c r="AZ583" s="27"/>
      <c r="BA583" s="27"/>
      <c r="BB583" s="27"/>
      <c r="BC583" s="27"/>
      <c r="BD583" s="27"/>
      <c r="BE583" s="27"/>
      <c r="BF583" s="27"/>
      <c r="BG583" s="27"/>
      <c r="BH583" s="27"/>
      <c r="BI583" s="27"/>
      <c r="BJ583" s="27"/>
      <c r="BK583" s="27"/>
      <c r="BL583" s="27"/>
      <c r="BM583" s="27"/>
      <c r="BN583" s="27"/>
      <c r="BO583" s="27"/>
      <c r="BP583" s="27"/>
      <c r="BQ583" s="27"/>
      <c r="BR583" s="27"/>
      <c r="BS583" s="27"/>
      <c r="BT583" s="27"/>
      <c r="BU583" s="27"/>
      <c r="BV583" s="27"/>
      <c r="BW583" s="27"/>
    </row>
    <row r="584" spans="1:75" ht="12" x14ac:dyDescent="0.2">
      <c r="A584" s="33">
        <v>3</v>
      </c>
      <c r="B584" s="34">
        <v>1724.57</v>
      </c>
      <c r="C584" s="34">
        <v>1698.86</v>
      </c>
      <c r="D584" s="34">
        <v>1646.4899999999998</v>
      </c>
      <c r="E584" s="34">
        <v>1647.77</v>
      </c>
      <c r="F584" s="34">
        <v>1726.81</v>
      </c>
      <c r="G584" s="34">
        <v>1857.12</v>
      </c>
      <c r="H584" s="34">
        <v>2052.46</v>
      </c>
      <c r="I584" s="34">
        <v>2257.2199999999998</v>
      </c>
      <c r="J584" s="34">
        <v>2404.58</v>
      </c>
      <c r="K584" s="34">
        <v>2410.8200000000002</v>
      </c>
      <c r="L584" s="34">
        <v>2420.2399999999998</v>
      </c>
      <c r="M584" s="34">
        <v>2451.11</v>
      </c>
      <c r="N584" s="34">
        <v>2439.0700000000002</v>
      </c>
      <c r="O584" s="34">
        <v>2442.63</v>
      </c>
      <c r="P584" s="34">
        <v>2434.4699999999998</v>
      </c>
      <c r="Q584" s="34">
        <v>2421.0700000000002</v>
      </c>
      <c r="R584" s="34">
        <v>2376.59</v>
      </c>
      <c r="S584" s="34">
        <v>2391.6</v>
      </c>
      <c r="T584" s="34">
        <v>2400.1999999999998</v>
      </c>
      <c r="U584" s="34">
        <v>2415.2600000000002</v>
      </c>
      <c r="V584" s="34">
        <v>2386.66</v>
      </c>
      <c r="W584" s="34">
        <v>2235.6999999999998</v>
      </c>
      <c r="X584" s="34">
        <v>2102.89</v>
      </c>
      <c r="Y584" s="34">
        <v>1919.7399999999998</v>
      </c>
      <c r="AZ584" s="27"/>
      <c r="BA584" s="27"/>
      <c r="BB584" s="27"/>
      <c r="BC584" s="27"/>
      <c r="BD584" s="27"/>
      <c r="BE584" s="27"/>
      <c r="BF584" s="27"/>
      <c r="BG584" s="27"/>
      <c r="BH584" s="27"/>
      <c r="BI584" s="27"/>
      <c r="BJ584" s="27"/>
      <c r="BK584" s="27"/>
      <c r="BL584" s="27"/>
      <c r="BM584" s="27"/>
      <c r="BN584" s="27"/>
      <c r="BO584" s="27"/>
      <c r="BP584" s="27"/>
      <c r="BQ584" s="27"/>
      <c r="BR584" s="27"/>
      <c r="BS584" s="27"/>
      <c r="BT584" s="27"/>
      <c r="BU584" s="27"/>
      <c r="BV584" s="27"/>
      <c r="BW584" s="27"/>
    </row>
    <row r="585" spans="1:75" ht="12" x14ac:dyDescent="0.2">
      <c r="A585" s="33">
        <v>4</v>
      </c>
      <c r="B585" s="34">
        <v>2029.01</v>
      </c>
      <c r="C585" s="34">
        <v>1929.1799999999998</v>
      </c>
      <c r="D585" s="34">
        <v>1804.33</v>
      </c>
      <c r="E585" s="34">
        <v>1775.7199999999998</v>
      </c>
      <c r="F585" s="34">
        <v>1838.01</v>
      </c>
      <c r="G585" s="34">
        <v>1873.9099999999999</v>
      </c>
      <c r="H585" s="34">
        <v>1992.9099999999999</v>
      </c>
      <c r="I585" s="34">
        <v>2094.84</v>
      </c>
      <c r="J585" s="34">
        <v>2278.34</v>
      </c>
      <c r="K585" s="34">
        <v>2381.64</v>
      </c>
      <c r="L585" s="34">
        <v>2406.13</v>
      </c>
      <c r="M585" s="34">
        <v>2411.4499999999998</v>
      </c>
      <c r="N585" s="34">
        <v>2408.19</v>
      </c>
      <c r="O585" s="34">
        <v>2404.73</v>
      </c>
      <c r="P585" s="34">
        <v>2399.62</v>
      </c>
      <c r="Q585" s="34">
        <v>2366.21</v>
      </c>
      <c r="R585" s="34">
        <v>2364.67</v>
      </c>
      <c r="S585" s="34">
        <v>2388.63</v>
      </c>
      <c r="T585" s="34">
        <v>2394.15</v>
      </c>
      <c r="U585" s="34">
        <v>2391.08</v>
      </c>
      <c r="V585" s="34">
        <v>2392.14</v>
      </c>
      <c r="W585" s="34">
        <v>2277.7800000000002</v>
      </c>
      <c r="X585" s="34">
        <v>2099.7600000000002</v>
      </c>
      <c r="Y585" s="34">
        <v>1977.6999999999998</v>
      </c>
      <c r="AZ585" s="27"/>
      <c r="BA585" s="27"/>
      <c r="BB585" s="27"/>
      <c r="BC585" s="27"/>
      <c r="BD585" s="27"/>
      <c r="BE585" s="27"/>
      <c r="BF585" s="27"/>
      <c r="BG585" s="27"/>
      <c r="BH585" s="27"/>
      <c r="BI585" s="27"/>
      <c r="BJ585" s="27"/>
      <c r="BK585" s="27"/>
      <c r="BL585" s="27"/>
      <c r="BM585" s="27"/>
      <c r="BN585" s="27"/>
      <c r="BO585" s="27"/>
      <c r="BP585" s="27"/>
      <c r="BQ585" s="27"/>
      <c r="BR585" s="27"/>
      <c r="BS585" s="27"/>
      <c r="BT585" s="27"/>
      <c r="BU585" s="27"/>
      <c r="BV585" s="27"/>
      <c r="BW585" s="27"/>
    </row>
    <row r="586" spans="1:75" ht="12" x14ac:dyDescent="0.2">
      <c r="A586" s="33">
        <v>5</v>
      </c>
      <c r="B586" s="34">
        <v>1745.01</v>
      </c>
      <c r="C586" s="34">
        <v>1695.28</v>
      </c>
      <c r="D586" s="34">
        <v>1655.4599999999998</v>
      </c>
      <c r="E586" s="34">
        <v>1641.11</v>
      </c>
      <c r="F586" s="34">
        <v>1675.1699999999998</v>
      </c>
      <c r="G586" s="34">
        <v>1681.1599999999999</v>
      </c>
      <c r="H586" s="34">
        <v>1698.4899999999998</v>
      </c>
      <c r="I586" s="34">
        <v>1823.26</v>
      </c>
      <c r="J586" s="34">
        <v>2008.7299999999998</v>
      </c>
      <c r="K586" s="34">
        <v>2097.2800000000002</v>
      </c>
      <c r="L586" s="34">
        <v>2126.9</v>
      </c>
      <c r="M586" s="34">
        <v>2147.54</v>
      </c>
      <c r="N586" s="34">
        <v>2146.7800000000002</v>
      </c>
      <c r="O586" s="34">
        <v>2154.59</v>
      </c>
      <c r="P586" s="34">
        <v>2152.2600000000002</v>
      </c>
      <c r="Q586" s="34">
        <v>2120.94</v>
      </c>
      <c r="R586" s="34">
        <v>2128.2399999999998</v>
      </c>
      <c r="S586" s="34">
        <v>2162.5100000000002</v>
      </c>
      <c r="T586" s="34">
        <v>2173.61</v>
      </c>
      <c r="U586" s="34">
        <v>2172.33</v>
      </c>
      <c r="V586" s="34">
        <v>2174.35</v>
      </c>
      <c r="W586" s="34">
        <v>2130.9</v>
      </c>
      <c r="X586" s="34">
        <v>2018.9499999999998</v>
      </c>
      <c r="Y586" s="34">
        <v>1710.57</v>
      </c>
      <c r="AZ586" s="27"/>
      <c r="BA586" s="27"/>
      <c r="BB586" s="27"/>
      <c r="BC586" s="27"/>
      <c r="BD586" s="27"/>
      <c r="BE586" s="27"/>
      <c r="BF586" s="27"/>
      <c r="BG586" s="27"/>
      <c r="BH586" s="27"/>
      <c r="BI586" s="27"/>
      <c r="BJ586" s="27"/>
      <c r="BK586" s="27"/>
      <c r="BL586" s="27"/>
      <c r="BM586" s="27"/>
      <c r="BN586" s="27"/>
      <c r="BO586" s="27"/>
      <c r="BP586" s="27"/>
      <c r="BQ586" s="27"/>
      <c r="BR586" s="27"/>
      <c r="BS586" s="27"/>
      <c r="BT586" s="27"/>
      <c r="BU586" s="27"/>
      <c r="BV586" s="27"/>
      <c r="BW586" s="27"/>
    </row>
    <row r="587" spans="1:75" ht="12" x14ac:dyDescent="0.2">
      <c r="A587" s="33">
        <v>6</v>
      </c>
      <c r="B587" s="34">
        <v>1658.03</v>
      </c>
      <c r="C587" s="34">
        <v>1608.58</v>
      </c>
      <c r="D587" s="34">
        <v>1578.85</v>
      </c>
      <c r="E587" s="34">
        <v>1563.4199999999998</v>
      </c>
      <c r="F587" s="34">
        <v>1598.83</v>
      </c>
      <c r="G587" s="34">
        <v>1671.1</v>
      </c>
      <c r="H587" s="34">
        <v>1871.33</v>
      </c>
      <c r="I587" s="34">
        <v>2102.65</v>
      </c>
      <c r="J587" s="34">
        <v>2172.1999999999998</v>
      </c>
      <c r="K587" s="34">
        <v>2184.62</v>
      </c>
      <c r="L587" s="34">
        <v>2200.5100000000002</v>
      </c>
      <c r="M587" s="34">
        <v>2245.86</v>
      </c>
      <c r="N587" s="34">
        <v>2215.6</v>
      </c>
      <c r="O587" s="34">
        <v>2223.0500000000002</v>
      </c>
      <c r="P587" s="34">
        <v>2213.6</v>
      </c>
      <c r="Q587" s="34">
        <v>2188.4</v>
      </c>
      <c r="R587" s="34">
        <v>2155.83</v>
      </c>
      <c r="S587" s="34">
        <v>2168.6799999999998</v>
      </c>
      <c r="T587" s="34">
        <v>2177.9899999999998</v>
      </c>
      <c r="U587" s="34">
        <v>2200.2199999999998</v>
      </c>
      <c r="V587" s="34">
        <v>2138.2800000000002</v>
      </c>
      <c r="W587" s="34">
        <v>2101.52</v>
      </c>
      <c r="X587" s="34">
        <v>1799.9699999999998</v>
      </c>
      <c r="Y587" s="34">
        <v>1659.25</v>
      </c>
      <c r="AZ587" s="27"/>
      <c r="BA587" s="27"/>
      <c r="BB587" s="27"/>
      <c r="BC587" s="27"/>
      <c r="BD587" s="27"/>
      <c r="BE587" s="27"/>
      <c r="BF587" s="27"/>
      <c r="BG587" s="27"/>
      <c r="BH587" s="27"/>
      <c r="BI587" s="27"/>
      <c r="BJ587" s="27"/>
      <c r="BK587" s="27"/>
      <c r="BL587" s="27"/>
      <c r="BM587" s="27"/>
      <c r="BN587" s="27"/>
      <c r="BO587" s="27"/>
      <c r="BP587" s="27"/>
      <c r="BQ587" s="27"/>
      <c r="BR587" s="27"/>
      <c r="BS587" s="27"/>
      <c r="BT587" s="27"/>
      <c r="BU587" s="27"/>
      <c r="BV587" s="27"/>
      <c r="BW587" s="27"/>
    </row>
    <row r="588" spans="1:75" ht="12" x14ac:dyDescent="0.2">
      <c r="A588" s="33">
        <v>7</v>
      </c>
      <c r="B588" s="34">
        <v>1590.8</v>
      </c>
      <c r="C588" s="34">
        <v>1519.84</v>
      </c>
      <c r="D588" s="34">
        <v>1478.83</v>
      </c>
      <c r="E588" s="34">
        <v>1472.56</v>
      </c>
      <c r="F588" s="34">
        <v>1573.06</v>
      </c>
      <c r="G588" s="34">
        <v>1629.4099999999999</v>
      </c>
      <c r="H588" s="34">
        <v>1849.53</v>
      </c>
      <c r="I588" s="34">
        <v>2099.8200000000002</v>
      </c>
      <c r="J588" s="34">
        <v>2135.02</v>
      </c>
      <c r="K588" s="34">
        <v>2139.65</v>
      </c>
      <c r="L588" s="34">
        <v>2143.9</v>
      </c>
      <c r="M588" s="34">
        <v>2176.88</v>
      </c>
      <c r="N588" s="34">
        <v>2159.7600000000002</v>
      </c>
      <c r="O588" s="34">
        <v>2166.5</v>
      </c>
      <c r="P588" s="34">
        <v>2158.31</v>
      </c>
      <c r="Q588" s="34">
        <v>2136.85</v>
      </c>
      <c r="R588" s="34">
        <v>2125.6999999999998</v>
      </c>
      <c r="S588" s="34">
        <v>2133.12</v>
      </c>
      <c r="T588" s="34">
        <v>2138.85</v>
      </c>
      <c r="U588" s="34">
        <v>2147</v>
      </c>
      <c r="V588" s="34">
        <v>2128.15</v>
      </c>
      <c r="W588" s="34">
        <v>2098.56</v>
      </c>
      <c r="X588" s="34">
        <v>1839.5</v>
      </c>
      <c r="Y588" s="34">
        <v>1684.3999999999999</v>
      </c>
      <c r="AZ588" s="27"/>
      <c r="BA588" s="27"/>
      <c r="BB588" s="27"/>
      <c r="BC588" s="27"/>
      <c r="BD588" s="27"/>
      <c r="BE588" s="27"/>
      <c r="BF588" s="27"/>
      <c r="BG588" s="27"/>
      <c r="BH588" s="27"/>
      <c r="BI588" s="27"/>
      <c r="BJ588" s="27"/>
      <c r="BK588" s="27"/>
      <c r="BL588" s="27"/>
      <c r="BM588" s="27"/>
      <c r="BN588" s="27"/>
      <c r="BO588" s="27"/>
      <c r="BP588" s="27"/>
      <c r="BQ588" s="27"/>
      <c r="BR588" s="27"/>
      <c r="BS588" s="27"/>
      <c r="BT588" s="27"/>
      <c r="BU588" s="27"/>
      <c r="BV588" s="27"/>
      <c r="BW588" s="27"/>
    </row>
    <row r="589" spans="1:75" ht="12" x14ac:dyDescent="0.2">
      <c r="A589" s="33">
        <v>8</v>
      </c>
      <c r="B589" s="34">
        <v>1597.11</v>
      </c>
      <c r="C589" s="34">
        <v>1554.6899999999998</v>
      </c>
      <c r="D589" s="34">
        <v>1523.5099999999998</v>
      </c>
      <c r="E589" s="34">
        <v>1541.5199999999998</v>
      </c>
      <c r="F589" s="34">
        <v>1577.5399999999997</v>
      </c>
      <c r="G589" s="34">
        <v>1657.4599999999998</v>
      </c>
      <c r="H589" s="34">
        <v>1927.9599999999998</v>
      </c>
      <c r="I589" s="34">
        <v>2102.8000000000002</v>
      </c>
      <c r="J589" s="34">
        <v>2139.0500000000002</v>
      </c>
      <c r="K589" s="34">
        <v>2142.5300000000002</v>
      </c>
      <c r="L589" s="34">
        <v>2145.29</v>
      </c>
      <c r="M589" s="34">
        <v>2164.66</v>
      </c>
      <c r="N589" s="34">
        <v>2156.9499999999998</v>
      </c>
      <c r="O589" s="34">
        <v>2172.96</v>
      </c>
      <c r="P589" s="34">
        <v>2167.34</v>
      </c>
      <c r="Q589" s="34">
        <v>2139.92</v>
      </c>
      <c r="R589" s="34">
        <v>2121.25</v>
      </c>
      <c r="S589" s="34">
        <v>2135.87</v>
      </c>
      <c r="T589" s="34">
        <v>2141.64</v>
      </c>
      <c r="U589" s="34">
        <v>2151.13</v>
      </c>
      <c r="V589" s="34">
        <v>2135.8000000000002</v>
      </c>
      <c r="W589" s="34">
        <v>2106.5</v>
      </c>
      <c r="X589" s="34">
        <v>1880.9199999999998</v>
      </c>
      <c r="Y589" s="34">
        <v>1703.3999999999999</v>
      </c>
      <c r="AZ589" s="27"/>
      <c r="BA589" s="27"/>
      <c r="BB589" s="27"/>
      <c r="BC589" s="27"/>
      <c r="BD589" s="27"/>
      <c r="BE589" s="27"/>
      <c r="BF589" s="27"/>
      <c r="BG589" s="27"/>
      <c r="BH589" s="27"/>
      <c r="BI589" s="27"/>
      <c r="BJ589" s="27"/>
      <c r="BK589" s="27"/>
      <c r="BL589" s="27"/>
      <c r="BM589" s="27"/>
      <c r="BN589" s="27"/>
      <c r="BO589" s="27"/>
      <c r="BP589" s="27"/>
      <c r="BQ589" s="27"/>
      <c r="BR589" s="27"/>
      <c r="BS589" s="27"/>
      <c r="BT589" s="27"/>
      <c r="BU589" s="27"/>
      <c r="BV589" s="27"/>
      <c r="BW589" s="27"/>
    </row>
    <row r="590" spans="1:75" ht="12" x14ac:dyDescent="0.2">
      <c r="A590" s="33">
        <v>9</v>
      </c>
      <c r="B590" s="34">
        <v>1611.6599999999999</v>
      </c>
      <c r="C590" s="34">
        <v>1579.6299999999999</v>
      </c>
      <c r="D590" s="34">
        <v>1572.9399999999998</v>
      </c>
      <c r="E590" s="34">
        <v>1578.77</v>
      </c>
      <c r="F590" s="34">
        <v>1625.5</v>
      </c>
      <c r="G590" s="34">
        <v>1720.6499999999999</v>
      </c>
      <c r="H590" s="34">
        <v>1975.2399999999998</v>
      </c>
      <c r="I590" s="34">
        <v>2143.98</v>
      </c>
      <c r="J590" s="34">
        <v>2236.77</v>
      </c>
      <c r="K590" s="34">
        <v>2245.66</v>
      </c>
      <c r="L590" s="34">
        <v>2252</v>
      </c>
      <c r="M590" s="34">
        <v>2287.59</v>
      </c>
      <c r="N590" s="34">
        <v>2270.65</v>
      </c>
      <c r="O590" s="34">
        <v>2259.06</v>
      </c>
      <c r="P590" s="34">
        <v>2254.1799999999998</v>
      </c>
      <c r="Q590" s="34">
        <v>2238.4899999999998</v>
      </c>
      <c r="R590" s="34">
        <v>2211.5700000000002</v>
      </c>
      <c r="S590" s="34">
        <v>2227.4499999999998</v>
      </c>
      <c r="T590" s="34">
        <v>2236.84</v>
      </c>
      <c r="U590" s="34">
        <v>2255.16</v>
      </c>
      <c r="V590" s="34">
        <v>2213.5</v>
      </c>
      <c r="W590" s="34">
        <v>2130.4699999999998</v>
      </c>
      <c r="X590" s="34">
        <v>2008.33</v>
      </c>
      <c r="Y590" s="34">
        <v>1735.51</v>
      </c>
      <c r="AZ590" s="27"/>
      <c r="BA590" s="27"/>
      <c r="BB590" s="27"/>
      <c r="BC590" s="27"/>
      <c r="BD590" s="27"/>
      <c r="BE590" s="27"/>
      <c r="BF590" s="27"/>
      <c r="BG590" s="27"/>
      <c r="BH590" s="27"/>
      <c r="BI590" s="27"/>
      <c r="BJ590" s="27"/>
      <c r="BK590" s="27"/>
      <c r="BL590" s="27"/>
      <c r="BM590" s="27"/>
      <c r="BN590" s="27"/>
      <c r="BO590" s="27"/>
      <c r="BP590" s="27"/>
      <c r="BQ590" s="27"/>
      <c r="BR590" s="27"/>
      <c r="BS590" s="27"/>
      <c r="BT590" s="27"/>
      <c r="BU590" s="27"/>
      <c r="BV590" s="27"/>
      <c r="BW590" s="27"/>
    </row>
    <row r="591" spans="1:75" ht="12" x14ac:dyDescent="0.2">
      <c r="A591" s="33">
        <v>10</v>
      </c>
      <c r="B591" s="34">
        <v>1681.3999999999999</v>
      </c>
      <c r="C591" s="34">
        <v>1638.06</v>
      </c>
      <c r="D591" s="34">
        <v>1608.62</v>
      </c>
      <c r="E591" s="34">
        <v>1612.12</v>
      </c>
      <c r="F591" s="34">
        <v>1679.4599999999998</v>
      </c>
      <c r="G591" s="34">
        <v>1761.9799999999998</v>
      </c>
      <c r="H591" s="34">
        <v>2050.77</v>
      </c>
      <c r="I591" s="34">
        <v>2149.0700000000002</v>
      </c>
      <c r="J591" s="34">
        <v>2228.37</v>
      </c>
      <c r="K591" s="34">
        <v>2255.7199999999998</v>
      </c>
      <c r="L591" s="34">
        <v>2268.64</v>
      </c>
      <c r="M591" s="34">
        <v>2292.98</v>
      </c>
      <c r="N591" s="34">
        <v>2278.39</v>
      </c>
      <c r="O591" s="34">
        <v>2285.83</v>
      </c>
      <c r="P591" s="34">
        <v>2275.67</v>
      </c>
      <c r="Q591" s="34">
        <v>2237.09</v>
      </c>
      <c r="R591" s="34">
        <v>2215.29</v>
      </c>
      <c r="S591" s="34">
        <v>2238.67</v>
      </c>
      <c r="T591" s="34">
        <v>2256.58</v>
      </c>
      <c r="U591" s="34">
        <v>2246.69</v>
      </c>
      <c r="V591" s="34">
        <v>2226.23</v>
      </c>
      <c r="W591" s="34">
        <v>2172.5</v>
      </c>
      <c r="X591" s="34">
        <v>2068.64</v>
      </c>
      <c r="Y591" s="34">
        <v>1903.9799999999998</v>
      </c>
      <c r="AZ591" s="27"/>
      <c r="BA591" s="27"/>
      <c r="BB591" s="27"/>
      <c r="BC591" s="27"/>
      <c r="BD591" s="27"/>
      <c r="BE591" s="27"/>
      <c r="BF591" s="27"/>
      <c r="BG591" s="27"/>
      <c r="BH591" s="27"/>
      <c r="BI591" s="27"/>
      <c r="BJ591" s="27"/>
      <c r="BK591" s="27"/>
      <c r="BL591" s="27"/>
      <c r="BM591" s="27"/>
      <c r="BN591" s="27"/>
      <c r="BO591" s="27"/>
      <c r="BP591" s="27"/>
      <c r="BQ591" s="27"/>
      <c r="BR591" s="27"/>
      <c r="BS591" s="27"/>
      <c r="BT591" s="27"/>
      <c r="BU591" s="27"/>
      <c r="BV591" s="27"/>
      <c r="BW591" s="27"/>
    </row>
    <row r="592" spans="1:75" ht="12" x14ac:dyDescent="0.2">
      <c r="A592" s="33">
        <v>11</v>
      </c>
      <c r="B592" s="34">
        <v>1768.04</v>
      </c>
      <c r="C592" s="34">
        <v>1735.7099999999998</v>
      </c>
      <c r="D592" s="34">
        <v>1716.57</v>
      </c>
      <c r="E592" s="34">
        <v>1703.1899999999998</v>
      </c>
      <c r="F592" s="34">
        <v>1719.85</v>
      </c>
      <c r="G592" s="34">
        <v>1739.4199999999998</v>
      </c>
      <c r="H592" s="34">
        <v>1805.4399999999998</v>
      </c>
      <c r="I592" s="34">
        <v>2066.02</v>
      </c>
      <c r="J592" s="34">
        <v>2151.52</v>
      </c>
      <c r="K592" s="34">
        <v>2283.94</v>
      </c>
      <c r="L592" s="34">
        <v>2317.44</v>
      </c>
      <c r="M592" s="34">
        <v>2327.92</v>
      </c>
      <c r="N592" s="34">
        <v>2323.5100000000002</v>
      </c>
      <c r="O592" s="34">
        <v>2318.25</v>
      </c>
      <c r="P592" s="34">
        <v>2312.13</v>
      </c>
      <c r="Q592" s="34">
        <v>2279.0100000000002</v>
      </c>
      <c r="R592" s="34">
        <v>2279.7800000000002</v>
      </c>
      <c r="S592" s="34">
        <v>2302.86</v>
      </c>
      <c r="T592" s="34">
        <v>2317.88</v>
      </c>
      <c r="U592" s="34">
        <v>2307.5700000000002</v>
      </c>
      <c r="V592" s="34">
        <v>2304.33</v>
      </c>
      <c r="W592" s="34">
        <v>2197.85</v>
      </c>
      <c r="X592" s="34">
        <v>2094.3200000000002</v>
      </c>
      <c r="Y592" s="34">
        <v>1984.8999999999999</v>
      </c>
      <c r="AZ592" s="27"/>
      <c r="BA592" s="27"/>
      <c r="BB592" s="27"/>
      <c r="BC592" s="27"/>
      <c r="BD592" s="27"/>
      <c r="BE592" s="27"/>
      <c r="BF592" s="27"/>
      <c r="BG592" s="27"/>
      <c r="BH592" s="27"/>
      <c r="BI592" s="27"/>
      <c r="BJ592" s="27"/>
      <c r="BK592" s="27"/>
      <c r="BL592" s="27"/>
      <c r="BM592" s="27"/>
      <c r="BN592" s="27"/>
      <c r="BO592" s="27"/>
      <c r="BP592" s="27"/>
      <c r="BQ592" s="27"/>
      <c r="BR592" s="27"/>
      <c r="BS592" s="27"/>
      <c r="BT592" s="27"/>
      <c r="BU592" s="27"/>
      <c r="BV592" s="27"/>
      <c r="BW592" s="27"/>
    </row>
    <row r="593" spans="1:75" ht="12" x14ac:dyDescent="0.2">
      <c r="A593" s="33">
        <v>12</v>
      </c>
      <c r="B593" s="34">
        <v>1748.54</v>
      </c>
      <c r="C593" s="34">
        <v>1698.1399999999999</v>
      </c>
      <c r="D593" s="34">
        <v>1694.37</v>
      </c>
      <c r="E593" s="34">
        <v>1684.84</v>
      </c>
      <c r="F593" s="34">
        <v>1689.4699999999998</v>
      </c>
      <c r="G593" s="34">
        <v>1702.36</v>
      </c>
      <c r="H593" s="34">
        <v>1708.4699999999998</v>
      </c>
      <c r="I593" s="34">
        <v>1810.8799999999999</v>
      </c>
      <c r="J593" s="34">
        <v>2060.16</v>
      </c>
      <c r="K593" s="34">
        <v>2156.63</v>
      </c>
      <c r="L593" s="34">
        <v>2192.25</v>
      </c>
      <c r="M593" s="34">
        <v>2205.3200000000002</v>
      </c>
      <c r="N593" s="34">
        <v>2206.02</v>
      </c>
      <c r="O593" s="34">
        <v>2206.39</v>
      </c>
      <c r="P593" s="34">
        <v>2179.64</v>
      </c>
      <c r="Q593" s="34">
        <v>2179.9699999999998</v>
      </c>
      <c r="R593" s="34">
        <v>2190.4699999999998</v>
      </c>
      <c r="S593" s="34">
        <v>2205.71</v>
      </c>
      <c r="T593" s="34">
        <v>2232.84</v>
      </c>
      <c r="U593" s="34">
        <v>2224.9699999999998</v>
      </c>
      <c r="V593" s="34">
        <v>2238.19</v>
      </c>
      <c r="W593" s="34">
        <v>2195.0300000000002</v>
      </c>
      <c r="X593" s="34">
        <v>2093.25</v>
      </c>
      <c r="Y593" s="34">
        <v>1857.7199999999998</v>
      </c>
      <c r="AZ593" s="27"/>
      <c r="BA593" s="27"/>
      <c r="BB593" s="27"/>
      <c r="BC593" s="27"/>
      <c r="BD593" s="27"/>
      <c r="BE593" s="27"/>
      <c r="BF593" s="27"/>
      <c r="BG593" s="27"/>
      <c r="BH593" s="27"/>
      <c r="BI593" s="27"/>
      <c r="BJ593" s="27"/>
      <c r="BK593" s="27"/>
      <c r="BL593" s="27"/>
      <c r="BM593" s="27"/>
      <c r="BN593" s="27"/>
      <c r="BO593" s="27"/>
      <c r="BP593" s="27"/>
      <c r="BQ593" s="27"/>
      <c r="BR593" s="27"/>
      <c r="BS593" s="27"/>
      <c r="BT593" s="27"/>
      <c r="BU593" s="27"/>
      <c r="BV593" s="27"/>
      <c r="BW593" s="27"/>
    </row>
    <row r="594" spans="1:75" ht="12" x14ac:dyDescent="0.2">
      <c r="A594" s="33">
        <v>13</v>
      </c>
      <c r="B594" s="34">
        <v>1716.59</v>
      </c>
      <c r="C594" s="34">
        <v>1690.6999999999998</v>
      </c>
      <c r="D594" s="34">
        <v>1648.4499999999998</v>
      </c>
      <c r="E594" s="34">
        <v>1615.9299999999998</v>
      </c>
      <c r="F594" s="34">
        <v>1690.9899999999998</v>
      </c>
      <c r="G594" s="34">
        <v>1790.8999999999999</v>
      </c>
      <c r="H594" s="34">
        <v>2073.88</v>
      </c>
      <c r="I594" s="34">
        <v>2201.6999999999998</v>
      </c>
      <c r="J594" s="34">
        <v>2318.33</v>
      </c>
      <c r="K594" s="34">
        <v>2288.96</v>
      </c>
      <c r="L594" s="34">
        <v>2288.87</v>
      </c>
      <c r="M594" s="34">
        <v>2356.86</v>
      </c>
      <c r="N594" s="34">
        <v>2337.8000000000002</v>
      </c>
      <c r="O594" s="34">
        <v>2342.94</v>
      </c>
      <c r="P594" s="34">
        <v>2332.7800000000002</v>
      </c>
      <c r="Q594" s="34">
        <v>2267.14</v>
      </c>
      <c r="R594" s="34">
        <v>2254.0500000000002</v>
      </c>
      <c r="S594" s="34">
        <v>2261.0500000000002</v>
      </c>
      <c r="T594" s="34">
        <v>2269.04</v>
      </c>
      <c r="U594" s="34">
        <v>2255.21</v>
      </c>
      <c r="V594" s="34">
        <v>2279.89</v>
      </c>
      <c r="W594" s="34">
        <v>2169.52</v>
      </c>
      <c r="X594" s="34">
        <v>2061.11</v>
      </c>
      <c r="Y594" s="34">
        <v>1854.76</v>
      </c>
      <c r="AZ594" s="27"/>
      <c r="BA594" s="27"/>
      <c r="BB594" s="27"/>
      <c r="BC594" s="27"/>
      <c r="BD594" s="27"/>
      <c r="BE594" s="27"/>
      <c r="BF594" s="27"/>
      <c r="BG594" s="27"/>
      <c r="BH594" s="27"/>
      <c r="BI594" s="27"/>
      <c r="BJ594" s="27"/>
      <c r="BK594" s="27"/>
      <c r="BL594" s="27"/>
      <c r="BM594" s="27"/>
      <c r="BN594" s="27"/>
      <c r="BO594" s="27"/>
      <c r="BP594" s="27"/>
      <c r="BQ594" s="27"/>
      <c r="BR594" s="27"/>
      <c r="BS594" s="27"/>
      <c r="BT594" s="27"/>
      <c r="BU594" s="27"/>
      <c r="BV594" s="27"/>
      <c r="BW594" s="27"/>
    </row>
    <row r="595" spans="1:75" ht="12" x14ac:dyDescent="0.2">
      <c r="A595" s="33">
        <v>14</v>
      </c>
      <c r="B595" s="34">
        <v>1717.83</v>
      </c>
      <c r="C595" s="34">
        <v>1667.8</v>
      </c>
      <c r="D595" s="34">
        <v>1629.4599999999998</v>
      </c>
      <c r="E595" s="34">
        <v>1629.9799999999998</v>
      </c>
      <c r="F595" s="34">
        <v>1681.4799999999998</v>
      </c>
      <c r="G595" s="34">
        <v>1779.6899999999998</v>
      </c>
      <c r="H595" s="34">
        <v>2070.04</v>
      </c>
      <c r="I595" s="34">
        <v>2166.58</v>
      </c>
      <c r="J595" s="34">
        <v>2229.34</v>
      </c>
      <c r="K595" s="34">
        <v>2239.7600000000002</v>
      </c>
      <c r="L595" s="34">
        <v>2242.9499999999998</v>
      </c>
      <c r="M595" s="34">
        <v>2287.56</v>
      </c>
      <c r="N595" s="34">
        <v>2259.0500000000002</v>
      </c>
      <c r="O595" s="34">
        <v>2265.69</v>
      </c>
      <c r="P595" s="34">
        <v>2257.21</v>
      </c>
      <c r="Q595" s="34">
        <v>2221.3000000000002</v>
      </c>
      <c r="R595" s="34">
        <v>2218.37</v>
      </c>
      <c r="S595" s="34">
        <v>2221.8200000000002</v>
      </c>
      <c r="T595" s="34">
        <v>2231.7399999999998</v>
      </c>
      <c r="U595" s="34">
        <v>2233.65</v>
      </c>
      <c r="V595" s="34">
        <v>2220.21</v>
      </c>
      <c r="W595" s="34">
        <v>2158.13</v>
      </c>
      <c r="X595" s="34">
        <v>2069.91</v>
      </c>
      <c r="Y595" s="34">
        <v>1905.78</v>
      </c>
      <c r="AZ595" s="27"/>
      <c r="BA595" s="27"/>
      <c r="BB595" s="27"/>
      <c r="BC595" s="27"/>
      <c r="BD595" s="27"/>
      <c r="BE595" s="27"/>
      <c r="BF595" s="27"/>
      <c r="BG595" s="27"/>
      <c r="BH595" s="27"/>
      <c r="BI595" s="27"/>
      <c r="BJ595" s="27"/>
      <c r="BK595" s="27"/>
      <c r="BL595" s="27"/>
      <c r="BM595" s="27"/>
      <c r="BN595" s="27"/>
      <c r="BO595" s="27"/>
      <c r="BP595" s="27"/>
      <c r="BQ595" s="27"/>
      <c r="BR595" s="27"/>
      <c r="BS595" s="27"/>
      <c r="BT595" s="27"/>
      <c r="BU595" s="27"/>
      <c r="BV595" s="27"/>
      <c r="BW595" s="27"/>
    </row>
    <row r="596" spans="1:75" ht="12" x14ac:dyDescent="0.2">
      <c r="A596" s="33">
        <v>15</v>
      </c>
      <c r="B596" s="34">
        <v>1719.9399999999998</v>
      </c>
      <c r="C596" s="34">
        <v>1647.1799999999998</v>
      </c>
      <c r="D596" s="34">
        <v>1622.03</v>
      </c>
      <c r="E596" s="34">
        <v>1626.9199999999998</v>
      </c>
      <c r="F596" s="34">
        <v>1678.4099999999999</v>
      </c>
      <c r="G596" s="34">
        <v>1781.09</v>
      </c>
      <c r="H596" s="34">
        <v>2038.9799999999998</v>
      </c>
      <c r="I596" s="34">
        <v>2170.67</v>
      </c>
      <c r="J596" s="34">
        <v>2221.0700000000002</v>
      </c>
      <c r="K596" s="34">
        <v>2242.29</v>
      </c>
      <c r="L596" s="34">
        <v>2265.7800000000002</v>
      </c>
      <c r="M596" s="34">
        <v>2369.21</v>
      </c>
      <c r="N596" s="34">
        <v>2287.31</v>
      </c>
      <c r="O596" s="34">
        <v>2317.4699999999998</v>
      </c>
      <c r="P596" s="34">
        <v>2287.73</v>
      </c>
      <c r="Q596" s="34">
        <v>2239.79</v>
      </c>
      <c r="R596" s="34">
        <v>2205.15</v>
      </c>
      <c r="S596" s="34">
        <v>2219.88</v>
      </c>
      <c r="T596" s="34">
        <v>2257.84</v>
      </c>
      <c r="U596" s="34">
        <v>2275.56</v>
      </c>
      <c r="V596" s="34">
        <v>2249.64</v>
      </c>
      <c r="W596" s="34">
        <v>2189.11</v>
      </c>
      <c r="X596" s="34">
        <v>2056.86</v>
      </c>
      <c r="Y596" s="34">
        <v>1852.9199999999998</v>
      </c>
      <c r="AZ596" s="27"/>
      <c r="BA596" s="27"/>
      <c r="BB596" s="27"/>
      <c r="BC596" s="27"/>
      <c r="BD596" s="27"/>
      <c r="BE596" s="27"/>
      <c r="BF596" s="27"/>
      <c r="BG596" s="27"/>
      <c r="BH596" s="27"/>
      <c r="BI596" s="27"/>
      <c r="BJ596" s="27"/>
      <c r="BK596" s="27"/>
      <c r="BL596" s="27"/>
      <c r="BM596" s="27"/>
      <c r="BN596" s="27"/>
      <c r="BO596" s="27"/>
      <c r="BP596" s="27"/>
      <c r="BQ596" s="27"/>
      <c r="BR596" s="27"/>
      <c r="BS596" s="27"/>
      <c r="BT596" s="27"/>
      <c r="BU596" s="27"/>
      <c r="BV596" s="27"/>
      <c r="BW596" s="27"/>
    </row>
    <row r="597" spans="1:75" ht="12" x14ac:dyDescent="0.2">
      <c r="A597" s="33">
        <v>16</v>
      </c>
      <c r="B597" s="34">
        <v>1701.1699999999998</v>
      </c>
      <c r="C597" s="34">
        <v>1651.9299999999998</v>
      </c>
      <c r="D597" s="34">
        <v>1622.3</v>
      </c>
      <c r="E597" s="34">
        <v>1628.9899999999998</v>
      </c>
      <c r="F597" s="34">
        <v>1690.9699999999998</v>
      </c>
      <c r="G597" s="34">
        <v>1803.9799999999998</v>
      </c>
      <c r="H597" s="34">
        <v>2026.1499999999999</v>
      </c>
      <c r="I597" s="34">
        <v>2140.0100000000002</v>
      </c>
      <c r="J597" s="34">
        <v>2178.04</v>
      </c>
      <c r="K597" s="34">
        <v>2186.83</v>
      </c>
      <c r="L597" s="34">
        <v>2200.2800000000002</v>
      </c>
      <c r="M597" s="34">
        <v>2232.06</v>
      </c>
      <c r="N597" s="34">
        <v>2210.9499999999998</v>
      </c>
      <c r="O597" s="34">
        <v>2210.37</v>
      </c>
      <c r="P597" s="34">
        <v>2205.61</v>
      </c>
      <c r="Q597" s="34">
        <v>2173.87</v>
      </c>
      <c r="R597" s="34">
        <v>2153.94</v>
      </c>
      <c r="S597" s="34">
        <v>2166.67</v>
      </c>
      <c r="T597" s="34">
        <v>2189.5500000000002</v>
      </c>
      <c r="U597" s="34">
        <v>2208.11</v>
      </c>
      <c r="V597" s="34">
        <v>2188.8200000000002</v>
      </c>
      <c r="W597" s="34">
        <v>2169.4499999999998</v>
      </c>
      <c r="X597" s="34">
        <v>2056.19</v>
      </c>
      <c r="Y597" s="34">
        <v>1805.52</v>
      </c>
      <c r="AZ597" s="27"/>
      <c r="BA597" s="27"/>
      <c r="BB597" s="27"/>
      <c r="BC597" s="27"/>
      <c r="BD597" s="27"/>
      <c r="BE597" s="27"/>
      <c r="BF597" s="27"/>
      <c r="BG597" s="27"/>
      <c r="BH597" s="27"/>
      <c r="BI597" s="27"/>
      <c r="BJ597" s="27"/>
      <c r="BK597" s="27"/>
      <c r="BL597" s="27"/>
      <c r="BM597" s="27"/>
      <c r="BN597" s="27"/>
      <c r="BO597" s="27"/>
      <c r="BP597" s="27"/>
      <c r="BQ597" s="27"/>
      <c r="BR597" s="27"/>
      <c r="BS597" s="27"/>
      <c r="BT597" s="27"/>
      <c r="BU597" s="27"/>
      <c r="BV597" s="27"/>
      <c r="BW597" s="27"/>
    </row>
    <row r="598" spans="1:75" ht="12" x14ac:dyDescent="0.2">
      <c r="A598" s="33">
        <v>17</v>
      </c>
      <c r="B598" s="34">
        <v>1738.8</v>
      </c>
      <c r="C598" s="34">
        <v>1638.6699999999998</v>
      </c>
      <c r="D598" s="34">
        <v>1603.6</v>
      </c>
      <c r="E598" s="34">
        <v>1616.27</v>
      </c>
      <c r="F598" s="34">
        <v>1692.27</v>
      </c>
      <c r="G598" s="34">
        <v>1858.8</v>
      </c>
      <c r="H598" s="34">
        <v>2098.11</v>
      </c>
      <c r="I598" s="34">
        <v>2219.25</v>
      </c>
      <c r="J598" s="34">
        <v>2291.83</v>
      </c>
      <c r="K598" s="34">
        <v>2301.1799999999998</v>
      </c>
      <c r="L598" s="34">
        <v>2302.41</v>
      </c>
      <c r="M598" s="34">
        <v>2373.9699999999998</v>
      </c>
      <c r="N598" s="34">
        <v>2340.39</v>
      </c>
      <c r="O598" s="34">
        <v>2345.98</v>
      </c>
      <c r="P598" s="34">
        <v>2326.31</v>
      </c>
      <c r="Q598" s="34">
        <v>2290.6999999999998</v>
      </c>
      <c r="R598" s="34">
        <v>2261.4899999999998</v>
      </c>
      <c r="S598" s="34">
        <v>2273.09</v>
      </c>
      <c r="T598" s="34">
        <v>2292.5700000000002</v>
      </c>
      <c r="U598" s="34">
        <v>2320.4299999999998</v>
      </c>
      <c r="V598" s="34">
        <v>2307.3200000000002</v>
      </c>
      <c r="W598" s="34">
        <v>2287.63</v>
      </c>
      <c r="X598" s="34">
        <v>2151.66</v>
      </c>
      <c r="Y598" s="34">
        <v>2065.6999999999998</v>
      </c>
      <c r="AZ598" s="27"/>
      <c r="BA598" s="27"/>
      <c r="BB598" s="27"/>
      <c r="BC598" s="27"/>
      <c r="BD598" s="27"/>
      <c r="BE598" s="27"/>
      <c r="BF598" s="27"/>
      <c r="BG598" s="27"/>
      <c r="BH598" s="27"/>
      <c r="BI598" s="27"/>
      <c r="BJ598" s="27"/>
      <c r="BK598" s="27"/>
      <c r="BL598" s="27"/>
      <c r="BM598" s="27"/>
      <c r="BN598" s="27"/>
      <c r="BO598" s="27"/>
      <c r="BP598" s="27"/>
      <c r="BQ598" s="27"/>
      <c r="BR598" s="27"/>
      <c r="BS598" s="27"/>
      <c r="BT598" s="27"/>
      <c r="BU598" s="27"/>
      <c r="BV598" s="27"/>
      <c r="BW598" s="27"/>
    </row>
    <row r="599" spans="1:75" ht="12" x14ac:dyDescent="0.2">
      <c r="A599" s="33">
        <v>18</v>
      </c>
      <c r="B599" s="34">
        <v>2024.31</v>
      </c>
      <c r="C599" s="34">
        <v>1783.1</v>
      </c>
      <c r="D599" s="34">
        <v>1743.32</v>
      </c>
      <c r="E599" s="34">
        <v>1735.35</v>
      </c>
      <c r="F599" s="34">
        <v>1771.6599999999999</v>
      </c>
      <c r="G599" s="34">
        <v>1878.86</v>
      </c>
      <c r="H599" s="34">
        <v>2000.28</v>
      </c>
      <c r="I599" s="34">
        <v>2111.31</v>
      </c>
      <c r="J599" s="34">
        <v>2178.12</v>
      </c>
      <c r="K599" s="34">
        <v>2230.94</v>
      </c>
      <c r="L599" s="34">
        <v>2260.92</v>
      </c>
      <c r="M599" s="34">
        <v>2287.5700000000002</v>
      </c>
      <c r="N599" s="34">
        <v>2310.71</v>
      </c>
      <c r="O599" s="34">
        <v>2287.1799999999998</v>
      </c>
      <c r="P599" s="34">
        <v>2274.16</v>
      </c>
      <c r="Q599" s="34">
        <v>2272.6999999999998</v>
      </c>
      <c r="R599" s="34">
        <v>2252.4</v>
      </c>
      <c r="S599" s="34">
        <v>2274.8000000000002</v>
      </c>
      <c r="T599" s="34">
        <v>2300.54</v>
      </c>
      <c r="U599" s="34">
        <v>2286.37</v>
      </c>
      <c r="V599" s="34">
        <v>2301.58</v>
      </c>
      <c r="W599" s="34">
        <v>2258.0100000000002</v>
      </c>
      <c r="X599" s="34">
        <v>2111.86</v>
      </c>
      <c r="Y599" s="34">
        <v>2046.32</v>
      </c>
      <c r="AZ599" s="27"/>
      <c r="BA599" s="27"/>
      <c r="BB599" s="27"/>
      <c r="BC599" s="27"/>
      <c r="BD599" s="27"/>
      <c r="BE599" s="27"/>
      <c r="BF599" s="27"/>
      <c r="BG599" s="27"/>
      <c r="BH599" s="27"/>
      <c r="BI599" s="27"/>
      <c r="BJ599" s="27"/>
      <c r="BK599" s="27"/>
      <c r="BL599" s="27"/>
      <c r="BM599" s="27"/>
      <c r="BN599" s="27"/>
      <c r="BO599" s="27"/>
      <c r="BP599" s="27"/>
      <c r="BQ599" s="27"/>
      <c r="BR599" s="27"/>
      <c r="BS599" s="27"/>
      <c r="BT599" s="27"/>
      <c r="BU599" s="27"/>
      <c r="BV599" s="27"/>
      <c r="BW599" s="27"/>
    </row>
    <row r="600" spans="1:75" ht="12" x14ac:dyDescent="0.2">
      <c r="A600" s="33">
        <v>19</v>
      </c>
      <c r="B600" s="34">
        <v>1803.59</v>
      </c>
      <c r="C600" s="34">
        <v>1726.4499999999998</v>
      </c>
      <c r="D600" s="34">
        <v>1688.8</v>
      </c>
      <c r="E600" s="34">
        <v>1670.6899999999998</v>
      </c>
      <c r="F600" s="34">
        <v>1696.07</v>
      </c>
      <c r="G600" s="34">
        <v>1726.83</v>
      </c>
      <c r="H600" s="34">
        <v>1732.62</v>
      </c>
      <c r="I600" s="34">
        <v>1881.9399999999998</v>
      </c>
      <c r="J600" s="34">
        <v>2087.88</v>
      </c>
      <c r="K600" s="34">
        <v>2132.5700000000002</v>
      </c>
      <c r="L600" s="34">
        <v>2182.02</v>
      </c>
      <c r="M600" s="34">
        <v>2234.91</v>
      </c>
      <c r="N600" s="34">
        <v>2232.9499999999998</v>
      </c>
      <c r="O600" s="34">
        <v>2230.41</v>
      </c>
      <c r="P600" s="34">
        <v>2225.62</v>
      </c>
      <c r="Q600" s="34">
        <v>2211.96</v>
      </c>
      <c r="R600" s="34">
        <v>2199.3000000000002</v>
      </c>
      <c r="S600" s="34">
        <v>2225.21</v>
      </c>
      <c r="T600" s="34">
        <v>2262.84</v>
      </c>
      <c r="U600" s="34">
        <v>2295.79</v>
      </c>
      <c r="V600" s="34">
        <v>2262.1</v>
      </c>
      <c r="W600" s="34">
        <v>2220.5700000000002</v>
      </c>
      <c r="X600" s="34">
        <v>2119.4</v>
      </c>
      <c r="Y600" s="34">
        <v>2048.38</v>
      </c>
      <c r="AZ600" s="27"/>
      <c r="BA600" s="27"/>
      <c r="BB600" s="27"/>
      <c r="BC600" s="27"/>
      <c r="BD600" s="27"/>
      <c r="BE600" s="27"/>
      <c r="BF600" s="27"/>
      <c r="BG600" s="27"/>
      <c r="BH600" s="27"/>
      <c r="BI600" s="27"/>
      <c r="BJ600" s="27"/>
      <c r="BK600" s="27"/>
      <c r="BL600" s="27"/>
      <c r="BM600" s="27"/>
      <c r="BN600" s="27"/>
      <c r="BO600" s="27"/>
      <c r="BP600" s="27"/>
      <c r="BQ600" s="27"/>
      <c r="BR600" s="27"/>
      <c r="BS600" s="27"/>
      <c r="BT600" s="27"/>
      <c r="BU600" s="27"/>
      <c r="BV600" s="27"/>
      <c r="BW600" s="27"/>
    </row>
    <row r="601" spans="1:75" ht="12" x14ac:dyDescent="0.2">
      <c r="A601" s="33">
        <v>20</v>
      </c>
      <c r="B601" s="34">
        <v>1772.9699999999998</v>
      </c>
      <c r="C601" s="34">
        <v>1720.57</v>
      </c>
      <c r="D601" s="34">
        <v>1674.54</v>
      </c>
      <c r="E601" s="34">
        <v>1675.86</v>
      </c>
      <c r="F601" s="34">
        <v>1750.9299999999998</v>
      </c>
      <c r="G601" s="34">
        <v>1887.6899999999998</v>
      </c>
      <c r="H601" s="34">
        <v>2062.5100000000002</v>
      </c>
      <c r="I601" s="34">
        <v>2191.12</v>
      </c>
      <c r="J601" s="34">
        <v>2312.64</v>
      </c>
      <c r="K601" s="34">
        <v>2329.54</v>
      </c>
      <c r="L601" s="34">
        <v>2337.13</v>
      </c>
      <c r="M601" s="34">
        <v>2388.4499999999998</v>
      </c>
      <c r="N601" s="34">
        <v>2333.86</v>
      </c>
      <c r="O601" s="34">
        <v>2305.61</v>
      </c>
      <c r="P601" s="34">
        <v>2304.64</v>
      </c>
      <c r="Q601" s="34">
        <v>2296.21</v>
      </c>
      <c r="R601" s="34">
        <v>2257.5500000000002</v>
      </c>
      <c r="S601" s="34">
        <v>2263.17</v>
      </c>
      <c r="T601" s="34">
        <v>2285.12</v>
      </c>
      <c r="U601" s="34">
        <v>2303.94</v>
      </c>
      <c r="V601" s="34">
        <v>2267.27</v>
      </c>
      <c r="W601" s="34">
        <v>2192.13</v>
      </c>
      <c r="X601" s="34">
        <v>2043.87</v>
      </c>
      <c r="Y601" s="34">
        <v>1792.58</v>
      </c>
      <c r="AZ601" s="27"/>
      <c r="BA601" s="27"/>
      <c r="BB601" s="27"/>
      <c r="BC601" s="27"/>
      <c r="BD601" s="27"/>
      <c r="BE601" s="27"/>
      <c r="BF601" s="27"/>
      <c r="BG601" s="27"/>
      <c r="BH601" s="27"/>
      <c r="BI601" s="27"/>
      <c r="BJ601" s="27"/>
      <c r="BK601" s="27"/>
      <c r="BL601" s="27"/>
      <c r="BM601" s="27"/>
      <c r="BN601" s="27"/>
      <c r="BO601" s="27"/>
      <c r="BP601" s="27"/>
      <c r="BQ601" s="27"/>
      <c r="BR601" s="27"/>
      <c r="BS601" s="27"/>
      <c r="BT601" s="27"/>
      <c r="BU601" s="27"/>
      <c r="BV601" s="27"/>
      <c r="BW601" s="27"/>
    </row>
    <row r="602" spans="1:75" ht="12" x14ac:dyDescent="0.2">
      <c r="A602" s="33">
        <v>21</v>
      </c>
      <c r="B602" s="34">
        <v>1690.51</v>
      </c>
      <c r="C602" s="34">
        <v>1611.76</v>
      </c>
      <c r="D602" s="34">
        <v>1591.4699999999998</v>
      </c>
      <c r="E602" s="34">
        <v>1596.3</v>
      </c>
      <c r="F602" s="34">
        <v>1627.9699999999998</v>
      </c>
      <c r="G602" s="34">
        <v>1755.1999999999998</v>
      </c>
      <c r="H602" s="34">
        <v>2005.53</v>
      </c>
      <c r="I602" s="34">
        <v>2139.9499999999998</v>
      </c>
      <c r="J602" s="34">
        <v>2232.81</v>
      </c>
      <c r="K602" s="34">
        <v>2265.4699999999998</v>
      </c>
      <c r="L602" s="34">
        <v>2277.5</v>
      </c>
      <c r="M602" s="34">
        <v>2358.84</v>
      </c>
      <c r="N602" s="34">
        <v>2302.6999999999998</v>
      </c>
      <c r="O602" s="34">
        <v>2293.6799999999998</v>
      </c>
      <c r="P602" s="34">
        <v>2348.2199999999998</v>
      </c>
      <c r="Q602" s="34">
        <v>2249.08</v>
      </c>
      <c r="R602" s="34">
        <v>2206.38</v>
      </c>
      <c r="S602" s="34">
        <v>2220.54</v>
      </c>
      <c r="T602" s="34">
        <v>2259.06</v>
      </c>
      <c r="U602" s="34">
        <v>2281.4699999999998</v>
      </c>
      <c r="V602" s="34">
        <v>2232.69</v>
      </c>
      <c r="W602" s="34">
        <v>2193</v>
      </c>
      <c r="X602" s="34">
        <v>2050.35</v>
      </c>
      <c r="Y602" s="34">
        <v>1824.87</v>
      </c>
      <c r="AZ602" s="27"/>
      <c r="BA602" s="27"/>
      <c r="BB602" s="27"/>
      <c r="BC602" s="27"/>
      <c r="BD602" s="27"/>
      <c r="BE602" s="27"/>
      <c r="BF602" s="27"/>
      <c r="BG602" s="27"/>
      <c r="BH602" s="27"/>
      <c r="BI602" s="27"/>
      <c r="BJ602" s="27"/>
      <c r="BK602" s="27"/>
      <c r="BL602" s="27"/>
      <c r="BM602" s="27"/>
      <c r="BN602" s="27"/>
      <c r="BO602" s="27"/>
      <c r="BP602" s="27"/>
      <c r="BQ602" s="27"/>
      <c r="BR602" s="27"/>
      <c r="BS602" s="27"/>
      <c r="BT602" s="27"/>
      <c r="BU602" s="27"/>
      <c r="BV602" s="27"/>
      <c r="BW602" s="27"/>
    </row>
    <row r="603" spans="1:75" ht="12" x14ac:dyDescent="0.2">
      <c r="A603" s="33">
        <v>22</v>
      </c>
      <c r="B603" s="34">
        <v>1702</v>
      </c>
      <c r="C603" s="34">
        <v>1608.03</v>
      </c>
      <c r="D603" s="34">
        <v>1602.1699999999998</v>
      </c>
      <c r="E603" s="34">
        <v>1606.36</v>
      </c>
      <c r="F603" s="34">
        <v>1672.6299999999999</v>
      </c>
      <c r="G603" s="34">
        <v>1778.4799999999998</v>
      </c>
      <c r="H603" s="34">
        <v>2027.9599999999998</v>
      </c>
      <c r="I603" s="34">
        <v>2155.58</v>
      </c>
      <c r="J603" s="34">
        <v>2290.13</v>
      </c>
      <c r="K603" s="34">
        <v>2318.9</v>
      </c>
      <c r="L603" s="34">
        <v>2329.73</v>
      </c>
      <c r="M603" s="34">
        <v>2361.61</v>
      </c>
      <c r="N603" s="34">
        <v>2342.13</v>
      </c>
      <c r="O603" s="34">
        <v>2325.0700000000002</v>
      </c>
      <c r="P603" s="34">
        <v>2341.16</v>
      </c>
      <c r="Q603" s="34">
        <v>2290.06</v>
      </c>
      <c r="R603" s="34">
        <v>2254.46</v>
      </c>
      <c r="S603" s="34">
        <v>2265.63</v>
      </c>
      <c r="T603" s="34">
        <v>2311.58</v>
      </c>
      <c r="U603" s="34">
        <v>2348.62</v>
      </c>
      <c r="V603" s="34">
        <v>2302.9</v>
      </c>
      <c r="W603" s="34">
        <v>2271.52</v>
      </c>
      <c r="X603" s="34">
        <v>2106.6799999999998</v>
      </c>
      <c r="Y603" s="34">
        <v>2046.27</v>
      </c>
      <c r="AZ603" s="27"/>
      <c r="BA603" s="27"/>
      <c r="BB603" s="27"/>
      <c r="BC603" s="27"/>
      <c r="BD603" s="27"/>
      <c r="BE603" s="27"/>
      <c r="BF603" s="27"/>
      <c r="BG603" s="27"/>
      <c r="BH603" s="27"/>
      <c r="BI603" s="27"/>
      <c r="BJ603" s="27"/>
      <c r="BK603" s="27"/>
      <c r="BL603" s="27"/>
      <c r="BM603" s="27"/>
      <c r="BN603" s="27"/>
      <c r="BO603" s="27"/>
      <c r="BP603" s="27"/>
      <c r="BQ603" s="27"/>
      <c r="BR603" s="27"/>
      <c r="BS603" s="27"/>
      <c r="BT603" s="27"/>
      <c r="BU603" s="27"/>
      <c r="BV603" s="27"/>
      <c r="BW603" s="27"/>
    </row>
    <row r="604" spans="1:75" ht="12" x14ac:dyDescent="0.2">
      <c r="A604" s="33">
        <v>23</v>
      </c>
      <c r="B604" s="34">
        <v>1980.4099999999999</v>
      </c>
      <c r="C604" s="34">
        <v>1774.6</v>
      </c>
      <c r="D604" s="34">
        <v>1738.7299999999998</v>
      </c>
      <c r="E604" s="34">
        <v>1724.3</v>
      </c>
      <c r="F604" s="34">
        <v>1753.79</v>
      </c>
      <c r="G604" s="34">
        <v>1795.02</v>
      </c>
      <c r="H604" s="34">
        <v>1896.58</v>
      </c>
      <c r="I604" s="34">
        <v>2018.75</v>
      </c>
      <c r="J604" s="34">
        <v>2115.85</v>
      </c>
      <c r="K604" s="34">
        <v>2212.4499999999998</v>
      </c>
      <c r="L604" s="34">
        <v>2246.0300000000002</v>
      </c>
      <c r="M604" s="34">
        <v>2255.4299999999998</v>
      </c>
      <c r="N604" s="34">
        <v>2244.3000000000002</v>
      </c>
      <c r="O604" s="34">
        <v>2240.35</v>
      </c>
      <c r="P604" s="34">
        <v>2201.23</v>
      </c>
      <c r="Q604" s="34">
        <v>2196.23</v>
      </c>
      <c r="R604" s="34">
        <v>2191.14</v>
      </c>
      <c r="S604" s="34">
        <v>2210.5500000000002</v>
      </c>
      <c r="T604" s="34">
        <v>2252.1</v>
      </c>
      <c r="U604" s="34">
        <v>2255.64</v>
      </c>
      <c r="V604" s="34">
        <v>2269.85</v>
      </c>
      <c r="W604" s="34">
        <v>2224.2800000000002</v>
      </c>
      <c r="X604" s="34">
        <v>2101.6799999999998</v>
      </c>
      <c r="Y604" s="34">
        <v>2059.13</v>
      </c>
      <c r="AZ604" s="27"/>
      <c r="BA604" s="27"/>
      <c r="BB604" s="27"/>
      <c r="BC604" s="27"/>
      <c r="BD604" s="27"/>
      <c r="BE604" s="27"/>
      <c r="BF604" s="27"/>
      <c r="BG604" s="27"/>
      <c r="BH604" s="27"/>
      <c r="BI604" s="27"/>
      <c r="BJ604" s="27"/>
      <c r="BK604" s="27"/>
      <c r="BL604" s="27"/>
      <c r="BM604" s="27"/>
      <c r="BN604" s="27"/>
      <c r="BO604" s="27"/>
      <c r="BP604" s="27"/>
      <c r="BQ604" s="27"/>
      <c r="BR604" s="27"/>
      <c r="BS604" s="27"/>
      <c r="BT604" s="27"/>
      <c r="BU604" s="27"/>
      <c r="BV604" s="27"/>
      <c r="BW604" s="27"/>
    </row>
    <row r="605" spans="1:75" ht="12" x14ac:dyDescent="0.2">
      <c r="A605" s="33">
        <v>24</v>
      </c>
      <c r="B605" s="34">
        <v>2004.85</v>
      </c>
      <c r="C605" s="34">
        <v>1847.37</v>
      </c>
      <c r="D605" s="34">
        <v>1764.31</v>
      </c>
      <c r="E605" s="34">
        <v>1730.1699999999998</v>
      </c>
      <c r="F605" s="34">
        <v>1766.85</v>
      </c>
      <c r="G605" s="34">
        <v>1853.61</v>
      </c>
      <c r="H605" s="34">
        <v>1962.33</v>
      </c>
      <c r="I605" s="34">
        <v>2085.4699999999998</v>
      </c>
      <c r="J605" s="34">
        <v>2169.23</v>
      </c>
      <c r="K605" s="34">
        <v>2307.14</v>
      </c>
      <c r="L605" s="34">
        <v>2337.5300000000002</v>
      </c>
      <c r="M605" s="34">
        <v>2346.4299999999998</v>
      </c>
      <c r="N605" s="34">
        <v>2345.98</v>
      </c>
      <c r="O605" s="34">
        <v>2345.1</v>
      </c>
      <c r="P605" s="34">
        <v>2311.09</v>
      </c>
      <c r="Q605" s="34">
        <v>2306.62</v>
      </c>
      <c r="R605" s="34">
        <v>2300.0700000000002</v>
      </c>
      <c r="S605" s="34">
        <v>2319.36</v>
      </c>
      <c r="T605" s="34">
        <v>2346.54</v>
      </c>
      <c r="U605" s="34">
        <v>2344.65</v>
      </c>
      <c r="V605" s="34">
        <v>2356.2600000000002</v>
      </c>
      <c r="W605" s="34">
        <v>2323.48</v>
      </c>
      <c r="X605" s="34">
        <v>2130.36</v>
      </c>
      <c r="Y605" s="34">
        <v>2098.4699999999998</v>
      </c>
      <c r="AZ605" s="27"/>
      <c r="BA605" s="27"/>
      <c r="BB605" s="27"/>
      <c r="BC605" s="27"/>
      <c r="BD605" s="27"/>
      <c r="BE605" s="27"/>
      <c r="BF605" s="27"/>
      <c r="BG605" s="27"/>
      <c r="BH605" s="27"/>
      <c r="BI605" s="27"/>
      <c r="BJ605" s="27"/>
      <c r="BK605" s="27"/>
      <c r="BL605" s="27"/>
      <c r="BM605" s="27"/>
      <c r="BN605" s="27"/>
      <c r="BO605" s="27"/>
      <c r="BP605" s="27"/>
      <c r="BQ605" s="27"/>
      <c r="BR605" s="27"/>
      <c r="BS605" s="27"/>
      <c r="BT605" s="27"/>
      <c r="BU605" s="27"/>
      <c r="BV605" s="27"/>
      <c r="BW605" s="27"/>
    </row>
    <row r="606" spans="1:75" ht="12" x14ac:dyDescent="0.2">
      <c r="A606" s="33">
        <v>25</v>
      </c>
      <c r="B606" s="34">
        <v>2005.51</v>
      </c>
      <c r="C606" s="34">
        <v>1776.4099999999999</v>
      </c>
      <c r="D606" s="34">
        <v>1727.26</v>
      </c>
      <c r="E606" s="34">
        <v>1698.06</v>
      </c>
      <c r="F606" s="34">
        <v>1733.4799999999998</v>
      </c>
      <c r="G606" s="34">
        <v>1811.37</v>
      </c>
      <c r="H606" s="34">
        <v>1890.34</v>
      </c>
      <c r="I606" s="34">
        <v>2049.48</v>
      </c>
      <c r="J606" s="34">
        <v>2205.6799999999998</v>
      </c>
      <c r="K606" s="34">
        <v>2321.15</v>
      </c>
      <c r="L606" s="34">
        <v>2354.62</v>
      </c>
      <c r="M606" s="34">
        <v>2363.1999999999998</v>
      </c>
      <c r="N606" s="34">
        <v>2355.33</v>
      </c>
      <c r="O606" s="34">
        <v>2349.71</v>
      </c>
      <c r="P606" s="34">
        <v>2307.7399999999998</v>
      </c>
      <c r="Q606" s="34">
        <v>2302.2399999999998</v>
      </c>
      <c r="R606" s="34">
        <v>2296.64</v>
      </c>
      <c r="S606" s="34">
        <v>2299.42</v>
      </c>
      <c r="T606" s="34">
        <v>2281.62</v>
      </c>
      <c r="U606" s="34">
        <v>2333.7800000000002</v>
      </c>
      <c r="V606" s="34">
        <v>2340.1999999999998</v>
      </c>
      <c r="W606" s="34">
        <v>2284.0300000000002</v>
      </c>
      <c r="X606" s="34">
        <v>2121.9899999999998</v>
      </c>
      <c r="Y606" s="34">
        <v>2072.9899999999998</v>
      </c>
      <c r="AZ606" s="27"/>
      <c r="BA606" s="27"/>
      <c r="BB606" s="27"/>
      <c r="BC606" s="27"/>
      <c r="BD606" s="27"/>
      <c r="BE606" s="27"/>
      <c r="BF606" s="27"/>
      <c r="BG606" s="27"/>
      <c r="BH606" s="27"/>
      <c r="BI606" s="27"/>
      <c r="BJ606" s="27"/>
      <c r="BK606" s="27"/>
      <c r="BL606" s="27"/>
      <c r="BM606" s="27"/>
      <c r="BN606" s="27"/>
      <c r="BO606" s="27"/>
      <c r="BP606" s="27"/>
      <c r="BQ606" s="27"/>
      <c r="BR606" s="27"/>
      <c r="BS606" s="27"/>
      <c r="BT606" s="27"/>
      <c r="BU606" s="27"/>
      <c r="BV606" s="27"/>
      <c r="BW606" s="27"/>
    </row>
    <row r="607" spans="1:75" ht="12" x14ac:dyDescent="0.2">
      <c r="A607" s="33">
        <v>26</v>
      </c>
      <c r="B607" s="34">
        <v>1903.6499999999999</v>
      </c>
      <c r="C607" s="34">
        <v>1730.2399999999998</v>
      </c>
      <c r="D607" s="34">
        <v>1693.03</v>
      </c>
      <c r="E607" s="34">
        <v>1674.82</v>
      </c>
      <c r="F607" s="34">
        <v>1692.4099999999999</v>
      </c>
      <c r="G607" s="34">
        <v>1705.9199999999998</v>
      </c>
      <c r="H607" s="34">
        <v>1731.36</v>
      </c>
      <c r="I607" s="34">
        <v>1881.7199999999998</v>
      </c>
      <c r="J607" s="34">
        <v>2080.12</v>
      </c>
      <c r="K607" s="34">
        <v>2148.5</v>
      </c>
      <c r="L607" s="34">
        <v>2169.62</v>
      </c>
      <c r="M607" s="34">
        <v>2179.73</v>
      </c>
      <c r="N607" s="34">
        <v>2177.85</v>
      </c>
      <c r="O607" s="34">
        <v>2175.5300000000002</v>
      </c>
      <c r="P607" s="34">
        <v>2171.5700000000002</v>
      </c>
      <c r="Q607" s="34">
        <v>2152.75</v>
      </c>
      <c r="R607" s="34">
        <v>2150.5500000000002</v>
      </c>
      <c r="S607" s="34">
        <v>2164.06</v>
      </c>
      <c r="T607" s="34">
        <v>2204.8200000000002</v>
      </c>
      <c r="U607" s="34">
        <v>2207.02</v>
      </c>
      <c r="V607" s="34">
        <v>2208.4</v>
      </c>
      <c r="W607" s="34">
        <v>2168.75</v>
      </c>
      <c r="X607" s="34">
        <v>2107.37</v>
      </c>
      <c r="Y607" s="34">
        <v>2022.1899999999998</v>
      </c>
      <c r="AZ607" s="27"/>
      <c r="BA607" s="27"/>
      <c r="BB607" s="27"/>
      <c r="BC607" s="27"/>
      <c r="BD607" s="27"/>
      <c r="BE607" s="27"/>
      <c r="BF607" s="27"/>
      <c r="BG607" s="27"/>
      <c r="BH607" s="27"/>
      <c r="BI607" s="27"/>
      <c r="BJ607" s="27"/>
      <c r="BK607" s="27"/>
      <c r="BL607" s="27"/>
      <c r="BM607" s="27"/>
      <c r="BN607" s="27"/>
      <c r="BO607" s="27"/>
      <c r="BP607" s="27"/>
      <c r="BQ607" s="27"/>
      <c r="BR607" s="27"/>
      <c r="BS607" s="27"/>
      <c r="BT607" s="27"/>
      <c r="BU607" s="27"/>
      <c r="BV607" s="27"/>
      <c r="BW607" s="27"/>
    </row>
    <row r="608" spans="1:75" ht="12" x14ac:dyDescent="0.2">
      <c r="A608" s="33">
        <v>27</v>
      </c>
      <c r="B608" s="34">
        <v>1735.8999999999999</v>
      </c>
      <c r="C608" s="34">
        <v>1687.1599999999999</v>
      </c>
      <c r="D608" s="34">
        <v>1634.9699999999998</v>
      </c>
      <c r="E608" s="34">
        <v>1634.9399999999998</v>
      </c>
      <c r="F608" s="34">
        <v>1713.6499999999999</v>
      </c>
      <c r="G608" s="34">
        <v>1892.86</v>
      </c>
      <c r="H608" s="34">
        <v>2085.7800000000002</v>
      </c>
      <c r="I608" s="34">
        <v>2281.9299999999998</v>
      </c>
      <c r="J608" s="34">
        <v>2352.61</v>
      </c>
      <c r="K608" s="34">
        <v>2373.4899999999998</v>
      </c>
      <c r="L608" s="34">
        <v>2381.2199999999998</v>
      </c>
      <c r="M608" s="34">
        <v>2407.44</v>
      </c>
      <c r="N608" s="34">
        <v>2387.0700000000002</v>
      </c>
      <c r="O608" s="34">
        <v>2387.27</v>
      </c>
      <c r="P608" s="34">
        <v>2382.5100000000002</v>
      </c>
      <c r="Q608" s="34">
        <v>2369.75</v>
      </c>
      <c r="R608" s="34">
        <v>2330.9299999999998</v>
      </c>
      <c r="S608" s="34">
        <v>2334.34</v>
      </c>
      <c r="T608" s="34">
        <v>2362.06</v>
      </c>
      <c r="U608" s="34">
        <v>2361.7399999999998</v>
      </c>
      <c r="V608" s="34">
        <v>2349.19</v>
      </c>
      <c r="W608" s="34">
        <v>2302.77</v>
      </c>
      <c r="X608" s="34">
        <v>2119.2800000000002</v>
      </c>
      <c r="Y608" s="34">
        <v>2018.55</v>
      </c>
      <c r="AZ608" s="27"/>
      <c r="BA608" s="27"/>
      <c r="BB608" s="27"/>
      <c r="BC608" s="27"/>
      <c r="BD608" s="27"/>
      <c r="BE608" s="27"/>
      <c r="BF608" s="27"/>
      <c r="BG608" s="27"/>
      <c r="BH608" s="27"/>
      <c r="BI608" s="27"/>
      <c r="BJ608" s="27"/>
      <c r="BK608" s="27"/>
      <c r="BL608" s="27"/>
      <c r="BM608" s="27"/>
      <c r="BN608" s="27"/>
      <c r="BO608" s="27"/>
      <c r="BP608" s="27"/>
      <c r="BQ608" s="27"/>
      <c r="BR608" s="27"/>
      <c r="BS608" s="27"/>
      <c r="BT608" s="27"/>
      <c r="BU608" s="27"/>
      <c r="BV608" s="27"/>
      <c r="BW608" s="27"/>
    </row>
    <row r="609" spans="1:75" ht="12" x14ac:dyDescent="0.2">
      <c r="A609" s="33">
        <v>28</v>
      </c>
      <c r="B609" s="34">
        <v>1731.4599999999998</v>
      </c>
      <c r="C609" s="34">
        <v>1689.29</v>
      </c>
      <c r="D609" s="34">
        <v>1651.31</v>
      </c>
      <c r="E609" s="34">
        <v>1653.1299999999999</v>
      </c>
      <c r="F609" s="34">
        <v>1723.8899999999999</v>
      </c>
      <c r="G609" s="34">
        <v>1907.2399999999998</v>
      </c>
      <c r="H609" s="34">
        <v>2104.66</v>
      </c>
      <c r="I609" s="34">
        <v>2309.58</v>
      </c>
      <c r="J609" s="34">
        <v>2376.29</v>
      </c>
      <c r="K609" s="34">
        <v>2392.4899999999998</v>
      </c>
      <c r="L609" s="34">
        <v>2399</v>
      </c>
      <c r="M609" s="34">
        <v>2420.13</v>
      </c>
      <c r="N609" s="34">
        <v>2400.94</v>
      </c>
      <c r="O609" s="34">
        <v>2406.04</v>
      </c>
      <c r="P609" s="34">
        <v>2400.2800000000002</v>
      </c>
      <c r="Q609" s="34">
        <v>2368.0300000000002</v>
      </c>
      <c r="R609" s="34">
        <v>2350.52</v>
      </c>
      <c r="S609" s="34">
        <v>2349.11</v>
      </c>
      <c r="T609" s="34">
        <v>2378.08</v>
      </c>
      <c r="U609" s="34">
        <v>2370.6799999999998</v>
      </c>
      <c r="V609" s="34">
        <v>2375.41</v>
      </c>
      <c r="W609" s="34">
        <v>2340.83</v>
      </c>
      <c r="X609" s="34">
        <v>2153.9299999999998</v>
      </c>
      <c r="Y609" s="34">
        <v>2029.9899999999998</v>
      </c>
      <c r="AZ609" s="27"/>
      <c r="BA609" s="27"/>
      <c r="BB609" s="27"/>
      <c r="BC609" s="27"/>
      <c r="BD609" s="27"/>
      <c r="BE609" s="27"/>
      <c r="BF609" s="27"/>
      <c r="BG609" s="27"/>
      <c r="BH609" s="27"/>
      <c r="BI609" s="27"/>
      <c r="BJ609" s="27"/>
      <c r="BK609" s="27"/>
      <c r="BL609" s="27"/>
      <c r="BM609" s="27"/>
      <c r="BN609" s="27"/>
      <c r="BO609" s="27"/>
      <c r="BP609" s="27"/>
      <c r="BQ609" s="27"/>
      <c r="BR609" s="27"/>
      <c r="BS609" s="27"/>
      <c r="BT609" s="27"/>
      <c r="BU609" s="27"/>
      <c r="BV609" s="27"/>
      <c r="BW609" s="27"/>
    </row>
    <row r="610" spans="1:75" ht="12" hidden="1" x14ac:dyDescent="0.2">
      <c r="A610" s="33">
        <v>29</v>
      </c>
      <c r="B610" s="34" t="e">
        <v>#VALUE!</v>
      </c>
      <c r="C610" s="34" t="e">
        <v>#VALUE!</v>
      </c>
      <c r="D610" s="34" t="e">
        <v>#VALUE!</v>
      </c>
      <c r="E610" s="34" t="e">
        <v>#VALUE!</v>
      </c>
      <c r="F610" s="34" t="e">
        <v>#VALUE!</v>
      </c>
      <c r="G610" s="34" t="e">
        <v>#VALUE!</v>
      </c>
      <c r="H610" s="34" t="e">
        <v>#VALUE!</v>
      </c>
      <c r="I610" s="34" t="e">
        <v>#VALUE!</v>
      </c>
      <c r="J610" s="34" t="e">
        <v>#VALUE!</v>
      </c>
      <c r="K610" s="34" t="e">
        <v>#VALUE!</v>
      </c>
      <c r="L610" s="34" t="e">
        <v>#VALUE!</v>
      </c>
      <c r="M610" s="34" t="e">
        <v>#VALUE!</v>
      </c>
      <c r="N610" s="34" t="e">
        <v>#VALUE!</v>
      </c>
      <c r="O610" s="34" t="e">
        <v>#VALUE!</v>
      </c>
      <c r="P610" s="34" t="e">
        <v>#VALUE!</v>
      </c>
      <c r="Q610" s="34" t="e">
        <v>#VALUE!</v>
      </c>
      <c r="R610" s="34" t="e">
        <v>#VALUE!</v>
      </c>
      <c r="S610" s="34" t="e">
        <v>#VALUE!</v>
      </c>
      <c r="T610" s="34" t="e">
        <v>#VALUE!</v>
      </c>
      <c r="U610" s="34" t="e">
        <v>#VALUE!</v>
      </c>
      <c r="V610" s="34" t="e">
        <v>#VALUE!</v>
      </c>
      <c r="W610" s="34" t="e">
        <v>#VALUE!</v>
      </c>
      <c r="X610" s="34" t="e">
        <v>#VALUE!</v>
      </c>
      <c r="Y610" s="34" t="e">
        <v>#VALUE!</v>
      </c>
      <c r="Z610" s="19" t="str">
        <f>IFERROR(Y610,"скрыть")</f>
        <v>скрыть</v>
      </c>
      <c r="AZ610" s="27"/>
      <c r="BA610" s="27"/>
      <c r="BB610" s="27"/>
      <c r="BC610" s="27"/>
      <c r="BD610" s="27"/>
      <c r="BE610" s="27"/>
      <c r="BF610" s="27"/>
      <c r="BG610" s="27"/>
      <c r="BH610" s="27"/>
      <c r="BI610" s="27"/>
      <c r="BJ610" s="27"/>
      <c r="BK610" s="27"/>
      <c r="BL610" s="27"/>
      <c r="BM610" s="27"/>
      <c r="BN610" s="27"/>
      <c r="BO610" s="27"/>
      <c r="BP610" s="27"/>
      <c r="BQ610" s="27"/>
      <c r="BR610" s="27"/>
      <c r="BS610" s="27"/>
      <c r="BT610" s="27"/>
      <c r="BU610" s="27"/>
      <c r="BV610" s="27"/>
      <c r="BW610" s="27"/>
    </row>
    <row r="611" spans="1:75" ht="12" hidden="1" x14ac:dyDescent="0.2">
      <c r="A611" s="33">
        <v>30</v>
      </c>
      <c r="B611" s="34" t="e">
        <v>#VALUE!</v>
      </c>
      <c r="C611" s="34" t="e">
        <v>#VALUE!</v>
      </c>
      <c r="D611" s="34" t="e">
        <v>#VALUE!</v>
      </c>
      <c r="E611" s="34" t="e">
        <v>#VALUE!</v>
      </c>
      <c r="F611" s="34" t="e">
        <v>#VALUE!</v>
      </c>
      <c r="G611" s="34" t="e">
        <v>#VALUE!</v>
      </c>
      <c r="H611" s="34" t="e">
        <v>#VALUE!</v>
      </c>
      <c r="I611" s="34" t="e">
        <v>#VALUE!</v>
      </c>
      <c r="J611" s="34" t="e">
        <v>#VALUE!</v>
      </c>
      <c r="K611" s="34" t="e">
        <v>#VALUE!</v>
      </c>
      <c r="L611" s="34" t="e">
        <v>#VALUE!</v>
      </c>
      <c r="M611" s="34" t="e">
        <v>#VALUE!</v>
      </c>
      <c r="N611" s="34" t="e">
        <v>#VALUE!</v>
      </c>
      <c r="O611" s="34" t="e">
        <v>#VALUE!</v>
      </c>
      <c r="P611" s="34" t="e">
        <v>#VALUE!</v>
      </c>
      <c r="Q611" s="34" t="e">
        <v>#VALUE!</v>
      </c>
      <c r="R611" s="34" t="e">
        <v>#VALUE!</v>
      </c>
      <c r="S611" s="34" t="e">
        <v>#VALUE!</v>
      </c>
      <c r="T611" s="34" t="e">
        <v>#VALUE!</v>
      </c>
      <c r="U611" s="34" t="e">
        <v>#VALUE!</v>
      </c>
      <c r="V611" s="34" t="e">
        <v>#VALUE!</v>
      </c>
      <c r="W611" s="34" t="e">
        <v>#VALUE!</v>
      </c>
      <c r="X611" s="34" t="e">
        <v>#VALUE!</v>
      </c>
      <c r="Y611" s="34" t="e">
        <v>#VALUE!</v>
      </c>
      <c r="Z611" s="19" t="str">
        <f>IFERROR(Y611,"скрыть")</f>
        <v>скрыть</v>
      </c>
      <c r="AZ611" s="27"/>
      <c r="BA611" s="27"/>
      <c r="BB611" s="27"/>
      <c r="BC611" s="27"/>
      <c r="BD611" s="27"/>
      <c r="BE611" s="27"/>
      <c r="BF611" s="27"/>
      <c r="BG611" s="27"/>
      <c r="BH611" s="27"/>
      <c r="BI611" s="27"/>
      <c r="BJ611" s="27"/>
      <c r="BK611" s="27"/>
      <c r="BL611" s="27"/>
      <c r="BM611" s="27"/>
      <c r="BN611" s="27"/>
      <c r="BO611" s="27"/>
      <c r="BP611" s="27"/>
      <c r="BQ611" s="27"/>
      <c r="BR611" s="27"/>
      <c r="BS611" s="27"/>
      <c r="BT611" s="27"/>
      <c r="BU611" s="27"/>
      <c r="BV611" s="27"/>
      <c r="BW611" s="27"/>
    </row>
    <row r="612" spans="1:75" ht="12" hidden="1" x14ac:dyDescent="0.2">
      <c r="A612" s="33">
        <v>31</v>
      </c>
      <c r="B612" s="34" t="e">
        <v>#VALUE!</v>
      </c>
      <c r="C612" s="34" t="e">
        <v>#VALUE!</v>
      </c>
      <c r="D612" s="34" t="e">
        <v>#VALUE!</v>
      </c>
      <c r="E612" s="34" t="e">
        <v>#VALUE!</v>
      </c>
      <c r="F612" s="34" t="e">
        <v>#VALUE!</v>
      </c>
      <c r="G612" s="34" t="e">
        <v>#VALUE!</v>
      </c>
      <c r="H612" s="34" t="e">
        <v>#VALUE!</v>
      </c>
      <c r="I612" s="34" t="e">
        <v>#VALUE!</v>
      </c>
      <c r="J612" s="34" t="e">
        <v>#VALUE!</v>
      </c>
      <c r="K612" s="34" t="e">
        <v>#VALUE!</v>
      </c>
      <c r="L612" s="34" t="e">
        <v>#VALUE!</v>
      </c>
      <c r="M612" s="34" t="e">
        <v>#VALUE!</v>
      </c>
      <c r="N612" s="34" t="e">
        <v>#VALUE!</v>
      </c>
      <c r="O612" s="34" t="e">
        <v>#VALUE!</v>
      </c>
      <c r="P612" s="34" t="e">
        <v>#VALUE!</v>
      </c>
      <c r="Q612" s="34" t="e">
        <v>#VALUE!</v>
      </c>
      <c r="R612" s="34" t="e">
        <v>#VALUE!</v>
      </c>
      <c r="S612" s="34" t="e">
        <v>#VALUE!</v>
      </c>
      <c r="T612" s="34" t="e">
        <v>#VALUE!</v>
      </c>
      <c r="U612" s="34" t="e">
        <v>#VALUE!</v>
      </c>
      <c r="V612" s="34" t="e">
        <v>#VALUE!</v>
      </c>
      <c r="W612" s="34" t="e">
        <v>#VALUE!</v>
      </c>
      <c r="X612" s="34" t="e">
        <v>#VALUE!</v>
      </c>
      <c r="Y612" s="34" t="e">
        <v>#VALUE!</v>
      </c>
      <c r="Z612" s="19" t="str">
        <f>IFERROR(Y612,"скрыть")</f>
        <v>скрыть</v>
      </c>
      <c r="AZ612" s="27"/>
      <c r="BA612" s="27"/>
      <c r="BB612" s="27"/>
      <c r="BC612" s="27"/>
      <c r="BD612" s="27"/>
      <c r="BE612" s="27"/>
      <c r="BF612" s="27"/>
      <c r="BG612" s="27"/>
      <c r="BH612" s="27"/>
      <c r="BI612" s="27"/>
      <c r="BJ612" s="27"/>
      <c r="BK612" s="27"/>
      <c r="BL612" s="27"/>
      <c r="BM612" s="27"/>
      <c r="BN612" s="27"/>
      <c r="BO612" s="27"/>
      <c r="BP612" s="27"/>
      <c r="BQ612" s="27"/>
      <c r="BR612" s="27"/>
      <c r="BS612" s="27"/>
      <c r="BT612" s="27"/>
      <c r="BU612" s="27"/>
      <c r="BV612" s="27"/>
      <c r="BW612" s="27"/>
    </row>
    <row r="613" spans="1:75" ht="11.25" customHeight="1" x14ac:dyDescent="0.2">
      <c r="A613" s="29"/>
      <c r="B613" s="30" t="s">
        <v>89</v>
      </c>
      <c r="C613" s="30"/>
      <c r="D613" s="30"/>
      <c r="E613" s="30"/>
      <c r="F613" s="30"/>
      <c r="G613" s="30"/>
      <c r="H613" s="30"/>
      <c r="I613" s="30"/>
      <c r="J613" s="30"/>
      <c r="K613" s="30"/>
      <c r="L613" s="30"/>
      <c r="M613" s="30"/>
      <c r="N613" s="30"/>
      <c r="O613" s="30"/>
      <c r="P613" s="30"/>
      <c r="Q613" s="30"/>
      <c r="R613" s="30"/>
      <c r="S613" s="30"/>
      <c r="T613" s="30"/>
      <c r="U613" s="30"/>
      <c r="V613" s="30"/>
      <c r="W613" s="30"/>
      <c r="X613" s="30"/>
      <c r="Y613" s="30"/>
      <c r="AZ613" s="27"/>
      <c r="BA613" s="27"/>
      <c r="BB613" s="27"/>
      <c r="BC613" s="27"/>
      <c r="BD613" s="27"/>
      <c r="BE613" s="27"/>
      <c r="BF613" s="27"/>
      <c r="BG613" s="27"/>
      <c r="BH613" s="27"/>
      <c r="BI613" s="27"/>
      <c r="BJ613" s="27"/>
      <c r="BK613" s="27"/>
      <c r="BL613" s="27"/>
      <c r="BM613" s="27"/>
      <c r="BN613" s="27"/>
      <c r="BO613" s="27"/>
      <c r="BP613" s="27"/>
      <c r="BQ613" s="27"/>
      <c r="BR613" s="27"/>
      <c r="BS613" s="27"/>
      <c r="BT613" s="27"/>
      <c r="BU613" s="27"/>
      <c r="BV613" s="27"/>
      <c r="BW613" s="27"/>
    </row>
    <row r="614" spans="1:75" ht="11.25" customHeight="1" x14ac:dyDescent="0.2">
      <c r="A614" s="29"/>
      <c r="B614" s="30"/>
      <c r="C614" s="30"/>
      <c r="D614" s="30"/>
      <c r="E614" s="30"/>
      <c r="F614" s="30"/>
      <c r="G614" s="30"/>
      <c r="H614" s="30"/>
      <c r="I614" s="30"/>
      <c r="J614" s="30"/>
      <c r="K614" s="30"/>
      <c r="L614" s="30"/>
      <c r="M614" s="30"/>
      <c r="N614" s="30"/>
      <c r="O614" s="30"/>
      <c r="P614" s="30"/>
      <c r="Q614" s="30"/>
      <c r="R614" s="30"/>
      <c r="S614" s="30"/>
      <c r="T614" s="30"/>
      <c r="U614" s="30"/>
      <c r="V614" s="30"/>
      <c r="W614" s="30"/>
      <c r="X614" s="30"/>
      <c r="Y614" s="30"/>
      <c r="AZ614" s="27"/>
      <c r="BA614" s="27"/>
      <c r="BB614" s="27"/>
      <c r="BC614" s="27"/>
      <c r="BD614" s="27"/>
      <c r="BE614" s="27"/>
      <c r="BF614" s="27"/>
      <c r="BG614" s="27"/>
      <c r="BH614" s="27"/>
      <c r="BI614" s="27"/>
      <c r="BJ614" s="27"/>
      <c r="BK614" s="27"/>
      <c r="BL614" s="27"/>
      <c r="BM614" s="27"/>
      <c r="BN614" s="27"/>
      <c r="BO614" s="27"/>
      <c r="BP614" s="27"/>
      <c r="BQ614" s="27"/>
      <c r="BR614" s="27"/>
      <c r="BS614" s="27"/>
      <c r="BT614" s="27"/>
      <c r="BU614" s="27"/>
      <c r="BV614" s="27"/>
      <c r="BW614" s="27"/>
    </row>
    <row r="615" spans="1:75" s="25" customFormat="1" ht="32.65" customHeight="1" x14ac:dyDescent="0.2">
      <c r="A615" s="31" t="s">
        <v>64</v>
      </c>
      <c r="B615" s="32" t="s">
        <v>65</v>
      </c>
      <c r="C615" s="32" t="s">
        <v>66</v>
      </c>
      <c r="D615" s="32" t="s">
        <v>67</v>
      </c>
      <c r="E615" s="32" t="s">
        <v>68</v>
      </c>
      <c r="F615" s="32" t="s">
        <v>69</v>
      </c>
      <c r="G615" s="32" t="s">
        <v>70</v>
      </c>
      <c r="H615" s="32" t="s">
        <v>71</v>
      </c>
      <c r="I615" s="32" t="s">
        <v>72</v>
      </c>
      <c r="J615" s="32" t="s">
        <v>73</v>
      </c>
      <c r="K615" s="32" t="s">
        <v>74</v>
      </c>
      <c r="L615" s="32" t="s">
        <v>75</v>
      </c>
      <c r="M615" s="32" t="s">
        <v>76</v>
      </c>
      <c r="N615" s="32" t="s">
        <v>77</v>
      </c>
      <c r="O615" s="32" t="s">
        <v>78</v>
      </c>
      <c r="P615" s="32" t="s">
        <v>79</v>
      </c>
      <c r="Q615" s="32" t="s">
        <v>80</v>
      </c>
      <c r="R615" s="32" t="s">
        <v>81</v>
      </c>
      <c r="S615" s="32" t="s">
        <v>82</v>
      </c>
      <c r="T615" s="32" t="s">
        <v>83</v>
      </c>
      <c r="U615" s="32" t="s">
        <v>84</v>
      </c>
      <c r="V615" s="32" t="s">
        <v>85</v>
      </c>
      <c r="W615" s="32" t="s">
        <v>86</v>
      </c>
      <c r="X615" s="32" t="s">
        <v>87</v>
      </c>
      <c r="Y615" s="32" t="s">
        <v>88</v>
      </c>
      <c r="Z615" s="24"/>
      <c r="AZ615" s="27"/>
      <c r="BA615" s="27"/>
      <c r="BB615" s="27"/>
      <c r="BC615" s="27"/>
      <c r="BD615" s="27"/>
      <c r="BE615" s="27"/>
      <c r="BF615" s="27"/>
      <c r="BG615" s="27"/>
      <c r="BH615" s="27"/>
      <c r="BI615" s="27"/>
      <c r="BJ615" s="27"/>
      <c r="BK615" s="27"/>
      <c r="BL615" s="27"/>
      <c r="BM615" s="27"/>
      <c r="BN615" s="27"/>
      <c r="BO615" s="27"/>
      <c r="BP615" s="27"/>
      <c r="BQ615" s="27"/>
      <c r="BR615" s="27"/>
      <c r="BS615" s="27"/>
      <c r="BT615" s="27"/>
      <c r="BU615" s="27"/>
      <c r="BV615" s="27"/>
      <c r="BW615" s="27"/>
    </row>
    <row r="616" spans="1:75" ht="12" x14ac:dyDescent="0.2">
      <c r="A616" s="33">
        <v>1</v>
      </c>
      <c r="B616" s="34">
        <v>1869.53</v>
      </c>
      <c r="C616" s="34">
        <v>1830.92</v>
      </c>
      <c r="D616" s="34">
        <v>1819.5900000000001</v>
      </c>
      <c r="E616" s="34">
        <v>1827.68</v>
      </c>
      <c r="F616" s="34">
        <v>1876.94</v>
      </c>
      <c r="G616" s="34">
        <v>1950.72</v>
      </c>
      <c r="H616" s="34">
        <v>2213.8199999999997</v>
      </c>
      <c r="I616" s="34">
        <v>2384.7799999999997</v>
      </c>
      <c r="J616" s="34">
        <v>2491.58</v>
      </c>
      <c r="K616" s="34">
        <v>2494.63</v>
      </c>
      <c r="L616" s="34">
        <v>2501.35</v>
      </c>
      <c r="M616" s="34">
        <v>2549.98</v>
      </c>
      <c r="N616" s="34">
        <v>2528.23</v>
      </c>
      <c r="O616" s="34">
        <v>2534.09</v>
      </c>
      <c r="P616" s="34">
        <v>2532.7399999999998</v>
      </c>
      <c r="Q616" s="34">
        <v>2526.91</v>
      </c>
      <c r="R616" s="34">
        <v>2493.9699999999998</v>
      </c>
      <c r="S616" s="34">
        <v>2511.83</v>
      </c>
      <c r="T616" s="34">
        <v>2497.0099999999998</v>
      </c>
      <c r="U616" s="34">
        <v>2517.44</v>
      </c>
      <c r="V616" s="34">
        <v>2478.5</v>
      </c>
      <c r="W616" s="34">
        <v>2366.5699999999997</v>
      </c>
      <c r="X616" s="34">
        <v>2138.4899999999998</v>
      </c>
      <c r="Y616" s="34">
        <v>1878.92</v>
      </c>
      <c r="AZ616" s="27"/>
      <c r="BA616" s="27"/>
      <c r="BB616" s="27"/>
      <c r="BC616" s="27"/>
      <c r="BD616" s="27"/>
      <c r="BE616" s="27"/>
      <c r="BF616" s="27"/>
      <c r="BG616" s="27"/>
      <c r="BH616" s="27"/>
      <c r="BI616" s="27"/>
      <c r="BJ616" s="27"/>
      <c r="BK616" s="27"/>
      <c r="BL616" s="27"/>
      <c r="BM616" s="27"/>
      <c r="BN616" s="27"/>
      <c r="BO616" s="27"/>
      <c r="BP616" s="27"/>
      <c r="BQ616" s="27"/>
      <c r="BR616" s="27"/>
      <c r="BS616" s="27"/>
      <c r="BT616" s="27"/>
      <c r="BU616" s="27"/>
      <c r="BV616" s="27"/>
      <c r="BW616" s="27"/>
    </row>
    <row r="617" spans="1:75" ht="12" x14ac:dyDescent="0.2">
      <c r="A617" s="33">
        <v>2</v>
      </c>
      <c r="B617" s="34">
        <v>1874.8700000000001</v>
      </c>
      <c r="C617" s="34">
        <v>1852.13</v>
      </c>
      <c r="D617" s="34">
        <v>1829.78</v>
      </c>
      <c r="E617" s="34">
        <v>1832.75</v>
      </c>
      <c r="F617" s="34">
        <v>1882.15</v>
      </c>
      <c r="G617" s="34">
        <v>1944.02</v>
      </c>
      <c r="H617" s="34">
        <v>2132.2799999999997</v>
      </c>
      <c r="I617" s="34">
        <v>2348.33</v>
      </c>
      <c r="J617" s="34">
        <v>2474.84</v>
      </c>
      <c r="K617" s="34">
        <v>2484.9299999999998</v>
      </c>
      <c r="L617" s="34">
        <v>2500.3199999999997</v>
      </c>
      <c r="M617" s="34">
        <v>2534.67</v>
      </c>
      <c r="N617" s="34">
        <v>2521.25</v>
      </c>
      <c r="O617" s="34">
        <v>2529.4499999999998</v>
      </c>
      <c r="P617" s="34">
        <v>2523.5299999999997</v>
      </c>
      <c r="Q617" s="34">
        <v>2512.75</v>
      </c>
      <c r="R617" s="34">
        <v>2461.12</v>
      </c>
      <c r="S617" s="34">
        <v>2481.9699999999998</v>
      </c>
      <c r="T617" s="34">
        <v>2492.27</v>
      </c>
      <c r="U617" s="34">
        <v>2504.38</v>
      </c>
      <c r="V617" s="34">
        <v>2437.6</v>
      </c>
      <c r="W617" s="34">
        <v>2354.27</v>
      </c>
      <c r="X617" s="34">
        <v>2078.4499999999998</v>
      </c>
      <c r="Y617" s="34">
        <v>1912.5900000000001</v>
      </c>
      <c r="AZ617" s="27"/>
      <c r="BA617" s="27"/>
      <c r="BB617" s="27"/>
      <c r="BC617" s="27"/>
      <c r="BD617" s="27"/>
      <c r="BE617" s="27"/>
      <c r="BF617" s="27"/>
      <c r="BG617" s="27"/>
      <c r="BH617" s="27"/>
      <c r="BI617" s="27"/>
      <c r="BJ617" s="27"/>
      <c r="BK617" s="27"/>
      <c r="BL617" s="27"/>
      <c r="BM617" s="27"/>
      <c r="BN617" s="27"/>
      <c r="BO617" s="27"/>
      <c r="BP617" s="27"/>
      <c r="BQ617" s="27"/>
      <c r="BR617" s="27"/>
      <c r="BS617" s="27"/>
      <c r="BT617" s="27"/>
      <c r="BU617" s="27"/>
      <c r="BV617" s="27"/>
      <c r="BW617" s="27"/>
    </row>
    <row r="618" spans="1:75" ht="12" x14ac:dyDescent="0.2">
      <c r="A618" s="33">
        <v>3</v>
      </c>
      <c r="B618" s="34">
        <v>1966.15</v>
      </c>
      <c r="C618" s="34">
        <v>1940.44</v>
      </c>
      <c r="D618" s="34">
        <v>1888.07</v>
      </c>
      <c r="E618" s="34">
        <v>1889.3500000000001</v>
      </c>
      <c r="F618" s="34">
        <v>1968.39</v>
      </c>
      <c r="G618" s="34">
        <v>2098.6999999999998</v>
      </c>
      <c r="H618" s="34">
        <v>2294.04</v>
      </c>
      <c r="I618" s="34">
        <v>2498.7999999999997</v>
      </c>
      <c r="J618" s="34">
        <v>2646.16</v>
      </c>
      <c r="K618" s="34">
        <v>2652.4</v>
      </c>
      <c r="L618" s="34">
        <v>2661.8199999999997</v>
      </c>
      <c r="M618" s="34">
        <v>2692.69</v>
      </c>
      <c r="N618" s="34">
        <v>2680.65</v>
      </c>
      <c r="O618" s="34">
        <v>2684.21</v>
      </c>
      <c r="P618" s="34">
        <v>2676.0499999999997</v>
      </c>
      <c r="Q618" s="34">
        <v>2662.65</v>
      </c>
      <c r="R618" s="34">
        <v>2618.17</v>
      </c>
      <c r="S618" s="34">
        <v>2633.18</v>
      </c>
      <c r="T618" s="34">
        <v>2641.7799999999997</v>
      </c>
      <c r="U618" s="34">
        <v>2656.84</v>
      </c>
      <c r="V618" s="34">
        <v>2628.24</v>
      </c>
      <c r="W618" s="34">
        <v>2477.2799999999997</v>
      </c>
      <c r="X618" s="34">
        <v>2344.4699999999998</v>
      </c>
      <c r="Y618" s="34">
        <v>2161.3199999999997</v>
      </c>
      <c r="AZ618" s="27"/>
      <c r="BA618" s="27"/>
      <c r="BB618" s="27"/>
      <c r="BC618" s="27"/>
      <c r="BD618" s="27"/>
      <c r="BE618" s="27"/>
      <c r="BF618" s="27"/>
      <c r="BG618" s="27"/>
      <c r="BH618" s="27"/>
      <c r="BI618" s="27"/>
      <c r="BJ618" s="27"/>
      <c r="BK618" s="27"/>
      <c r="BL618" s="27"/>
      <c r="BM618" s="27"/>
      <c r="BN618" s="27"/>
      <c r="BO618" s="27"/>
      <c r="BP618" s="27"/>
      <c r="BQ618" s="27"/>
      <c r="BR618" s="27"/>
      <c r="BS618" s="27"/>
      <c r="BT618" s="27"/>
      <c r="BU618" s="27"/>
      <c r="BV618" s="27"/>
      <c r="BW618" s="27"/>
    </row>
    <row r="619" spans="1:75" ht="12" x14ac:dyDescent="0.2">
      <c r="A619" s="33">
        <v>4</v>
      </c>
      <c r="B619" s="34">
        <v>2270.59</v>
      </c>
      <c r="C619" s="34">
        <v>2170.7599999999998</v>
      </c>
      <c r="D619" s="34">
        <v>2045.91</v>
      </c>
      <c r="E619" s="34">
        <v>2017.3</v>
      </c>
      <c r="F619" s="34">
        <v>2079.59</v>
      </c>
      <c r="G619" s="34">
        <v>2115.4899999999998</v>
      </c>
      <c r="H619" s="34">
        <v>2234.4899999999998</v>
      </c>
      <c r="I619" s="34">
        <v>2336.42</v>
      </c>
      <c r="J619" s="34">
        <v>2519.92</v>
      </c>
      <c r="K619" s="34">
        <v>2623.22</v>
      </c>
      <c r="L619" s="34">
        <v>2647.71</v>
      </c>
      <c r="M619" s="34">
        <v>2653.0299999999997</v>
      </c>
      <c r="N619" s="34">
        <v>2649.77</v>
      </c>
      <c r="O619" s="34">
        <v>2646.31</v>
      </c>
      <c r="P619" s="34">
        <v>2641.2</v>
      </c>
      <c r="Q619" s="34">
        <v>2607.79</v>
      </c>
      <c r="R619" s="34">
        <v>2606.25</v>
      </c>
      <c r="S619" s="34">
        <v>2630.21</v>
      </c>
      <c r="T619" s="34">
        <v>2635.73</v>
      </c>
      <c r="U619" s="34">
        <v>2632.66</v>
      </c>
      <c r="V619" s="34">
        <v>2633.72</v>
      </c>
      <c r="W619" s="34">
        <v>2519.36</v>
      </c>
      <c r="X619" s="34">
        <v>2341.34</v>
      </c>
      <c r="Y619" s="34">
        <v>2219.2799999999997</v>
      </c>
      <c r="AZ619" s="27"/>
      <c r="BA619" s="27"/>
      <c r="BB619" s="27"/>
      <c r="BC619" s="27"/>
      <c r="BD619" s="27"/>
      <c r="BE619" s="27"/>
      <c r="BF619" s="27"/>
      <c r="BG619" s="27"/>
      <c r="BH619" s="27"/>
      <c r="BI619" s="27"/>
      <c r="BJ619" s="27"/>
      <c r="BK619" s="27"/>
      <c r="BL619" s="27"/>
      <c r="BM619" s="27"/>
      <c r="BN619" s="27"/>
      <c r="BO619" s="27"/>
      <c r="BP619" s="27"/>
      <c r="BQ619" s="27"/>
      <c r="BR619" s="27"/>
      <c r="BS619" s="27"/>
      <c r="BT619" s="27"/>
      <c r="BU619" s="27"/>
      <c r="BV619" s="27"/>
      <c r="BW619" s="27"/>
    </row>
    <row r="620" spans="1:75" ht="12" x14ac:dyDescent="0.2">
      <c r="A620" s="33">
        <v>5</v>
      </c>
      <c r="B620" s="34">
        <v>1986.5900000000001</v>
      </c>
      <c r="C620" s="34">
        <v>1936.8600000000001</v>
      </c>
      <c r="D620" s="34">
        <v>1897.04</v>
      </c>
      <c r="E620" s="34">
        <v>1882.69</v>
      </c>
      <c r="F620" s="34">
        <v>1916.75</v>
      </c>
      <c r="G620" s="34">
        <v>1922.74</v>
      </c>
      <c r="H620" s="34">
        <v>1940.07</v>
      </c>
      <c r="I620" s="34">
        <v>2064.84</v>
      </c>
      <c r="J620" s="34">
        <v>2250.31</v>
      </c>
      <c r="K620" s="34">
        <v>2338.86</v>
      </c>
      <c r="L620" s="34">
        <v>2368.48</v>
      </c>
      <c r="M620" s="34">
        <v>2389.12</v>
      </c>
      <c r="N620" s="34">
        <v>2388.36</v>
      </c>
      <c r="O620" s="34">
        <v>2396.17</v>
      </c>
      <c r="P620" s="34">
        <v>2393.84</v>
      </c>
      <c r="Q620" s="34">
        <v>2362.52</v>
      </c>
      <c r="R620" s="34">
        <v>2369.8199999999997</v>
      </c>
      <c r="S620" s="34">
        <v>2404.09</v>
      </c>
      <c r="T620" s="34">
        <v>2415.19</v>
      </c>
      <c r="U620" s="34">
        <v>2413.91</v>
      </c>
      <c r="V620" s="34">
        <v>2415.9299999999998</v>
      </c>
      <c r="W620" s="34">
        <v>2372.48</v>
      </c>
      <c r="X620" s="34">
        <v>2260.5299999999997</v>
      </c>
      <c r="Y620" s="34">
        <v>1952.15</v>
      </c>
      <c r="AZ620" s="27"/>
      <c r="BA620" s="27"/>
      <c r="BB620" s="27"/>
      <c r="BC620" s="27"/>
      <c r="BD620" s="27"/>
      <c r="BE620" s="27"/>
      <c r="BF620" s="27"/>
      <c r="BG620" s="27"/>
      <c r="BH620" s="27"/>
      <c r="BI620" s="27"/>
      <c r="BJ620" s="27"/>
      <c r="BK620" s="27"/>
      <c r="BL620" s="27"/>
      <c r="BM620" s="27"/>
      <c r="BN620" s="27"/>
      <c r="BO620" s="27"/>
      <c r="BP620" s="27"/>
      <c r="BQ620" s="27"/>
      <c r="BR620" s="27"/>
      <c r="BS620" s="27"/>
      <c r="BT620" s="27"/>
      <c r="BU620" s="27"/>
      <c r="BV620" s="27"/>
      <c r="BW620" s="27"/>
    </row>
    <row r="621" spans="1:75" ht="12" x14ac:dyDescent="0.2">
      <c r="A621" s="33">
        <v>6</v>
      </c>
      <c r="B621" s="34">
        <v>1899.6100000000001</v>
      </c>
      <c r="C621" s="34">
        <v>1850.16</v>
      </c>
      <c r="D621" s="34">
        <v>1820.43</v>
      </c>
      <c r="E621" s="34">
        <v>1805</v>
      </c>
      <c r="F621" s="34">
        <v>1840.41</v>
      </c>
      <c r="G621" s="34">
        <v>1912.68</v>
      </c>
      <c r="H621" s="34">
        <v>2112.91</v>
      </c>
      <c r="I621" s="34">
        <v>2344.23</v>
      </c>
      <c r="J621" s="34">
        <v>2413.7799999999997</v>
      </c>
      <c r="K621" s="34">
        <v>2426.1999999999998</v>
      </c>
      <c r="L621" s="34">
        <v>2442.09</v>
      </c>
      <c r="M621" s="34">
        <v>2487.44</v>
      </c>
      <c r="N621" s="34">
        <v>2457.1799999999998</v>
      </c>
      <c r="O621" s="34">
        <v>2464.63</v>
      </c>
      <c r="P621" s="34">
        <v>2455.1799999999998</v>
      </c>
      <c r="Q621" s="34">
        <v>2429.98</v>
      </c>
      <c r="R621" s="34">
        <v>2397.41</v>
      </c>
      <c r="S621" s="34">
        <v>2410.2599999999998</v>
      </c>
      <c r="T621" s="34">
        <v>2419.5699999999997</v>
      </c>
      <c r="U621" s="34">
        <v>2441.7999999999997</v>
      </c>
      <c r="V621" s="34">
        <v>2379.86</v>
      </c>
      <c r="W621" s="34">
        <v>2343.1</v>
      </c>
      <c r="X621" s="34">
        <v>2041.55</v>
      </c>
      <c r="Y621" s="34">
        <v>1900.8300000000002</v>
      </c>
      <c r="AZ621" s="27"/>
      <c r="BA621" s="27"/>
      <c r="BB621" s="27"/>
      <c r="BC621" s="27"/>
      <c r="BD621" s="27"/>
      <c r="BE621" s="27"/>
      <c r="BF621" s="27"/>
      <c r="BG621" s="27"/>
      <c r="BH621" s="27"/>
      <c r="BI621" s="27"/>
      <c r="BJ621" s="27"/>
      <c r="BK621" s="27"/>
      <c r="BL621" s="27"/>
      <c r="BM621" s="27"/>
      <c r="BN621" s="27"/>
      <c r="BO621" s="27"/>
      <c r="BP621" s="27"/>
      <c r="BQ621" s="27"/>
      <c r="BR621" s="27"/>
      <c r="BS621" s="27"/>
      <c r="BT621" s="27"/>
      <c r="BU621" s="27"/>
      <c r="BV621" s="27"/>
      <c r="BW621" s="27"/>
    </row>
    <row r="622" spans="1:75" ht="12" x14ac:dyDescent="0.2">
      <c r="A622" s="33">
        <v>7</v>
      </c>
      <c r="B622" s="34">
        <v>1832.38</v>
      </c>
      <c r="C622" s="34">
        <v>1761.42</v>
      </c>
      <c r="D622" s="34">
        <v>1720.41</v>
      </c>
      <c r="E622" s="34">
        <v>1714.14</v>
      </c>
      <c r="F622" s="34">
        <v>1814.64</v>
      </c>
      <c r="G622" s="34">
        <v>1870.99</v>
      </c>
      <c r="H622" s="34">
        <v>2091.11</v>
      </c>
      <c r="I622" s="34">
        <v>2341.4</v>
      </c>
      <c r="J622" s="34">
        <v>2376.6</v>
      </c>
      <c r="K622" s="34">
        <v>2381.23</v>
      </c>
      <c r="L622" s="34">
        <v>2385.48</v>
      </c>
      <c r="M622" s="34">
        <v>2418.46</v>
      </c>
      <c r="N622" s="34">
        <v>2401.34</v>
      </c>
      <c r="O622" s="34">
        <v>2408.08</v>
      </c>
      <c r="P622" s="34">
        <v>2399.89</v>
      </c>
      <c r="Q622" s="34">
        <v>2378.4299999999998</v>
      </c>
      <c r="R622" s="34">
        <v>2367.2799999999997</v>
      </c>
      <c r="S622" s="34">
        <v>2374.6999999999998</v>
      </c>
      <c r="T622" s="34">
        <v>2380.4299999999998</v>
      </c>
      <c r="U622" s="34">
        <v>2388.58</v>
      </c>
      <c r="V622" s="34">
        <v>2369.73</v>
      </c>
      <c r="W622" s="34">
        <v>2340.14</v>
      </c>
      <c r="X622" s="34">
        <v>2081.08</v>
      </c>
      <c r="Y622" s="34">
        <v>1925.98</v>
      </c>
      <c r="AZ622" s="27"/>
      <c r="BA622" s="27"/>
      <c r="BB622" s="27"/>
      <c r="BC622" s="27"/>
      <c r="BD622" s="27"/>
      <c r="BE622" s="27"/>
      <c r="BF622" s="27"/>
      <c r="BG622" s="27"/>
      <c r="BH622" s="27"/>
      <c r="BI622" s="27"/>
      <c r="BJ622" s="27"/>
      <c r="BK622" s="27"/>
      <c r="BL622" s="27"/>
      <c r="BM622" s="27"/>
      <c r="BN622" s="27"/>
      <c r="BO622" s="27"/>
      <c r="BP622" s="27"/>
      <c r="BQ622" s="27"/>
      <c r="BR622" s="27"/>
      <c r="BS622" s="27"/>
      <c r="BT622" s="27"/>
      <c r="BU622" s="27"/>
      <c r="BV622" s="27"/>
      <c r="BW622" s="27"/>
    </row>
    <row r="623" spans="1:75" ht="12" x14ac:dyDescent="0.2">
      <c r="A623" s="33">
        <v>8</v>
      </c>
      <c r="B623" s="34">
        <v>1838.69</v>
      </c>
      <c r="C623" s="34">
        <v>1796.27</v>
      </c>
      <c r="D623" s="34">
        <v>1765.09</v>
      </c>
      <c r="E623" s="34">
        <v>1783.1</v>
      </c>
      <c r="F623" s="34">
        <v>1819.12</v>
      </c>
      <c r="G623" s="34">
        <v>1899.04</v>
      </c>
      <c r="H623" s="34">
        <v>2169.54</v>
      </c>
      <c r="I623" s="34">
        <v>2344.38</v>
      </c>
      <c r="J623" s="34">
        <v>2380.63</v>
      </c>
      <c r="K623" s="34">
        <v>2384.11</v>
      </c>
      <c r="L623" s="34">
        <v>2386.87</v>
      </c>
      <c r="M623" s="34">
        <v>2406.2399999999998</v>
      </c>
      <c r="N623" s="34">
        <v>2398.5299999999997</v>
      </c>
      <c r="O623" s="34">
        <v>2414.54</v>
      </c>
      <c r="P623" s="34">
        <v>2408.92</v>
      </c>
      <c r="Q623" s="34">
        <v>2381.5</v>
      </c>
      <c r="R623" s="34">
        <v>2362.83</v>
      </c>
      <c r="S623" s="34">
        <v>2377.4499999999998</v>
      </c>
      <c r="T623" s="34">
        <v>2383.2199999999998</v>
      </c>
      <c r="U623" s="34">
        <v>2392.71</v>
      </c>
      <c r="V623" s="34">
        <v>2377.38</v>
      </c>
      <c r="W623" s="34">
        <v>2348.08</v>
      </c>
      <c r="X623" s="34">
        <v>2122.5</v>
      </c>
      <c r="Y623" s="34">
        <v>1944.98</v>
      </c>
      <c r="AZ623" s="27"/>
      <c r="BA623" s="27"/>
      <c r="BB623" s="27"/>
      <c r="BC623" s="27"/>
      <c r="BD623" s="27"/>
      <c r="BE623" s="27"/>
      <c r="BF623" s="27"/>
      <c r="BG623" s="27"/>
      <c r="BH623" s="27"/>
      <c r="BI623" s="27"/>
      <c r="BJ623" s="27"/>
      <c r="BK623" s="27"/>
      <c r="BL623" s="27"/>
      <c r="BM623" s="27"/>
      <c r="BN623" s="27"/>
      <c r="BO623" s="27"/>
      <c r="BP623" s="27"/>
      <c r="BQ623" s="27"/>
      <c r="BR623" s="27"/>
      <c r="BS623" s="27"/>
      <c r="BT623" s="27"/>
      <c r="BU623" s="27"/>
      <c r="BV623" s="27"/>
      <c r="BW623" s="27"/>
    </row>
    <row r="624" spans="1:75" ht="12" x14ac:dyDescent="0.2">
      <c r="A624" s="33">
        <v>9</v>
      </c>
      <c r="B624" s="34">
        <v>1853.24</v>
      </c>
      <c r="C624" s="34">
        <v>1821.21</v>
      </c>
      <c r="D624" s="34">
        <v>1814.52</v>
      </c>
      <c r="E624" s="34">
        <v>1820.3500000000001</v>
      </c>
      <c r="F624" s="34">
        <v>1867.0800000000002</v>
      </c>
      <c r="G624" s="34">
        <v>1962.23</v>
      </c>
      <c r="H624" s="34">
        <v>2216.8199999999997</v>
      </c>
      <c r="I624" s="34">
        <v>2385.56</v>
      </c>
      <c r="J624" s="34">
        <v>2478.35</v>
      </c>
      <c r="K624" s="34">
        <v>2487.2399999999998</v>
      </c>
      <c r="L624" s="34">
        <v>2493.58</v>
      </c>
      <c r="M624" s="34">
        <v>2529.17</v>
      </c>
      <c r="N624" s="34">
        <v>2512.23</v>
      </c>
      <c r="O624" s="34">
        <v>2500.64</v>
      </c>
      <c r="P624" s="34">
        <v>2495.7599999999998</v>
      </c>
      <c r="Q624" s="34">
        <v>2480.0699999999997</v>
      </c>
      <c r="R624" s="34">
        <v>2453.15</v>
      </c>
      <c r="S624" s="34">
        <v>2469.0299999999997</v>
      </c>
      <c r="T624" s="34">
        <v>2478.42</v>
      </c>
      <c r="U624" s="34">
        <v>2496.7399999999998</v>
      </c>
      <c r="V624" s="34">
        <v>2455.08</v>
      </c>
      <c r="W624" s="34">
        <v>2372.0499999999997</v>
      </c>
      <c r="X624" s="34">
        <v>2249.91</v>
      </c>
      <c r="Y624" s="34">
        <v>1977.0900000000001</v>
      </c>
      <c r="AZ624" s="27"/>
      <c r="BA624" s="27"/>
      <c r="BB624" s="27"/>
      <c r="BC624" s="27"/>
      <c r="BD624" s="27"/>
      <c r="BE624" s="27"/>
      <c r="BF624" s="27"/>
      <c r="BG624" s="27"/>
      <c r="BH624" s="27"/>
      <c r="BI624" s="27"/>
      <c r="BJ624" s="27"/>
      <c r="BK624" s="27"/>
      <c r="BL624" s="27"/>
      <c r="BM624" s="27"/>
      <c r="BN624" s="27"/>
      <c r="BO624" s="27"/>
      <c r="BP624" s="27"/>
      <c r="BQ624" s="27"/>
      <c r="BR624" s="27"/>
      <c r="BS624" s="27"/>
      <c r="BT624" s="27"/>
      <c r="BU624" s="27"/>
      <c r="BV624" s="27"/>
      <c r="BW624" s="27"/>
    </row>
    <row r="625" spans="1:75" ht="12" x14ac:dyDescent="0.2">
      <c r="A625" s="33">
        <v>10</v>
      </c>
      <c r="B625" s="34">
        <v>1922.98</v>
      </c>
      <c r="C625" s="34">
        <v>1879.64</v>
      </c>
      <c r="D625" s="34">
        <v>1850.2</v>
      </c>
      <c r="E625" s="34">
        <v>1853.7</v>
      </c>
      <c r="F625" s="34">
        <v>1921.04</v>
      </c>
      <c r="G625" s="34">
        <v>2003.56</v>
      </c>
      <c r="H625" s="34">
        <v>2292.35</v>
      </c>
      <c r="I625" s="34">
        <v>2390.65</v>
      </c>
      <c r="J625" s="34">
        <v>2469.9499999999998</v>
      </c>
      <c r="K625" s="34">
        <v>2497.2999999999997</v>
      </c>
      <c r="L625" s="34">
        <v>2510.2199999999998</v>
      </c>
      <c r="M625" s="34">
        <v>2534.56</v>
      </c>
      <c r="N625" s="34">
        <v>2519.9699999999998</v>
      </c>
      <c r="O625" s="34">
        <v>2527.41</v>
      </c>
      <c r="P625" s="34">
        <v>2517.25</v>
      </c>
      <c r="Q625" s="34">
        <v>2478.67</v>
      </c>
      <c r="R625" s="34">
        <v>2456.87</v>
      </c>
      <c r="S625" s="34">
        <v>2480.25</v>
      </c>
      <c r="T625" s="34">
        <v>2498.16</v>
      </c>
      <c r="U625" s="34">
        <v>2488.27</v>
      </c>
      <c r="V625" s="34">
        <v>2467.81</v>
      </c>
      <c r="W625" s="34">
        <v>2414.08</v>
      </c>
      <c r="X625" s="34">
        <v>2310.2199999999998</v>
      </c>
      <c r="Y625" s="34">
        <v>2145.56</v>
      </c>
      <c r="AZ625" s="27"/>
      <c r="BA625" s="27"/>
      <c r="BB625" s="27"/>
      <c r="BC625" s="27"/>
      <c r="BD625" s="27"/>
      <c r="BE625" s="27"/>
      <c r="BF625" s="27"/>
      <c r="BG625" s="27"/>
      <c r="BH625" s="27"/>
      <c r="BI625" s="27"/>
      <c r="BJ625" s="27"/>
      <c r="BK625" s="27"/>
      <c r="BL625" s="27"/>
      <c r="BM625" s="27"/>
      <c r="BN625" s="27"/>
      <c r="BO625" s="27"/>
      <c r="BP625" s="27"/>
      <c r="BQ625" s="27"/>
      <c r="BR625" s="27"/>
      <c r="BS625" s="27"/>
      <c r="BT625" s="27"/>
      <c r="BU625" s="27"/>
      <c r="BV625" s="27"/>
      <c r="BW625" s="27"/>
    </row>
    <row r="626" spans="1:75" ht="12" x14ac:dyDescent="0.2">
      <c r="A626" s="33">
        <v>11</v>
      </c>
      <c r="B626" s="34">
        <v>2009.6200000000001</v>
      </c>
      <c r="C626" s="34">
        <v>1977.29</v>
      </c>
      <c r="D626" s="34">
        <v>1958.15</v>
      </c>
      <c r="E626" s="34">
        <v>1944.77</v>
      </c>
      <c r="F626" s="34">
        <v>1961.43</v>
      </c>
      <c r="G626" s="34">
        <v>1981</v>
      </c>
      <c r="H626" s="34">
        <v>2047.02</v>
      </c>
      <c r="I626" s="34">
        <v>2307.6</v>
      </c>
      <c r="J626" s="34">
        <v>2393.1</v>
      </c>
      <c r="K626" s="34">
        <v>2525.52</v>
      </c>
      <c r="L626" s="34">
        <v>2559.02</v>
      </c>
      <c r="M626" s="34">
        <v>2569.5</v>
      </c>
      <c r="N626" s="34">
        <v>2565.09</v>
      </c>
      <c r="O626" s="34">
        <v>2559.83</v>
      </c>
      <c r="P626" s="34">
        <v>2553.71</v>
      </c>
      <c r="Q626" s="34">
        <v>2520.59</v>
      </c>
      <c r="R626" s="34">
        <v>2521.36</v>
      </c>
      <c r="S626" s="34">
        <v>2544.44</v>
      </c>
      <c r="T626" s="34">
        <v>2559.46</v>
      </c>
      <c r="U626" s="34">
        <v>2549.15</v>
      </c>
      <c r="V626" s="34">
        <v>2545.91</v>
      </c>
      <c r="W626" s="34">
        <v>2439.4299999999998</v>
      </c>
      <c r="X626" s="34">
        <v>2335.9</v>
      </c>
      <c r="Y626" s="34">
        <v>2226.48</v>
      </c>
      <c r="AZ626" s="27"/>
      <c r="BA626" s="27"/>
      <c r="BB626" s="27"/>
      <c r="BC626" s="27"/>
      <c r="BD626" s="27"/>
      <c r="BE626" s="27"/>
      <c r="BF626" s="27"/>
      <c r="BG626" s="27"/>
      <c r="BH626" s="27"/>
      <c r="BI626" s="27"/>
      <c r="BJ626" s="27"/>
      <c r="BK626" s="27"/>
      <c r="BL626" s="27"/>
      <c r="BM626" s="27"/>
      <c r="BN626" s="27"/>
      <c r="BO626" s="27"/>
      <c r="BP626" s="27"/>
      <c r="BQ626" s="27"/>
      <c r="BR626" s="27"/>
      <c r="BS626" s="27"/>
      <c r="BT626" s="27"/>
      <c r="BU626" s="27"/>
      <c r="BV626" s="27"/>
      <c r="BW626" s="27"/>
    </row>
    <row r="627" spans="1:75" ht="12" x14ac:dyDescent="0.2">
      <c r="A627" s="33">
        <v>12</v>
      </c>
      <c r="B627" s="34">
        <v>1990.1200000000001</v>
      </c>
      <c r="C627" s="34">
        <v>1939.72</v>
      </c>
      <c r="D627" s="34">
        <v>1935.95</v>
      </c>
      <c r="E627" s="34">
        <v>1926.42</v>
      </c>
      <c r="F627" s="34">
        <v>1931.05</v>
      </c>
      <c r="G627" s="34">
        <v>1943.94</v>
      </c>
      <c r="H627" s="34">
        <v>1950.05</v>
      </c>
      <c r="I627" s="34">
        <v>2052.46</v>
      </c>
      <c r="J627" s="34">
        <v>2301.7399999999998</v>
      </c>
      <c r="K627" s="34">
        <v>2398.21</v>
      </c>
      <c r="L627" s="34">
        <v>2433.83</v>
      </c>
      <c r="M627" s="34">
        <v>2446.9</v>
      </c>
      <c r="N627" s="34">
        <v>2447.6</v>
      </c>
      <c r="O627" s="34">
        <v>2447.9699999999998</v>
      </c>
      <c r="P627" s="34">
        <v>2421.2199999999998</v>
      </c>
      <c r="Q627" s="34">
        <v>2421.5499999999997</v>
      </c>
      <c r="R627" s="34">
        <v>2432.0499999999997</v>
      </c>
      <c r="S627" s="34">
        <v>2447.29</v>
      </c>
      <c r="T627" s="34">
        <v>2474.42</v>
      </c>
      <c r="U627" s="34">
        <v>2466.5499999999997</v>
      </c>
      <c r="V627" s="34">
        <v>2479.77</v>
      </c>
      <c r="W627" s="34">
        <v>2436.61</v>
      </c>
      <c r="X627" s="34">
        <v>2334.83</v>
      </c>
      <c r="Y627" s="34">
        <v>2099.2999999999997</v>
      </c>
      <c r="AZ627" s="27"/>
      <c r="BA627" s="27"/>
      <c r="BB627" s="27"/>
      <c r="BC627" s="27"/>
      <c r="BD627" s="27"/>
      <c r="BE627" s="27"/>
      <c r="BF627" s="27"/>
      <c r="BG627" s="27"/>
      <c r="BH627" s="27"/>
      <c r="BI627" s="27"/>
      <c r="BJ627" s="27"/>
      <c r="BK627" s="27"/>
      <c r="BL627" s="27"/>
      <c r="BM627" s="27"/>
      <c r="BN627" s="27"/>
      <c r="BO627" s="27"/>
      <c r="BP627" s="27"/>
      <c r="BQ627" s="27"/>
      <c r="BR627" s="27"/>
      <c r="BS627" s="27"/>
      <c r="BT627" s="27"/>
      <c r="BU627" s="27"/>
      <c r="BV627" s="27"/>
      <c r="BW627" s="27"/>
    </row>
    <row r="628" spans="1:75" ht="12" x14ac:dyDescent="0.2">
      <c r="A628" s="33">
        <v>13</v>
      </c>
      <c r="B628" s="34">
        <v>1958.17</v>
      </c>
      <c r="C628" s="34">
        <v>1932.28</v>
      </c>
      <c r="D628" s="34">
        <v>1890.03</v>
      </c>
      <c r="E628" s="34">
        <v>1857.51</v>
      </c>
      <c r="F628" s="34">
        <v>1932.57</v>
      </c>
      <c r="G628" s="34">
        <v>2032.48</v>
      </c>
      <c r="H628" s="34">
        <v>2315.46</v>
      </c>
      <c r="I628" s="34">
        <v>2443.2799999999997</v>
      </c>
      <c r="J628" s="34">
        <v>2559.91</v>
      </c>
      <c r="K628" s="34">
        <v>2530.54</v>
      </c>
      <c r="L628" s="34">
        <v>2530.4499999999998</v>
      </c>
      <c r="M628" s="34">
        <v>2598.44</v>
      </c>
      <c r="N628" s="34">
        <v>2579.38</v>
      </c>
      <c r="O628" s="34">
        <v>2584.52</v>
      </c>
      <c r="P628" s="34">
        <v>2574.36</v>
      </c>
      <c r="Q628" s="34">
        <v>2508.7199999999998</v>
      </c>
      <c r="R628" s="34">
        <v>2495.63</v>
      </c>
      <c r="S628" s="34">
        <v>2502.63</v>
      </c>
      <c r="T628" s="34">
        <v>2510.62</v>
      </c>
      <c r="U628" s="34">
        <v>2496.79</v>
      </c>
      <c r="V628" s="34">
        <v>2521.4699999999998</v>
      </c>
      <c r="W628" s="34">
        <v>2411.1</v>
      </c>
      <c r="X628" s="34">
        <v>2302.69</v>
      </c>
      <c r="Y628" s="34">
        <v>2096.34</v>
      </c>
      <c r="AZ628" s="27"/>
      <c r="BA628" s="27"/>
      <c r="BB628" s="27"/>
      <c r="BC628" s="27"/>
      <c r="BD628" s="27"/>
      <c r="BE628" s="27"/>
      <c r="BF628" s="27"/>
      <c r="BG628" s="27"/>
      <c r="BH628" s="27"/>
      <c r="BI628" s="27"/>
      <c r="BJ628" s="27"/>
      <c r="BK628" s="27"/>
      <c r="BL628" s="27"/>
      <c r="BM628" s="27"/>
      <c r="BN628" s="27"/>
      <c r="BO628" s="27"/>
      <c r="BP628" s="27"/>
      <c r="BQ628" s="27"/>
      <c r="BR628" s="27"/>
      <c r="BS628" s="27"/>
      <c r="BT628" s="27"/>
      <c r="BU628" s="27"/>
      <c r="BV628" s="27"/>
      <c r="BW628" s="27"/>
    </row>
    <row r="629" spans="1:75" ht="12" x14ac:dyDescent="0.2">
      <c r="A629" s="33">
        <v>14</v>
      </c>
      <c r="B629" s="34">
        <v>1959.41</v>
      </c>
      <c r="C629" s="34">
        <v>1909.38</v>
      </c>
      <c r="D629" s="34">
        <v>1871.04</v>
      </c>
      <c r="E629" s="34">
        <v>1871.56</v>
      </c>
      <c r="F629" s="34">
        <v>1923.06</v>
      </c>
      <c r="G629" s="34">
        <v>2021.27</v>
      </c>
      <c r="H629" s="34">
        <v>2311.62</v>
      </c>
      <c r="I629" s="34">
        <v>2408.16</v>
      </c>
      <c r="J629" s="34">
        <v>2470.92</v>
      </c>
      <c r="K629" s="34">
        <v>2481.34</v>
      </c>
      <c r="L629" s="34">
        <v>2484.5299999999997</v>
      </c>
      <c r="M629" s="34">
        <v>2529.14</v>
      </c>
      <c r="N629" s="34">
        <v>2500.63</v>
      </c>
      <c r="O629" s="34">
        <v>2507.27</v>
      </c>
      <c r="P629" s="34">
        <v>2498.79</v>
      </c>
      <c r="Q629" s="34">
        <v>2462.88</v>
      </c>
      <c r="R629" s="34">
        <v>2459.9499999999998</v>
      </c>
      <c r="S629" s="34">
        <v>2463.4</v>
      </c>
      <c r="T629" s="34">
        <v>2473.3199999999997</v>
      </c>
      <c r="U629" s="34">
        <v>2475.23</v>
      </c>
      <c r="V629" s="34">
        <v>2461.79</v>
      </c>
      <c r="W629" s="34">
        <v>2399.71</v>
      </c>
      <c r="X629" s="34">
        <v>2311.4899999999998</v>
      </c>
      <c r="Y629" s="34">
        <v>2147.36</v>
      </c>
      <c r="AZ629" s="27"/>
      <c r="BA629" s="27"/>
      <c r="BB629" s="27"/>
      <c r="BC629" s="27"/>
      <c r="BD629" s="27"/>
      <c r="BE629" s="27"/>
      <c r="BF629" s="27"/>
      <c r="BG629" s="27"/>
      <c r="BH629" s="27"/>
      <c r="BI629" s="27"/>
      <c r="BJ629" s="27"/>
      <c r="BK629" s="27"/>
      <c r="BL629" s="27"/>
      <c r="BM629" s="27"/>
      <c r="BN629" s="27"/>
      <c r="BO629" s="27"/>
      <c r="BP629" s="27"/>
      <c r="BQ629" s="27"/>
      <c r="BR629" s="27"/>
      <c r="BS629" s="27"/>
      <c r="BT629" s="27"/>
      <c r="BU629" s="27"/>
      <c r="BV629" s="27"/>
      <c r="BW629" s="27"/>
    </row>
    <row r="630" spans="1:75" ht="12" x14ac:dyDescent="0.2">
      <c r="A630" s="33">
        <v>15</v>
      </c>
      <c r="B630" s="34">
        <v>1961.52</v>
      </c>
      <c r="C630" s="34">
        <v>1888.76</v>
      </c>
      <c r="D630" s="34">
        <v>1863.6100000000001</v>
      </c>
      <c r="E630" s="34">
        <v>1868.5</v>
      </c>
      <c r="F630" s="34">
        <v>1919.99</v>
      </c>
      <c r="G630" s="34">
        <v>2022.67</v>
      </c>
      <c r="H630" s="34">
        <v>2280.56</v>
      </c>
      <c r="I630" s="34">
        <v>2412.25</v>
      </c>
      <c r="J630" s="34">
        <v>2462.65</v>
      </c>
      <c r="K630" s="34">
        <v>2483.87</v>
      </c>
      <c r="L630" s="34">
        <v>2507.36</v>
      </c>
      <c r="M630" s="34">
        <v>2610.79</v>
      </c>
      <c r="N630" s="34">
        <v>2528.89</v>
      </c>
      <c r="O630" s="34">
        <v>2559.0499999999997</v>
      </c>
      <c r="P630" s="34">
        <v>2529.31</v>
      </c>
      <c r="Q630" s="34">
        <v>2481.37</v>
      </c>
      <c r="R630" s="34">
        <v>2446.73</v>
      </c>
      <c r="S630" s="34">
        <v>2461.46</v>
      </c>
      <c r="T630" s="34">
        <v>2499.42</v>
      </c>
      <c r="U630" s="34">
        <v>2517.14</v>
      </c>
      <c r="V630" s="34">
        <v>2491.2199999999998</v>
      </c>
      <c r="W630" s="34">
        <v>2430.69</v>
      </c>
      <c r="X630" s="34">
        <v>2298.44</v>
      </c>
      <c r="Y630" s="34">
        <v>2094.5</v>
      </c>
      <c r="AZ630" s="27"/>
      <c r="BA630" s="27"/>
      <c r="BB630" s="27"/>
      <c r="BC630" s="27"/>
      <c r="BD630" s="27"/>
      <c r="BE630" s="27"/>
      <c r="BF630" s="27"/>
      <c r="BG630" s="27"/>
      <c r="BH630" s="27"/>
      <c r="BI630" s="27"/>
      <c r="BJ630" s="27"/>
      <c r="BK630" s="27"/>
      <c r="BL630" s="27"/>
      <c r="BM630" s="27"/>
      <c r="BN630" s="27"/>
      <c r="BO630" s="27"/>
      <c r="BP630" s="27"/>
      <c r="BQ630" s="27"/>
      <c r="BR630" s="27"/>
      <c r="BS630" s="27"/>
      <c r="BT630" s="27"/>
      <c r="BU630" s="27"/>
      <c r="BV630" s="27"/>
      <c r="BW630" s="27"/>
    </row>
    <row r="631" spans="1:75" ht="12" x14ac:dyDescent="0.2">
      <c r="A631" s="33">
        <v>16</v>
      </c>
      <c r="B631" s="34">
        <v>1942.75</v>
      </c>
      <c r="C631" s="34">
        <v>1893.51</v>
      </c>
      <c r="D631" s="34">
        <v>1863.88</v>
      </c>
      <c r="E631" s="34">
        <v>1870.57</v>
      </c>
      <c r="F631" s="34">
        <v>1932.55</v>
      </c>
      <c r="G631" s="34">
        <v>2045.56</v>
      </c>
      <c r="H631" s="34">
        <v>2267.73</v>
      </c>
      <c r="I631" s="34">
        <v>2381.59</v>
      </c>
      <c r="J631" s="34">
        <v>2419.62</v>
      </c>
      <c r="K631" s="34">
        <v>2428.41</v>
      </c>
      <c r="L631" s="34">
        <v>2441.86</v>
      </c>
      <c r="M631" s="34">
        <v>2473.64</v>
      </c>
      <c r="N631" s="34">
        <v>2452.5299999999997</v>
      </c>
      <c r="O631" s="34">
        <v>2451.9499999999998</v>
      </c>
      <c r="P631" s="34">
        <v>2447.19</v>
      </c>
      <c r="Q631" s="34">
        <v>2415.4499999999998</v>
      </c>
      <c r="R631" s="34">
        <v>2395.52</v>
      </c>
      <c r="S631" s="34">
        <v>2408.25</v>
      </c>
      <c r="T631" s="34">
        <v>2431.13</v>
      </c>
      <c r="U631" s="34">
        <v>2449.69</v>
      </c>
      <c r="V631" s="34">
        <v>2430.4</v>
      </c>
      <c r="W631" s="34">
        <v>2411.0299999999997</v>
      </c>
      <c r="X631" s="34">
        <v>2297.77</v>
      </c>
      <c r="Y631" s="34">
        <v>2047.1000000000001</v>
      </c>
      <c r="AZ631" s="27"/>
      <c r="BA631" s="27"/>
      <c r="BB631" s="27"/>
      <c r="BC631" s="27"/>
      <c r="BD631" s="27"/>
      <c r="BE631" s="27"/>
      <c r="BF631" s="27"/>
      <c r="BG631" s="27"/>
      <c r="BH631" s="27"/>
      <c r="BI631" s="27"/>
      <c r="BJ631" s="27"/>
      <c r="BK631" s="27"/>
      <c r="BL631" s="27"/>
      <c r="BM631" s="27"/>
      <c r="BN631" s="27"/>
      <c r="BO631" s="27"/>
      <c r="BP631" s="27"/>
      <c r="BQ631" s="27"/>
      <c r="BR631" s="27"/>
      <c r="BS631" s="27"/>
      <c r="BT631" s="27"/>
      <c r="BU631" s="27"/>
      <c r="BV631" s="27"/>
      <c r="BW631" s="27"/>
    </row>
    <row r="632" spans="1:75" ht="12" x14ac:dyDescent="0.2">
      <c r="A632" s="33">
        <v>17</v>
      </c>
      <c r="B632" s="34">
        <v>1980.38</v>
      </c>
      <c r="C632" s="34">
        <v>1880.25</v>
      </c>
      <c r="D632" s="34">
        <v>1845.18</v>
      </c>
      <c r="E632" s="34">
        <v>1857.8500000000001</v>
      </c>
      <c r="F632" s="34">
        <v>1933.8500000000001</v>
      </c>
      <c r="G632" s="34">
        <v>2100.38</v>
      </c>
      <c r="H632" s="34">
        <v>2339.69</v>
      </c>
      <c r="I632" s="34">
        <v>2460.83</v>
      </c>
      <c r="J632" s="34">
        <v>2533.41</v>
      </c>
      <c r="K632" s="34">
        <v>2542.7599999999998</v>
      </c>
      <c r="L632" s="34">
        <v>2543.9899999999998</v>
      </c>
      <c r="M632" s="34">
        <v>2615.5499999999997</v>
      </c>
      <c r="N632" s="34">
        <v>2581.9699999999998</v>
      </c>
      <c r="O632" s="34">
        <v>2587.56</v>
      </c>
      <c r="P632" s="34">
        <v>2567.89</v>
      </c>
      <c r="Q632" s="34">
        <v>2532.2799999999997</v>
      </c>
      <c r="R632" s="34">
        <v>2503.0699999999997</v>
      </c>
      <c r="S632" s="34">
        <v>2514.67</v>
      </c>
      <c r="T632" s="34">
        <v>2534.15</v>
      </c>
      <c r="U632" s="34">
        <v>2562.0099999999998</v>
      </c>
      <c r="V632" s="34">
        <v>2548.9</v>
      </c>
      <c r="W632" s="34">
        <v>2529.21</v>
      </c>
      <c r="X632" s="34">
        <v>2393.2399999999998</v>
      </c>
      <c r="Y632" s="34">
        <v>2307.2799999999997</v>
      </c>
      <c r="AZ632" s="27"/>
      <c r="BA632" s="27"/>
      <c r="BB632" s="27"/>
      <c r="BC632" s="27"/>
      <c r="BD632" s="27"/>
      <c r="BE632" s="27"/>
      <c r="BF632" s="27"/>
      <c r="BG632" s="27"/>
      <c r="BH632" s="27"/>
      <c r="BI632" s="27"/>
      <c r="BJ632" s="27"/>
      <c r="BK632" s="27"/>
      <c r="BL632" s="27"/>
      <c r="BM632" s="27"/>
      <c r="BN632" s="27"/>
      <c r="BO632" s="27"/>
      <c r="BP632" s="27"/>
      <c r="BQ632" s="27"/>
      <c r="BR632" s="27"/>
      <c r="BS632" s="27"/>
      <c r="BT632" s="27"/>
      <c r="BU632" s="27"/>
      <c r="BV632" s="27"/>
      <c r="BW632" s="27"/>
    </row>
    <row r="633" spans="1:75" ht="12" x14ac:dyDescent="0.2">
      <c r="A633" s="33">
        <v>18</v>
      </c>
      <c r="B633" s="34">
        <v>2265.89</v>
      </c>
      <c r="C633" s="34">
        <v>2024.68</v>
      </c>
      <c r="D633" s="34">
        <v>1984.9</v>
      </c>
      <c r="E633" s="34">
        <v>1976.93</v>
      </c>
      <c r="F633" s="34">
        <v>2013.24</v>
      </c>
      <c r="G633" s="34">
        <v>2120.44</v>
      </c>
      <c r="H633" s="34">
        <v>2241.86</v>
      </c>
      <c r="I633" s="34">
        <v>2352.89</v>
      </c>
      <c r="J633" s="34">
        <v>2419.6999999999998</v>
      </c>
      <c r="K633" s="34">
        <v>2472.52</v>
      </c>
      <c r="L633" s="34">
        <v>2502.5</v>
      </c>
      <c r="M633" s="34">
        <v>2529.15</v>
      </c>
      <c r="N633" s="34">
        <v>2552.29</v>
      </c>
      <c r="O633" s="34">
        <v>2528.7599999999998</v>
      </c>
      <c r="P633" s="34">
        <v>2515.7399999999998</v>
      </c>
      <c r="Q633" s="34">
        <v>2514.2799999999997</v>
      </c>
      <c r="R633" s="34">
        <v>2493.98</v>
      </c>
      <c r="S633" s="34">
        <v>2516.38</v>
      </c>
      <c r="T633" s="34">
        <v>2542.12</v>
      </c>
      <c r="U633" s="34">
        <v>2527.9499999999998</v>
      </c>
      <c r="V633" s="34">
        <v>2543.16</v>
      </c>
      <c r="W633" s="34">
        <v>2499.59</v>
      </c>
      <c r="X633" s="34">
        <v>2353.44</v>
      </c>
      <c r="Y633" s="34">
        <v>2287.9</v>
      </c>
      <c r="AZ633" s="27"/>
      <c r="BA633" s="27"/>
      <c r="BB633" s="27"/>
      <c r="BC633" s="27"/>
      <c r="BD633" s="27"/>
      <c r="BE633" s="27"/>
      <c r="BF633" s="27"/>
      <c r="BG633" s="27"/>
      <c r="BH633" s="27"/>
      <c r="BI633" s="27"/>
      <c r="BJ633" s="27"/>
      <c r="BK633" s="27"/>
      <c r="BL633" s="27"/>
      <c r="BM633" s="27"/>
      <c r="BN633" s="27"/>
      <c r="BO633" s="27"/>
      <c r="BP633" s="27"/>
      <c r="BQ633" s="27"/>
      <c r="BR633" s="27"/>
      <c r="BS633" s="27"/>
      <c r="BT633" s="27"/>
      <c r="BU633" s="27"/>
      <c r="BV633" s="27"/>
      <c r="BW633" s="27"/>
    </row>
    <row r="634" spans="1:75" ht="12" x14ac:dyDescent="0.2">
      <c r="A634" s="33">
        <v>19</v>
      </c>
      <c r="B634" s="34">
        <v>2045.17</v>
      </c>
      <c r="C634" s="34">
        <v>1968.03</v>
      </c>
      <c r="D634" s="34">
        <v>1930.38</v>
      </c>
      <c r="E634" s="34">
        <v>1912.27</v>
      </c>
      <c r="F634" s="34">
        <v>1937.65</v>
      </c>
      <c r="G634" s="34">
        <v>1968.41</v>
      </c>
      <c r="H634" s="34">
        <v>1974.2</v>
      </c>
      <c r="I634" s="34">
        <v>2123.52</v>
      </c>
      <c r="J634" s="34">
        <v>2329.46</v>
      </c>
      <c r="K634" s="34">
        <v>2374.15</v>
      </c>
      <c r="L634" s="34">
        <v>2423.6</v>
      </c>
      <c r="M634" s="34">
        <v>2476.4899999999998</v>
      </c>
      <c r="N634" s="34">
        <v>2474.5299999999997</v>
      </c>
      <c r="O634" s="34">
        <v>2471.9899999999998</v>
      </c>
      <c r="P634" s="34">
        <v>2467.1999999999998</v>
      </c>
      <c r="Q634" s="34">
        <v>2453.54</v>
      </c>
      <c r="R634" s="34">
        <v>2440.88</v>
      </c>
      <c r="S634" s="34">
        <v>2466.79</v>
      </c>
      <c r="T634" s="34">
        <v>2504.42</v>
      </c>
      <c r="U634" s="34">
        <v>2537.37</v>
      </c>
      <c r="V634" s="34">
        <v>2503.6799999999998</v>
      </c>
      <c r="W634" s="34">
        <v>2462.15</v>
      </c>
      <c r="X634" s="34">
        <v>2360.98</v>
      </c>
      <c r="Y634" s="34">
        <v>2289.96</v>
      </c>
      <c r="AZ634" s="27"/>
      <c r="BA634" s="27"/>
      <c r="BB634" s="27"/>
      <c r="BC634" s="27"/>
      <c r="BD634" s="27"/>
      <c r="BE634" s="27"/>
      <c r="BF634" s="27"/>
      <c r="BG634" s="27"/>
      <c r="BH634" s="27"/>
      <c r="BI634" s="27"/>
      <c r="BJ634" s="27"/>
      <c r="BK634" s="27"/>
      <c r="BL634" s="27"/>
      <c r="BM634" s="27"/>
      <c r="BN634" s="27"/>
      <c r="BO634" s="27"/>
      <c r="BP634" s="27"/>
      <c r="BQ634" s="27"/>
      <c r="BR634" s="27"/>
      <c r="BS634" s="27"/>
      <c r="BT634" s="27"/>
      <c r="BU634" s="27"/>
      <c r="BV634" s="27"/>
      <c r="BW634" s="27"/>
    </row>
    <row r="635" spans="1:75" ht="12" x14ac:dyDescent="0.2">
      <c r="A635" s="33">
        <v>20</v>
      </c>
      <c r="B635" s="34">
        <v>2014.55</v>
      </c>
      <c r="C635" s="34">
        <v>1962.15</v>
      </c>
      <c r="D635" s="34">
        <v>1916.1200000000001</v>
      </c>
      <c r="E635" s="34">
        <v>1917.44</v>
      </c>
      <c r="F635" s="34">
        <v>1992.51</v>
      </c>
      <c r="G635" s="34">
        <v>2129.27</v>
      </c>
      <c r="H635" s="34">
        <v>2304.09</v>
      </c>
      <c r="I635" s="34">
        <v>2432.6999999999998</v>
      </c>
      <c r="J635" s="34">
        <v>2554.2199999999998</v>
      </c>
      <c r="K635" s="34">
        <v>2571.12</v>
      </c>
      <c r="L635" s="34">
        <v>2578.71</v>
      </c>
      <c r="M635" s="34">
        <v>2630.0299999999997</v>
      </c>
      <c r="N635" s="34">
        <v>2575.44</v>
      </c>
      <c r="O635" s="34">
        <v>2547.19</v>
      </c>
      <c r="P635" s="34">
        <v>2546.2199999999998</v>
      </c>
      <c r="Q635" s="34">
        <v>2537.79</v>
      </c>
      <c r="R635" s="34">
        <v>2499.13</v>
      </c>
      <c r="S635" s="34">
        <v>2504.75</v>
      </c>
      <c r="T635" s="34">
        <v>2526.6999999999998</v>
      </c>
      <c r="U635" s="34">
        <v>2545.52</v>
      </c>
      <c r="V635" s="34">
        <v>2508.85</v>
      </c>
      <c r="W635" s="34">
        <v>2433.71</v>
      </c>
      <c r="X635" s="34">
        <v>2285.4499999999998</v>
      </c>
      <c r="Y635" s="34">
        <v>2034.16</v>
      </c>
      <c r="AZ635" s="27"/>
      <c r="BA635" s="27"/>
      <c r="BB635" s="27"/>
      <c r="BC635" s="27"/>
      <c r="BD635" s="27"/>
      <c r="BE635" s="27"/>
      <c r="BF635" s="27"/>
      <c r="BG635" s="27"/>
      <c r="BH635" s="27"/>
      <c r="BI635" s="27"/>
      <c r="BJ635" s="27"/>
      <c r="BK635" s="27"/>
      <c r="BL635" s="27"/>
      <c r="BM635" s="27"/>
      <c r="BN635" s="27"/>
      <c r="BO635" s="27"/>
      <c r="BP635" s="27"/>
      <c r="BQ635" s="27"/>
      <c r="BR635" s="27"/>
      <c r="BS635" s="27"/>
      <c r="BT635" s="27"/>
      <c r="BU635" s="27"/>
      <c r="BV635" s="27"/>
      <c r="BW635" s="27"/>
    </row>
    <row r="636" spans="1:75" ht="12" x14ac:dyDescent="0.2">
      <c r="A636" s="33">
        <v>21</v>
      </c>
      <c r="B636" s="34">
        <v>1932.0900000000001</v>
      </c>
      <c r="C636" s="34">
        <v>1853.3400000000001</v>
      </c>
      <c r="D636" s="34">
        <v>1833.05</v>
      </c>
      <c r="E636" s="34">
        <v>1837.88</v>
      </c>
      <c r="F636" s="34">
        <v>1869.55</v>
      </c>
      <c r="G636" s="34">
        <v>1996.78</v>
      </c>
      <c r="H636" s="34">
        <v>2247.11</v>
      </c>
      <c r="I636" s="34">
        <v>2381.5299999999997</v>
      </c>
      <c r="J636" s="34">
        <v>2474.39</v>
      </c>
      <c r="K636" s="34">
        <v>2507.0499999999997</v>
      </c>
      <c r="L636" s="34">
        <v>2519.08</v>
      </c>
      <c r="M636" s="34">
        <v>2600.42</v>
      </c>
      <c r="N636" s="34">
        <v>2544.2799999999997</v>
      </c>
      <c r="O636" s="34">
        <v>2535.2599999999998</v>
      </c>
      <c r="P636" s="34">
        <v>2589.7999999999997</v>
      </c>
      <c r="Q636" s="34">
        <v>2490.66</v>
      </c>
      <c r="R636" s="34">
        <v>2447.96</v>
      </c>
      <c r="S636" s="34">
        <v>2462.12</v>
      </c>
      <c r="T636" s="34">
        <v>2500.64</v>
      </c>
      <c r="U636" s="34">
        <v>2523.0499999999997</v>
      </c>
      <c r="V636" s="34">
        <v>2474.27</v>
      </c>
      <c r="W636" s="34">
        <v>2434.58</v>
      </c>
      <c r="X636" s="34">
        <v>2291.9299999999998</v>
      </c>
      <c r="Y636" s="34">
        <v>2066.4499999999998</v>
      </c>
      <c r="AZ636" s="27"/>
      <c r="BA636" s="27"/>
      <c r="BB636" s="27"/>
      <c r="BC636" s="27"/>
      <c r="BD636" s="27"/>
      <c r="BE636" s="27"/>
      <c r="BF636" s="27"/>
      <c r="BG636" s="27"/>
      <c r="BH636" s="27"/>
      <c r="BI636" s="27"/>
      <c r="BJ636" s="27"/>
      <c r="BK636" s="27"/>
      <c r="BL636" s="27"/>
      <c r="BM636" s="27"/>
      <c r="BN636" s="27"/>
      <c r="BO636" s="27"/>
      <c r="BP636" s="27"/>
      <c r="BQ636" s="27"/>
      <c r="BR636" s="27"/>
      <c r="BS636" s="27"/>
      <c r="BT636" s="27"/>
      <c r="BU636" s="27"/>
      <c r="BV636" s="27"/>
      <c r="BW636" s="27"/>
    </row>
    <row r="637" spans="1:75" ht="12" x14ac:dyDescent="0.2">
      <c r="A637" s="33">
        <v>22</v>
      </c>
      <c r="B637" s="34">
        <v>1943.5800000000002</v>
      </c>
      <c r="C637" s="34">
        <v>1849.6100000000001</v>
      </c>
      <c r="D637" s="34">
        <v>1843.75</v>
      </c>
      <c r="E637" s="34">
        <v>1847.94</v>
      </c>
      <c r="F637" s="34">
        <v>1914.21</v>
      </c>
      <c r="G637" s="34">
        <v>2020.06</v>
      </c>
      <c r="H637" s="34">
        <v>2269.54</v>
      </c>
      <c r="I637" s="34">
        <v>2397.16</v>
      </c>
      <c r="J637" s="34">
        <v>2531.71</v>
      </c>
      <c r="K637" s="34">
        <v>2560.48</v>
      </c>
      <c r="L637" s="34">
        <v>2571.31</v>
      </c>
      <c r="M637" s="34">
        <v>2603.19</v>
      </c>
      <c r="N637" s="34">
        <v>2583.71</v>
      </c>
      <c r="O637" s="34">
        <v>2566.65</v>
      </c>
      <c r="P637" s="34">
        <v>2582.7399999999998</v>
      </c>
      <c r="Q637" s="34">
        <v>2531.64</v>
      </c>
      <c r="R637" s="34">
        <v>2496.04</v>
      </c>
      <c r="S637" s="34">
        <v>2507.21</v>
      </c>
      <c r="T637" s="34">
        <v>2553.16</v>
      </c>
      <c r="U637" s="34">
        <v>2590.1999999999998</v>
      </c>
      <c r="V637" s="34">
        <v>2544.48</v>
      </c>
      <c r="W637" s="34">
        <v>2513.1</v>
      </c>
      <c r="X637" s="34">
        <v>2348.2599999999998</v>
      </c>
      <c r="Y637" s="34">
        <v>2287.85</v>
      </c>
      <c r="AZ637" s="27"/>
      <c r="BA637" s="27"/>
      <c r="BB637" s="27"/>
      <c r="BC637" s="27"/>
      <c r="BD637" s="27"/>
      <c r="BE637" s="27"/>
      <c r="BF637" s="27"/>
      <c r="BG637" s="27"/>
      <c r="BH637" s="27"/>
      <c r="BI637" s="27"/>
      <c r="BJ637" s="27"/>
      <c r="BK637" s="27"/>
      <c r="BL637" s="27"/>
      <c r="BM637" s="27"/>
      <c r="BN637" s="27"/>
      <c r="BO637" s="27"/>
      <c r="BP637" s="27"/>
      <c r="BQ637" s="27"/>
      <c r="BR637" s="27"/>
      <c r="BS637" s="27"/>
      <c r="BT637" s="27"/>
      <c r="BU637" s="27"/>
      <c r="BV637" s="27"/>
      <c r="BW637" s="27"/>
    </row>
    <row r="638" spans="1:75" ht="12" x14ac:dyDescent="0.2">
      <c r="A638" s="33">
        <v>23</v>
      </c>
      <c r="B638" s="34">
        <v>2221.9899999999998</v>
      </c>
      <c r="C638" s="34">
        <v>2016.18</v>
      </c>
      <c r="D638" s="34">
        <v>1980.31</v>
      </c>
      <c r="E638" s="34">
        <v>1965.88</v>
      </c>
      <c r="F638" s="34">
        <v>1995.3700000000001</v>
      </c>
      <c r="G638" s="34">
        <v>2036.6000000000001</v>
      </c>
      <c r="H638" s="34">
        <v>2138.16</v>
      </c>
      <c r="I638" s="34">
        <v>2260.33</v>
      </c>
      <c r="J638" s="34">
        <v>2357.4299999999998</v>
      </c>
      <c r="K638" s="34">
        <v>2454.0299999999997</v>
      </c>
      <c r="L638" s="34">
        <v>2487.61</v>
      </c>
      <c r="M638" s="34">
        <v>2497.0099999999998</v>
      </c>
      <c r="N638" s="34">
        <v>2485.88</v>
      </c>
      <c r="O638" s="34">
        <v>2481.9299999999998</v>
      </c>
      <c r="P638" s="34">
        <v>2442.81</v>
      </c>
      <c r="Q638" s="34">
        <v>2437.81</v>
      </c>
      <c r="R638" s="34">
        <v>2432.7199999999998</v>
      </c>
      <c r="S638" s="34">
        <v>2452.13</v>
      </c>
      <c r="T638" s="34">
        <v>2493.6799999999998</v>
      </c>
      <c r="U638" s="34">
        <v>2497.2199999999998</v>
      </c>
      <c r="V638" s="34">
        <v>2511.4299999999998</v>
      </c>
      <c r="W638" s="34">
        <v>2465.86</v>
      </c>
      <c r="X638" s="34">
        <v>2343.2599999999998</v>
      </c>
      <c r="Y638" s="34">
        <v>2300.71</v>
      </c>
      <c r="AZ638" s="27"/>
      <c r="BA638" s="27"/>
      <c r="BB638" s="27"/>
      <c r="BC638" s="27"/>
      <c r="BD638" s="27"/>
      <c r="BE638" s="27"/>
      <c r="BF638" s="27"/>
      <c r="BG638" s="27"/>
      <c r="BH638" s="27"/>
      <c r="BI638" s="27"/>
      <c r="BJ638" s="27"/>
      <c r="BK638" s="27"/>
      <c r="BL638" s="27"/>
      <c r="BM638" s="27"/>
      <c r="BN638" s="27"/>
      <c r="BO638" s="27"/>
      <c r="BP638" s="27"/>
      <c r="BQ638" s="27"/>
      <c r="BR638" s="27"/>
      <c r="BS638" s="27"/>
      <c r="BT638" s="27"/>
      <c r="BU638" s="27"/>
      <c r="BV638" s="27"/>
      <c r="BW638" s="27"/>
    </row>
    <row r="639" spans="1:75" ht="12" x14ac:dyDescent="0.2">
      <c r="A639" s="33">
        <v>24</v>
      </c>
      <c r="B639" s="34">
        <v>2246.4299999999998</v>
      </c>
      <c r="C639" s="34">
        <v>2088.9499999999998</v>
      </c>
      <c r="D639" s="34">
        <v>2005.89</v>
      </c>
      <c r="E639" s="34">
        <v>1971.75</v>
      </c>
      <c r="F639" s="34">
        <v>2008.43</v>
      </c>
      <c r="G639" s="34">
        <v>2095.19</v>
      </c>
      <c r="H639" s="34">
        <v>2203.91</v>
      </c>
      <c r="I639" s="34">
        <v>2327.0499999999997</v>
      </c>
      <c r="J639" s="34">
        <v>2410.81</v>
      </c>
      <c r="K639" s="34">
        <v>2548.7199999999998</v>
      </c>
      <c r="L639" s="34">
        <v>2579.11</v>
      </c>
      <c r="M639" s="34">
        <v>2588.0099999999998</v>
      </c>
      <c r="N639" s="34">
        <v>2587.56</v>
      </c>
      <c r="O639" s="34">
        <v>2586.6799999999998</v>
      </c>
      <c r="P639" s="34">
        <v>2552.67</v>
      </c>
      <c r="Q639" s="34">
        <v>2548.1999999999998</v>
      </c>
      <c r="R639" s="34">
        <v>2541.65</v>
      </c>
      <c r="S639" s="34">
        <v>2560.94</v>
      </c>
      <c r="T639" s="34">
        <v>2588.12</v>
      </c>
      <c r="U639" s="34">
        <v>2586.23</v>
      </c>
      <c r="V639" s="34">
        <v>2597.84</v>
      </c>
      <c r="W639" s="34">
        <v>2565.06</v>
      </c>
      <c r="X639" s="34">
        <v>2371.94</v>
      </c>
      <c r="Y639" s="34">
        <v>2340.0499999999997</v>
      </c>
      <c r="AZ639" s="27"/>
      <c r="BA639" s="27"/>
      <c r="BB639" s="27"/>
      <c r="BC639" s="27"/>
      <c r="BD639" s="27"/>
      <c r="BE639" s="27"/>
      <c r="BF639" s="27"/>
      <c r="BG639" s="27"/>
      <c r="BH639" s="27"/>
      <c r="BI639" s="27"/>
      <c r="BJ639" s="27"/>
      <c r="BK639" s="27"/>
      <c r="BL639" s="27"/>
      <c r="BM639" s="27"/>
      <c r="BN639" s="27"/>
      <c r="BO639" s="27"/>
      <c r="BP639" s="27"/>
      <c r="BQ639" s="27"/>
      <c r="BR639" s="27"/>
      <c r="BS639" s="27"/>
      <c r="BT639" s="27"/>
      <c r="BU639" s="27"/>
      <c r="BV639" s="27"/>
      <c r="BW639" s="27"/>
    </row>
    <row r="640" spans="1:75" ht="12" x14ac:dyDescent="0.2">
      <c r="A640" s="33">
        <v>25</v>
      </c>
      <c r="B640" s="34">
        <v>2247.09</v>
      </c>
      <c r="C640" s="34">
        <v>2017.99</v>
      </c>
      <c r="D640" s="34">
        <v>1968.8400000000001</v>
      </c>
      <c r="E640" s="34">
        <v>1939.64</v>
      </c>
      <c r="F640" s="34">
        <v>1975.06</v>
      </c>
      <c r="G640" s="34">
        <v>2052.9499999999998</v>
      </c>
      <c r="H640" s="34">
        <v>2131.92</v>
      </c>
      <c r="I640" s="34">
        <v>2291.06</v>
      </c>
      <c r="J640" s="34">
        <v>2447.2599999999998</v>
      </c>
      <c r="K640" s="34">
        <v>2562.73</v>
      </c>
      <c r="L640" s="34">
        <v>2596.1999999999998</v>
      </c>
      <c r="M640" s="34">
        <v>2604.7799999999997</v>
      </c>
      <c r="N640" s="34">
        <v>2596.91</v>
      </c>
      <c r="O640" s="34">
        <v>2591.29</v>
      </c>
      <c r="P640" s="34">
        <v>2549.3199999999997</v>
      </c>
      <c r="Q640" s="34">
        <v>2543.8199999999997</v>
      </c>
      <c r="R640" s="34">
        <v>2538.2199999999998</v>
      </c>
      <c r="S640" s="34">
        <v>2541</v>
      </c>
      <c r="T640" s="34">
        <v>2523.1999999999998</v>
      </c>
      <c r="U640" s="34">
        <v>2575.36</v>
      </c>
      <c r="V640" s="34">
        <v>2581.7799999999997</v>
      </c>
      <c r="W640" s="34">
        <v>2525.61</v>
      </c>
      <c r="X640" s="34">
        <v>2363.5699999999997</v>
      </c>
      <c r="Y640" s="34">
        <v>2314.5699999999997</v>
      </c>
      <c r="AZ640" s="27"/>
      <c r="BA640" s="27"/>
      <c r="BB640" s="27"/>
      <c r="BC640" s="27"/>
      <c r="BD640" s="27"/>
      <c r="BE640" s="27"/>
      <c r="BF640" s="27"/>
      <c r="BG640" s="27"/>
      <c r="BH640" s="27"/>
      <c r="BI640" s="27"/>
      <c r="BJ640" s="27"/>
      <c r="BK640" s="27"/>
      <c r="BL640" s="27"/>
      <c r="BM640" s="27"/>
      <c r="BN640" s="27"/>
      <c r="BO640" s="27"/>
      <c r="BP640" s="27"/>
      <c r="BQ640" s="27"/>
      <c r="BR640" s="27"/>
      <c r="BS640" s="27"/>
      <c r="BT640" s="27"/>
      <c r="BU640" s="27"/>
      <c r="BV640" s="27"/>
      <c r="BW640" s="27"/>
    </row>
    <row r="641" spans="1:75" ht="12" x14ac:dyDescent="0.2">
      <c r="A641" s="33">
        <v>26</v>
      </c>
      <c r="B641" s="34">
        <v>2145.23</v>
      </c>
      <c r="C641" s="34">
        <v>1971.82</v>
      </c>
      <c r="D641" s="34">
        <v>1934.6100000000001</v>
      </c>
      <c r="E641" s="34">
        <v>1916.4</v>
      </c>
      <c r="F641" s="34">
        <v>1933.99</v>
      </c>
      <c r="G641" s="34">
        <v>1947.5</v>
      </c>
      <c r="H641" s="34">
        <v>1972.94</v>
      </c>
      <c r="I641" s="34">
        <v>2123.2999999999997</v>
      </c>
      <c r="J641" s="34">
        <v>2321.6999999999998</v>
      </c>
      <c r="K641" s="34">
        <v>2390.08</v>
      </c>
      <c r="L641" s="34">
        <v>2411.1999999999998</v>
      </c>
      <c r="M641" s="34">
        <v>2421.31</v>
      </c>
      <c r="N641" s="34">
        <v>2419.4299999999998</v>
      </c>
      <c r="O641" s="34">
        <v>2417.11</v>
      </c>
      <c r="P641" s="34">
        <v>2413.15</v>
      </c>
      <c r="Q641" s="34">
        <v>2394.33</v>
      </c>
      <c r="R641" s="34">
        <v>2392.13</v>
      </c>
      <c r="S641" s="34">
        <v>2405.64</v>
      </c>
      <c r="T641" s="34">
        <v>2446.4</v>
      </c>
      <c r="U641" s="34">
        <v>2448.6</v>
      </c>
      <c r="V641" s="34">
        <v>2449.98</v>
      </c>
      <c r="W641" s="34">
        <v>2410.33</v>
      </c>
      <c r="X641" s="34">
        <v>2348.9499999999998</v>
      </c>
      <c r="Y641" s="34">
        <v>2263.77</v>
      </c>
      <c r="AZ641" s="27"/>
      <c r="BA641" s="27"/>
      <c r="BB641" s="27"/>
      <c r="BC641" s="27"/>
      <c r="BD641" s="27"/>
      <c r="BE641" s="27"/>
      <c r="BF641" s="27"/>
      <c r="BG641" s="27"/>
      <c r="BH641" s="27"/>
      <c r="BI641" s="27"/>
      <c r="BJ641" s="27"/>
      <c r="BK641" s="27"/>
      <c r="BL641" s="27"/>
      <c r="BM641" s="27"/>
      <c r="BN641" s="27"/>
      <c r="BO641" s="27"/>
      <c r="BP641" s="27"/>
      <c r="BQ641" s="27"/>
      <c r="BR641" s="27"/>
      <c r="BS641" s="27"/>
      <c r="BT641" s="27"/>
      <c r="BU641" s="27"/>
      <c r="BV641" s="27"/>
      <c r="BW641" s="27"/>
    </row>
    <row r="642" spans="1:75" ht="12" x14ac:dyDescent="0.2">
      <c r="A642" s="33">
        <v>27</v>
      </c>
      <c r="B642" s="34">
        <v>1977.48</v>
      </c>
      <c r="C642" s="34">
        <v>1928.74</v>
      </c>
      <c r="D642" s="34">
        <v>1876.55</v>
      </c>
      <c r="E642" s="34">
        <v>1876.52</v>
      </c>
      <c r="F642" s="34">
        <v>1955.23</v>
      </c>
      <c r="G642" s="34">
        <v>2134.44</v>
      </c>
      <c r="H642" s="34">
        <v>2327.36</v>
      </c>
      <c r="I642" s="34">
        <v>2523.5099999999998</v>
      </c>
      <c r="J642" s="34">
        <v>2594.19</v>
      </c>
      <c r="K642" s="34">
        <v>2615.0699999999997</v>
      </c>
      <c r="L642" s="34">
        <v>2622.7999999999997</v>
      </c>
      <c r="M642" s="34">
        <v>2649.02</v>
      </c>
      <c r="N642" s="34">
        <v>2628.65</v>
      </c>
      <c r="O642" s="34">
        <v>2628.85</v>
      </c>
      <c r="P642" s="34">
        <v>2624.09</v>
      </c>
      <c r="Q642" s="34">
        <v>2611.33</v>
      </c>
      <c r="R642" s="34">
        <v>2572.5099999999998</v>
      </c>
      <c r="S642" s="34">
        <v>2575.92</v>
      </c>
      <c r="T642" s="34">
        <v>2603.64</v>
      </c>
      <c r="U642" s="34">
        <v>2603.3199999999997</v>
      </c>
      <c r="V642" s="34">
        <v>2590.77</v>
      </c>
      <c r="W642" s="34">
        <v>2544.35</v>
      </c>
      <c r="X642" s="34">
        <v>2360.86</v>
      </c>
      <c r="Y642" s="34">
        <v>2260.13</v>
      </c>
      <c r="AZ642" s="27"/>
      <c r="BA642" s="27"/>
      <c r="BB642" s="27"/>
      <c r="BC642" s="27"/>
      <c r="BD642" s="27"/>
      <c r="BE642" s="27"/>
      <c r="BF642" s="27"/>
      <c r="BG642" s="27"/>
      <c r="BH642" s="27"/>
      <c r="BI642" s="27"/>
      <c r="BJ642" s="27"/>
      <c r="BK642" s="27"/>
      <c r="BL642" s="27"/>
      <c r="BM642" s="27"/>
      <c r="BN642" s="27"/>
      <c r="BO642" s="27"/>
      <c r="BP642" s="27"/>
      <c r="BQ642" s="27"/>
      <c r="BR642" s="27"/>
      <c r="BS642" s="27"/>
      <c r="BT642" s="27"/>
      <c r="BU642" s="27"/>
      <c r="BV642" s="27"/>
      <c r="BW642" s="27"/>
    </row>
    <row r="643" spans="1:75" ht="12" x14ac:dyDescent="0.2">
      <c r="A643" s="33">
        <v>28</v>
      </c>
      <c r="B643" s="34">
        <v>1973.04</v>
      </c>
      <c r="C643" s="34">
        <v>1930.8700000000001</v>
      </c>
      <c r="D643" s="34">
        <v>1892.89</v>
      </c>
      <c r="E643" s="34">
        <v>1894.71</v>
      </c>
      <c r="F643" s="34">
        <v>1965.47</v>
      </c>
      <c r="G643" s="34">
        <v>2148.8199999999997</v>
      </c>
      <c r="H643" s="34">
        <v>2346.2399999999998</v>
      </c>
      <c r="I643" s="34">
        <v>2551.16</v>
      </c>
      <c r="J643" s="34">
        <v>2617.87</v>
      </c>
      <c r="K643" s="34">
        <v>2634.0699999999997</v>
      </c>
      <c r="L643" s="34">
        <v>2640.58</v>
      </c>
      <c r="M643" s="34">
        <v>2661.71</v>
      </c>
      <c r="N643" s="34">
        <v>2642.52</v>
      </c>
      <c r="O643" s="34">
        <v>2647.62</v>
      </c>
      <c r="P643" s="34">
        <v>2641.86</v>
      </c>
      <c r="Q643" s="34">
        <v>2609.61</v>
      </c>
      <c r="R643" s="34">
        <v>2592.1</v>
      </c>
      <c r="S643" s="34">
        <v>2590.69</v>
      </c>
      <c r="T643" s="34">
        <v>2619.66</v>
      </c>
      <c r="U643" s="34">
        <v>2612.2599999999998</v>
      </c>
      <c r="V643" s="34">
        <v>2616.9899999999998</v>
      </c>
      <c r="W643" s="34">
        <v>2582.41</v>
      </c>
      <c r="X643" s="34">
        <v>2395.5099999999998</v>
      </c>
      <c r="Y643" s="34">
        <v>2271.5699999999997</v>
      </c>
      <c r="AZ643" s="27"/>
      <c r="BA643" s="27"/>
      <c r="BB643" s="27"/>
      <c r="BC643" s="27"/>
      <c r="BD643" s="27"/>
      <c r="BE643" s="27"/>
      <c r="BF643" s="27"/>
      <c r="BG643" s="27"/>
      <c r="BH643" s="27"/>
      <c r="BI643" s="27"/>
      <c r="BJ643" s="27"/>
      <c r="BK643" s="27"/>
      <c r="BL643" s="27"/>
      <c r="BM643" s="27"/>
      <c r="BN643" s="27"/>
      <c r="BO643" s="27"/>
      <c r="BP643" s="27"/>
      <c r="BQ643" s="27"/>
      <c r="BR643" s="27"/>
      <c r="BS643" s="27"/>
      <c r="BT643" s="27"/>
      <c r="BU643" s="27"/>
      <c r="BV643" s="27"/>
      <c r="BW643" s="27"/>
    </row>
    <row r="644" spans="1:75" ht="12" hidden="1" x14ac:dyDescent="0.2">
      <c r="A644" s="33">
        <v>29</v>
      </c>
      <c r="B644" s="34" t="e">
        <v>#VALUE!</v>
      </c>
      <c r="C644" s="34" t="e">
        <v>#VALUE!</v>
      </c>
      <c r="D644" s="34" t="e">
        <v>#VALUE!</v>
      </c>
      <c r="E644" s="34" t="e">
        <v>#VALUE!</v>
      </c>
      <c r="F644" s="34" t="e">
        <v>#VALUE!</v>
      </c>
      <c r="G644" s="34" t="e">
        <v>#VALUE!</v>
      </c>
      <c r="H644" s="34" t="e">
        <v>#VALUE!</v>
      </c>
      <c r="I644" s="34" t="e">
        <v>#VALUE!</v>
      </c>
      <c r="J644" s="34" t="e">
        <v>#VALUE!</v>
      </c>
      <c r="K644" s="34" t="e">
        <v>#VALUE!</v>
      </c>
      <c r="L644" s="34" t="e">
        <v>#VALUE!</v>
      </c>
      <c r="M644" s="34" t="e">
        <v>#VALUE!</v>
      </c>
      <c r="N644" s="34" t="e">
        <v>#VALUE!</v>
      </c>
      <c r="O644" s="34" t="e">
        <v>#VALUE!</v>
      </c>
      <c r="P644" s="34" t="e">
        <v>#VALUE!</v>
      </c>
      <c r="Q644" s="34" t="e">
        <v>#VALUE!</v>
      </c>
      <c r="R644" s="34" t="e">
        <v>#VALUE!</v>
      </c>
      <c r="S644" s="34" t="e">
        <v>#VALUE!</v>
      </c>
      <c r="T644" s="34" t="e">
        <v>#VALUE!</v>
      </c>
      <c r="U644" s="34" t="e">
        <v>#VALUE!</v>
      </c>
      <c r="V644" s="34" t="e">
        <v>#VALUE!</v>
      </c>
      <c r="W644" s="34" t="e">
        <v>#VALUE!</v>
      </c>
      <c r="X644" s="34" t="e">
        <v>#VALUE!</v>
      </c>
      <c r="Y644" s="34" t="e">
        <v>#VALUE!</v>
      </c>
      <c r="Z644" s="19" t="str">
        <f>IFERROR(Y644,"скрыть")</f>
        <v>скрыть</v>
      </c>
      <c r="AZ644" s="27"/>
      <c r="BA644" s="27"/>
      <c r="BB644" s="27"/>
      <c r="BC644" s="27"/>
      <c r="BD644" s="27"/>
      <c r="BE644" s="27"/>
      <c r="BF644" s="27"/>
      <c r="BG644" s="27"/>
      <c r="BH644" s="27"/>
      <c r="BI644" s="27"/>
      <c r="BJ644" s="27"/>
      <c r="BK644" s="27"/>
      <c r="BL644" s="27"/>
      <c r="BM644" s="27"/>
      <c r="BN644" s="27"/>
      <c r="BO644" s="27"/>
      <c r="BP644" s="27"/>
      <c r="BQ644" s="27"/>
      <c r="BR644" s="27"/>
      <c r="BS644" s="27"/>
      <c r="BT644" s="27"/>
      <c r="BU644" s="27"/>
      <c r="BV644" s="27"/>
      <c r="BW644" s="27"/>
    </row>
    <row r="645" spans="1:75" ht="12" hidden="1" x14ac:dyDescent="0.2">
      <c r="A645" s="33">
        <v>30</v>
      </c>
      <c r="B645" s="34" t="e">
        <v>#VALUE!</v>
      </c>
      <c r="C645" s="34" t="e">
        <v>#VALUE!</v>
      </c>
      <c r="D645" s="34" t="e">
        <v>#VALUE!</v>
      </c>
      <c r="E645" s="34" t="e">
        <v>#VALUE!</v>
      </c>
      <c r="F645" s="34" t="e">
        <v>#VALUE!</v>
      </c>
      <c r="G645" s="34" t="e">
        <v>#VALUE!</v>
      </c>
      <c r="H645" s="34" t="e">
        <v>#VALUE!</v>
      </c>
      <c r="I645" s="34" t="e">
        <v>#VALUE!</v>
      </c>
      <c r="J645" s="34" t="e">
        <v>#VALUE!</v>
      </c>
      <c r="K645" s="34" t="e">
        <v>#VALUE!</v>
      </c>
      <c r="L645" s="34" t="e">
        <v>#VALUE!</v>
      </c>
      <c r="M645" s="34" t="e">
        <v>#VALUE!</v>
      </c>
      <c r="N645" s="34" t="e">
        <v>#VALUE!</v>
      </c>
      <c r="O645" s="34" t="e">
        <v>#VALUE!</v>
      </c>
      <c r="P645" s="34" t="e">
        <v>#VALUE!</v>
      </c>
      <c r="Q645" s="34" t="e">
        <v>#VALUE!</v>
      </c>
      <c r="R645" s="34" t="e">
        <v>#VALUE!</v>
      </c>
      <c r="S645" s="34" t="e">
        <v>#VALUE!</v>
      </c>
      <c r="T645" s="34" t="e">
        <v>#VALUE!</v>
      </c>
      <c r="U645" s="34" t="e">
        <v>#VALUE!</v>
      </c>
      <c r="V645" s="34" t="e">
        <v>#VALUE!</v>
      </c>
      <c r="W645" s="34" t="e">
        <v>#VALUE!</v>
      </c>
      <c r="X645" s="34" t="e">
        <v>#VALUE!</v>
      </c>
      <c r="Y645" s="34" t="e">
        <v>#VALUE!</v>
      </c>
      <c r="Z645" s="19" t="str">
        <f>IFERROR(Y645,"скрыть")</f>
        <v>скрыть</v>
      </c>
      <c r="AZ645" s="27"/>
      <c r="BA645" s="27"/>
      <c r="BB645" s="27"/>
      <c r="BC645" s="27"/>
      <c r="BD645" s="27"/>
      <c r="BE645" s="27"/>
      <c r="BF645" s="27"/>
      <c r="BG645" s="27"/>
      <c r="BH645" s="27"/>
      <c r="BI645" s="27"/>
      <c r="BJ645" s="27"/>
      <c r="BK645" s="27"/>
      <c r="BL645" s="27"/>
      <c r="BM645" s="27"/>
      <c r="BN645" s="27"/>
      <c r="BO645" s="27"/>
      <c r="BP645" s="27"/>
      <c r="BQ645" s="27"/>
      <c r="BR645" s="27"/>
      <c r="BS645" s="27"/>
      <c r="BT645" s="27"/>
      <c r="BU645" s="27"/>
      <c r="BV645" s="27"/>
      <c r="BW645" s="27"/>
    </row>
    <row r="646" spans="1:75" ht="12" hidden="1" x14ac:dyDescent="0.2">
      <c r="A646" s="33">
        <v>31</v>
      </c>
      <c r="B646" s="34" t="e">
        <v>#VALUE!</v>
      </c>
      <c r="C646" s="34" t="e">
        <v>#VALUE!</v>
      </c>
      <c r="D646" s="34" t="e">
        <v>#VALUE!</v>
      </c>
      <c r="E646" s="34" t="e">
        <v>#VALUE!</v>
      </c>
      <c r="F646" s="34" t="e">
        <v>#VALUE!</v>
      </c>
      <c r="G646" s="34" t="e">
        <v>#VALUE!</v>
      </c>
      <c r="H646" s="34" t="e">
        <v>#VALUE!</v>
      </c>
      <c r="I646" s="34" t="e">
        <v>#VALUE!</v>
      </c>
      <c r="J646" s="34" t="e">
        <v>#VALUE!</v>
      </c>
      <c r="K646" s="34" t="e">
        <v>#VALUE!</v>
      </c>
      <c r="L646" s="34" t="e">
        <v>#VALUE!</v>
      </c>
      <c r="M646" s="34" t="e">
        <v>#VALUE!</v>
      </c>
      <c r="N646" s="34" t="e">
        <v>#VALUE!</v>
      </c>
      <c r="O646" s="34" t="e">
        <v>#VALUE!</v>
      </c>
      <c r="P646" s="34" t="e">
        <v>#VALUE!</v>
      </c>
      <c r="Q646" s="34" t="e">
        <v>#VALUE!</v>
      </c>
      <c r="R646" s="34" t="e">
        <v>#VALUE!</v>
      </c>
      <c r="S646" s="34" t="e">
        <v>#VALUE!</v>
      </c>
      <c r="T646" s="34" t="e">
        <v>#VALUE!</v>
      </c>
      <c r="U646" s="34" t="e">
        <v>#VALUE!</v>
      </c>
      <c r="V646" s="34" t="e">
        <v>#VALUE!</v>
      </c>
      <c r="W646" s="34" t="e">
        <v>#VALUE!</v>
      </c>
      <c r="X646" s="34" t="e">
        <v>#VALUE!</v>
      </c>
      <c r="Y646" s="34" t="e">
        <v>#VALUE!</v>
      </c>
      <c r="Z646" s="19" t="str">
        <f>IFERROR(Y646,"скрыть")</f>
        <v>скрыть</v>
      </c>
      <c r="AZ646" s="27"/>
      <c r="BA646" s="27"/>
      <c r="BB646" s="27"/>
      <c r="BC646" s="27"/>
      <c r="BD646" s="27"/>
      <c r="BE646" s="27"/>
      <c r="BF646" s="27"/>
      <c r="BG646" s="27"/>
      <c r="BH646" s="27"/>
      <c r="BI646" s="27"/>
      <c r="BJ646" s="27"/>
      <c r="BK646" s="27"/>
      <c r="BL646" s="27"/>
      <c r="BM646" s="27"/>
      <c r="BN646" s="27"/>
      <c r="BO646" s="27"/>
      <c r="BP646" s="27"/>
      <c r="BQ646" s="27"/>
      <c r="BR646" s="27"/>
      <c r="BS646" s="27"/>
      <c r="BT646" s="27"/>
      <c r="BU646" s="27"/>
      <c r="BV646" s="27"/>
      <c r="BW646" s="27"/>
    </row>
    <row r="647" spans="1:75" ht="11.25" customHeight="1" x14ac:dyDescent="0.2">
      <c r="A647" s="29"/>
      <c r="B647" s="30" t="s">
        <v>90</v>
      </c>
      <c r="C647" s="30"/>
      <c r="D647" s="30"/>
      <c r="E647" s="30"/>
      <c r="F647" s="30"/>
      <c r="G647" s="30"/>
      <c r="H647" s="30"/>
      <c r="I647" s="30"/>
      <c r="J647" s="30"/>
      <c r="K647" s="30"/>
      <c r="L647" s="30"/>
      <c r="M647" s="30"/>
      <c r="N647" s="30"/>
      <c r="O647" s="30"/>
      <c r="P647" s="30"/>
      <c r="Q647" s="30"/>
      <c r="R647" s="30"/>
      <c r="S647" s="30"/>
      <c r="T647" s="30"/>
      <c r="U647" s="30"/>
      <c r="V647" s="30"/>
      <c r="W647" s="30"/>
      <c r="X647" s="30"/>
      <c r="Y647" s="30"/>
      <c r="AZ647" s="27"/>
      <c r="BA647" s="27"/>
      <c r="BB647" s="27"/>
      <c r="BC647" s="27"/>
      <c r="BD647" s="27"/>
      <c r="BE647" s="27"/>
      <c r="BF647" s="27"/>
      <c r="BG647" s="27"/>
      <c r="BH647" s="27"/>
      <c r="BI647" s="27"/>
      <c r="BJ647" s="27"/>
      <c r="BK647" s="27"/>
      <c r="BL647" s="27"/>
      <c r="BM647" s="27"/>
      <c r="BN647" s="27"/>
      <c r="BO647" s="27"/>
      <c r="BP647" s="27"/>
      <c r="BQ647" s="27"/>
      <c r="BR647" s="27"/>
      <c r="BS647" s="27"/>
      <c r="BT647" s="27"/>
      <c r="BU647" s="27"/>
      <c r="BV647" s="27"/>
      <c r="BW647" s="27"/>
    </row>
    <row r="648" spans="1:75" ht="11.25" customHeight="1" x14ac:dyDescent="0.2">
      <c r="A648" s="29"/>
      <c r="B648" s="30"/>
      <c r="C648" s="30"/>
      <c r="D648" s="30"/>
      <c r="E648" s="30"/>
      <c r="F648" s="30"/>
      <c r="G648" s="30"/>
      <c r="H648" s="30"/>
      <c r="I648" s="30"/>
      <c r="J648" s="30"/>
      <c r="K648" s="30"/>
      <c r="L648" s="30"/>
      <c r="M648" s="30"/>
      <c r="N648" s="30"/>
      <c r="O648" s="30"/>
      <c r="P648" s="30"/>
      <c r="Q648" s="30"/>
      <c r="R648" s="30"/>
      <c r="S648" s="30"/>
      <c r="T648" s="30"/>
      <c r="U648" s="30"/>
      <c r="V648" s="30"/>
      <c r="W648" s="30"/>
      <c r="X648" s="30"/>
      <c r="Y648" s="30"/>
      <c r="AZ648" s="27"/>
      <c r="BA648" s="27"/>
      <c r="BB648" s="27"/>
      <c r="BC648" s="27"/>
      <c r="BD648" s="27"/>
      <c r="BE648" s="27"/>
      <c r="BF648" s="27"/>
      <c r="BG648" s="27"/>
      <c r="BH648" s="27"/>
      <c r="BI648" s="27"/>
      <c r="BJ648" s="27"/>
      <c r="BK648" s="27"/>
      <c r="BL648" s="27"/>
      <c r="BM648" s="27"/>
      <c r="BN648" s="27"/>
      <c r="BO648" s="27"/>
      <c r="BP648" s="27"/>
      <c r="BQ648" s="27"/>
      <c r="BR648" s="27"/>
      <c r="BS648" s="27"/>
      <c r="BT648" s="27"/>
      <c r="BU648" s="27"/>
      <c r="BV648" s="27"/>
      <c r="BW648" s="27"/>
    </row>
    <row r="649" spans="1:75" s="25" customFormat="1" ht="32.65" customHeight="1" x14ac:dyDescent="0.2">
      <c r="A649" s="31" t="s">
        <v>64</v>
      </c>
      <c r="B649" s="32" t="s">
        <v>65</v>
      </c>
      <c r="C649" s="32" t="s">
        <v>66</v>
      </c>
      <c r="D649" s="32" t="s">
        <v>67</v>
      </c>
      <c r="E649" s="32" t="s">
        <v>68</v>
      </c>
      <c r="F649" s="32" t="s">
        <v>69</v>
      </c>
      <c r="G649" s="32" t="s">
        <v>70</v>
      </c>
      <c r="H649" s="32" t="s">
        <v>71</v>
      </c>
      <c r="I649" s="32" t="s">
        <v>72</v>
      </c>
      <c r="J649" s="32" t="s">
        <v>73</v>
      </c>
      <c r="K649" s="32" t="s">
        <v>74</v>
      </c>
      <c r="L649" s="32" t="s">
        <v>75</v>
      </c>
      <c r="M649" s="32" t="s">
        <v>76</v>
      </c>
      <c r="N649" s="32" t="s">
        <v>77</v>
      </c>
      <c r="O649" s="32" t="s">
        <v>78</v>
      </c>
      <c r="P649" s="32" t="s">
        <v>79</v>
      </c>
      <c r="Q649" s="32" t="s">
        <v>80</v>
      </c>
      <c r="R649" s="32" t="s">
        <v>81</v>
      </c>
      <c r="S649" s="32" t="s">
        <v>82</v>
      </c>
      <c r="T649" s="32" t="s">
        <v>83</v>
      </c>
      <c r="U649" s="32" t="s">
        <v>84</v>
      </c>
      <c r="V649" s="32" t="s">
        <v>85</v>
      </c>
      <c r="W649" s="32" t="s">
        <v>86</v>
      </c>
      <c r="X649" s="32" t="s">
        <v>87</v>
      </c>
      <c r="Y649" s="32" t="s">
        <v>88</v>
      </c>
      <c r="Z649" s="24"/>
      <c r="AZ649" s="27"/>
      <c r="BA649" s="27"/>
      <c r="BB649" s="27"/>
      <c r="BC649" s="27"/>
      <c r="BD649" s="27"/>
      <c r="BE649" s="27"/>
      <c r="BF649" s="27"/>
      <c r="BG649" s="27"/>
      <c r="BH649" s="27"/>
      <c r="BI649" s="27"/>
      <c r="BJ649" s="27"/>
      <c r="BK649" s="27"/>
      <c r="BL649" s="27"/>
      <c r="BM649" s="27"/>
      <c r="BN649" s="27"/>
      <c r="BO649" s="27"/>
      <c r="BP649" s="27"/>
      <c r="BQ649" s="27"/>
      <c r="BR649" s="27"/>
      <c r="BS649" s="27"/>
      <c r="BT649" s="27"/>
      <c r="BU649" s="27"/>
      <c r="BV649" s="27"/>
      <c r="BW649" s="27"/>
    </row>
    <row r="650" spans="1:75" ht="12" x14ac:dyDescent="0.2">
      <c r="A650" s="33">
        <v>1</v>
      </c>
      <c r="B650" s="34">
        <v>1934.1699999999998</v>
      </c>
      <c r="C650" s="34">
        <v>1895.56</v>
      </c>
      <c r="D650" s="34">
        <v>1884.23</v>
      </c>
      <c r="E650" s="34">
        <v>1892.32</v>
      </c>
      <c r="F650" s="34">
        <v>1941.58</v>
      </c>
      <c r="G650" s="34">
        <v>2015.36</v>
      </c>
      <c r="H650" s="34">
        <v>2278.46</v>
      </c>
      <c r="I650" s="34">
        <v>2449.42</v>
      </c>
      <c r="J650" s="34">
        <v>2556.2199999999998</v>
      </c>
      <c r="K650" s="34">
        <v>2559.27</v>
      </c>
      <c r="L650" s="34">
        <v>2565.9899999999998</v>
      </c>
      <c r="M650" s="34">
        <v>2614.62</v>
      </c>
      <c r="N650" s="34">
        <v>2592.87</v>
      </c>
      <c r="O650" s="34">
        <v>2598.73</v>
      </c>
      <c r="P650" s="34">
        <v>2597.3799999999997</v>
      </c>
      <c r="Q650" s="34">
        <v>2591.5499999999997</v>
      </c>
      <c r="R650" s="34">
        <v>2558.6099999999997</v>
      </c>
      <c r="S650" s="34">
        <v>2576.4699999999998</v>
      </c>
      <c r="T650" s="34">
        <v>2561.6499999999996</v>
      </c>
      <c r="U650" s="34">
        <v>2582.08</v>
      </c>
      <c r="V650" s="34">
        <v>2543.14</v>
      </c>
      <c r="W650" s="34">
        <v>2431.21</v>
      </c>
      <c r="X650" s="34">
        <v>2203.13</v>
      </c>
      <c r="Y650" s="34">
        <v>1943.56</v>
      </c>
      <c r="AZ650" s="27"/>
      <c r="BA650" s="27"/>
      <c r="BB650" s="27"/>
      <c r="BC650" s="27"/>
      <c r="BD650" s="27"/>
      <c r="BE650" s="27"/>
      <c r="BF650" s="27"/>
      <c r="BG650" s="27"/>
      <c r="BH650" s="27"/>
      <c r="BI650" s="27"/>
      <c r="BJ650" s="27"/>
      <c r="BK650" s="27"/>
      <c r="BL650" s="27"/>
      <c r="BM650" s="27"/>
      <c r="BN650" s="27"/>
      <c r="BO650" s="27"/>
      <c r="BP650" s="27"/>
      <c r="BQ650" s="27"/>
      <c r="BR650" s="27"/>
      <c r="BS650" s="27"/>
      <c r="BT650" s="27"/>
      <c r="BU650" s="27"/>
      <c r="BV650" s="27"/>
      <c r="BW650" s="27"/>
    </row>
    <row r="651" spans="1:75" ht="12" x14ac:dyDescent="0.2">
      <c r="A651" s="33">
        <v>2</v>
      </c>
      <c r="B651" s="34">
        <v>1939.51</v>
      </c>
      <c r="C651" s="34">
        <v>1916.77</v>
      </c>
      <c r="D651" s="34">
        <v>1894.4199999999998</v>
      </c>
      <c r="E651" s="34">
        <v>1897.3899999999999</v>
      </c>
      <c r="F651" s="34">
        <v>1946.79</v>
      </c>
      <c r="G651" s="34">
        <v>2008.6599999999999</v>
      </c>
      <c r="H651" s="34">
        <v>2196.92</v>
      </c>
      <c r="I651" s="34">
        <v>2412.9700000000003</v>
      </c>
      <c r="J651" s="34">
        <v>2539.48</v>
      </c>
      <c r="K651" s="34">
        <v>2549.5699999999997</v>
      </c>
      <c r="L651" s="34">
        <v>2564.9599999999996</v>
      </c>
      <c r="M651" s="34">
        <v>2599.31</v>
      </c>
      <c r="N651" s="34">
        <v>2585.89</v>
      </c>
      <c r="O651" s="34">
        <v>2594.0899999999997</v>
      </c>
      <c r="P651" s="34">
        <v>2588.1699999999996</v>
      </c>
      <c r="Q651" s="34">
        <v>2577.39</v>
      </c>
      <c r="R651" s="34">
        <v>2525.7600000000002</v>
      </c>
      <c r="S651" s="34">
        <v>2546.61</v>
      </c>
      <c r="T651" s="34">
        <v>2556.91</v>
      </c>
      <c r="U651" s="34">
        <v>2569.02</v>
      </c>
      <c r="V651" s="34">
        <v>2502.2400000000002</v>
      </c>
      <c r="W651" s="34">
        <v>2418.91</v>
      </c>
      <c r="X651" s="34">
        <v>2143.09</v>
      </c>
      <c r="Y651" s="34">
        <v>1977.23</v>
      </c>
      <c r="AZ651" s="27"/>
      <c r="BA651" s="27"/>
      <c r="BB651" s="27"/>
      <c r="BC651" s="27"/>
      <c r="BD651" s="27"/>
      <c r="BE651" s="27"/>
      <c r="BF651" s="27"/>
      <c r="BG651" s="27"/>
      <c r="BH651" s="27"/>
      <c r="BI651" s="27"/>
      <c r="BJ651" s="27"/>
      <c r="BK651" s="27"/>
      <c r="BL651" s="27"/>
      <c r="BM651" s="27"/>
      <c r="BN651" s="27"/>
      <c r="BO651" s="27"/>
      <c r="BP651" s="27"/>
      <c r="BQ651" s="27"/>
      <c r="BR651" s="27"/>
      <c r="BS651" s="27"/>
      <c r="BT651" s="27"/>
      <c r="BU651" s="27"/>
      <c r="BV651" s="27"/>
      <c r="BW651" s="27"/>
    </row>
    <row r="652" spans="1:75" ht="12" x14ac:dyDescent="0.2">
      <c r="A652" s="33">
        <v>3</v>
      </c>
      <c r="B652" s="34">
        <v>2030.79</v>
      </c>
      <c r="C652" s="34">
        <v>2005.08</v>
      </c>
      <c r="D652" s="34">
        <v>1952.7099999999998</v>
      </c>
      <c r="E652" s="34">
        <v>1953.99</v>
      </c>
      <c r="F652" s="34">
        <v>2033.03</v>
      </c>
      <c r="G652" s="34">
        <v>2163.34</v>
      </c>
      <c r="H652" s="34">
        <v>2358.6799999999998</v>
      </c>
      <c r="I652" s="34">
        <v>2563.4399999999996</v>
      </c>
      <c r="J652" s="34">
        <v>2710.7999999999997</v>
      </c>
      <c r="K652" s="34">
        <v>2717.04</v>
      </c>
      <c r="L652" s="34">
        <v>2726.4599999999996</v>
      </c>
      <c r="M652" s="34">
        <v>2757.33</v>
      </c>
      <c r="N652" s="34">
        <v>2745.29</v>
      </c>
      <c r="O652" s="34">
        <v>2748.85</v>
      </c>
      <c r="P652" s="34">
        <v>2740.6899999999996</v>
      </c>
      <c r="Q652" s="34">
        <v>2727.29</v>
      </c>
      <c r="R652" s="34">
        <v>2682.81</v>
      </c>
      <c r="S652" s="34">
        <v>2697.8199999999997</v>
      </c>
      <c r="T652" s="34">
        <v>2706.4199999999996</v>
      </c>
      <c r="U652" s="34">
        <v>2721.48</v>
      </c>
      <c r="V652" s="34">
        <v>2692.8799999999997</v>
      </c>
      <c r="W652" s="34">
        <v>2541.92</v>
      </c>
      <c r="X652" s="34">
        <v>2409.11</v>
      </c>
      <c r="Y652" s="34">
        <v>2225.96</v>
      </c>
      <c r="AZ652" s="27"/>
      <c r="BA652" s="27"/>
      <c r="BB652" s="27"/>
      <c r="BC652" s="27"/>
      <c r="BD652" s="27"/>
      <c r="BE652" s="27"/>
      <c r="BF652" s="27"/>
      <c r="BG652" s="27"/>
      <c r="BH652" s="27"/>
      <c r="BI652" s="27"/>
      <c r="BJ652" s="27"/>
      <c r="BK652" s="27"/>
      <c r="BL652" s="27"/>
      <c r="BM652" s="27"/>
      <c r="BN652" s="27"/>
      <c r="BO652" s="27"/>
      <c r="BP652" s="27"/>
      <c r="BQ652" s="27"/>
      <c r="BR652" s="27"/>
      <c r="BS652" s="27"/>
      <c r="BT652" s="27"/>
      <c r="BU652" s="27"/>
      <c r="BV652" s="27"/>
      <c r="BW652" s="27"/>
    </row>
    <row r="653" spans="1:75" ht="12" x14ac:dyDescent="0.2">
      <c r="A653" s="33">
        <v>4</v>
      </c>
      <c r="B653" s="34">
        <v>2335.23</v>
      </c>
      <c r="C653" s="34">
        <v>2235.4</v>
      </c>
      <c r="D653" s="34">
        <v>2110.5500000000002</v>
      </c>
      <c r="E653" s="34">
        <v>2081.94</v>
      </c>
      <c r="F653" s="34">
        <v>2144.23</v>
      </c>
      <c r="G653" s="34">
        <v>2180.13</v>
      </c>
      <c r="H653" s="34">
        <v>2299.13</v>
      </c>
      <c r="I653" s="34">
        <v>2401.06</v>
      </c>
      <c r="J653" s="34">
        <v>2584.56</v>
      </c>
      <c r="K653" s="34">
        <v>2687.8599999999997</v>
      </c>
      <c r="L653" s="34">
        <v>2712.35</v>
      </c>
      <c r="M653" s="34">
        <v>2717.6699999999996</v>
      </c>
      <c r="N653" s="34">
        <v>2714.41</v>
      </c>
      <c r="O653" s="34">
        <v>2710.95</v>
      </c>
      <c r="P653" s="34">
        <v>2705.8399999999997</v>
      </c>
      <c r="Q653" s="34">
        <v>2672.43</v>
      </c>
      <c r="R653" s="34">
        <v>2670.89</v>
      </c>
      <c r="S653" s="34">
        <v>2694.85</v>
      </c>
      <c r="T653" s="34">
        <v>2700.37</v>
      </c>
      <c r="U653" s="34">
        <v>2697.2999999999997</v>
      </c>
      <c r="V653" s="34">
        <v>2698.3599999999997</v>
      </c>
      <c r="W653" s="34">
        <v>2584</v>
      </c>
      <c r="X653" s="34">
        <v>2405.98</v>
      </c>
      <c r="Y653" s="34">
        <v>2283.92</v>
      </c>
      <c r="AZ653" s="27"/>
      <c r="BA653" s="27"/>
      <c r="BB653" s="27"/>
      <c r="BC653" s="27"/>
      <c r="BD653" s="27"/>
      <c r="BE653" s="27"/>
      <c r="BF653" s="27"/>
      <c r="BG653" s="27"/>
      <c r="BH653" s="27"/>
      <c r="BI653" s="27"/>
      <c r="BJ653" s="27"/>
      <c r="BK653" s="27"/>
      <c r="BL653" s="27"/>
      <c r="BM653" s="27"/>
      <c r="BN653" s="27"/>
      <c r="BO653" s="27"/>
      <c r="BP653" s="27"/>
      <c r="BQ653" s="27"/>
      <c r="BR653" s="27"/>
      <c r="BS653" s="27"/>
      <c r="BT653" s="27"/>
      <c r="BU653" s="27"/>
      <c r="BV653" s="27"/>
      <c r="BW653" s="27"/>
    </row>
    <row r="654" spans="1:75" ht="12" x14ac:dyDescent="0.2">
      <c r="A654" s="33">
        <v>5</v>
      </c>
      <c r="B654" s="34">
        <v>2051.23</v>
      </c>
      <c r="C654" s="34">
        <v>2001.5</v>
      </c>
      <c r="D654" s="34">
        <v>1961.6799999999998</v>
      </c>
      <c r="E654" s="34">
        <v>1947.33</v>
      </c>
      <c r="F654" s="34">
        <v>1981.3899999999999</v>
      </c>
      <c r="G654" s="34">
        <v>1987.3799999999999</v>
      </c>
      <c r="H654" s="34">
        <v>2004.7099999999998</v>
      </c>
      <c r="I654" s="34">
        <v>2129.48</v>
      </c>
      <c r="J654" s="34">
        <v>2314.9499999999998</v>
      </c>
      <c r="K654" s="34">
        <v>2403.5</v>
      </c>
      <c r="L654" s="34">
        <v>2433.12</v>
      </c>
      <c r="M654" s="34">
        <v>2453.7600000000002</v>
      </c>
      <c r="N654" s="34">
        <v>2453</v>
      </c>
      <c r="O654" s="34">
        <v>2460.81</v>
      </c>
      <c r="P654" s="34">
        <v>2458.48</v>
      </c>
      <c r="Q654" s="34">
        <v>2427.16</v>
      </c>
      <c r="R654" s="34">
        <v>2434.46</v>
      </c>
      <c r="S654" s="34">
        <v>2468.73</v>
      </c>
      <c r="T654" s="34">
        <v>2479.83</v>
      </c>
      <c r="U654" s="34">
        <v>2478.5500000000002</v>
      </c>
      <c r="V654" s="34">
        <v>2480.5700000000002</v>
      </c>
      <c r="W654" s="34">
        <v>2437.12</v>
      </c>
      <c r="X654" s="34">
        <v>2325.17</v>
      </c>
      <c r="Y654" s="34">
        <v>2016.79</v>
      </c>
      <c r="AZ654" s="27"/>
      <c r="BA654" s="27"/>
      <c r="BB654" s="27"/>
      <c r="BC654" s="27"/>
      <c r="BD654" s="27"/>
      <c r="BE654" s="27"/>
      <c r="BF654" s="27"/>
      <c r="BG654" s="27"/>
      <c r="BH654" s="27"/>
      <c r="BI654" s="27"/>
      <c r="BJ654" s="27"/>
      <c r="BK654" s="27"/>
      <c r="BL654" s="27"/>
      <c r="BM654" s="27"/>
      <c r="BN654" s="27"/>
      <c r="BO654" s="27"/>
      <c r="BP654" s="27"/>
      <c r="BQ654" s="27"/>
      <c r="BR654" s="27"/>
      <c r="BS654" s="27"/>
      <c r="BT654" s="27"/>
      <c r="BU654" s="27"/>
      <c r="BV654" s="27"/>
      <c r="BW654" s="27"/>
    </row>
    <row r="655" spans="1:75" ht="12" x14ac:dyDescent="0.2">
      <c r="A655" s="33">
        <v>6</v>
      </c>
      <c r="B655" s="34">
        <v>1964.25</v>
      </c>
      <c r="C655" s="34">
        <v>1914.8</v>
      </c>
      <c r="D655" s="34">
        <v>1885.07</v>
      </c>
      <c r="E655" s="34">
        <v>1869.6399999999999</v>
      </c>
      <c r="F655" s="34">
        <v>1905.05</v>
      </c>
      <c r="G655" s="34">
        <v>1977.32</v>
      </c>
      <c r="H655" s="34">
        <v>2177.5500000000002</v>
      </c>
      <c r="I655" s="34">
        <v>2408.87</v>
      </c>
      <c r="J655" s="34">
        <v>2478.42</v>
      </c>
      <c r="K655" s="34">
        <v>2490.84</v>
      </c>
      <c r="L655" s="34">
        <v>2506.73</v>
      </c>
      <c r="M655" s="34">
        <v>2552.08</v>
      </c>
      <c r="N655" s="34">
        <v>2521.8200000000002</v>
      </c>
      <c r="O655" s="34">
        <v>2529.27</v>
      </c>
      <c r="P655" s="34">
        <v>2519.8200000000002</v>
      </c>
      <c r="Q655" s="34">
        <v>2494.62</v>
      </c>
      <c r="R655" s="34">
        <v>2462.0500000000002</v>
      </c>
      <c r="S655" s="34">
        <v>2474.9</v>
      </c>
      <c r="T655" s="34">
        <v>2484.21</v>
      </c>
      <c r="U655" s="34">
        <v>2506.44</v>
      </c>
      <c r="V655" s="34">
        <v>2444.5</v>
      </c>
      <c r="W655" s="34">
        <v>2407.7400000000002</v>
      </c>
      <c r="X655" s="34">
        <v>2106.19</v>
      </c>
      <c r="Y655" s="34">
        <v>1965.47</v>
      </c>
      <c r="AZ655" s="27"/>
      <c r="BA655" s="27"/>
      <c r="BB655" s="27"/>
      <c r="BC655" s="27"/>
      <c r="BD655" s="27"/>
      <c r="BE655" s="27"/>
      <c r="BF655" s="27"/>
      <c r="BG655" s="27"/>
      <c r="BH655" s="27"/>
      <c r="BI655" s="27"/>
      <c r="BJ655" s="27"/>
      <c r="BK655" s="27"/>
      <c r="BL655" s="27"/>
      <c r="BM655" s="27"/>
      <c r="BN655" s="27"/>
      <c r="BO655" s="27"/>
      <c r="BP655" s="27"/>
      <c r="BQ655" s="27"/>
      <c r="BR655" s="27"/>
      <c r="BS655" s="27"/>
      <c r="BT655" s="27"/>
      <c r="BU655" s="27"/>
      <c r="BV655" s="27"/>
      <c r="BW655" s="27"/>
    </row>
    <row r="656" spans="1:75" ht="12" x14ac:dyDescent="0.2">
      <c r="A656" s="33">
        <v>7</v>
      </c>
      <c r="B656" s="34">
        <v>1897.02</v>
      </c>
      <c r="C656" s="34">
        <v>1826.06</v>
      </c>
      <c r="D656" s="34">
        <v>1785.05</v>
      </c>
      <c r="E656" s="34">
        <v>1778.78</v>
      </c>
      <c r="F656" s="34">
        <v>1879.28</v>
      </c>
      <c r="G656" s="34">
        <v>1935.6299999999999</v>
      </c>
      <c r="H656" s="34">
        <v>2155.75</v>
      </c>
      <c r="I656" s="34">
        <v>2406.04</v>
      </c>
      <c r="J656" s="34">
        <v>2441.2400000000002</v>
      </c>
      <c r="K656" s="34">
        <v>2445.87</v>
      </c>
      <c r="L656" s="34">
        <v>2450.12</v>
      </c>
      <c r="M656" s="34">
        <v>2483.1</v>
      </c>
      <c r="N656" s="34">
        <v>2465.98</v>
      </c>
      <c r="O656" s="34">
        <v>2472.7200000000003</v>
      </c>
      <c r="P656" s="34">
        <v>2464.5300000000002</v>
      </c>
      <c r="Q656" s="34">
        <v>2443.0700000000002</v>
      </c>
      <c r="R656" s="34">
        <v>2431.92</v>
      </c>
      <c r="S656" s="34">
        <v>2439.34</v>
      </c>
      <c r="T656" s="34">
        <v>2445.0700000000002</v>
      </c>
      <c r="U656" s="34">
        <v>2453.2200000000003</v>
      </c>
      <c r="V656" s="34">
        <v>2434.37</v>
      </c>
      <c r="W656" s="34">
        <v>2404.7800000000002</v>
      </c>
      <c r="X656" s="34">
        <v>2145.7200000000003</v>
      </c>
      <c r="Y656" s="34">
        <v>1990.62</v>
      </c>
      <c r="AZ656" s="27"/>
      <c r="BA656" s="27"/>
      <c r="BB656" s="27"/>
      <c r="BC656" s="27"/>
      <c r="BD656" s="27"/>
      <c r="BE656" s="27"/>
      <c r="BF656" s="27"/>
      <c r="BG656" s="27"/>
      <c r="BH656" s="27"/>
      <c r="BI656" s="27"/>
      <c r="BJ656" s="27"/>
      <c r="BK656" s="27"/>
      <c r="BL656" s="27"/>
      <c r="BM656" s="27"/>
      <c r="BN656" s="27"/>
      <c r="BO656" s="27"/>
      <c r="BP656" s="27"/>
      <c r="BQ656" s="27"/>
      <c r="BR656" s="27"/>
      <c r="BS656" s="27"/>
      <c r="BT656" s="27"/>
      <c r="BU656" s="27"/>
      <c r="BV656" s="27"/>
      <c r="BW656" s="27"/>
    </row>
    <row r="657" spans="1:75" ht="12" x14ac:dyDescent="0.2">
      <c r="A657" s="33">
        <v>8</v>
      </c>
      <c r="B657" s="34">
        <v>1903.33</v>
      </c>
      <c r="C657" s="34">
        <v>1860.9099999999999</v>
      </c>
      <c r="D657" s="34">
        <v>1829.7299999999998</v>
      </c>
      <c r="E657" s="34">
        <v>1847.7399999999998</v>
      </c>
      <c r="F657" s="34">
        <v>1883.7599999999998</v>
      </c>
      <c r="G657" s="34">
        <v>1963.6799999999998</v>
      </c>
      <c r="H657" s="34">
        <v>2234.1799999999998</v>
      </c>
      <c r="I657" s="34">
        <v>2409.02</v>
      </c>
      <c r="J657" s="34">
        <v>2445.27</v>
      </c>
      <c r="K657" s="34">
        <v>2448.75</v>
      </c>
      <c r="L657" s="34">
        <v>2451.5100000000002</v>
      </c>
      <c r="M657" s="34">
        <v>2470.88</v>
      </c>
      <c r="N657" s="34">
        <v>2463.17</v>
      </c>
      <c r="O657" s="34">
        <v>2479.1799999999998</v>
      </c>
      <c r="P657" s="34">
        <v>2473.56</v>
      </c>
      <c r="Q657" s="34">
        <v>2446.14</v>
      </c>
      <c r="R657" s="34">
        <v>2427.4700000000003</v>
      </c>
      <c r="S657" s="34">
        <v>2442.09</v>
      </c>
      <c r="T657" s="34">
        <v>2447.86</v>
      </c>
      <c r="U657" s="34">
        <v>2457.35</v>
      </c>
      <c r="V657" s="34">
        <v>2442.02</v>
      </c>
      <c r="W657" s="34">
        <v>2412.7200000000003</v>
      </c>
      <c r="X657" s="34">
        <v>2187.14</v>
      </c>
      <c r="Y657" s="34">
        <v>2009.62</v>
      </c>
      <c r="AZ657" s="27"/>
      <c r="BA657" s="27"/>
      <c r="BB657" s="27"/>
      <c r="BC657" s="27"/>
      <c r="BD657" s="27"/>
      <c r="BE657" s="27"/>
      <c r="BF657" s="27"/>
      <c r="BG657" s="27"/>
      <c r="BH657" s="27"/>
      <c r="BI657" s="27"/>
      <c r="BJ657" s="27"/>
      <c r="BK657" s="27"/>
      <c r="BL657" s="27"/>
      <c r="BM657" s="27"/>
      <c r="BN657" s="27"/>
      <c r="BO657" s="27"/>
      <c r="BP657" s="27"/>
      <c r="BQ657" s="27"/>
      <c r="BR657" s="27"/>
      <c r="BS657" s="27"/>
      <c r="BT657" s="27"/>
      <c r="BU657" s="27"/>
      <c r="BV657" s="27"/>
      <c r="BW657" s="27"/>
    </row>
    <row r="658" spans="1:75" ht="12" x14ac:dyDescent="0.2">
      <c r="A658" s="33">
        <v>9</v>
      </c>
      <c r="B658" s="34">
        <v>1917.8799999999999</v>
      </c>
      <c r="C658" s="34">
        <v>1885.85</v>
      </c>
      <c r="D658" s="34">
        <v>1879.1599999999999</v>
      </c>
      <c r="E658" s="34">
        <v>1884.99</v>
      </c>
      <c r="F658" s="34">
        <v>1931.72</v>
      </c>
      <c r="G658" s="34">
        <v>2026.87</v>
      </c>
      <c r="H658" s="34">
        <v>2281.46</v>
      </c>
      <c r="I658" s="34">
        <v>2450.1999999999998</v>
      </c>
      <c r="J658" s="34">
        <v>2542.9900000000002</v>
      </c>
      <c r="K658" s="34">
        <v>2551.8799999999997</v>
      </c>
      <c r="L658" s="34">
        <v>2558.2199999999998</v>
      </c>
      <c r="M658" s="34">
        <v>2593.81</v>
      </c>
      <c r="N658" s="34">
        <v>2576.87</v>
      </c>
      <c r="O658" s="34">
        <v>2565.2799999999997</v>
      </c>
      <c r="P658" s="34">
        <v>2560.3999999999996</v>
      </c>
      <c r="Q658" s="34">
        <v>2544.71</v>
      </c>
      <c r="R658" s="34">
        <v>2517.79</v>
      </c>
      <c r="S658" s="34">
        <v>2533.67</v>
      </c>
      <c r="T658" s="34">
        <v>2543.06</v>
      </c>
      <c r="U658" s="34">
        <v>2561.3799999999997</v>
      </c>
      <c r="V658" s="34">
        <v>2519.7200000000003</v>
      </c>
      <c r="W658" s="34">
        <v>2436.69</v>
      </c>
      <c r="X658" s="34">
        <v>2314.5500000000002</v>
      </c>
      <c r="Y658" s="34">
        <v>2041.73</v>
      </c>
      <c r="AZ658" s="27"/>
      <c r="BA658" s="27"/>
      <c r="BB658" s="27"/>
      <c r="BC658" s="27"/>
      <c r="BD658" s="27"/>
      <c r="BE658" s="27"/>
      <c r="BF658" s="27"/>
      <c r="BG658" s="27"/>
      <c r="BH658" s="27"/>
      <c r="BI658" s="27"/>
      <c r="BJ658" s="27"/>
      <c r="BK658" s="27"/>
      <c r="BL658" s="27"/>
      <c r="BM658" s="27"/>
      <c r="BN658" s="27"/>
      <c r="BO658" s="27"/>
      <c r="BP658" s="27"/>
      <c r="BQ658" s="27"/>
      <c r="BR658" s="27"/>
      <c r="BS658" s="27"/>
      <c r="BT658" s="27"/>
      <c r="BU658" s="27"/>
      <c r="BV658" s="27"/>
      <c r="BW658" s="27"/>
    </row>
    <row r="659" spans="1:75" ht="12" x14ac:dyDescent="0.2">
      <c r="A659" s="33">
        <v>10</v>
      </c>
      <c r="B659" s="34">
        <v>1987.62</v>
      </c>
      <c r="C659" s="34">
        <v>1944.28</v>
      </c>
      <c r="D659" s="34">
        <v>1914.84</v>
      </c>
      <c r="E659" s="34">
        <v>1918.34</v>
      </c>
      <c r="F659" s="34">
        <v>1985.6799999999998</v>
      </c>
      <c r="G659" s="34">
        <v>2068.1999999999998</v>
      </c>
      <c r="H659" s="34">
        <v>2356.9900000000002</v>
      </c>
      <c r="I659" s="34">
        <v>2455.29</v>
      </c>
      <c r="J659" s="34">
        <v>2534.59</v>
      </c>
      <c r="K659" s="34">
        <v>2561.9399999999996</v>
      </c>
      <c r="L659" s="34">
        <v>2574.8599999999997</v>
      </c>
      <c r="M659" s="34">
        <v>2599.1999999999998</v>
      </c>
      <c r="N659" s="34">
        <v>2584.6099999999997</v>
      </c>
      <c r="O659" s="34">
        <v>2592.0499999999997</v>
      </c>
      <c r="P659" s="34">
        <v>2581.89</v>
      </c>
      <c r="Q659" s="34">
        <v>2543.31</v>
      </c>
      <c r="R659" s="34">
        <v>2521.5100000000002</v>
      </c>
      <c r="S659" s="34">
        <v>2544.89</v>
      </c>
      <c r="T659" s="34">
        <v>2562.7999999999997</v>
      </c>
      <c r="U659" s="34">
        <v>2552.91</v>
      </c>
      <c r="V659" s="34">
        <v>2532.4499999999998</v>
      </c>
      <c r="W659" s="34">
        <v>2478.7200000000003</v>
      </c>
      <c r="X659" s="34">
        <v>2374.86</v>
      </c>
      <c r="Y659" s="34">
        <v>2210.1999999999998</v>
      </c>
      <c r="AZ659" s="27"/>
      <c r="BA659" s="27"/>
      <c r="BB659" s="27"/>
      <c r="BC659" s="27"/>
      <c r="BD659" s="27"/>
      <c r="BE659" s="27"/>
      <c r="BF659" s="27"/>
      <c r="BG659" s="27"/>
      <c r="BH659" s="27"/>
      <c r="BI659" s="27"/>
      <c r="BJ659" s="27"/>
      <c r="BK659" s="27"/>
      <c r="BL659" s="27"/>
      <c r="BM659" s="27"/>
      <c r="BN659" s="27"/>
      <c r="BO659" s="27"/>
      <c r="BP659" s="27"/>
      <c r="BQ659" s="27"/>
      <c r="BR659" s="27"/>
      <c r="BS659" s="27"/>
      <c r="BT659" s="27"/>
      <c r="BU659" s="27"/>
      <c r="BV659" s="27"/>
      <c r="BW659" s="27"/>
    </row>
    <row r="660" spans="1:75" ht="12" x14ac:dyDescent="0.2">
      <c r="A660" s="33">
        <v>11</v>
      </c>
      <c r="B660" s="34">
        <v>2074.2600000000002</v>
      </c>
      <c r="C660" s="34">
        <v>2041.9299999999998</v>
      </c>
      <c r="D660" s="34">
        <v>2022.79</v>
      </c>
      <c r="E660" s="34">
        <v>2009.4099999999999</v>
      </c>
      <c r="F660" s="34">
        <v>2026.07</v>
      </c>
      <c r="G660" s="34">
        <v>2045.6399999999999</v>
      </c>
      <c r="H660" s="34">
        <v>2111.66</v>
      </c>
      <c r="I660" s="34">
        <v>2372.2400000000002</v>
      </c>
      <c r="J660" s="34">
        <v>2457.7400000000002</v>
      </c>
      <c r="K660" s="34">
        <v>2590.16</v>
      </c>
      <c r="L660" s="34">
        <v>2623.66</v>
      </c>
      <c r="M660" s="34">
        <v>2634.14</v>
      </c>
      <c r="N660" s="34">
        <v>2629.73</v>
      </c>
      <c r="O660" s="34">
        <v>2624.47</v>
      </c>
      <c r="P660" s="34">
        <v>2618.35</v>
      </c>
      <c r="Q660" s="34">
        <v>2585.23</v>
      </c>
      <c r="R660" s="34">
        <v>2586</v>
      </c>
      <c r="S660" s="34">
        <v>2609.08</v>
      </c>
      <c r="T660" s="34">
        <v>2624.1</v>
      </c>
      <c r="U660" s="34">
        <v>2613.79</v>
      </c>
      <c r="V660" s="34">
        <v>2610.5499999999997</v>
      </c>
      <c r="W660" s="34">
        <v>2504.0700000000002</v>
      </c>
      <c r="X660" s="34">
        <v>2400.54</v>
      </c>
      <c r="Y660" s="34">
        <v>2291.12</v>
      </c>
      <c r="AZ660" s="27"/>
      <c r="BA660" s="27"/>
      <c r="BB660" s="27"/>
      <c r="BC660" s="27"/>
      <c r="BD660" s="27"/>
      <c r="BE660" s="27"/>
      <c r="BF660" s="27"/>
      <c r="BG660" s="27"/>
      <c r="BH660" s="27"/>
      <c r="BI660" s="27"/>
      <c r="BJ660" s="27"/>
      <c r="BK660" s="27"/>
      <c r="BL660" s="27"/>
      <c r="BM660" s="27"/>
      <c r="BN660" s="27"/>
      <c r="BO660" s="27"/>
      <c r="BP660" s="27"/>
      <c r="BQ660" s="27"/>
      <c r="BR660" s="27"/>
      <c r="BS660" s="27"/>
      <c r="BT660" s="27"/>
      <c r="BU660" s="27"/>
      <c r="BV660" s="27"/>
      <c r="BW660" s="27"/>
    </row>
    <row r="661" spans="1:75" ht="12" x14ac:dyDescent="0.2">
      <c r="A661" s="33">
        <v>12</v>
      </c>
      <c r="B661" s="34">
        <v>2054.7600000000002</v>
      </c>
      <c r="C661" s="34">
        <v>2004.36</v>
      </c>
      <c r="D661" s="34">
        <v>2000.59</v>
      </c>
      <c r="E661" s="34">
        <v>1991.06</v>
      </c>
      <c r="F661" s="34">
        <v>1995.6899999999998</v>
      </c>
      <c r="G661" s="34">
        <v>2008.58</v>
      </c>
      <c r="H661" s="34">
        <v>2014.6899999999998</v>
      </c>
      <c r="I661" s="34">
        <v>2117.1</v>
      </c>
      <c r="J661" s="34">
        <v>2366.38</v>
      </c>
      <c r="K661" s="34">
        <v>2462.85</v>
      </c>
      <c r="L661" s="34">
        <v>2498.4700000000003</v>
      </c>
      <c r="M661" s="34">
        <v>2511.54</v>
      </c>
      <c r="N661" s="34">
        <v>2512.2400000000002</v>
      </c>
      <c r="O661" s="34">
        <v>2512.61</v>
      </c>
      <c r="P661" s="34">
        <v>2485.86</v>
      </c>
      <c r="Q661" s="34">
        <v>2486.19</v>
      </c>
      <c r="R661" s="34">
        <v>2496.69</v>
      </c>
      <c r="S661" s="34">
        <v>2511.9299999999998</v>
      </c>
      <c r="T661" s="34">
        <v>2539.06</v>
      </c>
      <c r="U661" s="34">
        <v>2531.19</v>
      </c>
      <c r="V661" s="34">
        <v>2544.41</v>
      </c>
      <c r="W661" s="34">
        <v>2501.25</v>
      </c>
      <c r="X661" s="34">
        <v>2399.4700000000003</v>
      </c>
      <c r="Y661" s="34">
        <v>2163.94</v>
      </c>
      <c r="AZ661" s="27"/>
      <c r="BA661" s="27"/>
      <c r="BB661" s="27"/>
      <c r="BC661" s="27"/>
      <c r="BD661" s="27"/>
      <c r="BE661" s="27"/>
      <c r="BF661" s="27"/>
      <c r="BG661" s="27"/>
      <c r="BH661" s="27"/>
      <c r="BI661" s="27"/>
      <c r="BJ661" s="27"/>
      <c r="BK661" s="27"/>
      <c r="BL661" s="27"/>
      <c r="BM661" s="27"/>
      <c r="BN661" s="27"/>
      <c r="BO661" s="27"/>
      <c r="BP661" s="27"/>
      <c r="BQ661" s="27"/>
      <c r="BR661" s="27"/>
      <c r="BS661" s="27"/>
      <c r="BT661" s="27"/>
      <c r="BU661" s="27"/>
      <c r="BV661" s="27"/>
      <c r="BW661" s="27"/>
    </row>
    <row r="662" spans="1:75" ht="12" x14ac:dyDescent="0.2">
      <c r="A662" s="33">
        <v>13</v>
      </c>
      <c r="B662" s="34">
        <v>2022.81</v>
      </c>
      <c r="C662" s="34">
        <v>1996.9199999999998</v>
      </c>
      <c r="D662" s="34">
        <v>1954.6699999999998</v>
      </c>
      <c r="E662" s="34">
        <v>1922.1499999999999</v>
      </c>
      <c r="F662" s="34">
        <v>1997.2099999999998</v>
      </c>
      <c r="G662" s="34">
        <v>2097.12</v>
      </c>
      <c r="H662" s="34">
        <v>2380.1</v>
      </c>
      <c r="I662" s="34">
        <v>2507.92</v>
      </c>
      <c r="J662" s="34">
        <v>2624.5499999999997</v>
      </c>
      <c r="K662" s="34">
        <v>2595.1799999999998</v>
      </c>
      <c r="L662" s="34">
        <v>2595.0899999999997</v>
      </c>
      <c r="M662" s="34">
        <v>2663.08</v>
      </c>
      <c r="N662" s="34">
        <v>2644.02</v>
      </c>
      <c r="O662" s="34">
        <v>2649.16</v>
      </c>
      <c r="P662" s="34">
        <v>2639</v>
      </c>
      <c r="Q662" s="34">
        <v>2573.3599999999997</v>
      </c>
      <c r="R662" s="34">
        <v>2560.27</v>
      </c>
      <c r="S662" s="34">
        <v>2567.27</v>
      </c>
      <c r="T662" s="34">
        <v>2575.2599999999998</v>
      </c>
      <c r="U662" s="34">
        <v>2561.4299999999998</v>
      </c>
      <c r="V662" s="34">
        <v>2586.1099999999997</v>
      </c>
      <c r="W662" s="34">
        <v>2475.7400000000002</v>
      </c>
      <c r="X662" s="34">
        <v>2367.33</v>
      </c>
      <c r="Y662" s="34">
        <v>2160.98</v>
      </c>
      <c r="AZ662" s="27"/>
      <c r="BA662" s="27"/>
      <c r="BB662" s="27"/>
      <c r="BC662" s="27"/>
      <c r="BD662" s="27"/>
      <c r="BE662" s="27"/>
      <c r="BF662" s="27"/>
      <c r="BG662" s="27"/>
      <c r="BH662" s="27"/>
      <c r="BI662" s="27"/>
      <c r="BJ662" s="27"/>
      <c r="BK662" s="27"/>
      <c r="BL662" s="27"/>
      <c r="BM662" s="27"/>
      <c r="BN662" s="27"/>
      <c r="BO662" s="27"/>
      <c r="BP662" s="27"/>
      <c r="BQ662" s="27"/>
      <c r="BR662" s="27"/>
      <c r="BS662" s="27"/>
      <c r="BT662" s="27"/>
      <c r="BU662" s="27"/>
      <c r="BV662" s="27"/>
      <c r="BW662" s="27"/>
    </row>
    <row r="663" spans="1:75" ht="12" x14ac:dyDescent="0.2">
      <c r="A663" s="33">
        <v>14</v>
      </c>
      <c r="B663" s="34">
        <v>2024.05</v>
      </c>
      <c r="C663" s="34">
        <v>1974.02</v>
      </c>
      <c r="D663" s="34">
        <v>1935.6799999999998</v>
      </c>
      <c r="E663" s="34">
        <v>1936.1999999999998</v>
      </c>
      <c r="F663" s="34">
        <v>1987.6999999999998</v>
      </c>
      <c r="G663" s="34">
        <v>2085.91</v>
      </c>
      <c r="H663" s="34">
        <v>2376.2600000000002</v>
      </c>
      <c r="I663" s="34">
        <v>2472.8000000000002</v>
      </c>
      <c r="J663" s="34">
        <v>2535.56</v>
      </c>
      <c r="K663" s="34">
        <v>2545.98</v>
      </c>
      <c r="L663" s="34">
        <v>2549.1699999999996</v>
      </c>
      <c r="M663" s="34">
        <v>2593.7799999999997</v>
      </c>
      <c r="N663" s="34">
        <v>2565.27</v>
      </c>
      <c r="O663" s="34">
        <v>2571.91</v>
      </c>
      <c r="P663" s="34">
        <v>2563.4299999999998</v>
      </c>
      <c r="Q663" s="34">
        <v>2527.52</v>
      </c>
      <c r="R663" s="34">
        <v>2524.59</v>
      </c>
      <c r="S663" s="34">
        <v>2528.04</v>
      </c>
      <c r="T663" s="34">
        <v>2537.96</v>
      </c>
      <c r="U663" s="34">
        <v>2539.87</v>
      </c>
      <c r="V663" s="34">
        <v>2526.4299999999998</v>
      </c>
      <c r="W663" s="34">
        <v>2464.35</v>
      </c>
      <c r="X663" s="34">
        <v>2376.13</v>
      </c>
      <c r="Y663" s="34">
        <v>2212</v>
      </c>
      <c r="AZ663" s="27"/>
      <c r="BA663" s="27"/>
      <c r="BB663" s="27"/>
      <c r="BC663" s="27"/>
      <c r="BD663" s="27"/>
      <c r="BE663" s="27"/>
      <c r="BF663" s="27"/>
      <c r="BG663" s="27"/>
      <c r="BH663" s="27"/>
      <c r="BI663" s="27"/>
      <c r="BJ663" s="27"/>
      <c r="BK663" s="27"/>
      <c r="BL663" s="27"/>
      <c r="BM663" s="27"/>
      <c r="BN663" s="27"/>
      <c r="BO663" s="27"/>
      <c r="BP663" s="27"/>
      <c r="BQ663" s="27"/>
      <c r="BR663" s="27"/>
      <c r="BS663" s="27"/>
      <c r="BT663" s="27"/>
      <c r="BU663" s="27"/>
      <c r="BV663" s="27"/>
      <c r="BW663" s="27"/>
    </row>
    <row r="664" spans="1:75" ht="12" x14ac:dyDescent="0.2">
      <c r="A664" s="33">
        <v>15</v>
      </c>
      <c r="B664" s="34">
        <v>2026.1599999999999</v>
      </c>
      <c r="C664" s="34">
        <v>1953.3999999999999</v>
      </c>
      <c r="D664" s="34">
        <v>1928.25</v>
      </c>
      <c r="E664" s="34">
        <v>1933.1399999999999</v>
      </c>
      <c r="F664" s="34">
        <v>1984.6299999999999</v>
      </c>
      <c r="G664" s="34">
        <v>2087.31</v>
      </c>
      <c r="H664" s="34">
        <v>2345.1999999999998</v>
      </c>
      <c r="I664" s="34">
        <v>2476.89</v>
      </c>
      <c r="J664" s="34">
        <v>2527.29</v>
      </c>
      <c r="K664" s="34">
        <v>2548.5099999999998</v>
      </c>
      <c r="L664" s="34">
        <v>2572</v>
      </c>
      <c r="M664" s="34">
        <v>2675.43</v>
      </c>
      <c r="N664" s="34">
        <v>2593.5299999999997</v>
      </c>
      <c r="O664" s="34">
        <v>2623.6899999999996</v>
      </c>
      <c r="P664" s="34">
        <v>2593.9499999999998</v>
      </c>
      <c r="Q664" s="34">
        <v>2546.0100000000002</v>
      </c>
      <c r="R664" s="34">
        <v>2511.37</v>
      </c>
      <c r="S664" s="34">
        <v>2526.1</v>
      </c>
      <c r="T664" s="34">
        <v>2564.06</v>
      </c>
      <c r="U664" s="34">
        <v>2581.7799999999997</v>
      </c>
      <c r="V664" s="34">
        <v>2555.8599999999997</v>
      </c>
      <c r="W664" s="34">
        <v>2495.33</v>
      </c>
      <c r="X664" s="34">
        <v>2363.08</v>
      </c>
      <c r="Y664" s="34">
        <v>2159.14</v>
      </c>
      <c r="AZ664" s="27"/>
      <c r="BA664" s="27"/>
      <c r="BB664" s="27"/>
      <c r="BC664" s="27"/>
      <c r="BD664" s="27"/>
      <c r="BE664" s="27"/>
      <c r="BF664" s="27"/>
      <c r="BG664" s="27"/>
      <c r="BH664" s="27"/>
      <c r="BI664" s="27"/>
      <c r="BJ664" s="27"/>
      <c r="BK664" s="27"/>
      <c r="BL664" s="27"/>
      <c r="BM664" s="27"/>
      <c r="BN664" s="27"/>
      <c r="BO664" s="27"/>
      <c r="BP664" s="27"/>
      <c r="BQ664" s="27"/>
      <c r="BR664" s="27"/>
      <c r="BS664" s="27"/>
      <c r="BT664" s="27"/>
      <c r="BU664" s="27"/>
      <c r="BV664" s="27"/>
      <c r="BW664" s="27"/>
    </row>
    <row r="665" spans="1:75" ht="12" x14ac:dyDescent="0.2">
      <c r="A665" s="33">
        <v>16</v>
      </c>
      <c r="B665" s="34">
        <v>2007.3899999999999</v>
      </c>
      <c r="C665" s="34">
        <v>1958.1499999999999</v>
      </c>
      <c r="D665" s="34">
        <v>1928.52</v>
      </c>
      <c r="E665" s="34">
        <v>1935.2099999999998</v>
      </c>
      <c r="F665" s="34">
        <v>1997.1899999999998</v>
      </c>
      <c r="G665" s="34">
        <v>2110.1999999999998</v>
      </c>
      <c r="H665" s="34">
        <v>2332.37</v>
      </c>
      <c r="I665" s="34">
        <v>2446.23</v>
      </c>
      <c r="J665" s="34">
        <v>2484.2600000000002</v>
      </c>
      <c r="K665" s="34">
        <v>2493.0500000000002</v>
      </c>
      <c r="L665" s="34">
        <v>2506.5</v>
      </c>
      <c r="M665" s="34">
        <v>2538.2800000000002</v>
      </c>
      <c r="N665" s="34">
        <v>2517.17</v>
      </c>
      <c r="O665" s="34">
        <v>2516.59</v>
      </c>
      <c r="P665" s="34">
        <v>2511.83</v>
      </c>
      <c r="Q665" s="34">
        <v>2480.09</v>
      </c>
      <c r="R665" s="34">
        <v>2460.16</v>
      </c>
      <c r="S665" s="34">
        <v>2472.89</v>
      </c>
      <c r="T665" s="34">
        <v>2495.77</v>
      </c>
      <c r="U665" s="34">
        <v>2514.33</v>
      </c>
      <c r="V665" s="34">
        <v>2495.04</v>
      </c>
      <c r="W665" s="34">
        <v>2475.67</v>
      </c>
      <c r="X665" s="34">
        <v>2362.41</v>
      </c>
      <c r="Y665" s="34">
        <v>2111.7400000000002</v>
      </c>
      <c r="AZ665" s="27"/>
      <c r="BA665" s="27"/>
      <c r="BB665" s="27"/>
      <c r="BC665" s="27"/>
      <c r="BD665" s="27"/>
      <c r="BE665" s="27"/>
      <c r="BF665" s="27"/>
      <c r="BG665" s="27"/>
      <c r="BH665" s="27"/>
      <c r="BI665" s="27"/>
      <c r="BJ665" s="27"/>
      <c r="BK665" s="27"/>
      <c r="BL665" s="27"/>
      <c r="BM665" s="27"/>
      <c r="BN665" s="27"/>
      <c r="BO665" s="27"/>
      <c r="BP665" s="27"/>
      <c r="BQ665" s="27"/>
      <c r="BR665" s="27"/>
      <c r="BS665" s="27"/>
      <c r="BT665" s="27"/>
      <c r="BU665" s="27"/>
      <c r="BV665" s="27"/>
      <c r="BW665" s="27"/>
    </row>
    <row r="666" spans="1:75" ht="12" x14ac:dyDescent="0.2">
      <c r="A666" s="33">
        <v>17</v>
      </c>
      <c r="B666" s="34">
        <v>2045.02</v>
      </c>
      <c r="C666" s="34">
        <v>1944.8899999999999</v>
      </c>
      <c r="D666" s="34">
        <v>1909.82</v>
      </c>
      <c r="E666" s="34">
        <v>1922.49</v>
      </c>
      <c r="F666" s="34">
        <v>1998.49</v>
      </c>
      <c r="G666" s="34">
        <v>2165.02</v>
      </c>
      <c r="H666" s="34">
        <v>2404.33</v>
      </c>
      <c r="I666" s="34">
        <v>2525.4700000000003</v>
      </c>
      <c r="J666" s="34">
        <v>2598.0499999999997</v>
      </c>
      <c r="K666" s="34">
        <v>2607.3999999999996</v>
      </c>
      <c r="L666" s="34">
        <v>2608.6299999999997</v>
      </c>
      <c r="M666" s="34">
        <v>2680.1899999999996</v>
      </c>
      <c r="N666" s="34">
        <v>2646.6099999999997</v>
      </c>
      <c r="O666" s="34">
        <v>2652.2</v>
      </c>
      <c r="P666" s="34">
        <v>2632.5299999999997</v>
      </c>
      <c r="Q666" s="34">
        <v>2596.9199999999996</v>
      </c>
      <c r="R666" s="34">
        <v>2567.7099999999996</v>
      </c>
      <c r="S666" s="34">
        <v>2579.31</v>
      </c>
      <c r="T666" s="34">
        <v>2598.79</v>
      </c>
      <c r="U666" s="34">
        <v>2626.6499999999996</v>
      </c>
      <c r="V666" s="34">
        <v>2613.54</v>
      </c>
      <c r="W666" s="34">
        <v>2593.85</v>
      </c>
      <c r="X666" s="34">
        <v>2457.88</v>
      </c>
      <c r="Y666" s="34">
        <v>2371.92</v>
      </c>
      <c r="AZ666" s="27"/>
      <c r="BA666" s="27"/>
      <c r="BB666" s="27"/>
      <c r="BC666" s="27"/>
      <c r="BD666" s="27"/>
      <c r="BE666" s="27"/>
      <c r="BF666" s="27"/>
      <c r="BG666" s="27"/>
      <c r="BH666" s="27"/>
      <c r="BI666" s="27"/>
      <c r="BJ666" s="27"/>
      <c r="BK666" s="27"/>
      <c r="BL666" s="27"/>
      <c r="BM666" s="27"/>
      <c r="BN666" s="27"/>
      <c r="BO666" s="27"/>
      <c r="BP666" s="27"/>
      <c r="BQ666" s="27"/>
      <c r="BR666" s="27"/>
      <c r="BS666" s="27"/>
      <c r="BT666" s="27"/>
      <c r="BU666" s="27"/>
      <c r="BV666" s="27"/>
      <c r="BW666" s="27"/>
    </row>
    <row r="667" spans="1:75" ht="12" x14ac:dyDescent="0.2">
      <c r="A667" s="33">
        <v>18</v>
      </c>
      <c r="B667" s="34">
        <v>2330.5300000000002</v>
      </c>
      <c r="C667" s="34">
        <v>2089.3200000000002</v>
      </c>
      <c r="D667" s="34">
        <v>2049.54</v>
      </c>
      <c r="E667" s="34">
        <v>2041.57</v>
      </c>
      <c r="F667" s="34">
        <v>2077.88</v>
      </c>
      <c r="G667" s="34">
        <v>2185.08</v>
      </c>
      <c r="H667" s="34">
        <v>2306.5</v>
      </c>
      <c r="I667" s="34">
        <v>2417.5300000000002</v>
      </c>
      <c r="J667" s="34">
        <v>2484.34</v>
      </c>
      <c r="K667" s="34">
        <v>2537.16</v>
      </c>
      <c r="L667" s="34">
        <v>2567.14</v>
      </c>
      <c r="M667" s="34">
        <v>2593.79</v>
      </c>
      <c r="N667" s="34">
        <v>2616.9299999999998</v>
      </c>
      <c r="O667" s="34">
        <v>2593.3999999999996</v>
      </c>
      <c r="P667" s="34">
        <v>2580.3799999999997</v>
      </c>
      <c r="Q667" s="34">
        <v>2578.9199999999996</v>
      </c>
      <c r="R667" s="34">
        <v>2558.62</v>
      </c>
      <c r="S667" s="34">
        <v>2581.02</v>
      </c>
      <c r="T667" s="34">
        <v>2606.7599999999998</v>
      </c>
      <c r="U667" s="34">
        <v>2592.5899999999997</v>
      </c>
      <c r="V667" s="34">
        <v>2607.7999999999997</v>
      </c>
      <c r="W667" s="34">
        <v>2564.23</v>
      </c>
      <c r="X667" s="34">
        <v>2418.08</v>
      </c>
      <c r="Y667" s="34">
        <v>2352.54</v>
      </c>
      <c r="AZ667" s="27"/>
      <c r="BA667" s="27"/>
      <c r="BB667" s="27"/>
      <c r="BC667" s="27"/>
      <c r="BD667" s="27"/>
      <c r="BE667" s="27"/>
      <c r="BF667" s="27"/>
      <c r="BG667" s="27"/>
      <c r="BH667" s="27"/>
      <c r="BI667" s="27"/>
      <c r="BJ667" s="27"/>
      <c r="BK667" s="27"/>
      <c r="BL667" s="27"/>
      <c r="BM667" s="27"/>
      <c r="BN667" s="27"/>
      <c r="BO667" s="27"/>
      <c r="BP667" s="27"/>
      <c r="BQ667" s="27"/>
      <c r="BR667" s="27"/>
      <c r="BS667" s="27"/>
      <c r="BT667" s="27"/>
      <c r="BU667" s="27"/>
      <c r="BV667" s="27"/>
      <c r="BW667" s="27"/>
    </row>
    <row r="668" spans="1:75" ht="12" x14ac:dyDescent="0.2">
      <c r="A668" s="33">
        <v>19</v>
      </c>
      <c r="B668" s="34">
        <v>2109.81</v>
      </c>
      <c r="C668" s="34">
        <v>2032.6699999999998</v>
      </c>
      <c r="D668" s="34">
        <v>1995.02</v>
      </c>
      <c r="E668" s="34">
        <v>1976.9099999999999</v>
      </c>
      <c r="F668" s="34">
        <v>2002.29</v>
      </c>
      <c r="G668" s="34">
        <v>2033.05</v>
      </c>
      <c r="H668" s="34">
        <v>2038.84</v>
      </c>
      <c r="I668" s="34">
        <v>2188.16</v>
      </c>
      <c r="J668" s="34">
        <v>2394.1</v>
      </c>
      <c r="K668" s="34">
        <v>2438.79</v>
      </c>
      <c r="L668" s="34">
        <v>2488.2400000000002</v>
      </c>
      <c r="M668" s="34">
        <v>2541.13</v>
      </c>
      <c r="N668" s="34">
        <v>2539.17</v>
      </c>
      <c r="O668" s="34">
        <v>2536.63</v>
      </c>
      <c r="P668" s="34">
        <v>2531.84</v>
      </c>
      <c r="Q668" s="34">
        <v>2518.1799999999998</v>
      </c>
      <c r="R668" s="34">
        <v>2505.52</v>
      </c>
      <c r="S668" s="34">
        <v>2531.4299999999998</v>
      </c>
      <c r="T668" s="34">
        <v>2569.06</v>
      </c>
      <c r="U668" s="34">
        <v>2602.0099999999998</v>
      </c>
      <c r="V668" s="34">
        <v>2568.3199999999997</v>
      </c>
      <c r="W668" s="34">
        <v>2526.79</v>
      </c>
      <c r="X668" s="34">
        <v>2425.62</v>
      </c>
      <c r="Y668" s="34">
        <v>2354.6</v>
      </c>
      <c r="AZ668" s="27"/>
      <c r="BA668" s="27"/>
      <c r="BB668" s="27"/>
      <c r="BC668" s="27"/>
      <c r="BD668" s="27"/>
      <c r="BE668" s="27"/>
      <c r="BF668" s="27"/>
      <c r="BG668" s="27"/>
      <c r="BH668" s="27"/>
      <c r="BI668" s="27"/>
      <c r="BJ668" s="27"/>
      <c r="BK668" s="27"/>
      <c r="BL668" s="27"/>
      <c r="BM668" s="27"/>
      <c r="BN668" s="27"/>
      <c r="BO668" s="27"/>
      <c r="BP668" s="27"/>
      <c r="BQ668" s="27"/>
      <c r="BR668" s="27"/>
      <c r="BS668" s="27"/>
      <c r="BT668" s="27"/>
      <c r="BU668" s="27"/>
      <c r="BV668" s="27"/>
      <c r="BW668" s="27"/>
    </row>
    <row r="669" spans="1:75" ht="12" x14ac:dyDescent="0.2">
      <c r="A669" s="33">
        <v>20</v>
      </c>
      <c r="B669" s="34">
        <v>2079.19</v>
      </c>
      <c r="C669" s="34">
        <v>2026.79</v>
      </c>
      <c r="D669" s="34">
        <v>1980.76</v>
      </c>
      <c r="E669" s="34">
        <v>1982.08</v>
      </c>
      <c r="F669" s="34">
        <v>2057.15</v>
      </c>
      <c r="G669" s="34">
        <v>2193.91</v>
      </c>
      <c r="H669" s="34">
        <v>2368.73</v>
      </c>
      <c r="I669" s="34">
        <v>2497.34</v>
      </c>
      <c r="J669" s="34">
        <v>2618.8599999999997</v>
      </c>
      <c r="K669" s="34">
        <v>2635.7599999999998</v>
      </c>
      <c r="L669" s="34">
        <v>2643.35</v>
      </c>
      <c r="M669" s="34">
        <v>2694.6699999999996</v>
      </c>
      <c r="N669" s="34">
        <v>2640.08</v>
      </c>
      <c r="O669" s="34">
        <v>2611.83</v>
      </c>
      <c r="P669" s="34">
        <v>2610.8599999999997</v>
      </c>
      <c r="Q669" s="34">
        <v>2602.4299999999998</v>
      </c>
      <c r="R669" s="34">
        <v>2563.77</v>
      </c>
      <c r="S669" s="34">
        <v>2569.39</v>
      </c>
      <c r="T669" s="34">
        <v>2591.3399999999997</v>
      </c>
      <c r="U669" s="34">
        <v>2610.16</v>
      </c>
      <c r="V669" s="34">
        <v>2573.4899999999998</v>
      </c>
      <c r="W669" s="34">
        <v>2498.35</v>
      </c>
      <c r="X669" s="34">
        <v>2350.09</v>
      </c>
      <c r="Y669" s="34">
        <v>2098.8000000000002</v>
      </c>
      <c r="AZ669" s="27"/>
      <c r="BA669" s="27"/>
      <c r="BB669" s="27"/>
      <c r="BC669" s="27"/>
      <c r="BD669" s="27"/>
      <c r="BE669" s="27"/>
      <c r="BF669" s="27"/>
      <c r="BG669" s="27"/>
      <c r="BH669" s="27"/>
      <c r="BI669" s="27"/>
      <c r="BJ669" s="27"/>
      <c r="BK669" s="27"/>
      <c r="BL669" s="27"/>
      <c r="BM669" s="27"/>
      <c r="BN669" s="27"/>
      <c r="BO669" s="27"/>
      <c r="BP669" s="27"/>
      <c r="BQ669" s="27"/>
      <c r="BR669" s="27"/>
      <c r="BS669" s="27"/>
      <c r="BT669" s="27"/>
      <c r="BU669" s="27"/>
      <c r="BV669" s="27"/>
      <c r="BW669" s="27"/>
    </row>
    <row r="670" spans="1:75" ht="12" x14ac:dyDescent="0.2">
      <c r="A670" s="33">
        <v>21</v>
      </c>
      <c r="B670" s="34">
        <v>1996.73</v>
      </c>
      <c r="C670" s="34">
        <v>1917.98</v>
      </c>
      <c r="D670" s="34">
        <v>1897.6899999999998</v>
      </c>
      <c r="E670" s="34">
        <v>1902.52</v>
      </c>
      <c r="F670" s="34">
        <v>1934.1899999999998</v>
      </c>
      <c r="G670" s="34">
        <v>2061.42</v>
      </c>
      <c r="H670" s="34">
        <v>2311.75</v>
      </c>
      <c r="I670" s="34">
        <v>2446.17</v>
      </c>
      <c r="J670" s="34">
        <v>2539.0300000000002</v>
      </c>
      <c r="K670" s="34">
        <v>2571.6899999999996</v>
      </c>
      <c r="L670" s="34">
        <v>2583.7199999999998</v>
      </c>
      <c r="M670" s="34">
        <v>2665.06</v>
      </c>
      <c r="N670" s="34">
        <v>2608.9199999999996</v>
      </c>
      <c r="O670" s="34">
        <v>2599.8999999999996</v>
      </c>
      <c r="P670" s="34">
        <v>2654.4399999999996</v>
      </c>
      <c r="Q670" s="34">
        <v>2555.2999999999997</v>
      </c>
      <c r="R670" s="34">
        <v>2512.6</v>
      </c>
      <c r="S670" s="34">
        <v>2526.7600000000002</v>
      </c>
      <c r="T670" s="34">
        <v>2565.2799999999997</v>
      </c>
      <c r="U670" s="34">
        <v>2587.6899999999996</v>
      </c>
      <c r="V670" s="34">
        <v>2538.91</v>
      </c>
      <c r="W670" s="34">
        <v>2499.2200000000003</v>
      </c>
      <c r="X670" s="34">
        <v>2356.5700000000002</v>
      </c>
      <c r="Y670" s="34">
        <v>2131.09</v>
      </c>
      <c r="AZ670" s="27"/>
      <c r="BA670" s="27"/>
      <c r="BB670" s="27"/>
      <c r="BC670" s="27"/>
      <c r="BD670" s="27"/>
      <c r="BE670" s="27"/>
      <c r="BF670" s="27"/>
      <c r="BG670" s="27"/>
      <c r="BH670" s="27"/>
      <c r="BI670" s="27"/>
      <c r="BJ670" s="27"/>
      <c r="BK670" s="27"/>
      <c r="BL670" s="27"/>
      <c r="BM670" s="27"/>
      <c r="BN670" s="27"/>
      <c r="BO670" s="27"/>
      <c r="BP670" s="27"/>
      <c r="BQ670" s="27"/>
      <c r="BR670" s="27"/>
      <c r="BS670" s="27"/>
      <c r="BT670" s="27"/>
      <c r="BU670" s="27"/>
      <c r="BV670" s="27"/>
      <c r="BW670" s="27"/>
    </row>
    <row r="671" spans="1:75" ht="12" x14ac:dyDescent="0.2">
      <c r="A671" s="33">
        <v>22</v>
      </c>
      <c r="B671" s="34">
        <v>2008.22</v>
      </c>
      <c r="C671" s="34">
        <v>1914.25</v>
      </c>
      <c r="D671" s="34">
        <v>1908.3899999999999</v>
      </c>
      <c r="E671" s="34">
        <v>1912.58</v>
      </c>
      <c r="F671" s="34">
        <v>1978.85</v>
      </c>
      <c r="G671" s="34">
        <v>2084.6999999999998</v>
      </c>
      <c r="H671" s="34">
        <v>2334.1799999999998</v>
      </c>
      <c r="I671" s="34">
        <v>2461.8000000000002</v>
      </c>
      <c r="J671" s="34">
        <v>2596.35</v>
      </c>
      <c r="K671" s="34">
        <v>2625.12</v>
      </c>
      <c r="L671" s="34">
        <v>2635.95</v>
      </c>
      <c r="M671" s="34">
        <v>2667.83</v>
      </c>
      <c r="N671" s="34">
        <v>2648.35</v>
      </c>
      <c r="O671" s="34">
        <v>2631.29</v>
      </c>
      <c r="P671" s="34">
        <v>2647.3799999999997</v>
      </c>
      <c r="Q671" s="34">
        <v>2596.2799999999997</v>
      </c>
      <c r="R671" s="34">
        <v>2560.6799999999998</v>
      </c>
      <c r="S671" s="34">
        <v>2571.85</v>
      </c>
      <c r="T671" s="34">
        <v>2617.7999999999997</v>
      </c>
      <c r="U671" s="34">
        <v>2654.8399999999997</v>
      </c>
      <c r="V671" s="34">
        <v>2609.12</v>
      </c>
      <c r="W671" s="34">
        <v>2577.7399999999998</v>
      </c>
      <c r="X671" s="34">
        <v>2412.9</v>
      </c>
      <c r="Y671" s="34">
        <v>2352.4900000000002</v>
      </c>
      <c r="AZ671" s="27"/>
      <c r="BA671" s="27"/>
      <c r="BB671" s="27"/>
      <c r="BC671" s="27"/>
      <c r="BD671" s="27"/>
      <c r="BE671" s="27"/>
      <c r="BF671" s="27"/>
      <c r="BG671" s="27"/>
      <c r="BH671" s="27"/>
      <c r="BI671" s="27"/>
      <c r="BJ671" s="27"/>
      <c r="BK671" s="27"/>
      <c r="BL671" s="27"/>
      <c r="BM671" s="27"/>
      <c r="BN671" s="27"/>
      <c r="BO671" s="27"/>
      <c r="BP671" s="27"/>
      <c r="BQ671" s="27"/>
      <c r="BR671" s="27"/>
      <c r="BS671" s="27"/>
      <c r="BT671" s="27"/>
      <c r="BU671" s="27"/>
      <c r="BV671" s="27"/>
      <c r="BW671" s="27"/>
    </row>
    <row r="672" spans="1:75" ht="12" x14ac:dyDescent="0.2">
      <c r="A672" s="33">
        <v>23</v>
      </c>
      <c r="B672" s="34">
        <v>2286.63</v>
      </c>
      <c r="C672" s="34">
        <v>2080.8200000000002</v>
      </c>
      <c r="D672" s="34">
        <v>2044.9499999999998</v>
      </c>
      <c r="E672" s="34">
        <v>2030.52</v>
      </c>
      <c r="F672" s="34">
        <v>2060.0100000000002</v>
      </c>
      <c r="G672" s="34">
        <v>2101.2400000000002</v>
      </c>
      <c r="H672" s="34">
        <v>2202.8000000000002</v>
      </c>
      <c r="I672" s="34">
        <v>2324.9700000000003</v>
      </c>
      <c r="J672" s="34">
        <v>2422.0700000000002</v>
      </c>
      <c r="K672" s="34">
        <v>2518.67</v>
      </c>
      <c r="L672" s="34">
        <v>2552.25</v>
      </c>
      <c r="M672" s="34">
        <v>2561.6499999999996</v>
      </c>
      <c r="N672" s="34">
        <v>2550.52</v>
      </c>
      <c r="O672" s="34">
        <v>2546.5700000000002</v>
      </c>
      <c r="P672" s="34">
        <v>2507.4499999999998</v>
      </c>
      <c r="Q672" s="34">
        <v>2502.4499999999998</v>
      </c>
      <c r="R672" s="34">
        <v>2497.36</v>
      </c>
      <c r="S672" s="34">
        <v>2516.77</v>
      </c>
      <c r="T672" s="34">
        <v>2558.3199999999997</v>
      </c>
      <c r="U672" s="34">
        <v>2561.8599999999997</v>
      </c>
      <c r="V672" s="34">
        <v>2576.0699999999997</v>
      </c>
      <c r="W672" s="34">
        <v>2530.5</v>
      </c>
      <c r="X672" s="34">
        <v>2407.9</v>
      </c>
      <c r="Y672" s="34">
        <v>2365.35</v>
      </c>
      <c r="AZ672" s="27"/>
      <c r="BA672" s="27"/>
      <c r="BB672" s="27"/>
      <c r="BC672" s="27"/>
      <c r="BD672" s="27"/>
      <c r="BE672" s="27"/>
      <c r="BF672" s="27"/>
      <c r="BG672" s="27"/>
      <c r="BH672" s="27"/>
      <c r="BI672" s="27"/>
      <c r="BJ672" s="27"/>
      <c r="BK672" s="27"/>
      <c r="BL672" s="27"/>
      <c r="BM672" s="27"/>
      <c r="BN672" s="27"/>
      <c r="BO672" s="27"/>
      <c r="BP672" s="27"/>
      <c r="BQ672" s="27"/>
      <c r="BR672" s="27"/>
      <c r="BS672" s="27"/>
      <c r="BT672" s="27"/>
      <c r="BU672" s="27"/>
      <c r="BV672" s="27"/>
      <c r="BW672" s="27"/>
    </row>
    <row r="673" spans="1:75" ht="12" x14ac:dyDescent="0.2">
      <c r="A673" s="33">
        <v>24</v>
      </c>
      <c r="B673" s="34">
        <v>2311.0700000000002</v>
      </c>
      <c r="C673" s="34">
        <v>2153.59</v>
      </c>
      <c r="D673" s="34">
        <v>2070.5300000000002</v>
      </c>
      <c r="E673" s="34">
        <v>2036.3899999999999</v>
      </c>
      <c r="F673" s="34">
        <v>2073.0700000000002</v>
      </c>
      <c r="G673" s="34">
        <v>2159.83</v>
      </c>
      <c r="H673" s="34">
        <v>2268.5500000000002</v>
      </c>
      <c r="I673" s="34">
        <v>2391.69</v>
      </c>
      <c r="J673" s="34">
        <v>2475.4499999999998</v>
      </c>
      <c r="K673" s="34">
        <v>2613.3599999999997</v>
      </c>
      <c r="L673" s="34">
        <v>2643.75</v>
      </c>
      <c r="M673" s="34">
        <v>2652.6499999999996</v>
      </c>
      <c r="N673" s="34">
        <v>2652.2</v>
      </c>
      <c r="O673" s="34">
        <v>2651.3199999999997</v>
      </c>
      <c r="P673" s="34">
        <v>2617.31</v>
      </c>
      <c r="Q673" s="34">
        <v>2612.8399999999997</v>
      </c>
      <c r="R673" s="34">
        <v>2606.29</v>
      </c>
      <c r="S673" s="34">
        <v>2625.58</v>
      </c>
      <c r="T673" s="34">
        <v>2652.7599999999998</v>
      </c>
      <c r="U673" s="34">
        <v>2650.87</v>
      </c>
      <c r="V673" s="34">
        <v>2662.48</v>
      </c>
      <c r="W673" s="34">
        <v>2629.7</v>
      </c>
      <c r="X673" s="34">
        <v>2436.58</v>
      </c>
      <c r="Y673" s="34">
        <v>2404.69</v>
      </c>
      <c r="AZ673" s="27"/>
      <c r="BA673" s="27"/>
      <c r="BB673" s="27"/>
      <c r="BC673" s="27"/>
      <c r="BD673" s="27"/>
      <c r="BE673" s="27"/>
      <c r="BF673" s="27"/>
      <c r="BG673" s="27"/>
      <c r="BH673" s="27"/>
      <c r="BI673" s="27"/>
      <c r="BJ673" s="27"/>
      <c r="BK673" s="27"/>
      <c r="BL673" s="27"/>
      <c r="BM673" s="27"/>
      <c r="BN673" s="27"/>
      <c r="BO673" s="27"/>
      <c r="BP673" s="27"/>
      <c r="BQ673" s="27"/>
      <c r="BR673" s="27"/>
      <c r="BS673" s="27"/>
      <c r="BT673" s="27"/>
      <c r="BU673" s="27"/>
      <c r="BV673" s="27"/>
      <c r="BW673" s="27"/>
    </row>
    <row r="674" spans="1:75" ht="12" x14ac:dyDescent="0.2">
      <c r="A674" s="33">
        <v>25</v>
      </c>
      <c r="B674" s="34">
        <v>2311.73</v>
      </c>
      <c r="C674" s="34">
        <v>2082.63</v>
      </c>
      <c r="D674" s="34">
        <v>2033.48</v>
      </c>
      <c r="E674" s="34">
        <v>2004.28</v>
      </c>
      <c r="F674" s="34">
        <v>2039.6999999999998</v>
      </c>
      <c r="G674" s="34">
        <v>2117.59</v>
      </c>
      <c r="H674" s="34">
        <v>2196.56</v>
      </c>
      <c r="I674" s="34">
        <v>2355.6999999999998</v>
      </c>
      <c r="J674" s="34">
        <v>2511.9</v>
      </c>
      <c r="K674" s="34">
        <v>2627.37</v>
      </c>
      <c r="L674" s="34">
        <v>2660.8399999999997</v>
      </c>
      <c r="M674" s="34">
        <v>2669.4199999999996</v>
      </c>
      <c r="N674" s="34">
        <v>2661.5499999999997</v>
      </c>
      <c r="O674" s="34">
        <v>2655.93</v>
      </c>
      <c r="P674" s="34">
        <v>2613.9599999999996</v>
      </c>
      <c r="Q674" s="34">
        <v>2608.4599999999996</v>
      </c>
      <c r="R674" s="34">
        <v>2602.8599999999997</v>
      </c>
      <c r="S674" s="34">
        <v>2605.64</v>
      </c>
      <c r="T674" s="34">
        <v>2587.8399999999997</v>
      </c>
      <c r="U674" s="34">
        <v>2640</v>
      </c>
      <c r="V674" s="34">
        <v>2646.4199999999996</v>
      </c>
      <c r="W674" s="34">
        <v>2590.25</v>
      </c>
      <c r="X674" s="34">
        <v>2428.21</v>
      </c>
      <c r="Y674" s="34">
        <v>2379.21</v>
      </c>
      <c r="AZ674" s="27"/>
      <c r="BA674" s="27"/>
      <c r="BB674" s="27"/>
      <c r="BC674" s="27"/>
      <c r="BD674" s="27"/>
      <c r="BE674" s="27"/>
      <c r="BF674" s="27"/>
      <c r="BG674" s="27"/>
      <c r="BH674" s="27"/>
      <c r="BI674" s="27"/>
      <c r="BJ674" s="27"/>
      <c r="BK674" s="27"/>
      <c r="BL674" s="27"/>
      <c r="BM674" s="27"/>
      <c r="BN674" s="27"/>
      <c r="BO674" s="27"/>
      <c r="BP674" s="27"/>
      <c r="BQ674" s="27"/>
      <c r="BR674" s="27"/>
      <c r="BS674" s="27"/>
      <c r="BT674" s="27"/>
      <c r="BU674" s="27"/>
      <c r="BV674" s="27"/>
      <c r="BW674" s="27"/>
    </row>
    <row r="675" spans="1:75" ht="12" x14ac:dyDescent="0.2">
      <c r="A675" s="33">
        <v>26</v>
      </c>
      <c r="B675" s="34">
        <v>2209.87</v>
      </c>
      <c r="C675" s="34">
        <v>2036.4599999999998</v>
      </c>
      <c r="D675" s="34">
        <v>1999.25</v>
      </c>
      <c r="E675" s="34">
        <v>1981.04</v>
      </c>
      <c r="F675" s="34">
        <v>1998.6299999999999</v>
      </c>
      <c r="G675" s="34">
        <v>2012.1399999999999</v>
      </c>
      <c r="H675" s="34">
        <v>2037.58</v>
      </c>
      <c r="I675" s="34">
        <v>2187.94</v>
      </c>
      <c r="J675" s="34">
        <v>2386.34</v>
      </c>
      <c r="K675" s="34">
        <v>2454.7200000000003</v>
      </c>
      <c r="L675" s="34">
        <v>2475.84</v>
      </c>
      <c r="M675" s="34">
        <v>2485.9499999999998</v>
      </c>
      <c r="N675" s="34">
        <v>2484.0700000000002</v>
      </c>
      <c r="O675" s="34">
        <v>2481.75</v>
      </c>
      <c r="P675" s="34">
        <v>2477.79</v>
      </c>
      <c r="Q675" s="34">
        <v>2458.9700000000003</v>
      </c>
      <c r="R675" s="34">
        <v>2456.77</v>
      </c>
      <c r="S675" s="34">
        <v>2470.2800000000002</v>
      </c>
      <c r="T675" s="34">
        <v>2511.04</v>
      </c>
      <c r="U675" s="34">
        <v>2513.2400000000002</v>
      </c>
      <c r="V675" s="34">
        <v>2514.62</v>
      </c>
      <c r="W675" s="34">
        <v>2474.9700000000003</v>
      </c>
      <c r="X675" s="34">
        <v>2413.59</v>
      </c>
      <c r="Y675" s="34">
        <v>2328.41</v>
      </c>
      <c r="AZ675" s="27"/>
      <c r="BA675" s="27"/>
      <c r="BB675" s="27"/>
      <c r="BC675" s="27"/>
      <c r="BD675" s="27"/>
      <c r="BE675" s="27"/>
      <c r="BF675" s="27"/>
      <c r="BG675" s="27"/>
      <c r="BH675" s="27"/>
      <c r="BI675" s="27"/>
      <c r="BJ675" s="27"/>
      <c r="BK675" s="27"/>
      <c r="BL675" s="27"/>
      <c r="BM675" s="27"/>
      <c r="BN675" s="27"/>
      <c r="BO675" s="27"/>
      <c r="BP675" s="27"/>
      <c r="BQ675" s="27"/>
      <c r="BR675" s="27"/>
      <c r="BS675" s="27"/>
      <c r="BT675" s="27"/>
      <c r="BU675" s="27"/>
      <c r="BV675" s="27"/>
      <c r="BW675" s="27"/>
    </row>
    <row r="676" spans="1:75" ht="12" x14ac:dyDescent="0.2">
      <c r="A676" s="33">
        <v>27</v>
      </c>
      <c r="B676" s="34">
        <v>2042.12</v>
      </c>
      <c r="C676" s="34">
        <v>1993.3799999999999</v>
      </c>
      <c r="D676" s="34">
        <v>1941.1899999999998</v>
      </c>
      <c r="E676" s="34">
        <v>1941.1599999999999</v>
      </c>
      <c r="F676" s="34">
        <v>2019.87</v>
      </c>
      <c r="G676" s="34">
        <v>2199.08</v>
      </c>
      <c r="H676" s="34">
        <v>2392</v>
      </c>
      <c r="I676" s="34">
        <v>2588.1499999999996</v>
      </c>
      <c r="J676" s="34">
        <v>2658.83</v>
      </c>
      <c r="K676" s="34">
        <v>2679.7099999999996</v>
      </c>
      <c r="L676" s="34">
        <v>2687.4399999999996</v>
      </c>
      <c r="M676" s="34">
        <v>2713.66</v>
      </c>
      <c r="N676" s="34">
        <v>2693.29</v>
      </c>
      <c r="O676" s="34">
        <v>2693.49</v>
      </c>
      <c r="P676" s="34">
        <v>2688.73</v>
      </c>
      <c r="Q676" s="34">
        <v>2675.97</v>
      </c>
      <c r="R676" s="34">
        <v>2637.1499999999996</v>
      </c>
      <c r="S676" s="34">
        <v>2640.56</v>
      </c>
      <c r="T676" s="34">
        <v>2668.2799999999997</v>
      </c>
      <c r="U676" s="34">
        <v>2667.9599999999996</v>
      </c>
      <c r="V676" s="34">
        <v>2655.41</v>
      </c>
      <c r="W676" s="34">
        <v>2608.9899999999998</v>
      </c>
      <c r="X676" s="34">
        <v>2425.5</v>
      </c>
      <c r="Y676" s="34">
        <v>2324.77</v>
      </c>
      <c r="AZ676" s="27"/>
      <c r="BA676" s="27"/>
      <c r="BB676" s="27"/>
      <c r="BC676" s="27"/>
      <c r="BD676" s="27"/>
      <c r="BE676" s="27"/>
      <c r="BF676" s="27"/>
      <c r="BG676" s="27"/>
      <c r="BH676" s="27"/>
      <c r="BI676" s="27"/>
      <c r="BJ676" s="27"/>
      <c r="BK676" s="27"/>
      <c r="BL676" s="27"/>
      <c r="BM676" s="27"/>
      <c r="BN676" s="27"/>
      <c r="BO676" s="27"/>
      <c r="BP676" s="27"/>
      <c r="BQ676" s="27"/>
      <c r="BR676" s="27"/>
      <c r="BS676" s="27"/>
      <c r="BT676" s="27"/>
      <c r="BU676" s="27"/>
      <c r="BV676" s="27"/>
      <c r="BW676" s="27"/>
    </row>
    <row r="677" spans="1:75" ht="12" x14ac:dyDescent="0.2">
      <c r="A677" s="33">
        <v>28</v>
      </c>
      <c r="B677" s="34">
        <v>2037.6799999999998</v>
      </c>
      <c r="C677" s="34">
        <v>1995.51</v>
      </c>
      <c r="D677" s="34">
        <v>1957.53</v>
      </c>
      <c r="E677" s="34">
        <v>1959.35</v>
      </c>
      <c r="F677" s="34">
        <v>2030.11</v>
      </c>
      <c r="G677" s="34">
        <v>2213.46</v>
      </c>
      <c r="H677" s="34">
        <v>2410.88</v>
      </c>
      <c r="I677" s="34">
        <v>2615.7999999999997</v>
      </c>
      <c r="J677" s="34">
        <v>2682.5099999999998</v>
      </c>
      <c r="K677" s="34">
        <v>2698.7099999999996</v>
      </c>
      <c r="L677" s="34">
        <v>2705.22</v>
      </c>
      <c r="M677" s="34">
        <v>2726.35</v>
      </c>
      <c r="N677" s="34">
        <v>2707.16</v>
      </c>
      <c r="O677" s="34">
        <v>2712.2599999999998</v>
      </c>
      <c r="P677" s="34">
        <v>2706.5</v>
      </c>
      <c r="Q677" s="34">
        <v>2674.25</v>
      </c>
      <c r="R677" s="34">
        <v>2656.74</v>
      </c>
      <c r="S677" s="34">
        <v>2655.33</v>
      </c>
      <c r="T677" s="34">
        <v>2684.2999999999997</v>
      </c>
      <c r="U677" s="34">
        <v>2676.8999999999996</v>
      </c>
      <c r="V677" s="34">
        <v>2681.6299999999997</v>
      </c>
      <c r="W677" s="34">
        <v>2647.0499999999997</v>
      </c>
      <c r="X677" s="34">
        <v>2460.15</v>
      </c>
      <c r="Y677" s="34">
        <v>2336.21</v>
      </c>
      <c r="AZ677" s="27"/>
      <c r="BA677" s="27"/>
      <c r="BB677" s="27"/>
      <c r="BC677" s="27"/>
      <c r="BD677" s="27"/>
      <c r="BE677" s="27"/>
      <c r="BF677" s="27"/>
      <c r="BG677" s="27"/>
      <c r="BH677" s="27"/>
      <c r="BI677" s="27"/>
      <c r="BJ677" s="27"/>
      <c r="BK677" s="27"/>
      <c r="BL677" s="27"/>
      <c r="BM677" s="27"/>
      <c r="BN677" s="27"/>
      <c r="BO677" s="27"/>
      <c r="BP677" s="27"/>
      <c r="BQ677" s="27"/>
      <c r="BR677" s="27"/>
      <c r="BS677" s="27"/>
      <c r="BT677" s="27"/>
      <c r="BU677" s="27"/>
      <c r="BV677" s="27"/>
      <c r="BW677" s="27"/>
    </row>
    <row r="678" spans="1:75" ht="12" hidden="1" x14ac:dyDescent="0.2">
      <c r="A678" s="33">
        <v>29</v>
      </c>
      <c r="B678" s="34" t="e">
        <v>#VALUE!</v>
      </c>
      <c r="C678" s="34" t="e">
        <v>#VALUE!</v>
      </c>
      <c r="D678" s="34" t="e">
        <v>#VALUE!</v>
      </c>
      <c r="E678" s="34" t="e">
        <v>#VALUE!</v>
      </c>
      <c r="F678" s="34" t="e">
        <v>#VALUE!</v>
      </c>
      <c r="G678" s="34" t="e">
        <v>#VALUE!</v>
      </c>
      <c r="H678" s="34" t="e">
        <v>#VALUE!</v>
      </c>
      <c r="I678" s="34" t="e">
        <v>#VALUE!</v>
      </c>
      <c r="J678" s="34" t="e">
        <v>#VALUE!</v>
      </c>
      <c r="K678" s="34" t="e">
        <v>#VALUE!</v>
      </c>
      <c r="L678" s="34" t="e">
        <v>#VALUE!</v>
      </c>
      <c r="M678" s="34" t="e">
        <v>#VALUE!</v>
      </c>
      <c r="N678" s="34" t="e">
        <v>#VALUE!</v>
      </c>
      <c r="O678" s="34" t="e">
        <v>#VALUE!</v>
      </c>
      <c r="P678" s="34" t="e">
        <v>#VALUE!</v>
      </c>
      <c r="Q678" s="34" t="e">
        <v>#VALUE!</v>
      </c>
      <c r="R678" s="34" t="e">
        <v>#VALUE!</v>
      </c>
      <c r="S678" s="34" t="e">
        <v>#VALUE!</v>
      </c>
      <c r="T678" s="34" t="e">
        <v>#VALUE!</v>
      </c>
      <c r="U678" s="34" t="e">
        <v>#VALUE!</v>
      </c>
      <c r="V678" s="34" t="e">
        <v>#VALUE!</v>
      </c>
      <c r="W678" s="34" t="e">
        <v>#VALUE!</v>
      </c>
      <c r="X678" s="34" t="e">
        <v>#VALUE!</v>
      </c>
      <c r="Y678" s="34" t="e">
        <v>#VALUE!</v>
      </c>
      <c r="Z678" s="19" t="str">
        <f>IFERROR(Y678,"скрыть")</f>
        <v>скрыть</v>
      </c>
      <c r="AZ678" s="27"/>
      <c r="BA678" s="27"/>
      <c r="BB678" s="27"/>
      <c r="BC678" s="27"/>
      <c r="BD678" s="27"/>
      <c r="BE678" s="27"/>
      <c r="BF678" s="27"/>
      <c r="BG678" s="27"/>
      <c r="BH678" s="27"/>
      <c r="BI678" s="27"/>
      <c r="BJ678" s="27"/>
      <c r="BK678" s="27"/>
      <c r="BL678" s="27"/>
      <c r="BM678" s="27"/>
      <c r="BN678" s="27"/>
      <c r="BO678" s="27"/>
      <c r="BP678" s="27"/>
      <c r="BQ678" s="27"/>
      <c r="BR678" s="27"/>
      <c r="BS678" s="27"/>
      <c r="BT678" s="27"/>
      <c r="BU678" s="27"/>
      <c r="BV678" s="27"/>
      <c r="BW678" s="27"/>
    </row>
    <row r="679" spans="1:75" ht="12" hidden="1" x14ac:dyDescent="0.2">
      <c r="A679" s="33">
        <v>30</v>
      </c>
      <c r="B679" s="34" t="e">
        <v>#VALUE!</v>
      </c>
      <c r="C679" s="34" t="e">
        <v>#VALUE!</v>
      </c>
      <c r="D679" s="34" t="e">
        <v>#VALUE!</v>
      </c>
      <c r="E679" s="34" t="e">
        <v>#VALUE!</v>
      </c>
      <c r="F679" s="34" t="e">
        <v>#VALUE!</v>
      </c>
      <c r="G679" s="34" t="e">
        <v>#VALUE!</v>
      </c>
      <c r="H679" s="34" t="e">
        <v>#VALUE!</v>
      </c>
      <c r="I679" s="34" t="e">
        <v>#VALUE!</v>
      </c>
      <c r="J679" s="34" t="e">
        <v>#VALUE!</v>
      </c>
      <c r="K679" s="34" t="e">
        <v>#VALUE!</v>
      </c>
      <c r="L679" s="34" t="e">
        <v>#VALUE!</v>
      </c>
      <c r="M679" s="34" t="e">
        <v>#VALUE!</v>
      </c>
      <c r="N679" s="34" t="e">
        <v>#VALUE!</v>
      </c>
      <c r="O679" s="34" t="e">
        <v>#VALUE!</v>
      </c>
      <c r="P679" s="34" t="e">
        <v>#VALUE!</v>
      </c>
      <c r="Q679" s="34" t="e">
        <v>#VALUE!</v>
      </c>
      <c r="R679" s="34" t="e">
        <v>#VALUE!</v>
      </c>
      <c r="S679" s="34" t="e">
        <v>#VALUE!</v>
      </c>
      <c r="T679" s="34" t="e">
        <v>#VALUE!</v>
      </c>
      <c r="U679" s="34" t="e">
        <v>#VALUE!</v>
      </c>
      <c r="V679" s="34" t="e">
        <v>#VALUE!</v>
      </c>
      <c r="W679" s="34" t="e">
        <v>#VALUE!</v>
      </c>
      <c r="X679" s="34" t="e">
        <v>#VALUE!</v>
      </c>
      <c r="Y679" s="34" t="e">
        <v>#VALUE!</v>
      </c>
      <c r="Z679" s="19" t="str">
        <f>IFERROR(Y679,"скрыть")</f>
        <v>скрыть</v>
      </c>
      <c r="AZ679" s="27"/>
      <c r="BA679" s="27"/>
      <c r="BB679" s="27"/>
      <c r="BC679" s="27"/>
      <c r="BD679" s="27"/>
      <c r="BE679" s="27"/>
      <c r="BF679" s="27"/>
      <c r="BG679" s="27"/>
      <c r="BH679" s="27"/>
      <c r="BI679" s="27"/>
      <c r="BJ679" s="27"/>
      <c r="BK679" s="27"/>
      <c r="BL679" s="27"/>
      <c r="BM679" s="27"/>
      <c r="BN679" s="27"/>
      <c r="BO679" s="27"/>
      <c r="BP679" s="27"/>
      <c r="BQ679" s="27"/>
      <c r="BR679" s="27"/>
      <c r="BS679" s="27"/>
      <c r="BT679" s="27"/>
      <c r="BU679" s="27"/>
      <c r="BV679" s="27"/>
      <c r="BW679" s="27"/>
    </row>
    <row r="680" spans="1:75" ht="12" hidden="1" x14ac:dyDescent="0.2">
      <c r="A680" s="33">
        <v>31</v>
      </c>
      <c r="B680" s="34" t="e">
        <v>#VALUE!</v>
      </c>
      <c r="C680" s="34" t="e">
        <v>#VALUE!</v>
      </c>
      <c r="D680" s="34" t="e">
        <v>#VALUE!</v>
      </c>
      <c r="E680" s="34" t="e">
        <v>#VALUE!</v>
      </c>
      <c r="F680" s="34" t="e">
        <v>#VALUE!</v>
      </c>
      <c r="G680" s="34" t="e">
        <v>#VALUE!</v>
      </c>
      <c r="H680" s="34" t="e">
        <v>#VALUE!</v>
      </c>
      <c r="I680" s="34" t="e">
        <v>#VALUE!</v>
      </c>
      <c r="J680" s="34" t="e">
        <v>#VALUE!</v>
      </c>
      <c r="K680" s="34" t="e">
        <v>#VALUE!</v>
      </c>
      <c r="L680" s="34" t="e">
        <v>#VALUE!</v>
      </c>
      <c r="M680" s="34" t="e">
        <v>#VALUE!</v>
      </c>
      <c r="N680" s="34" t="e">
        <v>#VALUE!</v>
      </c>
      <c r="O680" s="34" t="e">
        <v>#VALUE!</v>
      </c>
      <c r="P680" s="34" t="e">
        <v>#VALUE!</v>
      </c>
      <c r="Q680" s="34" t="e">
        <v>#VALUE!</v>
      </c>
      <c r="R680" s="34" t="e">
        <v>#VALUE!</v>
      </c>
      <c r="S680" s="34" t="e">
        <v>#VALUE!</v>
      </c>
      <c r="T680" s="34" t="e">
        <v>#VALUE!</v>
      </c>
      <c r="U680" s="34" t="e">
        <v>#VALUE!</v>
      </c>
      <c r="V680" s="34" t="e">
        <v>#VALUE!</v>
      </c>
      <c r="W680" s="34" t="e">
        <v>#VALUE!</v>
      </c>
      <c r="X680" s="34" t="e">
        <v>#VALUE!</v>
      </c>
      <c r="Y680" s="34" t="e">
        <v>#VALUE!</v>
      </c>
      <c r="Z680" s="19" t="str">
        <f>IFERROR(Y680,"скрыть")</f>
        <v>скрыть</v>
      </c>
      <c r="AZ680" s="27"/>
      <c r="BA680" s="27"/>
      <c r="BB680" s="27"/>
      <c r="BC680" s="27"/>
      <c r="BD680" s="27"/>
      <c r="BE680" s="27"/>
      <c r="BF680" s="27"/>
      <c r="BG680" s="27"/>
      <c r="BH680" s="27"/>
      <c r="BI680" s="27"/>
      <c r="BJ680" s="27"/>
      <c r="BK680" s="27"/>
      <c r="BL680" s="27"/>
      <c r="BM680" s="27"/>
      <c r="BN680" s="27"/>
      <c r="BO680" s="27"/>
      <c r="BP680" s="27"/>
      <c r="BQ680" s="27"/>
      <c r="BR680" s="27"/>
      <c r="BS680" s="27"/>
      <c r="BT680" s="27"/>
      <c r="BU680" s="27"/>
      <c r="BV680" s="27"/>
      <c r="BW680" s="27"/>
    </row>
    <row r="681" spans="1:75" ht="11.25" customHeight="1" x14ac:dyDescent="0.2">
      <c r="A681" s="29"/>
      <c r="B681" s="30" t="s">
        <v>91</v>
      </c>
      <c r="C681" s="30"/>
      <c r="D681" s="30"/>
      <c r="E681" s="30"/>
      <c r="F681" s="30"/>
      <c r="G681" s="30"/>
      <c r="H681" s="30"/>
      <c r="I681" s="30"/>
      <c r="J681" s="30"/>
      <c r="K681" s="30"/>
      <c r="L681" s="30"/>
      <c r="M681" s="30"/>
      <c r="N681" s="30"/>
      <c r="O681" s="30"/>
      <c r="P681" s="30"/>
      <c r="Q681" s="30"/>
      <c r="R681" s="30"/>
      <c r="S681" s="30"/>
      <c r="T681" s="30"/>
      <c r="U681" s="30"/>
      <c r="V681" s="30"/>
      <c r="W681" s="30"/>
      <c r="X681" s="30"/>
      <c r="Y681" s="30"/>
      <c r="AZ681" s="27"/>
      <c r="BA681" s="27"/>
      <c r="BB681" s="27"/>
      <c r="BC681" s="27"/>
      <c r="BD681" s="27"/>
      <c r="BE681" s="27"/>
      <c r="BF681" s="27"/>
      <c r="BG681" s="27"/>
      <c r="BH681" s="27"/>
      <c r="BI681" s="27"/>
      <c r="BJ681" s="27"/>
      <c r="BK681" s="27"/>
      <c r="BL681" s="27"/>
      <c r="BM681" s="27"/>
      <c r="BN681" s="27"/>
      <c r="BO681" s="27"/>
      <c r="BP681" s="27"/>
      <c r="BQ681" s="27"/>
      <c r="BR681" s="27"/>
      <c r="BS681" s="27"/>
      <c r="BT681" s="27"/>
      <c r="BU681" s="27"/>
      <c r="BV681" s="27"/>
      <c r="BW681" s="27"/>
    </row>
    <row r="682" spans="1:75" ht="11.25" customHeight="1" x14ac:dyDescent="0.2">
      <c r="A682" s="29"/>
      <c r="B682" s="30"/>
      <c r="C682" s="30"/>
      <c r="D682" s="30"/>
      <c r="E682" s="30"/>
      <c r="F682" s="30"/>
      <c r="G682" s="30"/>
      <c r="H682" s="30"/>
      <c r="I682" s="30"/>
      <c r="J682" s="30"/>
      <c r="K682" s="30"/>
      <c r="L682" s="30"/>
      <c r="M682" s="30"/>
      <c r="N682" s="30"/>
      <c r="O682" s="30"/>
      <c r="P682" s="30"/>
      <c r="Q682" s="30"/>
      <c r="R682" s="30"/>
      <c r="S682" s="30"/>
      <c r="T682" s="30"/>
      <c r="U682" s="30"/>
      <c r="V682" s="30"/>
      <c r="W682" s="30"/>
      <c r="X682" s="30"/>
      <c r="Y682" s="30"/>
      <c r="AZ682" s="27"/>
      <c r="BA682" s="27"/>
      <c r="BB682" s="27"/>
      <c r="BC682" s="27"/>
      <c r="BD682" s="27"/>
      <c r="BE682" s="27"/>
      <c r="BF682" s="27"/>
      <c r="BG682" s="27"/>
      <c r="BH682" s="27"/>
      <c r="BI682" s="27"/>
      <c r="BJ682" s="27"/>
      <c r="BK682" s="27"/>
      <c r="BL682" s="27"/>
      <c r="BM682" s="27"/>
      <c r="BN682" s="27"/>
      <c r="BO682" s="27"/>
      <c r="BP682" s="27"/>
      <c r="BQ682" s="27"/>
      <c r="BR682" s="27"/>
      <c r="BS682" s="27"/>
      <c r="BT682" s="27"/>
      <c r="BU682" s="27"/>
      <c r="BV682" s="27"/>
      <c r="BW682" s="27"/>
    </row>
    <row r="683" spans="1:75" s="25" customFormat="1" ht="32.65" customHeight="1" x14ac:dyDescent="0.2">
      <c r="A683" s="31" t="s">
        <v>64</v>
      </c>
      <c r="B683" s="32" t="s">
        <v>65</v>
      </c>
      <c r="C683" s="32" t="s">
        <v>66</v>
      </c>
      <c r="D683" s="32" t="s">
        <v>67</v>
      </c>
      <c r="E683" s="32" t="s">
        <v>68</v>
      </c>
      <c r="F683" s="32" t="s">
        <v>69</v>
      </c>
      <c r="G683" s="32" t="s">
        <v>70</v>
      </c>
      <c r="H683" s="32" t="s">
        <v>71</v>
      </c>
      <c r="I683" s="32" t="s">
        <v>72</v>
      </c>
      <c r="J683" s="32" t="s">
        <v>73</v>
      </c>
      <c r="K683" s="32" t="s">
        <v>74</v>
      </c>
      <c r="L683" s="32" t="s">
        <v>75</v>
      </c>
      <c r="M683" s="32" t="s">
        <v>76</v>
      </c>
      <c r="N683" s="32" t="s">
        <v>77</v>
      </c>
      <c r="O683" s="32" t="s">
        <v>78</v>
      </c>
      <c r="P683" s="32" t="s">
        <v>79</v>
      </c>
      <c r="Q683" s="32" t="s">
        <v>80</v>
      </c>
      <c r="R683" s="32" t="s">
        <v>81</v>
      </c>
      <c r="S683" s="32" t="s">
        <v>82</v>
      </c>
      <c r="T683" s="32" t="s">
        <v>83</v>
      </c>
      <c r="U683" s="32" t="s">
        <v>84</v>
      </c>
      <c r="V683" s="32" t="s">
        <v>85</v>
      </c>
      <c r="W683" s="32" t="s">
        <v>86</v>
      </c>
      <c r="X683" s="32" t="s">
        <v>87</v>
      </c>
      <c r="Y683" s="32" t="s">
        <v>88</v>
      </c>
      <c r="Z683" s="24"/>
      <c r="AZ683" s="27"/>
      <c r="BA683" s="27"/>
      <c r="BB683" s="27"/>
      <c r="BC683" s="27"/>
      <c r="BD683" s="27"/>
      <c r="BE683" s="27"/>
      <c r="BF683" s="27"/>
      <c r="BG683" s="27"/>
      <c r="BH683" s="27"/>
      <c r="BI683" s="27"/>
      <c r="BJ683" s="27"/>
      <c r="BK683" s="27"/>
      <c r="BL683" s="27"/>
      <c r="BM683" s="27"/>
      <c r="BN683" s="27"/>
      <c r="BO683" s="27"/>
      <c r="BP683" s="27"/>
      <c r="BQ683" s="27"/>
      <c r="BR683" s="27"/>
      <c r="BS683" s="27"/>
      <c r="BT683" s="27"/>
      <c r="BU683" s="27"/>
      <c r="BV683" s="27"/>
      <c r="BW683" s="27"/>
    </row>
    <row r="684" spans="1:75" ht="12" x14ac:dyDescent="0.2">
      <c r="A684" s="33">
        <v>1</v>
      </c>
      <c r="B684" s="34">
        <v>2379.7799999999997</v>
      </c>
      <c r="C684" s="34">
        <v>2341.17</v>
      </c>
      <c r="D684" s="34">
        <v>2329.84</v>
      </c>
      <c r="E684" s="34">
        <v>2337.9299999999998</v>
      </c>
      <c r="F684" s="34">
        <v>2387.19</v>
      </c>
      <c r="G684" s="34">
        <v>2460.9699999999998</v>
      </c>
      <c r="H684" s="34">
        <v>2724.0699999999997</v>
      </c>
      <c r="I684" s="34">
        <v>2895.0299999999997</v>
      </c>
      <c r="J684" s="34">
        <v>3001.83</v>
      </c>
      <c r="K684" s="34">
        <v>3004.88</v>
      </c>
      <c r="L684" s="34">
        <v>3011.6</v>
      </c>
      <c r="M684" s="34">
        <v>3060.23</v>
      </c>
      <c r="N684" s="34">
        <v>3038.48</v>
      </c>
      <c r="O684" s="34">
        <v>3044.34</v>
      </c>
      <c r="P684" s="34">
        <v>3042.99</v>
      </c>
      <c r="Q684" s="34">
        <v>3037.16</v>
      </c>
      <c r="R684" s="34">
        <v>3004.22</v>
      </c>
      <c r="S684" s="34">
        <v>3022.08</v>
      </c>
      <c r="T684" s="34">
        <v>3007.2599999999998</v>
      </c>
      <c r="U684" s="34">
        <v>3027.69</v>
      </c>
      <c r="V684" s="34">
        <v>2988.75</v>
      </c>
      <c r="W684" s="34">
        <v>2876.8199999999997</v>
      </c>
      <c r="X684" s="34">
        <v>2648.74</v>
      </c>
      <c r="Y684" s="34">
        <v>2389.17</v>
      </c>
      <c r="AZ684" s="27"/>
      <c r="BA684" s="27"/>
      <c r="BB684" s="27"/>
      <c r="BC684" s="27"/>
      <c r="BD684" s="27"/>
      <c r="BE684" s="27"/>
      <c r="BF684" s="27"/>
      <c r="BG684" s="27"/>
      <c r="BH684" s="27"/>
      <c r="BI684" s="27"/>
      <c r="BJ684" s="27"/>
      <c r="BK684" s="27"/>
      <c r="BL684" s="27"/>
      <c r="BM684" s="27"/>
      <c r="BN684" s="27"/>
      <c r="BO684" s="27"/>
      <c r="BP684" s="27"/>
      <c r="BQ684" s="27"/>
      <c r="BR684" s="27"/>
      <c r="BS684" s="27"/>
      <c r="BT684" s="27"/>
      <c r="BU684" s="27"/>
      <c r="BV684" s="27"/>
      <c r="BW684" s="27"/>
    </row>
    <row r="685" spans="1:75" ht="12" x14ac:dyDescent="0.2">
      <c r="A685" s="33">
        <v>2</v>
      </c>
      <c r="B685" s="34">
        <v>2385.12</v>
      </c>
      <c r="C685" s="34">
        <v>2362.38</v>
      </c>
      <c r="D685" s="34">
        <v>2340.0299999999997</v>
      </c>
      <c r="E685" s="34">
        <v>2343</v>
      </c>
      <c r="F685" s="34">
        <v>2392.4</v>
      </c>
      <c r="G685" s="34">
        <v>2454.27</v>
      </c>
      <c r="H685" s="34">
        <v>2642.5299999999997</v>
      </c>
      <c r="I685" s="34">
        <v>2858.58</v>
      </c>
      <c r="J685" s="34">
        <v>2985.09</v>
      </c>
      <c r="K685" s="34">
        <v>2995.18</v>
      </c>
      <c r="L685" s="34">
        <v>3010.5699999999997</v>
      </c>
      <c r="M685" s="34">
        <v>3044.92</v>
      </c>
      <c r="N685" s="34">
        <v>3031.5</v>
      </c>
      <c r="O685" s="34">
        <v>3039.7</v>
      </c>
      <c r="P685" s="34">
        <v>3033.7799999999997</v>
      </c>
      <c r="Q685" s="34">
        <v>3023</v>
      </c>
      <c r="R685" s="34">
        <v>2971.37</v>
      </c>
      <c r="S685" s="34">
        <v>2992.22</v>
      </c>
      <c r="T685" s="34">
        <v>3002.52</v>
      </c>
      <c r="U685" s="34">
        <v>3014.63</v>
      </c>
      <c r="V685" s="34">
        <v>2947.85</v>
      </c>
      <c r="W685" s="34">
        <v>2864.52</v>
      </c>
      <c r="X685" s="34">
        <v>2588.6999999999998</v>
      </c>
      <c r="Y685" s="34">
        <v>2422.84</v>
      </c>
      <c r="AZ685" s="27"/>
      <c r="BA685" s="27"/>
      <c r="BB685" s="27"/>
      <c r="BC685" s="27"/>
      <c r="BD685" s="27"/>
      <c r="BE685" s="27"/>
      <c r="BF685" s="27"/>
      <c r="BG685" s="27"/>
      <c r="BH685" s="27"/>
      <c r="BI685" s="27"/>
      <c r="BJ685" s="27"/>
      <c r="BK685" s="27"/>
      <c r="BL685" s="27"/>
      <c r="BM685" s="27"/>
      <c r="BN685" s="27"/>
      <c r="BO685" s="27"/>
      <c r="BP685" s="27"/>
      <c r="BQ685" s="27"/>
      <c r="BR685" s="27"/>
      <c r="BS685" s="27"/>
      <c r="BT685" s="27"/>
      <c r="BU685" s="27"/>
      <c r="BV685" s="27"/>
      <c r="BW685" s="27"/>
    </row>
    <row r="686" spans="1:75" ht="12" x14ac:dyDescent="0.2">
      <c r="A686" s="33">
        <v>3</v>
      </c>
      <c r="B686" s="34">
        <v>2476.4</v>
      </c>
      <c r="C686" s="34">
        <v>2450.69</v>
      </c>
      <c r="D686" s="34">
        <v>2398.3199999999997</v>
      </c>
      <c r="E686" s="34">
        <v>2399.6</v>
      </c>
      <c r="F686" s="34">
        <v>2478.64</v>
      </c>
      <c r="G686" s="34">
        <v>2608.9499999999998</v>
      </c>
      <c r="H686" s="34">
        <v>2804.29</v>
      </c>
      <c r="I686" s="34">
        <v>3009.0499999999997</v>
      </c>
      <c r="J686" s="34">
        <v>3156.41</v>
      </c>
      <c r="K686" s="34">
        <v>3162.65</v>
      </c>
      <c r="L686" s="34">
        <v>3172.0699999999997</v>
      </c>
      <c r="M686" s="34">
        <v>3202.94</v>
      </c>
      <c r="N686" s="34">
        <v>3190.9</v>
      </c>
      <c r="O686" s="34">
        <v>3194.46</v>
      </c>
      <c r="P686" s="34">
        <v>3186.2999999999997</v>
      </c>
      <c r="Q686" s="34">
        <v>3172.9</v>
      </c>
      <c r="R686" s="34">
        <v>3128.42</v>
      </c>
      <c r="S686" s="34">
        <v>3143.43</v>
      </c>
      <c r="T686" s="34">
        <v>3152.0299999999997</v>
      </c>
      <c r="U686" s="34">
        <v>3167.09</v>
      </c>
      <c r="V686" s="34">
        <v>3138.49</v>
      </c>
      <c r="W686" s="34">
        <v>2987.5299999999997</v>
      </c>
      <c r="X686" s="34">
        <v>2854.72</v>
      </c>
      <c r="Y686" s="34">
        <v>2671.5699999999997</v>
      </c>
      <c r="AZ686" s="27"/>
      <c r="BA686" s="27"/>
      <c r="BB686" s="27"/>
      <c r="BC686" s="27"/>
      <c r="BD686" s="27"/>
      <c r="BE686" s="27"/>
      <c r="BF686" s="27"/>
      <c r="BG686" s="27"/>
      <c r="BH686" s="27"/>
      <c r="BI686" s="27"/>
      <c r="BJ686" s="27"/>
      <c r="BK686" s="27"/>
      <c r="BL686" s="27"/>
      <c r="BM686" s="27"/>
      <c r="BN686" s="27"/>
      <c r="BO686" s="27"/>
      <c r="BP686" s="27"/>
      <c r="BQ686" s="27"/>
      <c r="BR686" s="27"/>
      <c r="BS686" s="27"/>
      <c r="BT686" s="27"/>
      <c r="BU686" s="27"/>
      <c r="BV686" s="27"/>
      <c r="BW686" s="27"/>
    </row>
    <row r="687" spans="1:75" ht="12" x14ac:dyDescent="0.2">
      <c r="A687" s="33">
        <v>4</v>
      </c>
      <c r="B687" s="34">
        <v>2780.84</v>
      </c>
      <c r="C687" s="34">
        <v>2681.0099999999998</v>
      </c>
      <c r="D687" s="34">
        <v>2556.16</v>
      </c>
      <c r="E687" s="34">
        <v>2527.5499999999997</v>
      </c>
      <c r="F687" s="34">
        <v>2589.84</v>
      </c>
      <c r="G687" s="34">
        <v>2625.74</v>
      </c>
      <c r="H687" s="34">
        <v>2744.74</v>
      </c>
      <c r="I687" s="34">
        <v>2846.67</v>
      </c>
      <c r="J687" s="34">
        <v>3030.17</v>
      </c>
      <c r="K687" s="34">
        <v>3133.47</v>
      </c>
      <c r="L687" s="34">
        <v>3157.96</v>
      </c>
      <c r="M687" s="34">
        <v>3163.2799999999997</v>
      </c>
      <c r="N687" s="34">
        <v>3160.02</v>
      </c>
      <c r="O687" s="34">
        <v>3156.56</v>
      </c>
      <c r="P687" s="34">
        <v>3151.45</v>
      </c>
      <c r="Q687" s="34">
        <v>3118.04</v>
      </c>
      <c r="R687" s="34">
        <v>3116.5</v>
      </c>
      <c r="S687" s="34">
        <v>3140.46</v>
      </c>
      <c r="T687" s="34">
        <v>3145.98</v>
      </c>
      <c r="U687" s="34">
        <v>3142.91</v>
      </c>
      <c r="V687" s="34">
        <v>3143.97</v>
      </c>
      <c r="W687" s="34">
        <v>3029.61</v>
      </c>
      <c r="X687" s="34">
        <v>2851.59</v>
      </c>
      <c r="Y687" s="34">
        <v>2729.5299999999997</v>
      </c>
      <c r="AZ687" s="27"/>
      <c r="BA687" s="27"/>
      <c r="BB687" s="27"/>
      <c r="BC687" s="27"/>
      <c r="BD687" s="27"/>
      <c r="BE687" s="27"/>
      <c r="BF687" s="27"/>
      <c r="BG687" s="27"/>
      <c r="BH687" s="27"/>
      <c r="BI687" s="27"/>
      <c r="BJ687" s="27"/>
      <c r="BK687" s="27"/>
      <c r="BL687" s="27"/>
      <c r="BM687" s="27"/>
      <c r="BN687" s="27"/>
      <c r="BO687" s="27"/>
      <c r="BP687" s="27"/>
      <c r="BQ687" s="27"/>
      <c r="BR687" s="27"/>
      <c r="BS687" s="27"/>
      <c r="BT687" s="27"/>
      <c r="BU687" s="27"/>
      <c r="BV687" s="27"/>
      <c r="BW687" s="27"/>
    </row>
    <row r="688" spans="1:75" ht="12" x14ac:dyDescent="0.2">
      <c r="A688" s="33">
        <v>5</v>
      </c>
      <c r="B688" s="34">
        <v>2496.84</v>
      </c>
      <c r="C688" s="34">
        <v>2447.11</v>
      </c>
      <c r="D688" s="34">
        <v>2407.29</v>
      </c>
      <c r="E688" s="34">
        <v>2392.94</v>
      </c>
      <c r="F688" s="34">
        <v>2427</v>
      </c>
      <c r="G688" s="34">
        <v>2432.9899999999998</v>
      </c>
      <c r="H688" s="34">
        <v>2450.3199999999997</v>
      </c>
      <c r="I688" s="34">
        <v>2575.09</v>
      </c>
      <c r="J688" s="34">
        <v>2760.56</v>
      </c>
      <c r="K688" s="34">
        <v>2849.11</v>
      </c>
      <c r="L688" s="34">
        <v>2878.73</v>
      </c>
      <c r="M688" s="34">
        <v>2899.37</v>
      </c>
      <c r="N688" s="34">
        <v>2898.61</v>
      </c>
      <c r="O688" s="34">
        <v>2906.42</v>
      </c>
      <c r="P688" s="34">
        <v>2904.09</v>
      </c>
      <c r="Q688" s="34">
        <v>2872.77</v>
      </c>
      <c r="R688" s="34">
        <v>2880.0699999999997</v>
      </c>
      <c r="S688" s="34">
        <v>2914.34</v>
      </c>
      <c r="T688" s="34">
        <v>2925.44</v>
      </c>
      <c r="U688" s="34">
        <v>2924.16</v>
      </c>
      <c r="V688" s="34">
        <v>2926.18</v>
      </c>
      <c r="W688" s="34">
        <v>2882.73</v>
      </c>
      <c r="X688" s="34">
        <v>2770.7799999999997</v>
      </c>
      <c r="Y688" s="34">
        <v>2462.4</v>
      </c>
      <c r="AZ688" s="27"/>
      <c r="BA688" s="27"/>
      <c r="BB688" s="27"/>
      <c r="BC688" s="27"/>
      <c r="BD688" s="27"/>
      <c r="BE688" s="27"/>
      <c r="BF688" s="27"/>
      <c r="BG688" s="27"/>
      <c r="BH688" s="27"/>
      <c r="BI688" s="27"/>
      <c r="BJ688" s="27"/>
      <c r="BK688" s="27"/>
      <c r="BL688" s="27"/>
      <c r="BM688" s="27"/>
      <c r="BN688" s="27"/>
      <c r="BO688" s="27"/>
      <c r="BP688" s="27"/>
      <c r="BQ688" s="27"/>
      <c r="BR688" s="27"/>
      <c r="BS688" s="27"/>
      <c r="BT688" s="27"/>
      <c r="BU688" s="27"/>
      <c r="BV688" s="27"/>
      <c r="BW688" s="27"/>
    </row>
    <row r="689" spans="1:75" ht="12" x14ac:dyDescent="0.2">
      <c r="A689" s="33">
        <v>6</v>
      </c>
      <c r="B689" s="34">
        <v>2409.86</v>
      </c>
      <c r="C689" s="34">
        <v>2360.41</v>
      </c>
      <c r="D689" s="34">
        <v>2330.6799999999998</v>
      </c>
      <c r="E689" s="34">
        <v>2315.25</v>
      </c>
      <c r="F689" s="34">
        <v>2350.66</v>
      </c>
      <c r="G689" s="34">
        <v>2422.9299999999998</v>
      </c>
      <c r="H689" s="34">
        <v>2623.16</v>
      </c>
      <c r="I689" s="34">
        <v>2854.48</v>
      </c>
      <c r="J689" s="34">
        <v>2924.0299999999997</v>
      </c>
      <c r="K689" s="34">
        <v>2936.45</v>
      </c>
      <c r="L689" s="34">
        <v>2952.34</v>
      </c>
      <c r="M689" s="34">
        <v>2997.69</v>
      </c>
      <c r="N689" s="34">
        <v>2967.43</v>
      </c>
      <c r="O689" s="34">
        <v>2974.88</v>
      </c>
      <c r="P689" s="34">
        <v>2965.43</v>
      </c>
      <c r="Q689" s="34">
        <v>2940.23</v>
      </c>
      <c r="R689" s="34">
        <v>2907.66</v>
      </c>
      <c r="S689" s="34">
        <v>2920.5099999999998</v>
      </c>
      <c r="T689" s="34">
        <v>2929.8199999999997</v>
      </c>
      <c r="U689" s="34">
        <v>2952.0499999999997</v>
      </c>
      <c r="V689" s="34">
        <v>2890.11</v>
      </c>
      <c r="W689" s="34">
        <v>2853.35</v>
      </c>
      <c r="X689" s="34">
        <v>2551.7999999999997</v>
      </c>
      <c r="Y689" s="34">
        <v>2411.08</v>
      </c>
      <c r="AZ689" s="27"/>
      <c r="BA689" s="27"/>
      <c r="BB689" s="27"/>
      <c r="BC689" s="27"/>
      <c r="BD689" s="27"/>
      <c r="BE689" s="27"/>
      <c r="BF689" s="27"/>
      <c r="BG689" s="27"/>
      <c r="BH689" s="27"/>
      <c r="BI689" s="27"/>
      <c r="BJ689" s="27"/>
      <c r="BK689" s="27"/>
      <c r="BL689" s="27"/>
      <c r="BM689" s="27"/>
      <c r="BN689" s="27"/>
      <c r="BO689" s="27"/>
      <c r="BP689" s="27"/>
      <c r="BQ689" s="27"/>
      <c r="BR689" s="27"/>
      <c r="BS689" s="27"/>
      <c r="BT689" s="27"/>
      <c r="BU689" s="27"/>
      <c r="BV689" s="27"/>
      <c r="BW689" s="27"/>
    </row>
    <row r="690" spans="1:75" ht="12" x14ac:dyDescent="0.2">
      <c r="A690" s="33">
        <v>7</v>
      </c>
      <c r="B690" s="34">
        <v>2342.63</v>
      </c>
      <c r="C690" s="34">
        <v>2271.67</v>
      </c>
      <c r="D690" s="34">
        <v>2230.66</v>
      </c>
      <c r="E690" s="34">
        <v>2224.39</v>
      </c>
      <c r="F690" s="34">
        <v>2324.89</v>
      </c>
      <c r="G690" s="34">
        <v>2381.2399999999998</v>
      </c>
      <c r="H690" s="34">
        <v>2601.36</v>
      </c>
      <c r="I690" s="34">
        <v>2851.65</v>
      </c>
      <c r="J690" s="34">
        <v>2886.85</v>
      </c>
      <c r="K690" s="34">
        <v>2891.48</v>
      </c>
      <c r="L690" s="34">
        <v>2895.73</v>
      </c>
      <c r="M690" s="34">
        <v>2928.71</v>
      </c>
      <c r="N690" s="34">
        <v>2911.59</v>
      </c>
      <c r="O690" s="34">
        <v>2918.33</v>
      </c>
      <c r="P690" s="34">
        <v>2910.14</v>
      </c>
      <c r="Q690" s="34">
        <v>2888.68</v>
      </c>
      <c r="R690" s="34">
        <v>2877.5299999999997</v>
      </c>
      <c r="S690" s="34">
        <v>2884.95</v>
      </c>
      <c r="T690" s="34">
        <v>2890.68</v>
      </c>
      <c r="U690" s="34">
        <v>2898.83</v>
      </c>
      <c r="V690" s="34">
        <v>2879.98</v>
      </c>
      <c r="W690" s="34">
        <v>2850.39</v>
      </c>
      <c r="X690" s="34">
        <v>2591.33</v>
      </c>
      <c r="Y690" s="34">
        <v>2436.23</v>
      </c>
      <c r="AZ690" s="27"/>
      <c r="BA690" s="27"/>
      <c r="BB690" s="27"/>
      <c r="BC690" s="27"/>
      <c r="BD690" s="27"/>
      <c r="BE690" s="27"/>
      <c r="BF690" s="27"/>
      <c r="BG690" s="27"/>
      <c r="BH690" s="27"/>
      <c r="BI690" s="27"/>
      <c r="BJ690" s="27"/>
      <c r="BK690" s="27"/>
      <c r="BL690" s="27"/>
      <c r="BM690" s="27"/>
      <c r="BN690" s="27"/>
      <c r="BO690" s="27"/>
      <c r="BP690" s="27"/>
      <c r="BQ690" s="27"/>
      <c r="BR690" s="27"/>
      <c r="BS690" s="27"/>
      <c r="BT690" s="27"/>
      <c r="BU690" s="27"/>
      <c r="BV690" s="27"/>
      <c r="BW690" s="27"/>
    </row>
    <row r="691" spans="1:75" ht="12" x14ac:dyDescent="0.2">
      <c r="A691" s="33">
        <v>8</v>
      </c>
      <c r="B691" s="34">
        <v>2348.94</v>
      </c>
      <c r="C691" s="34">
        <v>2306.52</v>
      </c>
      <c r="D691" s="34">
        <v>2275.3399999999997</v>
      </c>
      <c r="E691" s="34">
        <v>2293.35</v>
      </c>
      <c r="F691" s="34">
        <v>2329.37</v>
      </c>
      <c r="G691" s="34">
        <v>2409.29</v>
      </c>
      <c r="H691" s="34">
        <v>2679.79</v>
      </c>
      <c r="I691" s="34">
        <v>2854.63</v>
      </c>
      <c r="J691" s="34">
        <v>2890.88</v>
      </c>
      <c r="K691" s="34">
        <v>2894.36</v>
      </c>
      <c r="L691" s="34">
        <v>2897.12</v>
      </c>
      <c r="M691" s="34">
        <v>2916.49</v>
      </c>
      <c r="N691" s="34">
        <v>2908.7799999999997</v>
      </c>
      <c r="O691" s="34">
        <v>2924.79</v>
      </c>
      <c r="P691" s="34">
        <v>2919.17</v>
      </c>
      <c r="Q691" s="34">
        <v>2891.75</v>
      </c>
      <c r="R691" s="34">
        <v>2873.08</v>
      </c>
      <c r="S691" s="34">
        <v>2887.7</v>
      </c>
      <c r="T691" s="34">
        <v>2893.47</v>
      </c>
      <c r="U691" s="34">
        <v>2902.96</v>
      </c>
      <c r="V691" s="34">
        <v>2887.63</v>
      </c>
      <c r="W691" s="34">
        <v>2858.33</v>
      </c>
      <c r="X691" s="34">
        <v>2632.75</v>
      </c>
      <c r="Y691" s="34">
        <v>2455.23</v>
      </c>
      <c r="AZ691" s="27"/>
      <c r="BA691" s="27"/>
      <c r="BB691" s="27"/>
      <c r="BC691" s="27"/>
      <c r="BD691" s="27"/>
      <c r="BE691" s="27"/>
      <c r="BF691" s="27"/>
      <c r="BG691" s="27"/>
      <c r="BH691" s="27"/>
      <c r="BI691" s="27"/>
      <c r="BJ691" s="27"/>
      <c r="BK691" s="27"/>
      <c r="BL691" s="27"/>
      <c r="BM691" s="27"/>
      <c r="BN691" s="27"/>
      <c r="BO691" s="27"/>
      <c r="BP691" s="27"/>
      <c r="BQ691" s="27"/>
      <c r="BR691" s="27"/>
      <c r="BS691" s="27"/>
      <c r="BT691" s="27"/>
      <c r="BU691" s="27"/>
      <c r="BV691" s="27"/>
      <c r="BW691" s="27"/>
    </row>
    <row r="692" spans="1:75" ht="12" x14ac:dyDescent="0.2">
      <c r="A692" s="33">
        <v>9</v>
      </c>
      <c r="B692" s="34">
        <v>2363.4899999999998</v>
      </c>
      <c r="C692" s="34">
        <v>2331.46</v>
      </c>
      <c r="D692" s="34">
        <v>2324.77</v>
      </c>
      <c r="E692" s="34">
        <v>2330.6</v>
      </c>
      <c r="F692" s="34">
        <v>2377.33</v>
      </c>
      <c r="G692" s="34">
        <v>2472.48</v>
      </c>
      <c r="H692" s="34">
        <v>2727.0699999999997</v>
      </c>
      <c r="I692" s="34">
        <v>2895.81</v>
      </c>
      <c r="J692" s="34">
        <v>2988.6</v>
      </c>
      <c r="K692" s="34">
        <v>2997.49</v>
      </c>
      <c r="L692" s="34">
        <v>3003.83</v>
      </c>
      <c r="M692" s="34">
        <v>3039.42</v>
      </c>
      <c r="N692" s="34">
        <v>3022.48</v>
      </c>
      <c r="O692" s="34">
        <v>3010.89</v>
      </c>
      <c r="P692" s="34">
        <v>3006.0099999999998</v>
      </c>
      <c r="Q692" s="34">
        <v>2990.3199999999997</v>
      </c>
      <c r="R692" s="34">
        <v>2963.4</v>
      </c>
      <c r="S692" s="34">
        <v>2979.2799999999997</v>
      </c>
      <c r="T692" s="34">
        <v>2988.67</v>
      </c>
      <c r="U692" s="34">
        <v>3006.99</v>
      </c>
      <c r="V692" s="34">
        <v>2965.33</v>
      </c>
      <c r="W692" s="34">
        <v>2882.2999999999997</v>
      </c>
      <c r="X692" s="34">
        <v>2760.16</v>
      </c>
      <c r="Y692" s="34">
        <v>2487.34</v>
      </c>
      <c r="AZ692" s="27"/>
      <c r="BA692" s="27"/>
      <c r="BB692" s="27"/>
      <c r="BC692" s="27"/>
      <c r="BD692" s="27"/>
      <c r="BE692" s="27"/>
      <c r="BF692" s="27"/>
      <c r="BG692" s="27"/>
      <c r="BH692" s="27"/>
      <c r="BI692" s="27"/>
      <c r="BJ692" s="27"/>
      <c r="BK692" s="27"/>
      <c r="BL692" s="27"/>
      <c r="BM692" s="27"/>
      <c r="BN692" s="27"/>
      <c r="BO692" s="27"/>
      <c r="BP692" s="27"/>
      <c r="BQ692" s="27"/>
      <c r="BR692" s="27"/>
      <c r="BS692" s="27"/>
      <c r="BT692" s="27"/>
      <c r="BU692" s="27"/>
      <c r="BV692" s="27"/>
      <c r="BW692" s="27"/>
    </row>
    <row r="693" spans="1:75" ht="12" x14ac:dyDescent="0.2">
      <c r="A693" s="33">
        <v>10</v>
      </c>
      <c r="B693" s="34">
        <v>2433.23</v>
      </c>
      <c r="C693" s="34">
        <v>2389.89</v>
      </c>
      <c r="D693" s="34">
        <v>2360.4499999999998</v>
      </c>
      <c r="E693" s="34">
        <v>2363.9499999999998</v>
      </c>
      <c r="F693" s="34">
        <v>2431.29</v>
      </c>
      <c r="G693" s="34">
        <v>2513.81</v>
      </c>
      <c r="H693" s="34">
        <v>2802.6</v>
      </c>
      <c r="I693" s="34">
        <v>2900.9</v>
      </c>
      <c r="J693" s="34">
        <v>2980.2</v>
      </c>
      <c r="K693" s="34">
        <v>3007.5499999999997</v>
      </c>
      <c r="L693" s="34">
        <v>3020.47</v>
      </c>
      <c r="M693" s="34">
        <v>3044.81</v>
      </c>
      <c r="N693" s="34">
        <v>3030.22</v>
      </c>
      <c r="O693" s="34">
        <v>3037.66</v>
      </c>
      <c r="P693" s="34">
        <v>3027.5</v>
      </c>
      <c r="Q693" s="34">
        <v>2988.92</v>
      </c>
      <c r="R693" s="34">
        <v>2967.12</v>
      </c>
      <c r="S693" s="34">
        <v>2990.5</v>
      </c>
      <c r="T693" s="34">
        <v>3008.41</v>
      </c>
      <c r="U693" s="34">
        <v>2998.52</v>
      </c>
      <c r="V693" s="34">
        <v>2978.06</v>
      </c>
      <c r="W693" s="34">
        <v>2924.33</v>
      </c>
      <c r="X693" s="34">
        <v>2820.47</v>
      </c>
      <c r="Y693" s="34">
        <v>2655.81</v>
      </c>
      <c r="AZ693" s="27"/>
      <c r="BA693" s="27"/>
      <c r="BB693" s="27"/>
      <c r="BC693" s="27"/>
      <c r="BD693" s="27"/>
      <c r="BE693" s="27"/>
      <c r="BF693" s="27"/>
      <c r="BG693" s="27"/>
      <c r="BH693" s="27"/>
      <c r="BI693" s="27"/>
      <c r="BJ693" s="27"/>
      <c r="BK693" s="27"/>
      <c r="BL693" s="27"/>
      <c r="BM693" s="27"/>
      <c r="BN693" s="27"/>
      <c r="BO693" s="27"/>
      <c r="BP693" s="27"/>
      <c r="BQ693" s="27"/>
      <c r="BR693" s="27"/>
      <c r="BS693" s="27"/>
      <c r="BT693" s="27"/>
      <c r="BU693" s="27"/>
      <c r="BV693" s="27"/>
      <c r="BW693" s="27"/>
    </row>
    <row r="694" spans="1:75" ht="12" x14ac:dyDescent="0.2">
      <c r="A694" s="33">
        <v>11</v>
      </c>
      <c r="B694" s="34">
        <v>2519.87</v>
      </c>
      <c r="C694" s="34">
        <v>2487.54</v>
      </c>
      <c r="D694" s="34">
        <v>2468.4</v>
      </c>
      <c r="E694" s="34">
        <v>2455.02</v>
      </c>
      <c r="F694" s="34">
        <v>2471.6799999999998</v>
      </c>
      <c r="G694" s="34">
        <v>2491.25</v>
      </c>
      <c r="H694" s="34">
        <v>2557.27</v>
      </c>
      <c r="I694" s="34">
        <v>2817.85</v>
      </c>
      <c r="J694" s="34">
        <v>2903.35</v>
      </c>
      <c r="K694" s="34">
        <v>3035.77</v>
      </c>
      <c r="L694" s="34">
        <v>3069.27</v>
      </c>
      <c r="M694" s="34">
        <v>3079.75</v>
      </c>
      <c r="N694" s="34">
        <v>3075.34</v>
      </c>
      <c r="O694" s="34">
        <v>3070.08</v>
      </c>
      <c r="P694" s="34">
        <v>3063.96</v>
      </c>
      <c r="Q694" s="34">
        <v>3030.84</v>
      </c>
      <c r="R694" s="34">
        <v>3031.61</v>
      </c>
      <c r="S694" s="34">
        <v>3054.69</v>
      </c>
      <c r="T694" s="34">
        <v>3069.71</v>
      </c>
      <c r="U694" s="34">
        <v>3059.4</v>
      </c>
      <c r="V694" s="34">
        <v>3056.16</v>
      </c>
      <c r="W694" s="34">
        <v>2949.68</v>
      </c>
      <c r="X694" s="34">
        <v>2846.15</v>
      </c>
      <c r="Y694" s="34">
        <v>2736.73</v>
      </c>
      <c r="AZ694" s="27"/>
      <c r="BA694" s="27"/>
      <c r="BB694" s="27"/>
      <c r="BC694" s="27"/>
      <c r="BD694" s="27"/>
      <c r="BE694" s="27"/>
      <c r="BF694" s="27"/>
      <c r="BG694" s="27"/>
      <c r="BH694" s="27"/>
      <c r="BI694" s="27"/>
      <c r="BJ694" s="27"/>
      <c r="BK694" s="27"/>
      <c r="BL694" s="27"/>
      <c r="BM694" s="27"/>
      <c r="BN694" s="27"/>
      <c r="BO694" s="27"/>
      <c r="BP694" s="27"/>
      <c r="BQ694" s="27"/>
      <c r="BR694" s="27"/>
      <c r="BS694" s="27"/>
      <c r="BT694" s="27"/>
      <c r="BU694" s="27"/>
      <c r="BV694" s="27"/>
      <c r="BW694" s="27"/>
    </row>
    <row r="695" spans="1:75" ht="12" x14ac:dyDescent="0.2">
      <c r="A695" s="33">
        <v>12</v>
      </c>
      <c r="B695" s="34">
        <v>2500.37</v>
      </c>
      <c r="C695" s="34">
        <v>2449.9699999999998</v>
      </c>
      <c r="D695" s="34">
        <v>2446.1999999999998</v>
      </c>
      <c r="E695" s="34">
        <v>2436.67</v>
      </c>
      <c r="F695" s="34">
        <v>2441.2999999999997</v>
      </c>
      <c r="G695" s="34">
        <v>2454.19</v>
      </c>
      <c r="H695" s="34">
        <v>2460.2999999999997</v>
      </c>
      <c r="I695" s="34">
        <v>2562.71</v>
      </c>
      <c r="J695" s="34">
        <v>2811.99</v>
      </c>
      <c r="K695" s="34">
        <v>2908.46</v>
      </c>
      <c r="L695" s="34">
        <v>2944.08</v>
      </c>
      <c r="M695" s="34">
        <v>2957.15</v>
      </c>
      <c r="N695" s="34">
        <v>2957.85</v>
      </c>
      <c r="O695" s="34">
        <v>2958.22</v>
      </c>
      <c r="P695" s="34">
        <v>2931.47</v>
      </c>
      <c r="Q695" s="34">
        <v>2931.7999999999997</v>
      </c>
      <c r="R695" s="34">
        <v>2942.2999999999997</v>
      </c>
      <c r="S695" s="34">
        <v>2957.54</v>
      </c>
      <c r="T695" s="34">
        <v>2984.67</v>
      </c>
      <c r="U695" s="34">
        <v>2976.7999999999997</v>
      </c>
      <c r="V695" s="34">
        <v>2990.02</v>
      </c>
      <c r="W695" s="34">
        <v>2946.86</v>
      </c>
      <c r="X695" s="34">
        <v>2845.08</v>
      </c>
      <c r="Y695" s="34">
        <v>2609.5499999999997</v>
      </c>
      <c r="AZ695" s="27"/>
      <c r="BA695" s="27"/>
      <c r="BB695" s="27"/>
      <c r="BC695" s="27"/>
      <c r="BD695" s="27"/>
      <c r="BE695" s="27"/>
      <c r="BF695" s="27"/>
      <c r="BG695" s="27"/>
      <c r="BH695" s="27"/>
      <c r="BI695" s="27"/>
      <c r="BJ695" s="27"/>
      <c r="BK695" s="27"/>
      <c r="BL695" s="27"/>
      <c r="BM695" s="27"/>
      <c r="BN695" s="27"/>
      <c r="BO695" s="27"/>
      <c r="BP695" s="27"/>
      <c r="BQ695" s="27"/>
      <c r="BR695" s="27"/>
      <c r="BS695" s="27"/>
      <c r="BT695" s="27"/>
      <c r="BU695" s="27"/>
      <c r="BV695" s="27"/>
      <c r="BW695" s="27"/>
    </row>
    <row r="696" spans="1:75" ht="12" x14ac:dyDescent="0.2">
      <c r="A696" s="33">
        <v>13</v>
      </c>
      <c r="B696" s="34">
        <v>2468.42</v>
      </c>
      <c r="C696" s="34">
        <v>2442.5299999999997</v>
      </c>
      <c r="D696" s="34">
        <v>2400.2799999999997</v>
      </c>
      <c r="E696" s="34">
        <v>2367.7599999999998</v>
      </c>
      <c r="F696" s="34">
        <v>2442.8199999999997</v>
      </c>
      <c r="G696" s="34">
        <v>2542.73</v>
      </c>
      <c r="H696" s="34">
        <v>2825.71</v>
      </c>
      <c r="I696" s="34">
        <v>2953.5299999999997</v>
      </c>
      <c r="J696" s="34">
        <v>3070.16</v>
      </c>
      <c r="K696" s="34">
        <v>3040.79</v>
      </c>
      <c r="L696" s="34">
        <v>3040.7</v>
      </c>
      <c r="M696" s="34">
        <v>3108.69</v>
      </c>
      <c r="N696" s="34">
        <v>3089.63</v>
      </c>
      <c r="O696" s="34">
        <v>3094.77</v>
      </c>
      <c r="P696" s="34">
        <v>3084.61</v>
      </c>
      <c r="Q696" s="34">
        <v>3018.97</v>
      </c>
      <c r="R696" s="34">
        <v>3005.88</v>
      </c>
      <c r="S696" s="34">
        <v>3012.88</v>
      </c>
      <c r="T696" s="34">
        <v>3020.87</v>
      </c>
      <c r="U696" s="34">
        <v>3007.04</v>
      </c>
      <c r="V696" s="34">
        <v>3031.72</v>
      </c>
      <c r="W696" s="34">
        <v>2921.35</v>
      </c>
      <c r="X696" s="34">
        <v>2812.94</v>
      </c>
      <c r="Y696" s="34">
        <v>2606.59</v>
      </c>
      <c r="AZ696" s="27"/>
      <c r="BA696" s="27"/>
      <c r="BB696" s="27"/>
      <c r="BC696" s="27"/>
      <c r="BD696" s="27"/>
      <c r="BE696" s="27"/>
      <c r="BF696" s="27"/>
      <c r="BG696" s="27"/>
      <c r="BH696" s="27"/>
      <c r="BI696" s="27"/>
      <c r="BJ696" s="27"/>
      <c r="BK696" s="27"/>
      <c r="BL696" s="27"/>
      <c r="BM696" s="27"/>
      <c r="BN696" s="27"/>
      <c r="BO696" s="27"/>
      <c r="BP696" s="27"/>
      <c r="BQ696" s="27"/>
      <c r="BR696" s="27"/>
      <c r="BS696" s="27"/>
      <c r="BT696" s="27"/>
      <c r="BU696" s="27"/>
      <c r="BV696" s="27"/>
      <c r="BW696" s="27"/>
    </row>
    <row r="697" spans="1:75" ht="12" x14ac:dyDescent="0.2">
      <c r="A697" s="33">
        <v>14</v>
      </c>
      <c r="B697" s="34">
        <v>2469.66</v>
      </c>
      <c r="C697" s="34">
        <v>2419.63</v>
      </c>
      <c r="D697" s="34">
        <v>2381.29</v>
      </c>
      <c r="E697" s="34">
        <v>2381.81</v>
      </c>
      <c r="F697" s="34">
        <v>2433.31</v>
      </c>
      <c r="G697" s="34">
        <v>2531.52</v>
      </c>
      <c r="H697" s="34">
        <v>2821.87</v>
      </c>
      <c r="I697" s="34">
        <v>2918.41</v>
      </c>
      <c r="J697" s="34">
        <v>2981.17</v>
      </c>
      <c r="K697" s="34">
        <v>2991.59</v>
      </c>
      <c r="L697" s="34">
        <v>2994.7799999999997</v>
      </c>
      <c r="M697" s="34">
        <v>3039.39</v>
      </c>
      <c r="N697" s="34">
        <v>3010.88</v>
      </c>
      <c r="O697" s="34">
        <v>3017.52</v>
      </c>
      <c r="P697" s="34">
        <v>3009.04</v>
      </c>
      <c r="Q697" s="34">
        <v>2973.13</v>
      </c>
      <c r="R697" s="34">
        <v>2970.2</v>
      </c>
      <c r="S697" s="34">
        <v>2973.65</v>
      </c>
      <c r="T697" s="34">
        <v>2983.5699999999997</v>
      </c>
      <c r="U697" s="34">
        <v>2985.48</v>
      </c>
      <c r="V697" s="34">
        <v>2972.04</v>
      </c>
      <c r="W697" s="34">
        <v>2909.96</v>
      </c>
      <c r="X697" s="34">
        <v>2821.74</v>
      </c>
      <c r="Y697" s="34">
        <v>2657.61</v>
      </c>
      <c r="AZ697" s="27"/>
      <c r="BA697" s="27"/>
      <c r="BB697" s="27"/>
      <c r="BC697" s="27"/>
      <c r="BD697" s="27"/>
      <c r="BE697" s="27"/>
      <c r="BF697" s="27"/>
      <c r="BG697" s="27"/>
      <c r="BH697" s="27"/>
      <c r="BI697" s="27"/>
      <c r="BJ697" s="27"/>
      <c r="BK697" s="27"/>
      <c r="BL697" s="27"/>
      <c r="BM697" s="27"/>
      <c r="BN697" s="27"/>
      <c r="BO697" s="27"/>
      <c r="BP697" s="27"/>
      <c r="BQ697" s="27"/>
      <c r="BR697" s="27"/>
      <c r="BS697" s="27"/>
      <c r="BT697" s="27"/>
      <c r="BU697" s="27"/>
      <c r="BV697" s="27"/>
      <c r="BW697" s="27"/>
    </row>
    <row r="698" spans="1:75" ht="12" x14ac:dyDescent="0.2">
      <c r="A698" s="33">
        <v>15</v>
      </c>
      <c r="B698" s="34">
        <v>2471.77</v>
      </c>
      <c r="C698" s="34">
        <v>2399.0099999999998</v>
      </c>
      <c r="D698" s="34">
        <v>2373.86</v>
      </c>
      <c r="E698" s="34">
        <v>2378.75</v>
      </c>
      <c r="F698" s="34">
        <v>2430.2399999999998</v>
      </c>
      <c r="G698" s="34">
        <v>2532.92</v>
      </c>
      <c r="H698" s="34">
        <v>2790.81</v>
      </c>
      <c r="I698" s="34">
        <v>2922.5</v>
      </c>
      <c r="J698" s="34">
        <v>2972.9</v>
      </c>
      <c r="K698" s="34">
        <v>2994.12</v>
      </c>
      <c r="L698" s="34">
        <v>3017.61</v>
      </c>
      <c r="M698" s="34">
        <v>3121.04</v>
      </c>
      <c r="N698" s="34">
        <v>3039.14</v>
      </c>
      <c r="O698" s="34">
        <v>3069.2999999999997</v>
      </c>
      <c r="P698" s="34">
        <v>3039.56</v>
      </c>
      <c r="Q698" s="34">
        <v>2991.62</v>
      </c>
      <c r="R698" s="34">
        <v>2956.98</v>
      </c>
      <c r="S698" s="34">
        <v>2971.71</v>
      </c>
      <c r="T698" s="34">
        <v>3009.67</v>
      </c>
      <c r="U698" s="34">
        <v>3027.39</v>
      </c>
      <c r="V698" s="34">
        <v>3001.47</v>
      </c>
      <c r="W698" s="34">
        <v>2940.94</v>
      </c>
      <c r="X698" s="34">
        <v>2808.69</v>
      </c>
      <c r="Y698" s="34">
        <v>2604.75</v>
      </c>
      <c r="AZ698" s="27"/>
      <c r="BA698" s="27"/>
      <c r="BB698" s="27"/>
      <c r="BC698" s="27"/>
      <c r="BD698" s="27"/>
      <c r="BE698" s="27"/>
      <c r="BF698" s="27"/>
      <c r="BG698" s="27"/>
      <c r="BH698" s="27"/>
      <c r="BI698" s="27"/>
      <c r="BJ698" s="27"/>
      <c r="BK698" s="27"/>
      <c r="BL698" s="27"/>
      <c r="BM698" s="27"/>
      <c r="BN698" s="27"/>
      <c r="BO698" s="27"/>
      <c r="BP698" s="27"/>
      <c r="BQ698" s="27"/>
      <c r="BR698" s="27"/>
      <c r="BS698" s="27"/>
      <c r="BT698" s="27"/>
      <c r="BU698" s="27"/>
      <c r="BV698" s="27"/>
      <c r="BW698" s="27"/>
    </row>
    <row r="699" spans="1:75" ht="12" x14ac:dyDescent="0.2">
      <c r="A699" s="33">
        <v>16</v>
      </c>
      <c r="B699" s="34">
        <v>2453</v>
      </c>
      <c r="C699" s="34">
        <v>2403.7599999999998</v>
      </c>
      <c r="D699" s="34">
        <v>2374.13</v>
      </c>
      <c r="E699" s="34">
        <v>2380.8199999999997</v>
      </c>
      <c r="F699" s="34">
        <v>2442.7999999999997</v>
      </c>
      <c r="G699" s="34">
        <v>2555.81</v>
      </c>
      <c r="H699" s="34">
        <v>2777.98</v>
      </c>
      <c r="I699" s="34">
        <v>2891.84</v>
      </c>
      <c r="J699" s="34">
        <v>2929.87</v>
      </c>
      <c r="K699" s="34">
        <v>2938.66</v>
      </c>
      <c r="L699" s="34">
        <v>2952.11</v>
      </c>
      <c r="M699" s="34">
        <v>2983.89</v>
      </c>
      <c r="N699" s="34">
        <v>2962.7799999999997</v>
      </c>
      <c r="O699" s="34">
        <v>2962.2</v>
      </c>
      <c r="P699" s="34">
        <v>2957.44</v>
      </c>
      <c r="Q699" s="34">
        <v>2925.7</v>
      </c>
      <c r="R699" s="34">
        <v>2905.77</v>
      </c>
      <c r="S699" s="34">
        <v>2918.5</v>
      </c>
      <c r="T699" s="34">
        <v>2941.38</v>
      </c>
      <c r="U699" s="34">
        <v>2959.94</v>
      </c>
      <c r="V699" s="34">
        <v>2940.65</v>
      </c>
      <c r="W699" s="34">
        <v>2921.2799999999997</v>
      </c>
      <c r="X699" s="34">
        <v>2808.02</v>
      </c>
      <c r="Y699" s="34">
        <v>2557.35</v>
      </c>
      <c r="AZ699" s="27"/>
      <c r="BA699" s="27"/>
      <c r="BB699" s="27"/>
      <c r="BC699" s="27"/>
      <c r="BD699" s="27"/>
      <c r="BE699" s="27"/>
      <c r="BF699" s="27"/>
      <c r="BG699" s="27"/>
      <c r="BH699" s="27"/>
      <c r="BI699" s="27"/>
      <c r="BJ699" s="27"/>
      <c r="BK699" s="27"/>
      <c r="BL699" s="27"/>
      <c r="BM699" s="27"/>
      <c r="BN699" s="27"/>
      <c r="BO699" s="27"/>
      <c r="BP699" s="27"/>
      <c r="BQ699" s="27"/>
      <c r="BR699" s="27"/>
      <c r="BS699" s="27"/>
      <c r="BT699" s="27"/>
      <c r="BU699" s="27"/>
      <c r="BV699" s="27"/>
      <c r="BW699" s="27"/>
    </row>
    <row r="700" spans="1:75" ht="12" x14ac:dyDescent="0.2">
      <c r="A700" s="33">
        <v>17</v>
      </c>
      <c r="B700" s="34">
        <v>2490.63</v>
      </c>
      <c r="C700" s="34">
        <v>2390.5</v>
      </c>
      <c r="D700" s="34">
        <v>2355.4299999999998</v>
      </c>
      <c r="E700" s="34">
        <v>2368.1</v>
      </c>
      <c r="F700" s="34">
        <v>2444.1</v>
      </c>
      <c r="G700" s="34">
        <v>2610.63</v>
      </c>
      <c r="H700" s="34">
        <v>2849.94</v>
      </c>
      <c r="I700" s="34">
        <v>2971.08</v>
      </c>
      <c r="J700" s="34">
        <v>3043.66</v>
      </c>
      <c r="K700" s="34">
        <v>3053.0099999999998</v>
      </c>
      <c r="L700" s="34">
        <v>3054.24</v>
      </c>
      <c r="M700" s="34">
        <v>3125.7999999999997</v>
      </c>
      <c r="N700" s="34">
        <v>3092.22</v>
      </c>
      <c r="O700" s="34">
        <v>3097.81</v>
      </c>
      <c r="P700" s="34">
        <v>3078.14</v>
      </c>
      <c r="Q700" s="34">
        <v>3042.5299999999997</v>
      </c>
      <c r="R700" s="34">
        <v>3013.3199999999997</v>
      </c>
      <c r="S700" s="34">
        <v>3024.92</v>
      </c>
      <c r="T700" s="34">
        <v>3044.4</v>
      </c>
      <c r="U700" s="34">
        <v>3072.2599999999998</v>
      </c>
      <c r="V700" s="34">
        <v>3059.15</v>
      </c>
      <c r="W700" s="34">
        <v>3039.46</v>
      </c>
      <c r="X700" s="34">
        <v>2903.49</v>
      </c>
      <c r="Y700" s="34">
        <v>2817.5299999999997</v>
      </c>
      <c r="AZ700" s="27"/>
      <c r="BA700" s="27"/>
      <c r="BB700" s="27"/>
      <c r="BC700" s="27"/>
      <c r="BD700" s="27"/>
      <c r="BE700" s="27"/>
      <c r="BF700" s="27"/>
      <c r="BG700" s="27"/>
      <c r="BH700" s="27"/>
      <c r="BI700" s="27"/>
      <c r="BJ700" s="27"/>
      <c r="BK700" s="27"/>
      <c r="BL700" s="27"/>
      <c r="BM700" s="27"/>
      <c r="BN700" s="27"/>
      <c r="BO700" s="27"/>
      <c r="BP700" s="27"/>
      <c r="BQ700" s="27"/>
      <c r="BR700" s="27"/>
      <c r="BS700" s="27"/>
      <c r="BT700" s="27"/>
      <c r="BU700" s="27"/>
      <c r="BV700" s="27"/>
      <c r="BW700" s="27"/>
    </row>
    <row r="701" spans="1:75" ht="12" x14ac:dyDescent="0.2">
      <c r="A701" s="33">
        <v>18</v>
      </c>
      <c r="B701" s="34">
        <v>2776.14</v>
      </c>
      <c r="C701" s="34">
        <v>2534.9299999999998</v>
      </c>
      <c r="D701" s="34">
        <v>2495.15</v>
      </c>
      <c r="E701" s="34">
        <v>2487.1799999999998</v>
      </c>
      <c r="F701" s="34">
        <v>2523.4899999999998</v>
      </c>
      <c r="G701" s="34">
        <v>2630.69</v>
      </c>
      <c r="H701" s="34">
        <v>2752.11</v>
      </c>
      <c r="I701" s="34">
        <v>2863.14</v>
      </c>
      <c r="J701" s="34">
        <v>2929.95</v>
      </c>
      <c r="K701" s="34">
        <v>2982.77</v>
      </c>
      <c r="L701" s="34">
        <v>3012.75</v>
      </c>
      <c r="M701" s="34">
        <v>3039.4</v>
      </c>
      <c r="N701" s="34">
        <v>3062.54</v>
      </c>
      <c r="O701" s="34">
        <v>3039.0099999999998</v>
      </c>
      <c r="P701" s="34">
        <v>3025.99</v>
      </c>
      <c r="Q701" s="34">
        <v>3024.5299999999997</v>
      </c>
      <c r="R701" s="34">
        <v>3004.23</v>
      </c>
      <c r="S701" s="34">
        <v>3026.63</v>
      </c>
      <c r="T701" s="34">
        <v>3052.37</v>
      </c>
      <c r="U701" s="34">
        <v>3038.2</v>
      </c>
      <c r="V701" s="34">
        <v>3053.41</v>
      </c>
      <c r="W701" s="34">
        <v>3009.84</v>
      </c>
      <c r="X701" s="34">
        <v>2863.69</v>
      </c>
      <c r="Y701" s="34">
        <v>2798.15</v>
      </c>
      <c r="AZ701" s="27"/>
      <c r="BA701" s="27"/>
      <c r="BB701" s="27"/>
      <c r="BC701" s="27"/>
      <c r="BD701" s="27"/>
      <c r="BE701" s="27"/>
      <c r="BF701" s="27"/>
      <c r="BG701" s="27"/>
      <c r="BH701" s="27"/>
      <c r="BI701" s="27"/>
      <c r="BJ701" s="27"/>
      <c r="BK701" s="27"/>
      <c r="BL701" s="27"/>
      <c r="BM701" s="27"/>
      <c r="BN701" s="27"/>
      <c r="BO701" s="27"/>
      <c r="BP701" s="27"/>
      <c r="BQ701" s="27"/>
      <c r="BR701" s="27"/>
      <c r="BS701" s="27"/>
      <c r="BT701" s="27"/>
      <c r="BU701" s="27"/>
      <c r="BV701" s="27"/>
      <c r="BW701" s="27"/>
    </row>
    <row r="702" spans="1:75" ht="12" x14ac:dyDescent="0.2">
      <c r="A702" s="33">
        <v>19</v>
      </c>
      <c r="B702" s="34">
        <v>2555.42</v>
      </c>
      <c r="C702" s="34">
        <v>2478.2799999999997</v>
      </c>
      <c r="D702" s="34">
        <v>2440.63</v>
      </c>
      <c r="E702" s="34">
        <v>2422.52</v>
      </c>
      <c r="F702" s="34">
        <v>2447.9</v>
      </c>
      <c r="G702" s="34">
        <v>2478.66</v>
      </c>
      <c r="H702" s="34">
        <v>2484.4499999999998</v>
      </c>
      <c r="I702" s="34">
        <v>2633.77</v>
      </c>
      <c r="J702" s="34">
        <v>2839.71</v>
      </c>
      <c r="K702" s="34">
        <v>2884.4</v>
      </c>
      <c r="L702" s="34">
        <v>2933.85</v>
      </c>
      <c r="M702" s="34">
        <v>2986.74</v>
      </c>
      <c r="N702" s="34">
        <v>2984.7799999999997</v>
      </c>
      <c r="O702" s="34">
        <v>2982.24</v>
      </c>
      <c r="P702" s="34">
        <v>2977.45</v>
      </c>
      <c r="Q702" s="34">
        <v>2963.79</v>
      </c>
      <c r="R702" s="34">
        <v>2951.13</v>
      </c>
      <c r="S702" s="34">
        <v>2977.04</v>
      </c>
      <c r="T702" s="34">
        <v>3014.67</v>
      </c>
      <c r="U702" s="34">
        <v>3047.62</v>
      </c>
      <c r="V702" s="34">
        <v>3013.93</v>
      </c>
      <c r="W702" s="34">
        <v>2972.4</v>
      </c>
      <c r="X702" s="34">
        <v>2871.23</v>
      </c>
      <c r="Y702" s="34">
        <v>2800.21</v>
      </c>
      <c r="AZ702" s="27"/>
      <c r="BA702" s="27"/>
      <c r="BB702" s="27"/>
      <c r="BC702" s="27"/>
      <c r="BD702" s="27"/>
      <c r="BE702" s="27"/>
      <c r="BF702" s="27"/>
      <c r="BG702" s="27"/>
      <c r="BH702" s="27"/>
      <c r="BI702" s="27"/>
      <c r="BJ702" s="27"/>
      <c r="BK702" s="27"/>
      <c r="BL702" s="27"/>
      <c r="BM702" s="27"/>
      <c r="BN702" s="27"/>
      <c r="BO702" s="27"/>
      <c r="BP702" s="27"/>
      <c r="BQ702" s="27"/>
      <c r="BR702" s="27"/>
      <c r="BS702" s="27"/>
      <c r="BT702" s="27"/>
      <c r="BU702" s="27"/>
      <c r="BV702" s="27"/>
      <c r="BW702" s="27"/>
    </row>
    <row r="703" spans="1:75" ht="12" x14ac:dyDescent="0.2">
      <c r="A703" s="33">
        <v>20</v>
      </c>
      <c r="B703" s="34">
        <v>2524.7999999999997</v>
      </c>
      <c r="C703" s="34">
        <v>2472.4</v>
      </c>
      <c r="D703" s="34">
        <v>2426.37</v>
      </c>
      <c r="E703" s="34">
        <v>2427.69</v>
      </c>
      <c r="F703" s="34">
        <v>2502.7599999999998</v>
      </c>
      <c r="G703" s="34">
        <v>2639.52</v>
      </c>
      <c r="H703" s="34">
        <v>2814.34</v>
      </c>
      <c r="I703" s="34">
        <v>2942.95</v>
      </c>
      <c r="J703" s="34">
        <v>3064.47</v>
      </c>
      <c r="K703" s="34">
        <v>3081.37</v>
      </c>
      <c r="L703" s="34">
        <v>3088.96</v>
      </c>
      <c r="M703" s="34">
        <v>3140.2799999999997</v>
      </c>
      <c r="N703" s="34">
        <v>3085.69</v>
      </c>
      <c r="O703" s="34">
        <v>3057.44</v>
      </c>
      <c r="P703" s="34">
        <v>3056.47</v>
      </c>
      <c r="Q703" s="34">
        <v>3048.04</v>
      </c>
      <c r="R703" s="34">
        <v>3009.38</v>
      </c>
      <c r="S703" s="34">
        <v>3015</v>
      </c>
      <c r="T703" s="34">
        <v>3036.95</v>
      </c>
      <c r="U703" s="34">
        <v>3055.77</v>
      </c>
      <c r="V703" s="34">
        <v>3019.1</v>
      </c>
      <c r="W703" s="34">
        <v>2943.96</v>
      </c>
      <c r="X703" s="34">
        <v>2795.7</v>
      </c>
      <c r="Y703" s="34">
        <v>2544.41</v>
      </c>
      <c r="AZ703" s="27"/>
      <c r="BA703" s="27"/>
      <c r="BB703" s="27"/>
      <c r="BC703" s="27"/>
      <c r="BD703" s="27"/>
      <c r="BE703" s="27"/>
      <c r="BF703" s="27"/>
      <c r="BG703" s="27"/>
      <c r="BH703" s="27"/>
      <c r="BI703" s="27"/>
      <c r="BJ703" s="27"/>
      <c r="BK703" s="27"/>
      <c r="BL703" s="27"/>
      <c r="BM703" s="27"/>
      <c r="BN703" s="27"/>
      <c r="BO703" s="27"/>
      <c r="BP703" s="27"/>
      <c r="BQ703" s="27"/>
      <c r="BR703" s="27"/>
      <c r="BS703" s="27"/>
      <c r="BT703" s="27"/>
      <c r="BU703" s="27"/>
      <c r="BV703" s="27"/>
      <c r="BW703" s="27"/>
    </row>
    <row r="704" spans="1:75" ht="12" x14ac:dyDescent="0.2">
      <c r="A704" s="33">
        <v>21</v>
      </c>
      <c r="B704" s="34">
        <v>2442.34</v>
      </c>
      <c r="C704" s="34">
        <v>2363.59</v>
      </c>
      <c r="D704" s="34">
        <v>2343.2999999999997</v>
      </c>
      <c r="E704" s="34">
        <v>2348.13</v>
      </c>
      <c r="F704" s="34">
        <v>2379.7999999999997</v>
      </c>
      <c r="G704" s="34">
        <v>2507.0299999999997</v>
      </c>
      <c r="H704" s="34">
        <v>2757.36</v>
      </c>
      <c r="I704" s="34">
        <v>2891.7799999999997</v>
      </c>
      <c r="J704" s="34">
        <v>2984.64</v>
      </c>
      <c r="K704" s="34">
        <v>3017.2999999999997</v>
      </c>
      <c r="L704" s="34">
        <v>3029.33</v>
      </c>
      <c r="M704" s="34">
        <v>3110.67</v>
      </c>
      <c r="N704" s="34">
        <v>3054.5299999999997</v>
      </c>
      <c r="O704" s="34">
        <v>3045.5099999999998</v>
      </c>
      <c r="P704" s="34">
        <v>3100.0499999999997</v>
      </c>
      <c r="Q704" s="34">
        <v>3000.91</v>
      </c>
      <c r="R704" s="34">
        <v>2958.21</v>
      </c>
      <c r="S704" s="34">
        <v>2972.37</v>
      </c>
      <c r="T704" s="34">
        <v>3010.89</v>
      </c>
      <c r="U704" s="34">
        <v>3033.2999999999997</v>
      </c>
      <c r="V704" s="34">
        <v>2984.52</v>
      </c>
      <c r="W704" s="34">
        <v>2944.83</v>
      </c>
      <c r="X704" s="34">
        <v>2802.18</v>
      </c>
      <c r="Y704" s="34">
        <v>2576.6999999999998</v>
      </c>
      <c r="AZ704" s="27"/>
      <c r="BA704" s="27"/>
      <c r="BB704" s="27"/>
      <c r="BC704" s="27"/>
      <c r="BD704" s="27"/>
      <c r="BE704" s="27"/>
      <c r="BF704" s="27"/>
      <c r="BG704" s="27"/>
      <c r="BH704" s="27"/>
      <c r="BI704" s="27"/>
      <c r="BJ704" s="27"/>
      <c r="BK704" s="27"/>
      <c r="BL704" s="27"/>
      <c r="BM704" s="27"/>
      <c r="BN704" s="27"/>
      <c r="BO704" s="27"/>
      <c r="BP704" s="27"/>
      <c r="BQ704" s="27"/>
      <c r="BR704" s="27"/>
      <c r="BS704" s="27"/>
      <c r="BT704" s="27"/>
      <c r="BU704" s="27"/>
      <c r="BV704" s="27"/>
      <c r="BW704" s="27"/>
    </row>
    <row r="705" spans="1:75" ht="12" x14ac:dyDescent="0.2">
      <c r="A705" s="33">
        <v>22</v>
      </c>
      <c r="B705" s="34">
        <v>2453.83</v>
      </c>
      <c r="C705" s="34">
        <v>2359.86</v>
      </c>
      <c r="D705" s="34">
        <v>2354</v>
      </c>
      <c r="E705" s="34">
        <v>2358.19</v>
      </c>
      <c r="F705" s="34">
        <v>2424.46</v>
      </c>
      <c r="G705" s="34">
        <v>2530.31</v>
      </c>
      <c r="H705" s="34">
        <v>2779.79</v>
      </c>
      <c r="I705" s="34">
        <v>2907.41</v>
      </c>
      <c r="J705" s="34">
        <v>3041.96</v>
      </c>
      <c r="K705" s="34">
        <v>3070.73</v>
      </c>
      <c r="L705" s="34">
        <v>3081.56</v>
      </c>
      <c r="M705" s="34">
        <v>3113.44</v>
      </c>
      <c r="N705" s="34">
        <v>3093.96</v>
      </c>
      <c r="O705" s="34">
        <v>3076.9</v>
      </c>
      <c r="P705" s="34">
        <v>3092.99</v>
      </c>
      <c r="Q705" s="34">
        <v>3041.89</v>
      </c>
      <c r="R705" s="34">
        <v>3006.29</v>
      </c>
      <c r="S705" s="34">
        <v>3017.46</v>
      </c>
      <c r="T705" s="34">
        <v>3063.41</v>
      </c>
      <c r="U705" s="34">
        <v>3100.45</v>
      </c>
      <c r="V705" s="34">
        <v>3054.73</v>
      </c>
      <c r="W705" s="34">
        <v>3023.35</v>
      </c>
      <c r="X705" s="34">
        <v>2858.5099999999998</v>
      </c>
      <c r="Y705" s="34">
        <v>2798.1</v>
      </c>
      <c r="AZ705" s="27"/>
      <c r="BA705" s="27"/>
      <c r="BB705" s="27"/>
      <c r="BC705" s="27"/>
      <c r="BD705" s="27"/>
      <c r="BE705" s="27"/>
      <c r="BF705" s="27"/>
      <c r="BG705" s="27"/>
      <c r="BH705" s="27"/>
      <c r="BI705" s="27"/>
      <c r="BJ705" s="27"/>
      <c r="BK705" s="27"/>
      <c r="BL705" s="27"/>
      <c r="BM705" s="27"/>
      <c r="BN705" s="27"/>
      <c r="BO705" s="27"/>
      <c r="BP705" s="27"/>
      <c r="BQ705" s="27"/>
      <c r="BR705" s="27"/>
      <c r="BS705" s="27"/>
      <c r="BT705" s="27"/>
      <c r="BU705" s="27"/>
      <c r="BV705" s="27"/>
      <c r="BW705" s="27"/>
    </row>
    <row r="706" spans="1:75" ht="12" x14ac:dyDescent="0.2">
      <c r="A706" s="33">
        <v>23</v>
      </c>
      <c r="B706" s="34">
        <v>2732.24</v>
      </c>
      <c r="C706" s="34">
        <v>2526.4299999999998</v>
      </c>
      <c r="D706" s="34">
        <v>2490.56</v>
      </c>
      <c r="E706" s="34">
        <v>2476.13</v>
      </c>
      <c r="F706" s="34">
        <v>2505.62</v>
      </c>
      <c r="G706" s="34">
        <v>2546.85</v>
      </c>
      <c r="H706" s="34">
        <v>2648.41</v>
      </c>
      <c r="I706" s="34">
        <v>2770.58</v>
      </c>
      <c r="J706" s="34">
        <v>2867.68</v>
      </c>
      <c r="K706" s="34">
        <v>2964.2799999999997</v>
      </c>
      <c r="L706" s="34">
        <v>2997.86</v>
      </c>
      <c r="M706" s="34">
        <v>3007.2599999999998</v>
      </c>
      <c r="N706" s="34">
        <v>2996.13</v>
      </c>
      <c r="O706" s="34">
        <v>2992.18</v>
      </c>
      <c r="P706" s="34">
        <v>2953.06</v>
      </c>
      <c r="Q706" s="34">
        <v>2948.06</v>
      </c>
      <c r="R706" s="34">
        <v>2942.97</v>
      </c>
      <c r="S706" s="34">
        <v>2962.38</v>
      </c>
      <c r="T706" s="34">
        <v>3003.93</v>
      </c>
      <c r="U706" s="34">
        <v>3007.47</v>
      </c>
      <c r="V706" s="34">
        <v>3021.68</v>
      </c>
      <c r="W706" s="34">
        <v>2976.11</v>
      </c>
      <c r="X706" s="34">
        <v>2853.5099999999998</v>
      </c>
      <c r="Y706" s="34">
        <v>2810.96</v>
      </c>
      <c r="AZ706" s="27"/>
      <c r="BA706" s="27"/>
      <c r="BB706" s="27"/>
      <c r="BC706" s="27"/>
      <c r="BD706" s="27"/>
      <c r="BE706" s="27"/>
      <c r="BF706" s="27"/>
      <c r="BG706" s="27"/>
      <c r="BH706" s="27"/>
      <c r="BI706" s="27"/>
      <c r="BJ706" s="27"/>
      <c r="BK706" s="27"/>
      <c r="BL706" s="27"/>
      <c r="BM706" s="27"/>
      <c r="BN706" s="27"/>
      <c r="BO706" s="27"/>
      <c r="BP706" s="27"/>
      <c r="BQ706" s="27"/>
      <c r="BR706" s="27"/>
      <c r="BS706" s="27"/>
      <c r="BT706" s="27"/>
      <c r="BU706" s="27"/>
      <c r="BV706" s="27"/>
      <c r="BW706" s="27"/>
    </row>
    <row r="707" spans="1:75" ht="12" x14ac:dyDescent="0.2">
      <c r="A707" s="33">
        <v>24</v>
      </c>
      <c r="B707" s="34">
        <v>2756.68</v>
      </c>
      <c r="C707" s="34">
        <v>2599.1999999999998</v>
      </c>
      <c r="D707" s="34">
        <v>2516.14</v>
      </c>
      <c r="E707" s="34">
        <v>2482</v>
      </c>
      <c r="F707" s="34">
        <v>2518.6799999999998</v>
      </c>
      <c r="G707" s="34">
        <v>2605.44</v>
      </c>
      <c r="H707" s="34">
        <v>2714.16</v>
      </c>
      <c r="I707" s="34">
        <v>2837.2999999999997</v>
      </c>
      <c r="J707" s="34">
        <v>2921.06</v>
      </c>
      <c r="K707" s="34">
        <v>3058.97</v>
      </c>
      <c r="L707" s="34">
        <v>3089.36</v>
      </c>
      <c r="M707" s="34">
        <v>3098.2599999999998</v>
      </c>
      <c r="N707" s="34">
        <v>3097.81</v>
      </c>
      <c r="O707" s="34">
        <v>3096.93</v>
      </c>
      <c r="P707" s="34">
        <v>3062.92</v>
      </c>
      <c r="Q707" s="34">
        <v>3058.45</v>
      </c>
      <c r="R707" s="34">
        <v>3051.9</v>
      </c>
      <c r="S707" s="34">
        <v>3071.19</v>
      </c>
      <c r="T707" s="34">
        <v>3098.37</v>
      </c>
      <c r="U707" s="34">
        <v>3096.48</v>
      </c>
      <c r="V707" s="34">
        <v>3108.09</v>
      </c>
      <c r="W707" s="34">
        <v>3075.31</v>
      </c>
      <c r="X707" s="34">
        <v>2882.19</v>
      </c>
      <c r="Y707" s="34">
        <v>2850.2999999999997</v>
      </c>
      <c r="AZ707" s="27"/>
      <c r="BA707" s="27"/>
      <c r="BB707" s="27"/>
      <c r="BC707" s="27"/>
      <c r="BD707" s="27"/>
      <c r="BE707" s="27"/>
      <c r="BF707" s="27"/>
      <c r="BG707" s="27"/>
      <c r="BH707" s="27"/>
      <c r="BI707" s="27"/>
      <c r="BJ707" s="27"/>
      <c r="BK707" s="27"/>
      <c r="BL707" s="27"/>
      <c r="BM707" s="27"/>
      <c r="BN707" s="27"/>
      <c r="BO707" s="27"/>
      <c r="BP707" s="27"/>
      <c r="BQ707" s="27"/>
      <c r="BR707" s="27"/>
      <c r="BS707" s="27"/>
      <c r="BT707" s="27"/>
      <c r="BU707" s="27"/>
      <c r="BV707" s="27"/>
      <c r="BW707" s="27"/>
    </row>
    <row r="708" spans="1:75" ht="12" x14ac:dyDescent="0.2">
      <c r="A708" s="33">
        <v>25</v>
      </c>
      <c r="B708" s="34">
        <v>2757.34</v>
      </c>
      <c r="C708" s="34">
        <v>2528.2399999999998</v>
      </c>
      <c r="D708" s="34">
        <v>2479.09</v>
      </c>
      <c r="E708" s="34">
        <v>2449.89</v>
      </c>
      <c r="F708" s="34">
        <v>2485.31</v>
      </c>
      <c r="G708" s="34">
        <v>2563.1999999999998</v>
      </c>
      <c r="H708" s="34">
        <v>2642.17</v>
      </c>
      <c r="I708" s="34">
        <v>2801.31</v>
      </c>
      <c r="J708" s="34">
        <v>2957.5099999999998</v>
      </c>
      <c r="K708" s="34">
        <v>3072.98</v>
      </c>
      <c r="L708" s="34">
        <v>3106.45</v>
      </c>
      <c r="M708" s="34">
        <v>3115.0299999999997</v>
      </c>
      <c r="N708" s="34">
        <v>3107.16</v>
      </c>
      <c r="O708" s="34">
        <v>3101.54</v>
      </c>
      <c r="P708" s="34">
        <v>3059.5699999999997</v>
      </c>
      <c r="Q708" s="34">
        <v>3054.0699999999997</v>
      </c>
      <c r="R708" s="34">
        <v>3048.47</v>
      </c>
      <c r="S708" s="34">
        <v>3051.25</v>
      </c>
      <c r="T708" s="34">
        <v>3033.45</v>
      </c>
      <c r="U708" s="34">
        <v>3085.61</v>
      </c>
      <c r="V708" s="34">
        <v>3092.0299999999997</v>
      </c>
      <c r="W708" s="34">
        <v>3035.86</v>
      </c>
      <c r="X708" s="34">
        <v>2873.8199999999997</v>
      </c>
      <c r="Y708" s="34">
        <v>2824.8199999999997</v>
      </c>
      <c r="AZ708" s="27"/>
      <c r="BA708" s="27"/>
      <c r="BB708" s="27"/>
      <c r="BC708" s="27"/>
      <c r="BD708" s="27"/>
      <c r="BE708" s="27"/>
      <c r="BF708" s="27"/>
      <c r="BG708" s="27"/>
      <c r="BH708" s="27"/>
      <c r="BI708" s="27"/>
      <c r="BJ708" s="27"/>
      <c r="BK708" s="27"/>
      <c r="BL708" s="27"/>
      <c r="BM708" s="27"/>
      <c r="BN708" s="27"/>
      <c r="BO708" s="27"/>
      <c r="BP708" s="27"/>
      <c r="BQ708" s="27"/>
      <c r="BR708" s="27"/>
      <c r="BS708" s="27"/>
      <c r="BT708" s="27"/>
      <c r="BU708" s="27"/>
      <c r="BV708" s="27"/>
      <c r="BW708" s="27"/>
    </row>
    <row r="709" spans="1:75" ht="12" x14ac:dyDescent="0.2">
      <c r="A709" s="33">
        <v>26</v>
      </c>
      <c r="B709" s="34">
        <v>2655.48</v>
      </c>
      <c r="C709" s="34">
        <v>2482.0699999999997</v>
      </c>
      <c r="D709" s="34">
        <v>2444.86</v>
      </c>
      <c r="E709" s="34">
        <v>2426.65</v>
      </c>
      <c r="F709" s="34">
        <v>2444.2399999999998</v>
      </c>
      <c r="G709" s="34">
        <v>2457.75</v>
      </c>
      <c r="H709" s="34">
        <v>2483.19</v>
      </c>
      <c r="I709" s="34">
        <v>2633.5499999999997</v>
      </c>
      <c r="J709" s="34">
        <v>2831.95</v>
      </c>
      <c r="K709" s="34">
        <v>2900.33</v>
      </c>
      <c r="L709" s="34">
        <v>2921.45</v>
      </c>
      <c r="M709" s="34">
        <v>2931.56</v>
      </c>
      <c r="N709" s="34">
        <v>2929.68</v>
      </c>
      <c r="O709" s="34">
        <v>2927.36</v>
      </c>
      <c r="P709" s="34">
        <v>2923.4</v>
      </c>
      <c r="Q709" s="34">
        <v>2904.58</v>
      </c>
      <c r="R709" s="34">
        <v>2902.38</v>
      </c>
      <c r="S709" s="34">
        <v>2915.89</v>
      </c>
      <c r="T709" s="34">
        <v>2956.65</v>
      </c>
      <c r="U709" s="34">
        <v>2958.85</v>
      </c>
      <c r="V709" s="34">
        <v>2960.23</v>
      </c>
      <c r="W709" s="34">
        <v>2920.58</v>
      </c>
      <c r="X709" s="34">
        <v>2859.2</v>
      </c>
      <c r="Y709" s="34">
        <v>2774.02</v>
      </c>
      <c r="AZ709" s="27"/>
      <c r="BA709" s="27"/>
      <c r="BB709" s="27"/>
      <c r="BC709" s="27"/>
      <c r="BD709" s="27"/>
      <c r="BE709" s="27"/>
      <c r="BF709" s="27"/>
      <c r="BG709" s="27"/>
      <c r="BH709" s="27"/>
      <c r="BI709" s="27"/>
      <c r="BJ709" s="27"/>
      <c r="BK709" s="27"/>
      <c r="BL709" s="27"/>
      <c r="BM709" s="27"/>
      <c r="BN709" s="27"/>
      <c r="BO709" s="27"/>
      <c r="BP709" s="27"/>
      <c r="BQ709" s="27"/>
      <c r="BR709" s="27"/>
      <c r="BS709" s="27"/>
      <c r="BT709" s="27"/>
      <c r="BU709" s="27"/>
      <c r="BV709" s="27"/>
      <c r="BW709" s="27"/>
    </row>
    <row r="710" spans="1:75" ht="12" x14ac:dyDescent="0.2">
      <c r="A710" s="33">
        <v>27</v>
      </c>
      <c r="B710" s="34">
        <v>2487.73</v>
      </c>
      <c r="C710" s="34">
        <v>2438.9899999999998</v>
      </c>
      <c r="D710" s="34">
        <v>2386.7999999999997</v>
      </c>
      <c r="E710" s="34">
        <v>2386.77</v>
      </c>
      <c r="F710" s="34">
        <v>2465.48</v>
      </c>
      <c r="G710" s="34">
        <v>2644.69</v>
      </c>
      <c r="H710" s="34">
        <v>2837.61</v>
      </c>
      <c r="I710" s="34">
        <v>3033.7599999999998</v>
      </c>
      <c r="J710" s="34">
        <v>3104.44</v>
      </c>
      <c r="K710" s="34">
        <v>3125.3199999999997</v>
      </c>
      <c r="L710" s="34">
        <v>3133.0499999999997</v>
      </c>
      <c r="M710" s="34">
        <v>3159.27</v>
      </c>
      <c r="N710" s="34">
        <v>3138.9</v>
      </c>
      <c r="O710" s="34">
        <v>3139.1</v>
      </c>
      <c r="P710" s="34">
        <v>3134.34</v>
      </c>
      <c r="Q710" s="34">
        <v>3121.58</v>
      </c>
      <c r="R710" s="34">
        <v>3082.7599999999998</v>
      </c>
      <c r="S710" s="34">
        <v>3086.17</v>
      </c>
      <c r="T710" s="34">
        <v>3113.89</v>
      </c>
      <c r="U710" s="34">
        <v>3113.5699999999997</v>
      </c>
      <c r="V710" s="34">
        <v>3101.02</v>
      </c>
      <c r="W710" s="34">
        <v>3054.6</v>
      </c>
      <c r="X710" s="34">
        <v>2871.11</v>
      </c>
      <c r="Y710" s="34">
        <v>2770.38</v>
      </c>
      <c r="AZ710" s="27"/>
      <c r="BA710" s="27"/>
      <c r="BB710" s="27"/>
      <c r="BC710" s="27"/>
      <c r="BD710" s="27"/>
      <c r="BE710" s="27"/>
      <c r="BF710" s="27"/>
      <c r="BG710" s="27"/>
      <c r="BH710" s="27"/>
      <c r="BI710" s="27"/>
      <c r="BJ710" s="27"/>
      <c r="BK710" s="27"/>
      <c r="BL710" s="27"/>
      <c r="BM710" s="27"/>
      <c r="BN710" s="27"/>
      <c r="BO710" s="27"/>
      <c r="BP710" s="27"/>
      <c r="BQ710" s="27"/>
      <c r="BR710" s="27"/>
      <c r="BS710" s="27"/>
      <c r="BT710" s="27"/>
      <c r="BU710" s="27"/>
      <c r="BV710" s="27"/>
      <c r="BW710" s="27"/>
    </row>
    <row r="711" spans="1:75" ht="12" x14ac:dyDescent="0.2">
      <c r="A711" s="33">
        <v>28</v>
      </c>
      <c r="B711" s="34">
        <v>2483.29</v>
      </c>
      <c r="C711" s="34">
        <v>2441.12</v>
      </c>
      <c r="D711" s="34">
        <v>2403.14</v>
      </c>
      <c r="E711" s="34">
        <v>2404.96</v>
      </c>
      <c r="F711" s="34">
        <v>2475.7199999999998</v>
      </c>
      <c r="G711" s="34">
        <v>2659.0699999999997</v>
      </c>
      <c r="H711" s="34">
        <v>2856.49</v>
      </c>
      <c r="I711" s="34">
        <v>3061.41</v>
      </c>
      <c r="J711" s="34">
        <v>3128.12</v>
      </c>
      <c r="K711" s="34">
        <v>3144.3199999999997</v>
      </c>
      <c r="L711" s="34">
        <v>3150.83</v>
      </c>
      <c r="M711" s="34">
        <v>3171.96</v>
      </c>
      <c r="N711" s="34">
        <v>3152.77</v>
      </c>
      <c r="O711" s="34">
        <v>3157.87</v>
      </c>
      <c r="P711" s="34">
        <v>3152.11</v>
      </c>
      <c r="Q711" s="34">
        <v>3119.86</v>
      </c>
      <c r="R711" s="34">
        <v>3102.35</v>
      </c>
      <c r="S711" s="34">
        <v>3100.94</v>
      </c>
      <c r="T711" s="34">
        <v>3129.91</v>
      </c>
      <c r="U711" s="34">
        <v>3122.5099999999998</v>
      </c>
      <c r="V711" s="34">
        <v>3127.24</v>
      </c>
      <c r="W711" s="34">
        <v>3092.66</v>
      </c>
      <c r="X711" s="34">
        <v>2905.7599999999998</v>
      </c>
      <c r="Y711" s="34">
        <v>2781.8199999999997</v>
      </c>
      <c r="AZ711" s="27"/>
      <c r="BA711" s="27"/>
      <c r="BB711" s="27"/>
      <c r="BC711" s="27"/>
      <c r="BD711" s="27"/>
      <c r="BE711" s="27"/>
      <c r="BF711" s="27"/>
      <c r="BG711" s="27"/>
      <c r="BH711" s="27"/>
      <c r="BI711" s="27"/>
      <c r="BJ711" s="27"/>
      <c r="BK711" s="27"/>
      <c r="BL711" s="27"/>
      <c r="BM711" s="27"/>
      <c r="BN711" s="27"/>
      <c r="BO711" s="27"/>
      <c r="BP711" s="27"/>
      <c r="BQ711" s="27"/>
      <c r="BR711" s="27"/>
      <c r="BS711" s="27"/>
      <c r="BT711" s="27"/>
      <c r="BU711" s="27"/>
      <c r="BV711" s="27"/>
      <c r="BW711" s="27"/>
    </row>
    <row r="712" spans="1:75" ht="12" hidden="1" x14ac:dyDescent="0.2">
      <c r="A712" s="33">
        <v>29</v>
      </c>
      <c r="B712" s="34" t="e">
        <v>#VALUE!</v>
      </c>
      <c r="C712" s="34" t="e">
        <v>#VALUE!</v>
      </c>
      <c r="D712" s="34" t="e">
        <v>#VALUE!</v>
      </c>
      <c r="E712" s="34" t="e">
        <v>#VALUE!</v>
      </c>
      <c r="F712" s="34" t="e">
        <v>#VALUE!</v>
      </c>
      <c r="G712" s="34" t="e">
        <v>#VALUE!</v>
      </c>
      <c r="H712" s="34" t="e">
        <v>#VALUE!</v>
      </c>
      <c r="I712" s="34" t="e">
        <v>#VALUE!</v>
      </c>
      <c r="J712" s="34" t="e">
        <v>#VALUE!</v>
      </c>
      <c r="K712" s="34" t="e">
        <v>#VALUE!</v>
      </c>
      <c r="L712" s="34" t="e">
        <v>#VALUE!</v>
      </c>
      <c r="M712" s="34" t="e">
        <v>#VALUE!</v>
      </c>
      <c r="N712" s="34" t="e">
        <v>#VALUE!</v>
      </c>
      <c r="O712" s="34" t="e">
        <v>#VALUE!</v>
      </c>
      <c r="P712" s="34" t="e">
        <v>#VALUE!</v>
      </c>
      <c r="Q712" s="34" t="e">
        <v>#VALUE!</v>
      </c>
      <c r="R712" s="34" t="e">
        <v>#VALUE!</v>
      </c>
      <c r="S712" s="34" t="e">
        <v>#VALUE!</v>
      </c>
      <c r="T712" s="34" t="e">
        <v>#VALUE!</v>
      </c>
      <c r="U712" s="34" t="e">
        <v>#VALUE!</v>
      </c>
      <c r="V712" s="34" t="e">
        <v>#VALUE!</v>
      </c>
      <c r="W712" s="34" t="e">
        <v>#VALUE!</v>
      </c>
      <c r="X712" s="34" t="e">
        <v>#VALUE!</v>
      </c>
      <c r="Y712" s="34" t="e">
        <v>#VALUE!</v>
      </c>
      <c r="Z712" s="19" t="str">
        <f>IFERROR(Y712,"скрыть")</f>
        <v>скрыть</v>
      </c>
      <c r="AZ712" s="27"/>
      <c r="BA712" s="27"/>
      <c r="BB712" s="27"/>
      <c r="BC712" s="27"/>
      <c r="BD712" s="27"/>
      <c r="BE712" s="27"/>
      <c r="BF712" s="27"/>
      <c r="BG712" s="27"/>
      <c r="BH712" s="27"/>
      <c r="BI712" s="27"/>
      <c r="BJ712" s="27"/>
      <c r="BK712" s="27"/>
      <c r="BL712" s="27"/>
      <c r="BM712" s="27"/>
      <c r="BN712" s="27"/>
      <c r="BO712" s="27"/>
      <c r="BP712" s="27"/>
      <c r="BQ712" s="27"/>
      <c r="BR712" s="27"/>
      <c r="BS712" s="27"/>
      <c r="BT712" s="27"/>
      <c r="BU712" s="27"/>
      <c r="BV712" s="27"/>
      <c r="BW712" s="27"/>
    </row>
    <row r="713" spans="1:75" ht="12" hidden="1" x14ac:dyDescent="0.2">
      <c r="A713" s="33">
        <v>30</v>
      </c>
      <c r="B713" s="34" t="e">
        <v>#VALUE!</v>
      </c>
      <c r="C713" s="34" t="e">
        <v>#VALUE!</v>
      </c>
      <c r="D713" s="34" t="e">
        <v>#VALUE!</v>
      </c>
      <c r="E713" s="34" t="e">
        <v>#VALUE!</v>
      </c>
      <c r="F713" s="34" t="e">
        <v>#VALUE!</v>
      </c>
      <c r="G713" s="34" t="e">
        <v>#VALUE!</v>
      </c>
      <c r="H713" s="34" t="e">
        <v>#VALUE!</v>
      </c>
      <c r="I713" s="34" t="e">
        <v>#VALUE!</v>
      </c>
      <c r="J713" s="34" t="e">
        <v>#VALUE!</v>
      </c>
      <c r="K713" s="34" t="e">
        <v>#VALUE!</v>
      </c>
      <c r="L713" s="34" t="e">
        <v>#VALUE!</v>
      </c>
      <c r="M713" s="34" t="e">
        <v>#VALUE!</v>
      </c>
      <c r="N713" s="34" t="e">
        <v>#VALUE!</v>
      </c>
      <c r="O713" s="34" t="e">
        <v>#VALUE!</v>
      </c>
      <c r="P713" s="34" t="e">
        <v>#VALUE!</v>
      </c>
      <c r="Q713" s="34" t="e">
        <v>#VALUE!</v>
      </c>
      <c r="R713" s="34" t="e">
        <v>#VALUE!</v>
      </c>
      <c r="S713" s="34" t="e">
        <v>#VALUE!</v>
      </c>
      <c r="T713" s="34" t="e">
        <v>#VALUE!</v>
      </c>
      <c r="U713" s="34" t="e">
        <v>#VALUE!</v>
      </c>
      <c r="V713" s="34" t="e">
        <v>#VALUE!</v>
      </c>
      <c r="W713" s="34" t="e">
        <v>#VALUE!</v>
      </c>
      <c r="X713" s="34" t="e">
        <v>#VALUE!</v>
      </c>
      <c r="Y713" s="34" t="e">
        <v>#VALUE!</v>
      </c>
      <c r="Z713" s="19" t="str">
        <f>IFERROR(Y713,"скрыть")</f>
        <v>скрыть</v>
      </c>
      <c r="AZ713" s="27"/>
      <c r="BA713" s="27"/>
      <c r="BB713" s="27"/>
      <c r="BC713" s="27"/>
      <c r="BD713" s="27"/>
      <c r="BE713" s="27"/>
      <c r="BF713" s="27"/>
      <c r="BG713" s="27"/>
      <c r="BH713" s="27"/>
      <c r="BI713" s="27"/>
      <c r="BJ713" s="27"/>
      <c r="BK713" s="27"/>
      <c r="BL713" s="27"/>
      <c r="BM713" s="27"/>
      <c r="BN713" s="27"/>
      <c r="BO713" s="27"/>
      <c r="BP713" s="27"/>
      <c r="BQ713" s="27"/>
      <c r="BR713" s="27"/>
      <c r="BS713" s="27"/>
      <c r="BT713" s="27"/>
      <c r="BU713" s="27"/>
      <c r="BV713" s="27"/>
      <c r="BW713" s="27"/>
    </row>
    <row r="714" spans="1:75" ht="12" hidden="1" x14ac:dyDescent="0.2">
      <c r="A714" s="33">
        <v>31</v>
      </c>
      <c r="B714" s="34" t="e">
        <v>#VALUE!</v>
      </c>
      <c r="C714" s="34" t="e">
        <v>#VALUE!</v>
      </c>
      <c r="D714" s="34" t="e">
        <v>#VALUE!</v>
      </c>
      <c r="E714" s="34" t="e">
        <v>#VALUE!</v>
      </c>
      <c r="F714" s="34" t="e">
        <v>#VALUE!</v>
      </c>
      <c r="G714" s="34" t="e">
        <v>#VALUE!</v>
      </c>
      <c r="H714" s="34" t="e">
        <v>#VALUE!</v>
      </c>
      <c r="I714" s="34" t="e">
        <v>#VALUE!</v>
      </c>
      <c r="J714" s="34" t="e">
        <v>#VALUE!</v>
      </c>
      <c r="K714" s="34" t="e">
        <v>#VALUE!</v>
      </c>
      <c r="L714" s="34" t="e">
        <v>#VALUE!</v>
      </c>
      <c r="M714" s="34" t="e">
        <v>#VALUE!</v>
      </c>
      <c r="N714" s="34" t="e">
        <v>#VALUE!</v>
      </c>
      <c r="O714" s="34" t="e">
        <v>#VALUE!</v>
      </c>
      <c r="P714" s="34" t="e">
        <v>#VALUE!</v>
      </c>
      <c r="Q714" s="34" t="e">
        <v>#VALUE!</v>
      </c>
      <c r="R714" s="34" t="e">
        <v>#VALUE!</v>
      </c>
      <c r="S714" s="34" t="e">
        <v>#VALUE!</v>
      </c>
      <c r="T714" s="34" t="e">
        <v>#VALUE!</v>
      </c>
      <c r="U714" s="34" t="e">
        <v>#VALUE!</v>
      </c>
      <c r="V714" s="34" t="e">
        <v>#VALUE!</v>
      </c>
      <c r="W714" s="34" t="e">
        <v>#VALUE!</v>
      </c>
      <c r="X714" s="34" t="e">
        <v>#VALUE!</v>
      </c>
      <c r="Y714" s="34" t="e">
        <v>#VALUE!</v>
      </c>
      <c r="Z714" s="19" t="str">
        <f>IFERROR(Y714,"скрыть")</f>
        <v>скрыть</v>
      </c>
      <c r="AZ714" s="27"/>
      <c r="BA714" s="27"/>
      <c r="BB714" s="27"/>
      <c r="BC714" s="27"/>
      <c r="BD714" s="27"/>
      <c r="BE714" s="27"/>
      <c r="BF714" s="27"/>
      <c r="BG714" s="27"/>
      <c r="BH714" s="27"/>
      <c r="BI714" s="27"/>
      <c r="BJ714" s="27"/>
      <c r="BK714" s="27"/>
      <c r="BL714" s="27"/>
      <c r="BM714" s="27"/>
      <c r="BN714" s="27"/>
      <c r="BO714" s="27"/>
      <c r="BP714" s="27"/>
      <c r="BQ714" s="27"/>
      <c r="BR714" s="27"/>
      <c r="BS714" s="27"/>
      <c r="BT714" s="27"/>
      <c r="BU714" s="27"/>
      <c r="BV714" s="27"/>
      <c r="BW714" s="27"/>
    </row>
    <row r="715" spans="1:75" x14ac:dyDescent="0.2">
      <c r="A715" s="29"/>
      <c r="B715" s="30" t="s">
        <v>98</v>
      </c>
      <c r="C715" s="30"/>
      <c r="D715" s="30"/>
      <c r="E715" s="30"/>
      <c r="F715" s="30"/>
      <c r="G715" s="30"/>
      <c r="H715" s="30"/>
      <c r="I715" s="30"/>
      <c r="J715" s="30"/>
      <c r="K715" s="30"/>
      <c r="L715" s="30"/>
      <c r="M715" s="30"/>
      <c r="N715" s="30"/>
      <c r="O715" s="30"/>
      <c r="P715" s="30"/>
      <c r="Q715" s="30"/>
      <c r="R715" s="30"/>
      <c r="S715" s="30"/>
      <c r="T715" s="30"/>
      <c r="U715" s="30"/>
      <c r="V715" s="30"/>
      <c r="W715" s="30"/>
      <c r="X715" s="30"/>
      <c r="Y715" s="30"/>
      <c r="AZ715" s="27"/>
      <c r="BA715" s="27"/>
      <c r="BB715" s="27"/>
      <c r="BC715" s="27"/>
      <c r="BD715" s="27"/>
      <c r="BE715" s="27"/>
      <c r="BF715" s="27"/>
      <c r="BG715" s="27"/>
      <c r="BH715" s="27"/>
      <c r="BI715" s="27"/>
      <c r="BJ715" s="27"/>
      <c r="BK715" s="27"/>
      <c r="BL715" s="27"/>
      <c r="BM715" s="27"/>
      <c r="BN715" s="27"/>
      <c r="BO715" s="27"/>
      <c r="BP715" s="27"/>
      <c r="BQ715" s="27"/>
      <c r="BR715" s="27"/>
      <c r="BS715" s="27"/>
      <c r="BT715" s="27"/>
      <c r="BU715" s="27"/>
      <c r="BV715" s="27"/>
      <c r="BW715" s="27"/>
    </row>
    <row r="716" spans="1:75" x14ac:dyDescent="0.2">
      <c r="A716" s="29"/>
      <c r="B716" s="30"/>
      <c r="C716" s="30"/>
      <c r="D716" s="30"/>
      <c r="E716" s="30"/>
      <c r="F716" s="30"/>
      <c r="G716" s="30"/>
      <c r="H716" s="30"/>
      <c r="I716" s="30"/>
      <c r="J716" s="30"/>
      <c r="K716" s="30"/>
      <c r="L716" s="30"/>
      <c r="M716" s="30"/>
      <c r="N716" s="30"/>
      <c r="O716" s="30"/>
      <c r="P716" s="30"/>
      <c r="Q716" s="30"/>
      <c r="R716" s="30"/>
      <c r="S716" s="30"/>
      <c r="T716" s="30"/>
      <c r="U716" s="30"/>
      <c r="V716" s="30"/>
      <c r="W716" s="30"/>
      <c r="X716" s="30"/>
      <c r="Y716" s="30"/>
      <c r="AZ716" s="27"/>
      <c r="BA716" s="27"/>
      <c r="BB716" s="27"/>
      <c r="BC716" s="27"/>
      <c r="BD716" s="27"/>
      <c r="BE716" s="27"/>
      <c r="BF716" s="27"/>
      <c r="BG716" s="27"/>
      <c r="BH716" s="27"/>
      <c r="BI716" s="27"/>
      <c r="BJ716" s="27"/>
      <c r="BK716" s="27"/>
      <c r="BL716" s="27"/>
      <c r="BM716" s="27"/>
      <c r="BN716" s="27"/>
      <c r="BO716" s="27"/>
      <c r="BP716" s="27"/>
      <c r="BQ716" s="27"/>
      <c r="BR716" s="27"/>
      <c r="BS716" s="27"/>
      <c r="BT716" s="27"/>
      <c r="BU716" s="27"/>
      <c r="BV716" s="27"/>
      <c r="BW716" s="27"/>
    </row>
    <row r="717" spans="1:75" s="25" customFormat="1" ht="32.65" customHeight="1" x14ac:dyDescent="0.2">
      <c r="A717" s="31" t="s">
        <v>64</v>
      </c>
      <c r="B717" s="32" t="s">
        <v>65</v>
      </c>
      <c r="C717" s="32" t="s">
        <v>66</v>
      </c>
      <c r="D717" s="32" t="s">
        <v>67</v>
      </c>
      <c r="E717" s="32" t="s">
        <v>68</v>
      </c>
      <c r="F717" s="32" t="s">
        <v>69</v>
      </c>
      <c r="G717" s="32" t="s">
        <v>70</v>
      </c>
      <c r="H717" s="32" t="s">
        <v>71</v>
      </c>
      <c r="I717" s="32" t="s">
        <v>72</v>
      </c>
      <c r="J717" s="32" t="s">
        <v>73</v>
      </c>
      <c r="K717" s="32" t="s">
        <v>74</v>
      </c>
      <c r="L717" s="32" t="s">
        <v>75</v>
      </c>
      <c r="M717" s="32" t="s">
        <v>76</v>
      </c>
      <c r="N717" s="32" t="s">
        <v>77</v>
      </c>
      <c r="O717" s="32" t="s">
        <v>78</v>
      </c>
      <c r="P717" s="32" t="s">
        <v>79</v>
      </c>
      <c r="Q717" s="32" t="s">
        <v>80</v>
      </c>
      <c r="R717" s="32" t="s">
        <v>81</v>
      </c>
      <c r="S717" s="32" t="s">
        <v>82</v>
      </c>
      <c r="T717" s="32" t="s">
        <v>83</v>
      </c>
      <c r="U717" s="32" t="s">
        <v>84</v>
      </c>
      <c r="V717" s="32" t="s">
        <v>85</v>
      </c>
      <c r="W717" s="32" t="s">
        <v>86</v>
      </c>
      <c r="X717" s="32" t="s">
        <v>87</v>
      </c>
      <c r="Y717" s="32" t="s">
        <v>88</v>
      </c>
      <c r="Z717" s="24"/>
      <c r="AZ717" s="27"/>
      <c r="BA717" s="27"/>
      <c r="BB717" s="27"/>
      <c r="BC717" s="27"/>
      <c r="BD717" s="27"/>
      <c r="BE717" s="27"/>
      <c r="BF717" s="27"/>
      <c r="BG717" s="27"/>
      <c r="BH717" s="27"/>
      <c r="BI717" s="27"/>
      <c r="BJ717" s="27"/>
      <c r="BK717" s="27"/>
      <c r="BL717" s="27"/>
      <c r="BM717" s="27"/>
      <c r="BN717" s="27"/>
      <c r="BO717" s="27"/>
      <c r="BP717" s="27"/>
      <c r="BQ717" s="27"/>
      <c r="BR717" s="27"/>
      <c r="BS717" s="27"/>
      <c r="BT717" s="27"/>
      <c r="BU717" s="27"/>
      <c r="BV717" s="27"/>
      <c r="BW717" s="27"/>
    </row>
    <row r="718" spans="1:75" ht="12" x14ac:dyDescent="0.2">
      <c r="A718" s="33">
        <v>1</v>
      </c>
      <c r="B718" s="45">
        <f>B503</f>
        <v>0</v>
      </c>
      <c r="C718" s="45">
        <f t="shared" ref="C718:Y718" si="0">C503</f>
        <v>0</v>
      </c>
      <c r="D718" s="45">
        <f t="shared" si="0"/>
        <v>0</v>
      </c>
      <c r="E718" s="45">
        <f t="shared" si="0"/>
        <v>0</v>
      </c>
      <c r="F718" s="45">
        <f t="shared" si="0"/>
        <v>11.2</v>
      </c>
      <c r="G718" s="45">
        <f t="shared" si="0"/>
        <v>19.13</v>
      </c>
      <c r="H718" s="45">
        <f t="shared" si="0"/>
        <v>0</v>
      </c>
      <c r="I718" s="45">
        <f t="shared" si="0"/>
        <v>3.43</v>
      </c>
      <c r="J718" s="45">
        <f t="shared" si="0"/>
        <v>0</v>
      </c>
      <c r="K718" s="45">
        <f t="shared" si="0"/>
        <v>0</v>
      </c>
      <c r="L718" s="45">
        <f t="shared" si="0"/>
        <v>0</v>
      </c>
      <c r="M718" s="45">
        <f t="shared" si="0"/>
        <v>0</v>
      </c>
      <c r="N718" s="45">
        <f t="shared" si="0"/>
        <v>0</v>
      </c>
      <c r="O718" s="45">
        <f t="shared" si="0"/>
        <v>0</v>
      </c>
      <c r="P718" s="45">
        <f t="shared" si="0"/>
        <v>0</v>
      </c>
      <c r="Q718" s="45">
        <f t="shared" si="0"/>
        <v>0</v>
      </c>
      <c r="R718" s="45">
        <f t="shared" si="0"/>
        <v>0</v>
      </c>
      <c r="S718" s="45">
        <f t="shared" si="0"/>
        <v>0</v>
      </c>
      <c r="T718" s="45">
        <f t="shared" si="0"/>
        <v>0</v>
      </c>
      <c r="U718" s="45">
        <f t="shared" si="0"/>
        <v>0</v>
      </c>
      <c r="V718" s="45">
        <f t="shared" si="0"/>
        <v>0</v>
      </c>
      <c r="W718" s="45">
        <f t="shared" si="0"/>
        <v>0</v>
      </c>
      <c r="X718" s="45">
        <f t="shared" si="0"/>
        <v>0</v>
      </c>
      <c r="Y718" s="45">
        <f t="shared" si="0"/>
        <v>0</v>
      </c>
      <c r="AZ718" s="27"/>
      <c r="BA718" s="27"/>
      <c r="BB718" s="27"/>
      <c r="BC718" s="27"/>
      <c r="BD718" s="27"/>
      <c r="BE718" s="27"/>
      <c r="BF718" s="27"/>
      <c r="BG718" s="27"/>
      <c r="BH718" s="27"/>
      <c r="BI718" s="27"/>
      <c r="BJ718" s="27"/>
      <c r="BK718" s="27"/>
      <c r="BL718" s="27"/>
      <c r="BM718" s="27"/>
      <c r="BN718" s="27"/>
      <c r="BO718" s="27"/>
      <c r="BP718" s="27"/>
      <c r="BQ718" s="27"/>
      <c r="BR718" s="27"/>
      <c r="BS718" s="27"/>
      <c r="BT718" s="27"/>
      <c r="BU718" s="27"/>
      <c r="BV718" s="27"/>
      <c r="BW718" s="27"/>
    </row>
    <row r="719" spans="1:75" ht="12" x14ac:dyDescent="0.2">
      <c r="A719" s="33">
        <v>2</v>
      </c>
      <c r="B719" s="45">
        <f t="shared" ref="B719:Y729" si="1">B504</f>
        <v>0</v>
      </c>
      <c r="C719" s="45">
        <f t="shared" si="1"/>
        <v>0</v>
      </c>
      <c r="D719" s="45">
        <f t="shared" si="1"/>
        <v>0</v>
      </c>
      <c r="E719" s="45">
        <f t="shared" si="1"/>
        <v>0</v>
      </c>
      <c r="F719" s="45">
        <f t="shared" si="1"/>
        <v>13.43</v>
      </c>
      <c r="G719" s="45">
        <f t="shared" si="1"/>
        <v>145.54</v>
      </c>
      <c r="H719" s="45">
        <f t="shared" si="1"/>
        <v>162</v>
      </c>
      <c r="I719" s="45">
        <f t="shared" si="1"/>
        <v>65.36</v>
      </c>
      <c r="J719" s="45">
        <f t="shared" si="1"/>
        <v>14.02</v>
      </c>
      <c r="K719" s="45">
        <f t="shared" si="1"/>
        <v>0</v>
      </c>
      <c r="L719" s="45">
        <f t="shared" si="1"/>
        <v>0</v>
      </c>
      <c r="M719" s="45">
        <f t="shared" si="1"/>
        <v>0</v>
      </c>
      <c r="N719" s="45">
        <f t="shared" si="1"/>
        <v>0</v>
      </c>
      <c r="O719" s="45">
        <f t="shared" si="1"/>
        <v>0</v>
      </c>
      <c r="P719" s="45">
        <f t="shared" si="1"/>
        <v>0</v>
      </c>
      <c r="Q719" s="45">
        <f t="shared" si="1"/>
        <v>0</v>
      </c>
      <c r="R719" s="45">
        <f t="shared" si="1"/>
        <v>0</v>
      </c>
      <c r="S719" s="45">
        <f t="shared" si="1"/>
        <v>0</v>
      </c>
      <c r="T719" s="45">
        <f t="shared" si="1"/>
        <v>0</v>
      </c>
      <c r="U719" s="45">
        <f t="shared" si="1"/>
        <v>0</v>
      </c>
      <c r="V719" s="45">
        <f t="shared" si="1"/>
        <v>0</v>
      </c>
      <c r="W719" s="45">
        <f t="shared" si="1"/>
        <v>0</v>
      </c>
      <c r="X719" s="45">
        <f t="shared" si="1"/>
        <v>0</v>
      </c>
      <c r="Y719" s="45">
        <f t="shared" si="1"/>
        <v>0</v>
      </c>
      <c r="AZ719" s="27"/>
      <c r="BA719" s="27"/>
      <c r="BB719" s="27"/>
      <c r="BC719" s="27"/>
      <c r="BD719" s="27"/>
      <c r="BE719" s="27"/>
      <c r="BF719" s="27"/>
      <c r="BG719" s="27"/>
      <c r="BH719" s="27"/>
      <c r="BI719" s="27"/>
      <c r="BJ719" s="27"/>
      <c r="BK719" s="27"/>
      <c r="BL719" s="27"/>
      <c r="BM719" s="27"/>
      <c r="BN719" s="27"/>
      <c r="BO719" s="27"/>
      <c r="BP719" s="27"/>
      <c r="BQ719" s="27"/>
      <c r="BR719" s="27"/>
      <c r="BS719" s="27"/>
      <c r="BT719" s="27"/>
      <c r="BU719" s="27"/>
      <c r="BV719" s="27"/>
      <c r="BW719" s="27"/>
    </row>
    <row r="720" spans="1:75" ht="12" x14ac:dyDescent="0.2">
      <c r="A720" s="33">
        <v>3</v>
      </c>
      <c r="B720" s="45">
        <f t="shared" si="1"/>
        <v>0</v>
      </c>
      <c r="C720" s="45">
        <f t="shared" si="1"/>
        <v>0</v>
      </c>
      <c r="D720" s="45">
        <f t="shared" si="1"/>
        <v>0</v>
      </c>
      <c r="E720" s="45">
        <f t="shared" si="1"/>
        <v>23.38</v>
      </c>
      <c r="F720" s="45">
        <f t="shared" si="1"/>
        <v>147.07</v>
      </c>
      <c r="G720" s="45">
        <f t="shared" si="1"/>
        <v>175.7</v>
      </c>
      <c r="H720" s="45">
        <f t="shared" si="1"/>
        <v>45.39</v>
      </c>
      <c r="I720" s="45">
        <f t="shared" si="1"/>
        <v>141.13</v>
      </c>
      <c r="J720" s="45">
        <f t="shared" si="1"/>
        <v>44.43</v>
      </c>
      <c r="K720" s="45">
        <f t="shared" si="1"/>
        <v>17.940000000000001</v>
      </c>
      <c r="L720" s="45">
        <f t="shared" si="1"/>
        <v>0</v>
      </c>
      <c r="M720" s="45">
        <f t="shared" si="1"/>
        <v>0</v>
      </c>
      <c r="N720" s="45">
        <f t="shared" si="1"/>
        <v>0</v>
      </c>
      <c r="O720" s="45">
        <f t="shared" si="1"/>
        <v>0</v>
      </c>
      <c r="P720" s="45">
        <f t="shared" si="1"/>
        <v>0</v>
      </c>
      <c r="Q720" s="45">
        <f t="shared" si="1"/>
        <v>0</v>
      </c>
      <c r="R720" s="45">
        <f t="shared" si="1"/>
        <v>0</v>
      </c>
      <c r="S720" s="45">
        <f t="shared" si="1"/>
        <v>0</v>
      </c>
      <c r="T720" s="45">
        <f t="shared" si="1"/>
        <v>0</v>
      </c>
      <c r="U720" s="45">
        <f t="shared" si="1"/>
        <v>0</v>
      </c>
      <c r="V720" s="45">
        <f t="shared" si="1"/>
        <v>0</v>
      </c>
      <c r="W720" s="45">
        <f t="shared" si="1"/>
        <v>0</v>
      </c>
      <c r="X720" s="45">
        <f t="shared" si="1"/>
        <v>0</v>
      </c>
      <c r="Y720" s="45">
        <f t="shared" si="1"/>
        <v>0</v>
      </c>
      <c r="AZ720" s="27"/>
      <c r="BA720" s="27"/>
      <c r="BB720" s="27"/>
      <c r="BC720" s="27"/>
      <c r="BD720" s="27"/>
      <c r="BE720" s="27"/>
      <c r="BF720" s="27"/>
      <c r="BG720" s="27"/>
      <c r="BH720" s="27"/>
      <c r="BI720" s="27"/>
      <c r="BJ720" s="27"/>
      <c r="BK720" s="27"/>
      <c r="BL720" s="27"/>
      <c r="BM720" s="27"/>
      <c r="BN720" s="27"/>
      <c r="BO720" s="27"/>
      <c r="BP720" s="27"/>
      <c r="BQ720" s="27"/>
      <c r="BR720" s="27"/>
      <c r="BS720" s="27"/>
      <c r="BT720" s="27"/>
      <c r="BU720" s="27"/>
      <c r="BV720" s="27"/>
      <c r="BW720" s="27"/>
    </row>
    <row r="721" spans="1:75" ht="12" x14ac:dyDescent="0.2">
      <c r="A721" s="33">
        <v>4</v>
      </c>
      <c r="B721" s="45">
        <f t="shared" si="1"/>
        <v>0</v>
      </c>
      <c r="C721" s="45">
        <f t="shared" si="1"/>
        <v>0</v>
      </c>
      <c r="D721" s="45">
        <f t="shared" si="1"/>
        <v>0</v>
      </c>
      <c r="E721" s="45">
        <f t="shared" si="1"/>
        <v>0</v>
      </c>
      <c r="F721" s="45">
        <f t="shared" si="1"/>
        <v>0</v>
      </c>
      <c r="G721" s="45">
        <f t="shared" si="1"/>
        <v>0</v>
      </c>
      <c r="H721" s="45">
        <f t="shared" si="1"/>
        <v>0</v>
      </c>
      <c r="I721" s="45">
        <f t="shared" si="1"/>
        <v>0</v>
      </c>
      <c r="J721" s="45">
        <f t="shared" si="1"/>
        <v>0</v>
      </c>
      <c r="K721" s="45">
        <f t="shared" si="1"/>
        <v>0</v>
      </c>
      <c r="L721" s="45">
        <f t="shared" si="1"/>
        <v>0</v>
      </c>
      <c r="M721" s="45">
        <f t="shared" si="1"/>
        <v>0</v>
      </c>
      <c r="N721" s="45">
        <f t="shared" si="1"/>
        <v>0</v>
      </c>
      <c r="O721" s="45">
        <f t="shared" si="1"/>
        <v>0</v>
      </c>
      <c r="P721" s="45">
        <f t="shared" si="1"/>
        <v>0</v>
      </c>
      <c r="Q721" s="45">
        <f t="shared" si="1"/>
        <v>0</v>
      </c>
      <c r="R721" s="45">
        <f t="shared" si="1"/>
        <v>0</v>
      </c>
      <c r="S721" s="45">
        <f t="shared" si="1"/>
        <v>0</v>
      </c>
      <c r="T721" s="45">
        <f t="shared" si="1"/>
        <v>0</v>
      </c>
      <c r="U721" s="45">
        <f t="shared" si="1"/>
        <v>0</v>
      </c>
      <c r="V721" s="45">
        <f t="shared" si="1"/>
        <v>0</v>
      </c>
      <c r="W721" s="45">
        <f t="shared" si="1"/>
        <v>0</v>
      </c>
      <c r="X721" s="45">
        <f t="shared" si="1"/>
        <v>0</v>
      </c>
      <c r="Y721" s="45">
        <f t="shared" si="1"/>
        <v>0</v>
      </c>
      <c r="AZ721" s="27"/>
      <c r="BA721" s="27"/>
      <c r="BB721" s="27"/>
      <c r="BC721" s="27"/>
      <c r="BD721" s="27"/>
      <c r="BE721" s="27"/>
      <c r="BF721" s="27"/>
      <c r="BG721" s="27"/>
      <c r="BH721" s="27"/>
      <c r="BI721" s="27"/>
      <c r="BJ721" s="27"/>
      <c r="BK721" s="27"/>
      <c r="BL721" s="27"/>
      <c r="BM721" s="27"/>
      <c r="BN721" s="27"/>
      <c r="BO721" s="27"/>
      <c r="BP721" s="27"/>
      <c r="BQ721" s="27"/>
      <c r="BR721" s="27"/>
      <c r="BS721" s="27"/>
      <c r="BT721" s="27"/>
      <c r="BU721" s="27"/>
      <c r="BV721" s="27"/>
      <c r="BW721" s="27"/>
    </row>
    <row r="722" spans="1:75" ht="12" x14ac:dyDescent="0.2">
      <c r="A722" s="33">
        <v>5</v>
      </c>
      <c r="B722" s="45">
        <f t="shared" si="1"/>
        <v>0</v>
      </c>
      <c r="C722" s="45">
        <f t="shared" si="1"/>
        <v>0</v>
      </c>
      <c r="D722" s="45">
        <f t="shared" si="1"/>
        <v>0</v>
      </c>
      <c r="E722" s="45">
        <f t="shared" si="1"/>
        <v>0</v>
      </c>
      <c r="F722" s="45">
        <f t="shared" si="1"/>
        <v>0</v>
      </c>
      <c r="G722" s="45">
        <f t="shared" si="1"/>
        <v>33.82</v>
      </c>
      <c r="H722" s="45">
        <f t="shared" si="1"/>
        <v>99.85</v>
      </c>
      <c r="I722" s="45">
        <f t="shared" si="1"/>
        <v>72.83</v>
      </c>
      <c r="J722" s="45">
        <f t="shared" si="1"/>
        <v>0</v>
      </c>
      <c r="K722" s="45">
        <f t="shared" si="1"/>
        <v>0</v>
      </c>
      <c r="L722" s="45">
        <f t="shared" si="1"/>
        <v>29.4</v>
      </c>
      <c r="M722" s="45">
        <f t="shared" si="1"/>
        <v>13.69</v>
      </c>
      <c r="N722" s="45">
        <f t="shared" si="1"/>
        <v>0</v>
      </c>
      <c r="O722" s="45">
        <f t="shared" si="1"/>
        <v>0</v>
      </c>
      <c r="P722" s="45">
        <f t="shared" si="1"/>
        <v>0</v>
      </c>
      <c r="Q722" s="45">
        <f t="shared" si="1"/>
        <v>0</v>
      </c>
      <c r="R722" s="45">
        <f t="shared" si="1"/>
        <v>0</v>
      </c>
      <c r="S722" s="45">
        <f t="shared" si="1"/>
        <v>0</v>
      </c>
      <c r="T722" s="45">
        <f t="shared" si="1"/>
        <v>0</v>
      </c>
      <c r="U722" s="45">
        <f t="shared" si="1"/>
        <v>0</v>
      </c>
      <c r="V722" s="45">
        <f t="shared" si="1"/>
        <v>0</v>
      </c>
      <c r="W722" s="45">
        <f t="shared" si="1"/>
        <v>0</v>
      </c>
      <c r="X722" s="45">
        <f t="shared" si="1"/>
        <v>0</v>
      </c>
      <c r="Y722" s="45">
        <f t="shared" si="1"/>
        <v>0</v>
      </c>
      <c r="AZ722" s="27"/>
      <c r="BA722" s="27"/>
      <c r="BB722" s="27"/>
      <c r="BC722" s="27"/>
      <c r="BD722" s="27"/>
      <c r="BE722" s="27"/>
      <c r="BF722" s="27"/>
      <c r="BG722" s="27"/>
      <c r="BH722" s="27"/>
      <c r="BI722" s="27"/>
      <c r="BJ722" s="27"/>
      <c r="BK722" s="27"/>
      <c r="BL722" s="27"/>
      <c r="BM722" s="27"/>
      <c r="BN722" s="27"/>
      <c r="BO722" s="27"/>
      <c r="BP722" s="27"/>
      <c r="BQ722" s="27"/>
      <c r="BR722" s="27"/>
      <c r="BS722" s="27"/>
      <c r="BT722" s="27"/>
      <c r="BU722" s="27"/>
      <c r="BV722" s="27"/>
      <c r="BW722" s="27"/>
    </row>
    <row r="723" spans="1:75" ht="12" x14ac:dyDescent="0.2">
      <c r="A723" s="33">
        <v>6</v>
      </c>
      <c r="B723" s="45">
        <f t="shared" si="1"/>
        <v>0</v>
      </c>
      <c r="C723" s="45">
        <f t="shared" si="1"/>
        <v>0</v>
      </c>
      <c r="D723" s="45">
        <f t="shared" si="1"/>
        <v>6.68</v>
      </c>
      <c r="E723" s="45">
        <f t="shared" si="1"/>
        <v>8.39</v>
      </c>
      <c r="F723" s="45">
        <f t="shared" si="1"/>
        <v>28.56</v>
      </c>
      <c r="G723" s="45">
        <f t="shared" si="1"/>
        <v>210.68</v>
      </c>
      <c r="H723" s="45">
        <f t="shared" si="1"/>
        <v>207.15</v>
      </c>
      <c r="I723" s="45">
        <f t="shared" si="1"/>
        <v>134.88999999999999</v>
      </c>
      <c r="J723" s="45">
        <f t="shared" si="1"/>
        <v>131.04</v>
      </c>
      <c r="K723" s="45">
        <f t="shared" si="1"/>
        <v>111.66</v>
      </c>
      <c r="L723" s="45">
        <f t="shared" si="1"/>
        <v>69.91</v>
      </c>
      <c r="M723" s="45">
        <f t="shared" si="1"/>
        <v>33.85</v>
      </c>
      <c r="N723" s="45">
        <f t="shared" si="1"/>
        <v>33.99</v>
      </c>
      <c r="O723" s="45">
        <f t="shared" si="1"/>
        <v>47.36</v>
      </c>
      <c r="P723" s="45">
        <f t="shared" si="1"/>
        <v>50.26</v>
      </c>
      <c r="Q723" s="45">
        <f t="shared" si="1"/>
        <v>63.3</v>
      </c>
      <c r="R723" s="45">
        <f t="shared" si="1"/>
        <v>0.39</v>
      </c>
      <c r="S723" s="45">
        <f t="shared" si="1"/>
        <v>44.3</v>
      </c>
      <c r="T723" s="45">
        <f t="shared" si="1"/>
        <v>0.02</v>
      </c>
      <c r="U723" s="45">
        <f t="shared" si="1"/>
        <v>0</v>
      </c>
      <c r="V723" s="45">
        <f t="shared" si="1"/>
        <v>0</v>
      </c>
      <c r="W723" s="45">
        <f t="shared" si="1"/>
        <v>0</v>
      </c>
      <c r="X723" s="45">
        <f t="shared" si="1"/>
        <v>0</v>
      </c>
      <c r="Y723" s="45">
        <f t="shared" si="1"/>
        <v>0</v>
      </c>
      <c r="AZ723" s="27"/>
      <c r="BA723" s="27"/>
      <c r="BB723" s="27"/>
      <c r="BC723" s="27"/>
      <c r="BD723" s="27"/>
      <c r="BE723" s="27"/>
      <c r="BF723" s="27"/>
      <c r="BG723" s="27"/>
      <c r="BH723" s="27"/>
      <c r="BI723" s="27"/>
      <c r="BJ723" s="27"/>
      <c r="BK723" s="27"/>
      <c r="BL723" s="27"/>
      <c r="BM723" s="27"/>
      <c r="BN723" s="27"/>
      <c r="BO723" s="27"/>
      <c r="BP723" s="27"/>
      <c r="BQ723" s="27"/>
      <c r="BR723" s="27"/>
      <c r="BS723" s="27"/>
      <c r="BT723" s="27"/>
      <c r="BU723" s="27"/>
      <c r="BV723" s="27"/>
      <c r="BW723" s="27"/>
    </row>
    <row r="724" spans="1:75" ht="12" x14ac:dyDescent="0.2">
      <c r="A724" s="33">
        <v>7</v>
      </c>
      <c r="B724" s="45">
        <f t="shared" si="1"/>
        <v>0</v>
      </c>
      <c r="C724" s="45">
        <f t="shared" si="1"/>
        <v>0</v>
      </c>
      <c r="D724" s="45">
        <f t="shared" si="1"/>
        <v>0</v>
      </c>
      <c r="E724" s="45">
        <f t="shared" si="1"/>
        <v>80.2</v>
      </c>
      <c r="F724" s="45">
        <f t="shared" si="1"/>
        <v>47.53</v>
      </c>
      <c r="G724" s="45">
        <f t="shared" si="1"/>
        <v>175.81</v>
      </c>
      <c r="H724" s="45">
        <f t="shared" si="1"/>
        <v>212.82</v>
      </c>
      <c r="I724" s="45">
        <f t="shared" si="1"/>
        <v>62.73</v>
      </c>
      <c r="J724" s="45">
        <f t="shared" si="1"/>
        <v>89.51</v>
      </c>
      <c r="K724" s="45">
        <f t="shared" si="1"/>
        <v>65.22</v>
      </c>
      <c r="L724" s="45">
        <f t="shared" si="1"/>
        <v>18.64</v>
      </c>
      <c r="M724" s="45">
        <f t="shared" si="1"/>
        <v>16.18</v>
      </c>
      <c r="N724" s="45">
        <f t="shared" si="1"/>
        <v>0.7</v>
      </c>
      <c r="O724" s="45">
        <f t="shared" si="1"/>
        <v>0</v>
      </c>
      <c r="P724" s="45">
        <f t="shared" si="1"/>
        <v>0</v>
      </c>
      <c r="Q724" s="45">
        <f t="shared" si="1"/>
        <v>0</v>
      </c>
      <c r="R724" s="45">
        <f t="shared" si="1"/>
        <v>0</v>
      </c>
      <c r="S724" s="45">
        <f t="shared" si="1"/>
        <v>0</v>
      </c>
      <c r="T724" s="45">
        <f t="shared" si="1"/>
        <v>0</v>
      </c>
      <c r="U724" s="45">
        <f t="shared" si="1"/>
        <v>0</v>
      </c>
      <c r="V724" s="45">
        <f t="shared" si="1"/>
        <v>0</v>
      </c>
      <c r="W724" s="45">
        <f t="shared" si="1"/>
        <v>0</v>
      </c>
      <c r="X724" s="45">
        <f t="shared" si="1"/>
        <v>0</v>
      </c>
      <c r="Y724" s="45">
        <f t="shared" si="1"/>
        <v>0</v>
      </c>
      <c r="AZ724" s="27"/>
      <c r="BA724" s="27"/>
      <c r="BB724" s="27"/>
      <c r="BC724" s="27"/>
      <c r="BD724" s="27"/>
      <c r="BE724" s="27"/>
      <c r="BF724" s="27"/>
      <c r="BG724" s="27"/>
      <c r="BH724" s="27"/>
      <c r="BI724" s="27"/>
      <c r="BJ724" s="27"/>
      <c r="BK724" s="27"/>
      <c r="BL724" s="27"/>
      <c r="BM724" s="27"/>
      <c r="BN724" s="27"/>
      <c r="BO724" s="27"/>
      <c r="BP724" s="27"/>
      <c r="BQ724" s="27"/>
      <c r="BR724" s="27"/>
      <c r="BS724" s="27"/>
      <c r="BT724" s="27"/>
      <c r="BU724" s="27"/>
      <c r="BV724" s="27"/>
      <c r="BW724" s="27"/>
    </row>
    <row r="725" spans="1:75" ht="12" x14ac:dyDescent="0.2">
      <c r="A725" s="33">
        <v>8</v>
      </c>
      <c r="B725" s="45">
        <f t="shared" si="1"/>
        <v>0</v>
      </c>
      <c r="C725" s="45">
        <f t="shared" si="1"/>
        <v>0</v>
      </c>
      <c r="D725" s="45">
        <f t="shared" si="1"/>
        <v>52.39</v>
      </c>
      <c r="E725" s="45">
        <f t="shared" si="1"/>
        <v>78.680000000000007</v>
      </c>
      <c r="F725" s="45">
        <f t="shared" si="1"/>
        <v>157.15</v>
      </c>
      <c r="G725" s="45">
        <f t="shared" si="1"/>
        <v>338.94</v>
      </c>
      <c r="H725" s="45">
        <f t="shared" si="1"/>
        <v>200.46</v>
      </c>
      <c r="I725" s="45">
        <f t="shared" si="1"/>
        <v>148.12</v>
      </c>
      <c r="J725" s="45">
        <f t="shared" si="1"/>
        <v>164.12</v>
      </c>
      <c r="K725" s="45">
        <f t="shared" si="1"/>
        <v>139.69</v>
      </c>
      <c r="L725" s="45">
        <f t="shared" si="1"/>
        <v>114.39</v>
      </c>
      <c r="M725" s="45">
        <f t="shared" si="1"/>
        <v>123.1</v>
      </c>
      <c r="N725" s="45">
        <f t="shared" si="1"/>
        <v>108.34</v>
      </c>
      <c r="O725" s="45">
        <f t="shared" si="1"/>
        <v>90.82</v>
      </c>
      <c r="P725" s="45">
        <f t="shared" si="1"/>
        <v>69.12</v>
      </c>
      <c r="Q725" s="45">
        <f t="shared" si="1"/>
        <v>47.72</v>
      </c>
      <c r="R725" s="45">
        <f t="shared" si="1"/>
        <v>48.96</v>
      </c>
      <c r="S725" s="45">
        <f t="shared" si="1"/>
        <v>49.65</v>
      </c>
      <c r="T725" s="45">
        <f t="shared" si="1"/>
        <v>7.05</v>
      </c>
      <c r="U725" s="45">
        <f t="shared" si="1"/>
        <v>0</v>
      </c>
      <c r="V725" s="45">
        <f t="shared" si="1"/>
        <v>0</v>
      </c>
      <c r="W725" s="45">
        <f t="shared" si="1"/>
        <v>0</v>
      </c>
      <c r="X725" s="45">
        <f t="shared" si="1"/>
        <v>0</v>
      </c>
      <c r="Y725" s="45">
        <f t="shared" si="1"/>
        <v>0</v>
      </c>
      <c r="AZ725" s="27"/>
      <c r="BA725" s="27"/>
      <c r="BB725" s="27"/>
      <c r="BC725" s="27"/>
      <c r="BD725" s="27"/>
      <c r="BE725" s="27"/>
      <c r="BF725" s="27"/>
      <c r="BG725" s="27"/>
      <c r="BH725" s="27"/>
      <c r="BI725" s="27"/>
      <c r="BJ725" s="27"/>
      <c r="BK725" s="27"/>
      <c r="BL725" s="27"/>
      <c r="BM725" s="27"/>
      <c r="BN725" s="27"/>
      <c r="BO725" s="27"/>
      <c r="BP725" s="27"/>
      <c r="BQ725" s="27"/>
      <c r="BR725" s="27"/>
      <c r="BS725" s="27"/>
      <c r="BT725" s="27"/>
      <c r="BU725" s="27"/>
      <c r="BV725" s="27"/>
      <c r="BW725" s="27"/>
    </row>
    <row r="726" spans="1:75" ht="12" x14ac:dyDescent="0.2">
      <c r="A726" s="33">
        <v>9</v>
      </c>
      <c r="B726" s="45">
        <f t="shared" si="1"/>
        <v>0</v>
      </c>
      <c r="C726" s="45">
        <f t="shared" si="1"/>
        <v>6.59</v>
      </c>
      <c r="D726" s="45">
        <f t="shared" si="1"/>
        <v>10.37</v>
      </c>
      <c r="E726" s="45">
        <f t="shared" si="1"/>
        <v>26.61</v>
      </c>
      <c r="F726" s="45">
        <f t="shared" si="1"/>
        <v>43.25</v>
      </c>
      <c r="G726" s="45">
        <f t="shared" si="1"/>
        <v>229.48</v>
      </c>
      <c r="H726" s="45">
        <f t="shared" si="1"/>
        <v>146.82</v>
      </c>
      <c r="I726" s="45">
        <f t="shared" si="1"/>
        <v>100.78</v>
      </c>
      <c r="J726" s="45">
        <f t="shared" si="1"/>
        <v>71.27</v>
      </c>
      <c r="K726" s="45">
        <f t="shared" si="1"/>
        <v>61.57</v>
      </c>
      <c r="L726" s="45">
        <f t="shared" si="1"/>
        <v>0</v>
      </c>
      <c r="M726" s="45">
        <f t="shared" si="1"/>
        <v>0</v>
      </c>
      <c r="N726" s="45">
        <f t="shared" si="1"/>
        <v>0</v>
      </c>
      <c r="O726" s="45">
        <f t="shared" si="1"/>
        <v>0</v>
      </c>
      <c r="P726" s="45">
        <f t="shared" si="1"/>
        <v>0</v>
      </c>
      <c r="Q726" s="45">
        <f t="shared" si="1"/>
        <v>0</v>
      </c>
      <c r="R726" s="45">
        <f t="shared" si="1"/>
        <v>0</v>
      </c>
      <c r="S726" s="45">
        <f t="shared" si="1"/>
        <v>0</v>
      </c>
      <c r="T726" s="45">
        <f t="shared" si="1"/>
        <v>0</v>
      </c>
      <c r="U726" s="45">
        <f t="shared" si="1"/>
        <v>0</v>
      </c>
      <c r="V726" s="45">
        <f t="shared" si="1"/>
        <v>0</v>
      </c>
      <c r="W726" s="45">
        <f t="shared" si="1"/>
        <v>0</v>
      </c>
      <c r="X726" s="45">
        <f t="shared" si="1"/>
        <v>0</v>
      </c>
      <c r="Y726" s="45">
        <f t="shared" si="1"/>
        <v>0</v>
      </c>
      <c r="AZ726" s="27"/>
      <c r="BA726" s="27"/>
      <c r="BB726" s="27"/>
      <c r="BC726" s="27"/>
      <c r="BD726" s="27"/>
      <c r="BE726" s="27"/>
      <c r="BF726" s="27"/>
      <c r="BG726" s="27"/>
      <c r="BH726" s="27"/>
      <c r="BI726" s="27"/>
      <c r="BJ726" s="27"/>
      <c r="BK726" s="27"/>
      <c r="BL726" s="27"/>
      <c r="BM726" s="27"/>
      <c r="BN726" s="27"/>
      <c r="BO726" s="27"/>
      <c r="BP726" s="27"/>
      <c r="BQ726" s="27"/>
      <c r="BR726" s="27"/>
      <c r="BS726" s="27"/>
      <c r="BT726" s="27"/>
      <c r="BU726" s="27"/>
      <c r="BV726" s="27"/>
      <c r="BW726" s="27"/>
    </row>
    <row r="727" spans="1:75" ht="12" x14ac:dyDescent="0.2">
      <c r="A727" s="33">
        <v>10</v>
      </c>
      <c r="B727" s="45">
        <f t="shared" si="1"/>
        <v>0</v>
      </c>
      <c r="C727" s="45">
        <f t="shared" si="1"/>
        <v>0</v>
      </c>
      <c r="D727" s="45">
        <f t="shared" si="1"/>
        <v>0</v>
      </c>
      <c r="E727" s="45">
        <f t="shared" si="1"/>
        <v>0</v>
      </c>
      <c r="F727" s="45">
        <f t="shared" si="1"/>
        <v>0</v>
      </c>
      <c r="G727" s="45">
        <f t="shared" si="1"/>
        <v>142.65</v>
      </c>
      <c r="H727" s="45">
        <f t="shared" si="1"/>
        <v>14.18</v>
      </c>
      <c r="I727" s="45">
        <f t="shared" si="1"/>
        <v>0</v>
      </c>
      <c r="J727" s="45">
        <f t="shared" si="1"/>
        <v>0</v>
      </c>
      <c r="K727" s="45">
        <f t="shared" si="1"/>
        <v>0</v>
      </c>
      <c r="L727" s="45">
        <f t="shared" si="1"/>
        <v>0</v>
      </c>
      <c r="M727" s="45">
        <f t="shared" si="1"/>
        <v>0</v>
      </c>
      <c r="N727" s="45">
        <f t="shared" si="1"/>
        <v>0</v>
      </c>
      <c r="O727" s="45">
        <f t="shared" si="1"/>
        <v>0</v>
      </c>
      <c r="P727" s="45">
        <f t="shared" si="1"/>
        <v>0</v>
      </c>
      <c r="Q727" s="45">
        <f t="shared" si="1"/>
        <v>0</v>
      </c>
      <c r="R727" s="45">
        <f t="shared" si="1"/>
        <v>0</v>
      </c>
      <c r="S727" s="45">
        <f t="shared" si="1"/>
        <v>0</v>
      </c>
      <c r="T727" s="45">
        <f t="shared" si="1"/>
        <v>0</v>
      </c>
      <c r="U727" s="45">
        <f t="shared" si="1"/>
        <v>0</v>
      </c>
      <c r="V727" s="45">
        <f t="shared" si="1"/>
        <v>0</v>
      </c>
      <c r="W727" s="45">
        <f t="shared" si="1"/>
        <v>0</v>
      </c>
      <c r="X727" s="45">
        <f t="shared" si="1"/>
        <v>0</v>
      </c>
      <c r="Y727" s="45">
        <f t="shared" si="1"/>
        <v>0</v>
      </c>
      <c r="AZ727" s="27"/>
      <c r="BA727" s="27"/>
      <c r="BB727" s="27"/>
      <c r="BC727" s="27"/>
      <c r="BD727" s="27"/>
      <c r="BE727" s="27"/>
      <c r="BF727" s="27"/>
      <c r="BG727" s="27"/>
      <c r="BH727" s="27"/>
      <c r="BI727" s="27"/>
      <c r="BJ727" s="27"/>
      <c r="BK727" s="27"/>
      <c r="BL727" s="27"/>
      <c r="BM727" s="27"/>
      <c r="BN727" s="27"/>
      <c r="BO727" s="27"/>
      <c r="BP727" s="27"/>
      <c r="BQ727" s="27"/>
      <c r="BR727" s="27"/>
      <c r="BS727" s="27"/>
      <c r="BT727" s="27"/>
      <c r="BU727" s="27"/>
      <c r="BV727" s="27"/>
      <c r="BW727" s="27"/>
    </row>
    <row r="728" spans="1:75" ht="12" x14ac:dyDescent="0.2">
      <c r="A728" s="33">
        <v>11</v>
      </c>
      <c r="B728" s="45">
        <f t="shared" si="1"/>
        <v>0</v>
      </c>
      <c r="C728" s="45">
        <f t="shared" si="1"/>
        <v>3.11</v>
      </c>
      <c r="D728" s="45">
        <f t="shared" si="1"/>
        <v>0.19</v>
      </c>
      <c r="E728" s="45">
        <f t="shared" si="1"/>
        <v>20.2</v>
      </c>
      <c r="F728" s="45">
        <f t="shared" si="1"/>
        <v>71.12</v>
      </c>
      <c r="G728" s="45">
        <f t="shared" si="1"/>
        <v>198.7</v>
      </c>
      <c r="H728" s="45">
        <f t="shared" si="1"/>
        <v>62.31</v>
      </c>
      <c r="I728" s="45">
        <f t="shared" si="1"/>
        <v>50.61</v>
      </c>
      <c r="J728" s="45">
        <f t="shared" si="1"/>
        <v>125.57</v>
      </c>
      <c r="K728" s="45">
        <f t="shared" si="1"/>
        <v>29.74</v>
      </c>
      <c r="L728" s="45">
        <f t="shared" si="1"/>
        <v>21.63</v>
      </c>
      <c r="M728" s="45">
        <f t="shared" si="1"/>
        <v>31.71</v>
      </c>
      <c r="N728" s="45">
        <f t="shared" si="1"/>
        <v>22.92</v>
      </c>
      <c r="O728" s="45">
        <f t="shared" si="1"/>
        <v>20.58</v>
      </c>
      <c r="P728" s="45">
        <f t="shared" si="1"/>
        <v>0</v>
      </c>
      <c r="Q728" s="45">
        <f t="shared" si="1"/>
        <v>21.31</v>
      </c>
      <c r="R728" s="45">
        <f t="shared" si="1"/>
        <v>30.3</v>
      </c>
      <c r="S728" s="45">
        <f t="shared" si="1"/>
        <v>51.09</v>
      </c>
      <c r="T728" s="45">
        <f t="shared" si="1"/>
        <v>0.13</v>
      </c>
      <c r="U728" s="45">
        <f t="shared" si="1"/>
        <v>0</v>
      </c>
      <c r="V728" s="45">
        <f t="shared" si="1"/>
        <v>0</v>
      </c>
      <c r="W728" s="45">
        <f t="shared" si="1"/>
        <v>0</v>
      </c>
      <c r="X728" s="45">
        <f t="shared" si="1"/>
        <v>0</v>
      </c>
      <c r="Y728" s="45">
        <f t="shared" si="1"/>
        <v>0.35</v>
      </c>
      <c r="AZ728" s="27"/>
      <c r="BA728" s="27"/>
      <c r="BB728" s="27"/>
      <c r="BC728" s="27"/>
      <c r="BD728" s="27"/>
      <c r="BE728" s="27"/>
      <c r="BF728" s="27"/>
      <c r="BG728" s="27"/>
      <c r="BH728" s="27"/>
      <c r="BI728" s="27"/>
      <c r="BJ728" s="27"/>
      <c r="BK728" s="27"/>
      <c r="BL728" s="27"/>
      <c r="BM728" s="27"/>
      <c r="BN728" s="27"/>
      <c r="BO728" s="27"/>
      <c r="BP728" s="27"/>
      <c r="BQ728" s="27"/>
      <c r="BR728" s="27"/>
      <c r="BS728" s="27"/>
      <c r="BT728" s="27"/>
      <c r="BU728" s="27"/>
      <c r="BV728" s="27"/>
      <c r="BW728" s="27"/>
    </row>
    <row r="729" spans="1:75" ht="12" x14ac:dyDescent="0.2">
      <c r="A729" s="33">
        <v>12</v>
      </c>
      <c r="B729" s="45">
        <f t="shared" si="1"/>
        <v>0</v>
      </c>
      <c r="C729" s="45">
        <f t="shared" si="1"/>
        <v>0</v>
      </c>
      <c r="D729" s="45">
        <f t="shared" si="1"/>
        <v>5.0199999999999996</v>
      </c>
      <c r="E729" s="45">
        <f t="shared" si="1"/>
        <v>16.77</v>
      </c>
      <c r="F729" s="45">
        <f t="shared" si="1"/>
        <v>17.920000000000002</v>
      </c>
      <c r="G729" s="45">
        <f t="shared" si="1"/>
        <v>51.51</v>
      </c>
      <c r="H729" s="45">
        <f t="shared" si="1"/>
        <v>86.1</v>
      </c>
      <c r="I729" s="45">
        <f t="shared" si="1"/>
        <v>153.65</v>
      </c>
      <c r="J729" s="45">
        <f t="shared" si="1"/>
        <v>31.48</v>
      </c>
      <c r="K729" s="45">
        <f t="shared" si="1"/>
        <v>17.079999999999998</v>
      </c>
      <c r="L729" s="45">
        <f t="shared" si="1"/>
        <v>2.81</v>
      </c>
      <c r="M729" s="45">
        <f t="shared" si="1"/>
        <v>26.62</v>
      </c>
      <c r="N729" s="45">
        <f t="shared" si="1"/>
        <v>2.77</v>
      </c>
      <c r="O729" s="45">
        <f t="shared" si="1"/>
        <v>2.31</v>
      </c>
      <c r="P729" s="45">
        <f t="shared" si="1"/>
        <v>1.36</v>
      </c>
      <c r="Q729" s="45">
        <f t="shared" ref="Q729:AN729" si="2">Q514</f>
        <v>13.64</v>
      </c>
      <c r="R729" s="45">
        <f t="shared" si="2"/>
        <v>17.87</v>
      </c>
      <c r="S729" s="45">
        <f t="shared" si="2"/>
        <v>33</v>
      </c>
      <c r="T729" s="45">
        <f t="shared" si="2"/>
        <v>0</v>
      </c>
      <c r="U729" s="45">
        <f t="shared" si="2"/>
        <v>0</v>
      </c>
      <c r="V729" s="45">
        <f t="shared" si="2"/>
        <v>0</v>
      </c>
      <c r="W729" s="45">
        <f t="shared" si="2"/>
        <v>0</v>
      </c>
      <c r="X729" s="45">
        <f t="shared" si="2"/>
        <v>0</v>
      </c>
      <c r="Y729" s="45">
        <f t="shared" si="2"/>
        <v>0</v>
      </c>
      <c r="AZ729" s="27"/>
      <c r="BA729" s="27"/>
      <c r="BB729" s="27"/>
      <c r="BC729" s="27"/>
      <c r="BD729" s="27"/>
      <c r="BE729" s="27"/>
      <c r="BF729" s="27"/>
      <c r="BG729" s="27"/>
      <c r="BH729" s="27"/>
      <c r="BI729" s="27"/>
      <c r="BJ729" s="27"/>
      <c r="BK729" s="27"/>
      <c r="BL729" s="27"/>
      <c r="BM729" s="27"/>
      <c r="BN729" s="27"/>
      <c r="BO729" s="27"/>
      <c r="BP729" s="27"/>
      <c r="BQ729" s="27"/>
      <c r="BR729" s="27"/>
      <c r="BS729" s="27"/>
      <c r="BT729" s="27"/>
      <c r="BU729" s="27"/>
      <c r="BV729" s="27"/>
      <c r="BW729" s="27"/>
    </row>
    <row r="730" spans="1:75" ht="12" x14ac:dyDescent="0.2">
      <c r="A730" s="33">
        <v>13</v>
      </c>
      <c r="B730" s="45">
        <f t="shared" ref="B730:Y740" si="3">B515</f>
        <v>0</v>
      </c>
      <c r="C730" s="45">
        <f t="shared" si="3"/>
        <v>0</v>
      </c>
      <c r="D730" s="45">
        <f t="shared" si="3"/>
        <v>0</v>
      </c>
      <c r="E730" s="45">
        <f t="shared" si="3"/>
        <v>0</v>
      </c>
      <c r="F730" s="45">
        <f t="shared" si="3"/>
        <v>29.23</v>
      </c>
      <c r="G730" s="45">
        <f t="shared" si="3"/>
        <v>136.28</v>
      </c>
      <c r="H730" s="45">
        <f t="shared" si="3"/>
        <v>106.08</v>
      </c>
      <c r="I730" s="45">
        <f t="shared" si="3"/>
        <v>91.66</v>
      </c>
      <c r="J730" s="45">
        <f t="shared" si="3"/>
        <v>32.049999999999997</v>
      </c>
      <c r="K730" s="45">
        <f t="shared" si="3"/>
        <v>0.95</v>
      </c>
      <c r="L730" s="45">
        <f t="shared" si="3"/>
        <v>0.64</v>
      </c>
      <c r="M730" s="45">
        <f t="shared" si="3"/>
        <v>0</v>
      </c>
      <c r="N730" s="45">
        <f t="shared" si="3"/>
        <v>0</v>
      </c>
      <c r="O730" s="45">
        <f t="shared" si="3"/>
        <v>0</v>
      </c>
      <c r="P730" s="45">
        <f t="shared" si="3"/>
        <v>0</v>
      </c>
      <c r="Q730" s="45">
        <f t="shared" si="3"/>
        <v>0</v>
      </c>
      <c r="R730" s="45">
        <f t="shared" si="3"/>
        <v>0</v>
      </c>
      <c r="S730" s="45">
        <f t="shared" si="3"/>
        <v>0</v>
      </c>
      <c r="T730" s="45">
        <f t="shared" si="3"/>
        <v>0</v>
      </c>
      <c r="U730" s="45">
        <f t="shared" si="3"/>
        <v>0</v>
      </c>
      <c r="V730" s="45">
        <f t="shared" si="3"/>
        <v>0</v>
      </c>
      <c r="W730" s="45">
        <f t="shared" si="3"/>
        <v>0</v>
      </c>
      <c r="X730" s="45">
        <f t="shared" si="3"/>
        <v>0</v>
      </c>
      <c r="Y730" s="45">
        <f t="shared" si="3"/>
        <v>0</v>
      </c>
      <c r="AZ730" s="27"/>
      <c r="BA730" s="27"/>
      <c r="BB730" s="27"/>
      <c r="BC730" s="27"/>
      <c r="BD730" s="27"/>
      <c r="BE730" s="27"/>
      <c r="BF730" s="27"/>
      <c r="BG730" s="27"/>
      <c r="BH730" s="27"/>
      <c r="BI730" s="27"/>
      <c r="BJ730" s="27"/>
      <c r="BK730" s="27"/>
      <c r="BL730" s="27"/>
      <c r="BM730" s="27"/>
      <c r="BN730" s="27"/>
      <c r="BO730" s="27"/>
      <c r="BP730" s="27"/>
      <c r="BQ730" s="27"/>
      <c r="BR730" s="27"/>
      <c r="BS730" s="27"/>
      <c r="BT730" s="27"/>
      <c r="BU730" s="27"/>
      <c r="BV730" s="27"/>
      <c r="BW730" s="27"/>
    </row>
    <row r="731" spans="1:75" ht="12" x14ac:dyDescent="0.2">
      <c r="A731" s="33">
        <v>14</v>
      </c>
      <c r="B731" s="45">
        <f t="shared" si="3"/>
        <v>0</v>
      </c>
      <c r="C731" s="45">
        <f t="shared" si="3"/>
        <v>0</v>
      </c>
      <c r="D731" s="45">
        <f t="shared" si="3"/>
        <v>0</v>
      </c>
      <c r="E731" s="45">
        <f t="shared" si="3"/>
        <v>0</v>
      </c>
      <c r="F731" s="45">
        <f t="shared" si="3"/>
        <v>2.81</v>
      </c>
      <c r="G731" s="45">
        <f t="shared" si="3"/>
        <v>157.82</v>
      </c>
      <c r="H731" s="45">
        <f t="shared" si="3"/>
        <v>52.49</v>
      </c>
      <c r="I731" s="45">
        <f t="shared" si="3"/>
        <v>11.01</v>
      </c>
      <c r="J731" s="45">
        <f t="shared" si="3"/>
        <v>34.54</v>
      </c>
      <c r="K731" s="45">
        <f t="shared" si="3"/>
        <v>0</v>
      </c>
      <c r="L731" s="45">
        <f t="shared" si="3"/>
        <v>0</v>
      </c>
      <c r="M731" s="45">
        <f t="shared" si="3"/>
        <v>0</v>
      </c>
      <c r="N731" s="45">
        <f t="shared" si="3"/>
        <v>0</v>
      </c>
      <c r="O731" s="45">
        <f t="shared" si="3"/>
        <v>0</v>
      </c>
      <c r="P731" s="45">
        <f t="shared" si="3"/>
        <v>0</v>
      </c>
      <c r="Q731" s="45">
        <f t="shared" si="3"/>
        <v>0</v>
      </c>
      <c r="R731" s="45">
        <f t="shared" si="3"/>
        <v>0</v>
      </c>
      <c r="S731" s="45">
        <f t="shared" si="3"/>
        <v>0</v>
      </c>
      <c r="T731" s="45">
        <f t="shared" si="3"/>
        <v>0</v>
      </c>
      <c r="U731" s="45">
        <f t="shared" si="3"/>
        <v>0</v>
      </c>
      <c r="V731" s="45">
        <f t="shared" si="3"/>
        <v>0</v>
      </c>
      <c r="W731" s="45">
        <f t="shared" si="3"/>
        <v>0</v>
      </c>
      <c r="X731" s="45">
        <f t="shared" si="3"/>
        <v>0</v>
      </c>
      <c r="Y731" s="45">
        <f t="shared" si="3"/>
        <v>0</v>
      </c>
      <c r="AZ731" s="27"/>
      <c r="BA731" s="27"/>
      <c r="BB731" s="27"/>
      <c r="BC731" s="27"/>
      <c r="BD731" s="27"/>
      <c r="BE731" s="27"/>
      <c r="BF731" s="27"/>
      <c r="BG731" s="27"/>
      <c r="BH731" s="27"/>
      <c r="BI731" s="27"/>
      <c r="BJ731" s="27"/>
      <c r="BK731" s="27"/>
      <c r="BL731" s="27"/>
      <c r="BM731" s="27"/>
      <c r="BN731" s="27"/>
      <c r="BO731" s="27"/>
      <c r="BP731" s="27"/>
      <c r="BQ731" s="27"/>
      <c r="BR731" s="27"/>
      <c r="BS731" s="27"/>
      <c r="BT731" s="27"/>
      <c r="BU731" s="27"/>
      <c r="BV731" s="27"/>
      <c r="BW731" s="27"/>
    </row>
    <row r="732" spans="1:75" ht="12" x14ac:dyDescent="0.2">
      <c r="A732" s="33">
        <v>15</v>
      </c>
      <c r="B732" s="45">
        <f t="shared" si="3"/>
        <v>0</v>
      </c>
      <c r="C732" s="45">
        <f t="shared" si="3"/>
        <v>0</v>
      </c>
      <c r="D732" s="45">
        <f t="shared" si="3"/>
        <v>0</v>
      </c>
      <c r="E732" s="45">
        <f t="shared" si="3"/>
        <v>0</v>
      </c>
      <c r="F732" s="45">
        <f t="shared" si="3"/>
        <v>31.06</v>
      </c>
      <c r="G732" s="45">
        <f t="shared" si="3"/>
        <v>163.51</v>
      </c>
      <c r="H732" s="45">
        <f t="shared" si="3"/>
        <v>85.14</v>
      </c>
      <c r="I732" s="45">
        <f t="shared" si="3"/>
        <v>40.130000000000003</v>
      </c>
      <c r="J732" s="45">
        <f t="shared" si="3"/>
        <v>76.959999999999994</v>
      </c>
      <c r="K732" s="45">
        <f t="shared" si="3"/>
        <v>0</v>
      </c>
      <c r="L732" s="45">
        <f t="shared" si="3"/>
        <v>0</v>
      </c>
      <c r="M732" s="45">
        <f t="shared" si="3"/>
        <v>0</v>
      </c>
      <c r="N732" s="45">
        <f t="shared" si="3"/>
        <v>0</v>
      </c>
      <c r="O732" s="45">
        <f t="shared" si="3"/>
        <v>0</v>
      </c>
      <c r="P732" s="45">
        <f t="shared" si="3"/>
        <v>0</v>
      </c>
      <c r="Q732" s="45">
        <f t="shared" si="3"/>
        <v>0</v>
      </c>
      <c r="R732" s="45">
        <f t="shared" si="3"/>
        <v>0</v>
      </c>
      <c r="S732" s="45">
        <f t="shared" si="3"/>
        <v>0</v>
      </c>
      <c r="T732" s="45">
        <f t="shared" si="3"/>
        <v>0</v>
      </c>
      <c r="U732" s="45">
        <f t="shared" si="3"/>
        <v>0</v>
      </c>
      <c r="V732" s="45">
        <f t="shared" si="3"/>
        <v>0</v>
      </c>
      <c r="W732" s="45">
        <f t="shared" si="3"/>
        <v>0</v>
      </c>
      <c r="X732" s="45">
        <f t="shared" si="3"/>
        <v>0</v>
      </c>
      <c r="Y732" s="45">
        <f t="shared" si="3"/>
        <v>0</v>
      </c>
      <c r="AZ732" s="27"/>
      <c r="BA732" s="27"/>
      <c r="BB732" s="27"/>
      <c r="BC732" s="27"/>
      <c r="BD732" s="27"/>
      <c r="BE732" s="27"/>
      <c r="BF732" s="27"/>
      <c r="BG732" s="27"/>
      <c r="BH732" s="27"/>
      <c r="BI732" s="27"/>
      <c r="BJ732" s="27"/>
      <c r="BK732" s="27"/>
      <c r="BL732" s="27"/>
      <c r="BM732" s="27"/>
      <c r="BN732" s="27"/>
      <c r="BO732" s="27"/>
      <c r="BP732" s="27"/>
      <c r="BQ732" s="27"/>
      <c r="BR732" s="27"/>
      <c r="BS732" s="27"/>
      <c r="BT732" s="27"/>
      <c r="BU732" s="27"/>
      <c r="BV732" s="27"/>
      <c r="BW732" s="27"/>
    </row>
    <row r="733" spans="1:75" ht="12" x14ac:dyDescent="0.2">
      <c r="A733" s="33">
        <v>16</v>
      </c>
      <c r="B733" s="45">
        <f t="shared" si="3"/>
        <v>0</v>
      </c>
      <c r="C733" s="45">
        <f t="shared" si="3"/>
        <v>0</v>
      </c>
      <c r="D733" s="45">
        <f t="shared" si="3"/>
        <v>0</v>
      </c>
      <c r="E733" s="45">
        <f t="shared" si="3"/>
        <v>0</v>
      </c>
      <c r="F733" s="45">
        <f t="shared" si="3"/>
        <v>78.150000000000006</v>
      </c>
      <c r="G733" s="45">
        <f t="shared" si="3"/>
        <v>209.55</v>
      </c>
      <c r="H733" s="45">
        <f t="shared" si="3"/>
        <v>82.27</v>
      </c>
      <c r="I733" s="45">
        <f t="shared" si="3"/>
        <v>20.22</v>
      </c>
      <c r="J733" s="45">
        <f t="shared" si="3"/>
        <v>70.819999999999993</v>
      </c>
      <c r="K733" s="45">
        <f t="shared" si="3"/>
        <v>52.45</v>
      </c>
      <c r="L733" s="45">
        <f t="shared" si="3"/>
        <v>19.27</v>
      </c>
      <c r="M733" s="45">
        <f t="shared" si="3"/>
        <v>13.24</v>
      </c>
      <c r="N733" s="45">
        <f t="shared" si="3"/>
        <v>0</v>
      </c>
      <c r="O733" s="45">
        <f t="shared" si="3"/>
        <v>0</v>
      </c>
      <c r="P733" s="45">
        <f t="shared" si="3"/>
        <v>0</v>
      </c>
      <c r="Q733" s="45">
        <f t="shared" si="3"/>
        <v>0</v>
      </c>
      <c r="R733" s="45">
        <f t="shared" si="3"/>
        <v>0</v>
      </c>
      <c r="S733" s="45">
        <f t="shared" si="3"/>
        <v>0</v>
      </c>
      <c r="T733" s="45">
        <f t="shared" si="3"/>
        <v>0</v>
      </c>
      <c r="U733" s="45">
        <f t="shared" si="3"/>
        <v>0</v>
      </c>
      <c r="V733" s="45">
        <f t="shared" si="3"/>
        <v>0</v>
      </c>
      <c r="W733" s="45">
        <f t="shared" si="3"/>
        <v>0</v>
      </c>
      <c r="X733" s="45">
        <f t="shared" si="3"/>
        <v>0</v>
      </c>
      <c r="Y733" s="45">
        <f t="shared" si="3"/>
        <v>0</v>
      </c>
      <c r="AZ733" s="27"/>
      <c r="BA733" s="27"/>
      <c r="BB733" s="27"/>
      <c r="BC733" s="27"/>
      <c r="BD733" s="27"/>
      <c r="BE733" s="27"/>
      <c r="BF733" s="27"/>
      <c r="BG733" s="27"/>
      <c r="BH733" s="27"/>
      <c r="BI733" s="27"/>
      <c r="BJ733" s="27"/>
      <c r="BK733" s="27"/>
      <c r="BL733" s="27"/>
      <c r="BM733" s="27"/>
      <c r="BN733" s="27"/>
      <c r="BO733" s="27"/>
      <c r="BP733" s="27"/>
      <c r="BQ733" s="27"/>
      <c r="BR733" s="27"/>
      <c r="BS733" s="27"/>
      <c r="BT733" s="27"/>
      <c r="BU733" s="27"/>
      <c r="BV733" s="27"/>
      <c r="BW733" s="27"/>
    </row>
    <row r="734" spans="1:75" ht="12" x14ac:dyDescent="0.2">
      <c r="A734" s="33">
        <v>17</v>
      </c>
      <c r="B734" s="45">
        <f t="shared" si="3"/>
        <v>0</v>
      </c>
      <c r="C734" s="45">
        <f t="shared" si="3"/>
        <v>0</v>
      </c>
      <c r="D734" s="45">
        <f t="shared" si="3"/>
        <v>5.63</v>
      </c>
      <c r="E734" s="45">
        <f t="shared" si="3"/>
        <v>9.7200000000000006</v>
      </c>
      <c r="F734" s="45">
        <f t="shared" si="3"/>
        <v>107.12</v>
      </c>
      <c r="G734" s="45">
        <f t="shared" si="3"/>
        <v>178.04</v>
      </c>
      <c r="H734" s="45">
        <f t="shared" si="3"/>
        <v>67.14</v>
      </c>
      <c r="I734" s="45">
        <f t="shared" si="3"/>
        <v>31.07</v>
      </c>
      <c r="J734" s="45">
        <f t="shared" si="3"/>
        <v>59.67</v>
      </c>
      <c r="K734" s="45">
        <f t="shared" si="3"/>
        <v>1.5</v>
      </c>
      <c r="L734" s="45">
        <f t="shared" si="3"/>
        <v>0</v>
      </c>
      <c r="M734" s="45">
        <f t="shared" si="3"/>
        <v>0</v>
      </c>
      <c r="N734" s="45">
        <f t="shared" si="3"/>
        <v>0</v>
      </c>
      <c r="O734" s="45">
        <f t="shared" si="3"/>
        <v>0</v>
      </c>
      <c r="P734" s="45">
        <f t="shared" si="3"/>
        <v>0</v>
      </c>
      <c r="Q734" s="45">
        <f t="shared" si="3"/>
        <v>0</v>
      </c>
      <c r="R734" s="45">
        <f t="shared" si="3"/>
        <v>0</v>
      </c>
      <c r="S734" s="45">
        <f t="shared" si="3"/>
        <v>0</v>
      </c>
      <c r="T734" s="45">
        <f t="shared" si="3"/>
        <v>0</v>
      </c>
      <c r="U734" s="45">
        <f t="shared" si="3"/>
        <v>0</v>
      </c>
      <c r="V734" s="45">
        <f t="shared" si="3"/>
        <v>0</v>
      </c>
      <c r="W734" s="45">
        <f t="shared" si="3"/>
        <v>0</v>
      </c>
      <c r="X734" s="45">
        <f t="shared" si="3"/>
        <v>0</v>
      </c>
      <c r="Y734" s="45">
        <f t="shared" si="3"/>
        <v>0</v>
      </c>
      <c r="AZ734" s="27"/>
      <c r="BA734" s="27"/>
      <c r="BB734" s="27"/>
      <c r="BC734" s="27"/>
      <c r="BD734" s="27"/>
      <c r="BE734" s="27"/>
      <c r="BF734" s="27"/>
      <c r="BG734" s="27"/>
      <c r="BH734" s="27"/>
      <c r="BI734" s="27"/>
      <c r="BJ734" s="27"/>
      <c r="BK734" s="27"/>
      <c r="BL734" s="27"/>
      <c r="BM734" s="27"/>
      <c r="BN734" s="27"/>
      <c r="BO734" s="27"/>
      <c r="BP734" s="27"/>
      <c r="BQ734" s="27"/>
      <c r="BR734" s="27"/>
      <c r="BS734" s="27"/>
      <c r="BT734" s="27"/>
      <c r="BU734" s="27"/>
      <c r="BV734" s="27"/>
      <c r="BW734" s="27"/>
    </row>
    <row r="735" spans="1:75" ht="12" x14ac:dyDescent="0.2">
      <c r="A735" s="33">
        <v>18</v>
      </c>
      <c r="B735" s="45">
        <f t="shared" si="3"/>
        <v>0</v>
      </c>
      <c r="C735" s="45">
        <f t="shared" si="3"/>
        <v>0</v>
      </c>
      <c r="D735" s="45">
        <f t="shared" si="3"/>
        <v>0</v>
      </c>
      <c r="E735" s="45">
        <f t="shared" si="3"/>
        <v>14.83</v>
      </c>
      <c r="F735" s="45">
        <f t="shared" si="3"/>
        <v>147.01</v>
      </c>
      <c r="G735" s="45">
        <f t="shared" si="3"/>
        <v>204.45</v>
      </c>
      <c r="H735" s="45">
        <f t="shared" si="3"/>
        <v>92.4</v>
      </c>
      <c r="I735" s="45">
        <f t="shared" si="3"/>
        <v>37.85</v>
      </c>
      <c r="J735" s="45">
        <f t="shared" si="3"/>
        <v>111.59</v>
      </c>
      <c r="K735" s="45">
        <f t="shared" si="3"/>
        <v>89.13</v>
      </c>
      <c r="L735" s="45">
        <f t="shared" si="3"/>
        <v>69.48</v>
      </c>
      <c r="M735" s="45">
        <f t="shared" si="3"/>
        <v>60.83</v>
      </c>
      <c r="N735" s="45">
        <f t="shared" si="3"/>
        <v>61.59</v>
      </c>
      <c r="O735" s="45">
        <f t="shared" si="3"/>
        <v>60.83</v>
      </c>
      <c r="P735" s="45">
        <f t="shared" si="3"/>
        <v>54.29</v>
      </c>
      <c r="Q735" s="45">
        <f t="shared" si="3"/>
        <v>48.32</v>
      </c>
      <c r="R735" s="45">
        <f t="shared" si="3"/>
        <v>67</v>
      </c>
      <c r="S735" s="45">
        <f t="shared" si="3"/>
        <v>105.25</v>
      </c>
      <c r="T735" s="45">
        <f t="shared" si="3"/>
        <v>80.55</v>
      </c>
      <c r="U735" s="45">
        <f t="shared" si="3"/>
        <v>12.38</v>
      </c>
      <c r="V735" s="45">
        <f t="shared" si="3"/>
        <v>0</v>
      </c>
      <c r="W735" s="45">
        <f t="shared" si="3"/>
        <v>0</v>
      </c>
      <c r="X735" s="45">
        <f t="shared" si="3"/>
        <v>7.16</v>
      </c>
      <c r="Y735" s="45">
        <f t="shared" si="3"/>
        <v>0</v>
      </c>
      <c r="AZ735" s="27"/>
      <c r="BA735" s="27"/>
      <c r="BB735" s="27"/>
      <c r="BC735" s="27"/>
      <c r="BD735" s="27"/>
      <c r="BE735" s="27"/>
      <c r="BF735" s="27"/>
      <c r="BG735" s="27"/>
      <c r="BH735" s="27"/>
      <c r="BI735" s="27"/>
      <c r="BJ735" s="27"/>
      <c r="BK735" s="27"/>
      <c r="BL735" s="27"/>
      <c r="BM735" s="27"/>
      <c r="BN735" s="27"/>
      <c r="BO735" s="27"/>
      <c r="BP735" s="27"/>
      <c r="BQ735" s="27"/>
      <c r="BR735" s="27"/>
      <c r="BS735" s="27"/>
      <c r="BT735" s="27"/>
      <c r="BU735" s="27"/>
      <c r="BV735" s="27"/>
      <c r="BW735" s="27"/>
    </row>
    <row r="736" spans="1:75" ht="12" x14ac:dyDescent="0.2">
      <c r="A736" s="33">
        <v>19</v>
      </c>
      <c r="B736" s="45">
        <f t="shared" si="3"/>
        <v>0</v>
      </c>
      <c r="C736" s="45">
        <f t="shared" si="3"/>
        <v>0</v>
      </c>
      <c r="D736" s="45">
        <f t="shared" si="3"/>
        <v>0</v>
      </c>
      <c r="E736" s="45">
        <f t="shared" si="3"/>
        <v>0</v>
      </c>
      <c r="F736" s="45">
        <f t="shared" si="3"/>
        <v>0</v>
      </c>
      <c r="G736" s="45">
        <f t="shared" si="3"/>
        <v>0</v>
      </c>
      <c r="H736" s="45">
        <f t="shared" si="3"/>
        <v>31.08</v>
      </c>
      <c r="I736" s="45">
        <f t="shared" si="3"/>
        <v>35.72</v>
      </c>
      <c r="J736" s="45">
        <f t="shared" si="3"/>
        <v>0</v>
      </c>
      <c r="K736" s="45">
        <f t="shared" si="3"/>
        <v>0</v>
      </c>
      <c r="L736" s="45">
        <f t="shared" si="3"/>
        <v>0</v>
      </c>
      <c r="M736" s="45">
        <f t="shared" si="3"/>
        <v>0</v>
      </c>
      <c r="N736" s="45">
        <f t="shared" si="3"/>
        <v>0</v>
      </c>
      <c r="O736" s="45">
        <f t="shared" si="3"/>
        <v>0</v>
      </c>
      <c r="P736" s="45">
        <f t="shared" si="3"/>
        <v>0</v>
      </c>
      <c r="Q736" s="45">
        <f t="shared" si="3"/>
        <v>0</v>
      </c>
      <c r="R736" s="45">
        <f t="shared" si="3"/>
        <v>0</v>
      </c>
      <c r="S736" s="45">
        <f t="shared" si="3"/>
        <v>0</v>
      </c>
      <c r="T736" s="45">
        <f t="shared" si="3"/>
        <v>0</v>
      </c>
      <c r="U736" s="45">
        <f t="shared" si="3"/>
        <v>0</v>
      </c>
      <c r="V736" s="45">
        <f t="shared" si="3"/>
        <v>0</v>
      </c>
      <c r="W736" s="45">
        <f t="shared" si="3"/>
        <v>0</v>
      </c>
      <c r="X736" s="45">
        <f t="shared" si="3"/>
        <v>0</v>
      </c>
      <c r="Y736" s="45">
        <f t="shared" si="3"/>
        <v>0</v>
      </c>
      <c r="AZ736" s="27"/>
      <c r="BA736" s="27"/>
      <c r="BB736" s="27"/>
      <c r="BC736" s="27"/>
      <c r="BD736" s="27"/>
      <c r="BE736" s="27"/>
      <c r="BF736" s="27"/>
      <c r="BG736" s="27"/>
      <c r="BH736" s="27"/>
      <c r="BI736" s="27"/>
      <c r="BJ736" s="27"/>
      <c r="BK736" s="27"/>
      <c r="BL736" s="27"/>
      <c r="BM736" s="27"/>
      <c r="BN736" s="27"/>
      <c r="BO736" s="27"/>
      <c r="BP736" s="27"/>
      <c r="BQ736" s="27"/>
      <c r="BR736" s="27"/>
      <c r="BS736" s="27"/>
      <c r="BT736" s="27"/>
      <c r="BU736" s="27"/>
      <c r="BV736" s="27"/>
      <c r="BW736" s="27"/>
    </row>
    <row r="737" spans="1:75" ht="12" x14ac:dyDescent="0.2">
      <c r="A737" s="33">
        <v>20</v>
      </c>
      <c r="B737" s="45">
        <f t="shared" si="3"/>
        <v>0</v>
      </c>
      <c r="C737" s="45">
        <f t="shared" si="3"/>
        <v>0</v>
      </c>
      <c r="D737" s="45">
        <f t="shared" si="3"/>
        <v>0</v>
      </c>
      <c r="E737" s="45">
        <f t="shared" si="3"/>
        <v>0</v>
      </c>
      <c r="F737" s="45">
        <f t="shared" si="3"/>
        <v>50.85</v>
      </c>
      <c r="G737" s="45">
        <f t="shared" si="3"/>
        <v>135.93</v>
      </c>
      <c r="H737" s="45">
        <f t="shared" si="3"/>
        <v>157.55000000000001</v>
      </c>
      <c r="I737" s="45">
        <f t="shared" si="3"/>
        <v>154.30000000000001</v>
      </c>
      <c r="J737" s="45">
        <f t="shared" si="3"/>
        <v>134.34</v>
      </c>
      <c r="K737" s="45">
        <f t="shared" si="3"/>
        <v>80.88</v>
      </c>
      <c r="L737" s="45">
        <f t="shared" si="3"/>
        <v>45.03</v>
      </c>
      <c r="M737" s="45">
        <f t="shared" si="3"/>
        <v>11.19</v>
      </c>
      <c r="N737" s="45">
        <f t="shared" si="3"/>
        <v>39.51</v>
      </c>
      <c r="O737" s="45">
        <f t="shared" si="3"/>
        <v>10.32</v>
      </c>
      <c r="P737" s="45">
        <f t="shared" si="3"/>
        <v>0</v>
      </c>
      <c r="Q737" s="45">
        <f t="shared" si="3"/>
        <v>3.34</v>
      </c>
      <c r="R737" s="45">
        <f t="shared" si="3"/>
        <v>0.86</v>
      </c>
      <c r="S737" s="45">
        <f t="shared" si="3"/>
        <v>7.77</v>
      </c>
      <c r="T737" s="45">
        <f t="shared" si="3"/>
        <v>0</v>
      </c>
      <c r="U737" s="45">
        <f t="shared" si="3"/>
        <v>0</v>
      </c>
      <c r="V737" s="45">
        <f t="shared" si="3"/>
        <v>0</v>
      </c>
      <c r="W737" s="45">
        <f t="shared" si="3"/>
        <v>0</v>
      </c>
      <c r="X737" s="45">
        <f t="shared" si="3"/>
        <v>0</v>
      </c>
      <c r="Y737" s="45">
        <f t="shared" si="3"/>
        <v>0</v>
      </c>
      <c r="AZ737" s="27"/>
      <c r="BA737" s="27"/>
      <c r="BB737" s="27"/>
      <c r="BC737" s="27"/>
      <c r="BD737" s="27"/>
      <c r="BE737" s="27"/>
      <c r="BF737" s="27"/>
      <c r="BG737" s="27"/>
      <c r="BH737" s="27"/>
      <c r="BI737" s="27"/>
      <c r="BJ737" s="27"/>
      <c r="BK737" s="27"/>
      <c r="BL737" s="27"/>
      <c r="BM737" s="27"/>
      <c r="BN737" s="27"/>
      <c r="BO737" s="27"/>
      <c r="BP737" s="27"/>
      <c r="BQ737" s="27"/>
      <c r="BR737" s="27"/>
      <c r="BS737" s="27"/>
      <c r="BT737" s="27"/>
      <c r="BU737" s="27"/>
      <c r="BV737" s="27"/>
      <c r="BW737" s="27"/>
    </row>
    <row r="738" spans="1:75" ht="12" x14ac:dyDescent="0.2">
      <c r="A738" s="33">
        <v>21</v>
      </c>
      <c r="B738" s="45">
        <f t="shared" si="3"/>
        <v>0</v>
      </c>
      <c r="C738" s="45">
        <f t="shared" si="3"/>
        <v>2.71</v>
      </c>
      <c r="D738" s="45">
        <f t="shared" si="3"/>
        <v>0.33</v>
      </c>
      <c r="E738" s="45">
        <f t="shared" si="3"/>
        <v>6.22</v>
      </c>
      <c r="F738" s="45">
        <f t="shared" si="3"/>
        <v>21.66</v>
      </c>
      <c r="G738" s="45">
        <f t="shared" si="3"/>
        <v>123.9</v>
      </c>
      <c r="H738" s="45">
        <f t="shared" si="3"/>
        <v>90.78</v>
      </c>
      <c r="I738" s="45">
        <f t="shared" si="3"/>
        <v>139.47999999999999</v>
      </c>
      <c r="J738" s="45">
        <f t="shared" si="3"/>
        <v>178.66</v>
      </c>
      <c r="K738" s="45">
        <f t="shared" si="3"/>
        <v>97.04</v>
      </c>
      <c r="L738" s="45">
        <f t="shared" si="3"/>
        <v>24.01</v>
      </c>
      <c r="M738" s="45">
        <f t="shared" si="3"/>
        <v>6.48</v>
      </c>
      <c r="N738" s="45">
        <f t="shared" si="3"/>
        <v>34.93</v>
      </c>
      <c r="O738" s="45">
        <f t="shared" si="3"/>
        <v>17.75</v>
      </c>
      <c r="P738" s="45">
        <f t="shared" si="3"/>
        <v>1.5</v>
      </c>
      <c r="Q738" s="45">
        <f t="shared" si="3"/>
        <v>16.260000000000002</v>
      </c>
      <c r="R738" s="45">
        <f t="shared" si="3"/>
        <v>12.39</v>
      </c>
      <c r="S738" s="45">
        <f t="shared" si="3"/>
        <v>51.92</v>
      </c>
      <c r="T738" s="45">
        <f t="shared" si="3"/>
        <v>26.93</v>
      </c>
      <c r="U738" s="45">
        <f t="shared" si="3"/>
        <v>1.69</v>
      </c>
      <c r="V738" s="45">
        <f t="shared" si="3"/>
        <v>0</v>
      </c>
      <c r="W738" s="45">
        <f t="shared" si="3"/>
        <v>0</v>
      </c>
      <c r="X738" s="45">
        <f t="shared" si="3"/>
        <v>0</v>
      </c>
      <c r="Y738" s="45">
        <f t="shared" si="3"/>
        <v>0</v>
      </c>
      <c r="AZ738" s="27"/>
      <c r="BA738" s="27"/>
      <c r="BB738" s="27"/>
      <c r="BC738" s="27"/>
      <c r="BD738" s="27"/>
      <c r="BE738" s="27"/>
      <c r="BF738" s="27"/>
      <c r="BG738" s="27"/>
      <c r="BH738" s="27"/>
      <c r="BI738" s="27"/>
      <c r="BJ738" s="27"/>
      <c r="BK738" s="27"/>
      <c r="BL738" s="27"/>
      <c r="BM738" s="27"/>
      <c r="BN738" s="27"/>
      <c r="BO738" s="27"/>
      <c r="BP738" s="27"/>
      <c r="BQ738" s="27"/>
      <c r="BR738" s="27"/>
      <c r="BS738" s="27"/>
      <c r="BT738" s="27"/>
      <c r="BU738" s="27"/>
      <c r="BV738" s="27"/>
      <c r="BW738" s="27"/>
    </row>
    <row r="739" spans="1:75" ht="12" x14ac:dyDescent="0.2">
      <c r="A739" s="33">
        <v>22</v>
      </c>
      <c r="B739" s="45">
        <f t="shared" si="3"/>
        <v>0</v>
      </c>
      <c r="C739" s="45">
        <f t="shared" si="3"/>
        <v>7.68</v>
      </c>
      <c r="D739" s="45">
        <f t="shared" si="3"/>
        <v>5.57</v>
      </c>
      <c r="E739" s="45">
        <f t="shared" si="3"/>
        <v>22.78</v>
      </c>
      <c r="F739" s="45">
        <f t="shared" si="3"/>
        <v>88.7</v>
      </c>
      <c r="G739" s="45">
        <f t="shared" si="3"/>
        <v>236.68</v>
      </c>
      <c r="H739" s="45">
        <f t="shared" si="3"/>
        <v>112.42</v>
      </c>
      <c r="I739" s="45">
        <f t="shared" si="3"/>
        <v>152.9</v>
      </c>
      <c r="J739" s="45">
        <f t="shared" si="3"/>
        <v>129.44</v>
      </c>
      <c r="K739" s="45">
        <f t="shared" si="3"/>
        <v>11.41</v>
      </c>
      <c r="L739" s="45">
        <f t="shared" si="3"/>
        <v>1.92</v>
      </c>
      <c r="M739" s="45">
        <f t="shared" si="3"/>
        <v>3.87</v>
      </c>
      <c r="N739" s="45">
        <f t="shared" si="3"/>
        <v>1</v>
      </c>
      <c r="O739" s="45">
        <f t="shared" si="3"/>
        <v>0.03</v>
      </c>
      <c r="P739" s="45">
        <f t="shared" si="3"/>
        <v>0</v>
      </c>
      <c r="Q739" s="45">
        <f t="shared" si="3"/>
        <v>0</v>
      </c>
      <c r="R739" s="45">
        <f t="shared" si="3"/>
        <v>0</v>
      </c>
      <c r="S739" s="45">
        <f t="shared" si="3"/>
        <v>0</v>
      </c>
      <c r="T739" s="45">
        <f t="shared" si="3"/>
        <v>0</v>
      </c>
      <c r="U739" s="45">
        <f t="shared" si="3"/>
        <v>0</v>
      </c>
      <c r="V739" s="45">
        <f t="shared" si="3"/>
        <v>0</v>
      </c>
      <c r="W739" s="45">
        <f t="shared" si="3"/>
        <v>0</v>
      </c>
      <c r="X739" s="45">
        <f t="shared" si="3"/>
        <v>0</v>
      </c>
      <c r="Y739" s="45">
        <f t="shared" si="3"/>
        <v>0</v>
      </c>
      <c r="AZ739" s="27"/>
      <c r="BA739" s="27"/>
      <c r="BB739" s="27"/>
      <c r="BC739" s="27"/>
      <c r="BD739" s="27"/>
      <c r="BE739" s="27"/>
      <c r="BF739" s="27"/>
      <c r="BG739" s="27"/>
      <c r="BH739" s="27"/>
      <c r="BI739" s="27"/>
      <c r="BJ739" s="27"/>
      <c r="BK739" s="27"/>
      <c r="BL739" s="27"/>
      <c r="BM739" s="27"/>
      <c r="BN739" s="27"/>
      <c r="BO739" s="27"/>
      <c r="BP739" s="27"/>
      <c r="BQ739" s="27"/>
      <c r="BR739" s="27"/>
      <c r="BS739" s="27"/>
      <c r="BT739" s="27"/>
      <c r="BU739" s="27"/>
      <c r="BV739" s="27"/>
      <c r="BW739" s="27"/>
    </row>
    <row r="740" spans="1:75" ht="12" x14ac:dyDescent="0.2">
      <c r="A740" s="33">
        <v>23</v>
      </c>
      <c r="B740" s="45">
        <f t="shared" si="3"/>
        <v>0</v>
      </c>
      <c r="C740" s="45">
        <f t="shared" si="3"/>
        <v>9.1300000000000008</v>
      </c>
      <c r="D740" s="45">
        <f t="shared" si="3"/>
        <v>31.88</v>
      </c>
      <c r="E740" s="45">
        <f t="shared" si="3"/>
        <v>40.020000000000003</v>
      </c>
      <c r="F740" s="45">
        <f t="shared" si="3"/>
        <v>110.56</v>
      </c>
      <c r="G740" s="45">
        <f t="shared" si="3"/>
        <v>204.5</v>
      </c>
      <c r="H740" s="45">
        <f t="shared" si="3"/>
        <v>131.38</v>
      </c>
      <c r="I740" s="45">
        <f t="shared" si="3"/>
        <v>30.04</v>
      </c>
      <c r="J740" s="45">
        <f t="shared" si="3"/>
        <v>128.34</v>
      </c>
      <c r="K740" s="45">
        <f t="shared" si="3"/>
        <v>85.11</v>
      </c>
      <c r="L740" s="45">
        <f t="shared" si="3"/>
        <v>86.2</v>
      </c>
      <c r="M740" s="45">
        <f t="shared" si="3"/>
        <v>50.48</v>
      </c>
      <c r="N740" s="45">
        <f t="shared" si="3"/>
        <v>17.75</v>
      </c>
      <c r="O740" s="45">
        <f t="shared" si="3"/>
        <v>0.7</v>
      </c>
      <c r="P740" s="45">
        <f t="shared" si="3"/>
        <v>0</v>
      </c>
      <c r="Q740" s="45">
        <f t="shared" ref="Q740:AN740" si="4">Q525</f>
        <v>0</v>
      </c>
      <c r="R740" s="45">
        <f t="shared" si="4"/>
        <v>0</v>
      </c>
      <c r="S740" s="45">
        <f t="shared" si="4"/>
        <v>0</v>
      </c>
      <c r="T740" s="45">
        <f t="shared" si="4"/>
        <v>0</v>
      </c>
      <c r="U740" s="45">
        <f t="shared" si="4"/>
        <v>0</v>
      </c>
      <c r="V740" s="45">
        <f t="shared" si="4"/>
        <v>0</v>
      </c>
      <c r="W740" s="45">
        <f t="shared" si="4"/>
        <v>0</v>
      </c>
      <c r="X740" s="45">
        <f t="shared" si="4"/>
        <v>0</v>
      </c>
      <c r="Y740" s="45">
        <f t="shared" si="4"/>
        <v>0</v>
      </c>
      <c r="AZ740" s="27"/>
      <c r="BA740" s="27"/>
      <c r="BB740" s="27"/>
      <c r="BC740" s="27"/>
      <c r="BD740" s="27"/>
      <c r="BE740" s="27"/>
      <c r="BF740" s="27"/>
      <c r="BG740" s="27"/>
      <c r="BH740" s="27"/>
      <c r="BI740" s="27"/>
      <c r="BJ740" s="27"/>
      <c r="BK740" s="27"/>
      <c r="BL740" s="27"/>
      <c r="BM740" s="27"/>
      <c r="BN740" s="27"/>
      <c r="BO740" s="27"/>
      <c r="BP740" s="27"/>
      <c r="BQ740" s="27"/>
      <c r="BR740" s="27"/>
      <c r="BS740" s="27"/>
      <c r="BT740" s="27"/>
      <c r="BU740" s="27"/>
      <c r="BV740" s="27"/>
      <c r="BW740" s="27"/>
    </row>
    <row r="741" spans="1:75" ht="12" x14ac:dyDescent="0.2">
      <c r="A741" s="33">
        <v>24</v>
      </c>
      <c r="B741" s="45">
        <f t="shared" ref="B741:Y748" si="5">B526</f>
        <v>0</v>
      </c>
      <c r="C741" s="45">
        <f t="shared" si="5"/>
        <v>0</v>
      </c>
      <c r="D741" s="45">
        <f t="shared" si="5"/>
        <v>0</v>
      </c>
      <c r="E741" s="45">
        <f t="shared" si="5"/>
        <v>0</v>
      </c>
      <c r="F741" s="45">
        <f t="shared" si="5"/>
        <v>0</v>
      </c>
      <c r="G741" s="45">
        <f t="shared" si="5"/>
        <v>0.44</v>
      </c>
      <c r="H741" s="45">
        <f t="shared" si="5"/>
        <v>0</v>
      </c>
      <c r="I741" s="45">
        <f t="shared" si="5"/>
        <v>0</v>
      </c>
      <c r="J741" s="45">
        <f t="shared" si="5"/>
        <v>5.91</v>
      </c>
      <c r="K741" s="45">
        <f t="shared" si="5"/>
        <v>0</v>
      </c>
      <c r="L741" s="45">
        <f t="shared" si="5"/>
        <v>0</v>
      </c>
      <c r="M741" s="45">
        <f t="shared" si="5"/>
        <v>0</v>
      </c>
      <c r="N741" s="45">
        <f t="shared" si="5"/>
        <v>0</v>
      </c>
      <c r="O741" s="45">
        <f t="shared" si="5"/>
        <v>0</v>
      </c>
      <c r="P741" s="45">
        <f t="shared" si="5"/>
        <v>0</v>
      </c>
      <c r="Q741" s="45">
        <f t="shared" si="5"/>
        <v>0</v>
      </c>
      <c r="R741" s="45">
        <f t="shared" si="5"/>
        <v>0</v>
      </c>
      <c r="S741" s="45">
        <f t="shared" si="5"/>
        <v>0</v>
      </c>
      <c r="T741" s="45">
        <f t="shared" si="5"/>
        <v>0</v>
      </c>
      <c r="U741" s="45">
        <f t="shared" si="5"/>
        <v>0</v>
      </c>
      <c r="V741" s="45">
        <f t="shared" si="5"/>
        <v>0</v>
      </c>
      <c r="W741" s="45">
        <f t="shared" si="5"/>
        <v>0</v>
      </c>
      <c r="X741" s="45">
        <f t="shared" si="5"/>
        <v>0</v>
      </c>
      <c r="Y741" s="45">
        <f t="shared" si="5"/>
        <v>0</v>
      </c>
      <c r="AZ741" s="27"/>
      <c r="BA741" s="27"/>
      <c r="BB741" s="27"/>
      <c r="BC741" s="27"/>
      <c r="BD741" s="27"/>
      <c r="BE741" s="27"/>
      <c r="BF741" s="27"/>
      <c r="BG741" s="27"/>
      <c r="BH741" s="27"/>
      <c r="BI741" s="27"/>
      <c r="BJ741" s="27"/>
      <c r="BK741" s="27"/>
      <c r="BL741" s="27"/>
      <c r="BM741" s="27"/>
      <c r="BN741" s="27"/>
      <c r="BO741" s="27"/>
      <c r="BP741" s="27"/>
      <c r="BQ741" s="27"/>
      <c r="BR741" s="27"/>
      <c r="BS741" s="27"/>
      <c r="BT741" s="27"/>
      <c r="BU741" s="27"/>
      <c r="BV741" s="27"/>
      <c r="BW741" s="27"/>
    </row>
    <row r="742" spans="1:75" ht="12" x14ac:dyDescent="0.2">
      <c r="A742" s="33">
        <v>25</v>
      </c>
      <c r="B742" s="45">
        <f t="shared" si="5"/>
        <v>0</v>
      </c>
      <c r="C742" s="45">
        <f t="shared" si="5"/>
        <v>0</v>
      </c>
      <c r="D742" s="45">
        <f t="shared" si="5"/>
        <v>0</v>
      </c>
      <c r="E742" s="45">
        <f t="shared" si="5"/>
        <v>0</v>
      </c>
      <c r="F742" s="45">
        <f t="shared" si="5"/>
        <v>0</v>
      </c>
      <c r="G742" s="45">
        <f t="shared" si="5"/>
        <v>30.31</v>
      </c>
      <c r="H742" s="45">
        <f t="shared" si="5"/>
        <v>0</v>
      </c>
      <c r="I742" s="45">
        <f t="shared" si="5"/>
        <v>0</v>
      </c>
      <c r="J742" s="45">
        <f t="shared" si="5"/>
        <v>5.04</v>
      </c>
      <c r="K742" s="45">
        <f t="shared" si="5"/>
        <v>0</v>
      </c>
      <c r="L742" s="45">
        <f t="shared" si="5"/>
        <v>0</v>
      </c>
      <c r="M742" s="45">
        <f t="shared" si="5"/>
        <v>0</v>
      </c>
      <c r="N742" s="45">
        <f t="shared" si="5"/>
        <v>0</v>
      </c>
      <c r="O742" s="45">
        <f t="shared" si="5"/>
        <v>0</v>
      </c>
      <c r="P742" s="45">
        <f t="shared" si="5"/>
        <v>0</v>
      </c>
      <c r="Q742" s="45">
        <f t="shared" si="5"/>
        <v>0</v>
      </c>
      <c r="R742" s="45">
        <f t="shared" si="5"/>
        <v>15.68</v>
      </c>
      <c r="S742" s="45">
        <f t="shared" si="5"/>
        <v>38.85</v>
      </c>
      <c r="T742" s="45">
        <f t="shared" si="5"/>
        <v>93.91</v>
      </c>
      <c r="U742" s="45">
        <f t="shared" si="5"/>
        <v>0</v>
      </c>
      <c r="V742" s="45">
        <f t="shared" si="5"/>
        <v>0</v>
      </c>
      <c r="W742" s="45">
        <f t="shared" si="5"/>
        <v>0</v>
      </c>
      <c r="X742" s="45">
        <f t="shared" si="5"/>
        <v>0</v>
      </c>
      <c r="Y742" s="45">
        <f t="shared" si="5"/>
        <v>0</v>
      </c>
      <c r="AZ742" s="27"/>
      <c r="BA742" s="27"/>
      <c r="BB742" s="27"/>
      <c r="BC742" s="27"/>
      <c r="BD742" s="27"/>
      <c r="BE742" s="27"/>
      <c r="BF742" s="27"/>
      <c r="BG742" s="27"/>
      <c r="BH742" s="27"/>
      <c r="BI742" s="27"/>
      <c r="BJ742" s="27"/>
      <c r="BK742" s="27"/>
      <c r="BL742" s="27"/>
      <c r="BM742" s="27"/>
      <c r="BN742" s="27"/>
      <c r="BO742" s="27"/>
      <c r="BP742" s="27"/>
      <c r="BQ742" s="27"/>
      <c r="BR742" s="27"/>
      <c r="BS742" s="27"/>
      <c r="BT742" s="27"/>
      <c r="BU742" s="27"/>
      <c r="BV742" s="27"/>
      <c r="BW742" s="27"/>
    </row>
    <row r="743" spans="1:75" ht="12" x14ac:dyDescent="0.2">
      <c r="A743" s="33">
        <v>26</v>
      </c>
      <c r="B743" s="45">
        <f t="shared" si="5"/>
        <v>0</v>
      </c>
      <c r="C743" s="45">
        <f t="shared" si="5"/>
        <v>0</v>
      </c>
      <c r="D743" s="45">
        <f t="shared" si="5"/>
        <v>0</v>
      </c>
      <c r="E743" s="45">
        <f t="shared" si="5"/>
        <v>0</v>
      </c>
      <c r="F743" s="45">
        <f t="shared" si="5"/>
        <v>0</v>
      </c>
      <c r="G743" s="45">
        <f t="shared" si="5"/>
        <v>0</v>
      </c>
      <c r="H743" s="45">
        <f t="shared" si="5"/>
        <v>69.790000000000006</v>
      </c>
      <c r="I743" s="45">
        <f t="shared" si="5"/>
        <v>2.74</v>
      </c>
      <c r="J743" s="45">
        <f t="shared" si="5"/>
        <v>0</v>
      </c>
      <c r="K743" s="45">
        <f t="shared" si="5"/>
        <v>0</v>
      </c>
      <c r="L743" s="45">
        <f t="shared" si="5"/>
        <v>0</v>
      </c>
      <c r="M743" s="45">
        <f t="shared" si="5"/>
        <v>0</v>
      </c>
      <c r="N743" s="45">
        <f t="shared" si="5"/>
        <v>0</v>
      </c>
      <c r="O743" s="45">
        <f t="shared" si="5"/>
        <v>0</v>
      </c>
      <c r="P743" s="45">
        <f t="shared" si="5"/>
        <v>0</v>
      </c>
      <c r="Q743" s="45">
        <f t="shared" si="5"/>
        <v>0</v>
      </c>
      <c r="R743" s="45">
        <f t="shared" si="5"/>
        <v>0</v>
      </c>
      <c r="S743" s="45">
        <f t="shared" si="5"/>
        <v>0</v>
      </c>
      <c r="T743" s="45">
        <f t="shared" si="5"/>
        <v>2.97</v>
      </c>
      <c r="U743" s="45">
        <f t="shared" si="5"/>
        <v>0</v>
      </c>
      <c r="V743" s="45">
        <f t="shared" si="5"/>
        <v>0</v>
      </c>
      <c r="W743" s="45">
        <f t="shared" si="5"/>
        <v>0</v>
      </c>
      <c r="X743" s="45">
        <f t="shared" si="5"/>
        <v>0</v>
      </c>
      <c r="Y743" s="45">
        <f t="shared" si="5"/>
        <v>0</v>
      </c>
      <c r="AZ743" s="27"/>
      <c r="BA743" s="27"/>
      <c r="BB743" s="27"/>
      <c r="BC743" s="27"/>
      <c r="BD743" s="27"/>
      <c r="BE743" s="27"/>
      <c r="BF743" s="27"/>
      <c r="BG743" s="27"/>
      <c r="BH743" s="27"/>
      <c r="BI743" s="27"/>
      <c r="BJ743" s="27"/>
      <c r="BK743" s="27"/>
      <c r="BL743" s="27"/>
      <c r="BM743" s="27"/>
      <c r="BN743" s="27"/>
      <c r="BO743" s="27"/>
      <c r="BP743" s="27"/>
      <c r="BQ743" s="27"/>
      <c r="BR743" s="27"/>
      <c r="BS743" s="27"/>
      <c r="BT743" s="27"/>
      <c r="BU743" s="27"/>
      <c r="BV743" s="27"/>
      <c r="BW743" s="27"/>
    </row>
    <row r="744" spans="1:75" ht="12" x14ac:dyDescent="0.2">
      <c r="A744" s="33">
        <v>27</v>
      </c>
      <c r="B744" s="45">
        <f t="shared" si="5"/>
        <v>0</v>
      </c>
      <c r="C744" s="45">
        <f t="shared" si="5"/>
        <v>0</v>
      </c>
      <c r="D744" s="45">
        <f t="shared" si="5"/>
        <v>0</v>
      </c>
      <c r="E744" s="45">
        <f t="shared" si="5"/>
        <v>0</v>
      </c>
      <c r="F744" s="45">
        <f t="shared" si="5"/>
        <v>42.99</v>
      </c>
      <c r="G744" s="45">
        <f t="shared" si="5"/>
        <v>75.09</v>
      </c>
      <c r="H744" s="45">
        <f t="shared" si="5"/>
        <v>72.03</v>
      </c>
      <c r="I744" s="45">
        <f t="shared" si="5"/>
        <v>58.61</v>
      </c>
      <c r="J744" s="45">
        <f t="shared" si="5"/>
        <v>52.27</v>
      </c>
      <c r="K744" s="45">
        <f t="shared" si="5"/>
        <v>18.87</v>
      </c>
      <c r="L744" s="45">
        <f t="shared" si="5"/>
        <v>0</v>
      </c>
      <c r="M744" s="45">
        <f t="shared" si="5"/>
        <v>0</v>
      </c>
      <c r="N744" s="45">
        <f t="shared" si="5"/>
        <v>0</v>
      </c>
      <c r="O744" s="45">
        <f t="shared" si="5"/>
        <v>0.3</v>
      </c>
      <c r="P744" s="45">
        <f t="shared" si="5"/>
        <v>1.07</v>
      </c>
      <c r="Q744" s="45">
        <f t="shared" si="5"/>
        <v>0.28000000000000003</v>
      </c>
      <c r="R744" s="45">
        <f t="shared" si="5"/>
        <v>0</v>
      </c>
      <c r="S744" s="45">
        <f t="shared" si="5"/>
        <v>0</v>
      </c>
      <c r="T744" s="45">
        <f t="shared" si="5"/>
        <v>0</v>
      </c>
      <c r="U744" s="45">
        <f t="shared" si="5"/>
        <v>0</v>
      </c>
      <c r="V744" s="45">
        <f t="shared" si="5"/>
        <v>0</v>
      </c>
      <c r="W744" s="45">
        <f t="shared" si="5"/>
        <v>0</v>
      </c>
      <c r="X744" s="45">
        <f t="shared" si="5"/>
        <v>0</v>
      </c>
      <c r="Y744" s="45">
        <f t="shared" si="5"/>
        <v>0</v>
      </c>
      <c r="AZ744" s="27"/>
      <c r="BA744" s="27"/>
      <c r="BB744" s="27"/>
      <c r="BC744" s="27"/>
      <c r="BD744" s="27"/>
      <c r="BE744" s="27"/>
      <c r="BF744" s="27"/>
      <c r="BG744" s="27"/>
      <c r="BH744" s="27"/>
      <c r="BI744" s="27"/>
      <c r="BJ744" s="27"/>
      <c r="BK744" s="27"/>
      <c r="BL744" s="27"/>
      <c r="BM744" s="27"/>
      <c r="BN744" s="27"/>
      <c r="BO744" s="27"/>
      <c r="BP744" s="27"/>
      <c r="BQ744" s="27"/>
      <c r="BR744" s="27"/>
      <c r="BS744" s="27"/>
      <c r="BT744" s="27"/>
      <c r="BU744" s="27"/>
      <c r="BV744" s="27"/>
      <c r="BW744" s="27"/>
    </row>
    <row r="745" spans="1:75" ht="12" x14ac:dyDescent="0.2">
      <c r="A745" s="33">
        <v>28</v>
      </c>
      <c r="B745" s="45">
        <f t="shared" si="5"/>
        <v>0</v>
      </c>
      <c r="C745" s="45">
        <f t="shared" si="5"/>
        <v>0</v>
      </c>
      <c r="D745" s="45">
        <f t="shared" si="5"/>
        <v>0</v>
      </c>
      <c r="E745" s="45">
        <f t="shared" si="5"/>
        <v>0</v>
      </c>
      <c r="F745" s="45">
        <f t="shared" si="5"/>
        <v>48.98</v>
      </c>
      <c r="G745" s="45">
        <f t="shared" si="5"/>
        <v>4.4400000000000004</v>
      </c>
      <c r="H745" s="45">
        <f t="shared" si="5"/>
        <v>145.99</v>
      </c>
      <c r="I745" s="45">
        <f t="shared" si="5"/>
        <v>70.77</v>
      </c>
      <c r="J745" s="45">
        <f t="shared" si="5"/>
        <v>55.64</v>
      </c>
      <c r="K745" s="45">
        <f t="shared" si="5"/>
        <v>19.66</v>
      </c>
      <c r="L745" s="45">
        <f t="shared" si="5"/>
        <v>0.04</v>
      </c>
      <c r="M745" s="45">
        <f t="shared" si="5"/>
        <v>0</v>
      </c>
      <c r="N745" s="45">
        <f t="shared" si="5"/>
        <v>0</v>
      </c>
      <c r="O745" s="45">
        <f t="shared" si="5"/>
        <v>0</v>
      </c>
      <c r="P745" s="45">
        <f t="shared" si="5"/>
        <v>0</v>
      </c>
      <c r="Q745" s="45">
        <f t="shared" si="5"/>
        <v>0</v>
      </c>
      <c r="R745" s="45">
        <f t="shared" si="5"/>
        <v>0</v>
      </c>
      <c r="S745" s="45">
        <f t="shared" si="5"/>
        <v>0</v>
      </c>
      <c r="T745" s="45">
        <f t="shared" si="5"/>
        <v>0</v>
      </c>
      <c r="U745" s="45">
        <f t="shared" si="5"/>
        <v>0</v>
      </c>
      <c r="V745" s="45">
        <f t="shared" si="5"/>
        <v>0</v>
      </c>
      <c r="W745" s="45">
        <f t="shared" si="5"/>
        <v>0</v>
      </c>
      <c r="X745" s="45">
        <f t="shared" si="5"/>
        <v>0</v>
      </c>
      <c r="Y745" s="45">
        <f t="shared" si="5"/>
        <v>0</v>
      </c>
      <c r="Z745" s="41" t="str">
        <f>IF(Y745=0,"скрыть","")</f>
        <v>скрыть</v>
      </c>
      <c r="AZ745" s="27"/>
      <c r="BA745" s="27"/>
      <c r="BB745" s="27"/>
      <c r="BC745" s="27"/>
      <c r="BD745" s="27"/>
      <c r="BE745" s="27"/>
      <c r="BF745" s="27"/>
      <c r="BG745" s="27"/>
      <c r="BH745" s="27"/>
      <c r="BI745" s="27"/>
      <c r="BJ745" s="27"/>
      <c r="BK745" s="27"/>
      <c r="BL745" s="27"/>
      <c r="BM745" s="27"/>
      <c r="BN745" s="27"/>
      <c r="BO745" s="27"/>
      <c r="BP745" s="27"/>
      <c r="BQ745" s="27"/>
      <c r="BR745" s="27"/>
      <c r="BS745" s="27"/>
      <c r="BT745" s="27"/>
      <c r="BU745" s="27"/>
      <c r="BV745" s="27"/>
      <c r="BW745" s="27"/>
    </row>
    <row r="746" spans="1:75" ht="12" hidden="1" x14ac:dyDescent="0.2">
      <c r="A746" s="33">
        <v>29</v>
      </c>
      <c r="B746" s="45" t="str">
        <f t="shared" si="5"/>
        <v/>
      </c>
      <c r="C746" s="45" t="str">
        <f t="shared" si="5"/>
        <v/>
      </c>
      <c r="D746" s="45" t="str">
        <f t="shared" si="5"/>
        <v/>
      </c>
      <c r="E746" s="45" t="str">
        <f t="shared" si="5"/>
        <v/>
      </c>
      <c r="F746" s="45" t="str">
        <f t="shared" si="5"/>
        <v/>
      </c>
      <c r="G746" s="45" t="str">
        <f t="shared" si="5"/>
        <v/>
      </c>
      <c r="H746" s="45" t="str">
        <f t="shared" si="5"/>
        <v/>
      </c>
      <c r="I746" s="45" t="str">
        <f t="shared" si="5"/>
        <v/>
      </c>
      <c r="J746" s="45" t="str">
        <f t="shared" si="5"/>
        <v/>
      </c>
      <c r="K746" s="45" t="str">
        <f t="shared" si="5"/>
        <v/>
      </c>
      <c r="L746" s="45" t="str">
        <f t="shared" si="5"/>
        <v/>
      </c>
      <c r="M746" s="45" t="str">
        <f t="shared" si="5"/>
        <v/>
      </c>
      <c r="N746" s="45" t="str">
        <f t="shared" si="5"/>
        <v/>
      </c>
      <c r="O746" s="45" t="str">
        <f t="shared" si="5"/>
        <v/>
      </c>
      <c r="P746" s="45" t="str">
        <f t="shared" si="5"/>
        <v/>
      </c>
      <c r="Q746" s="45" t="str">
        <f t="shared" si="5"/>
        <v/>
      </c>
      <c r="R746" s="45" t="str">
        <f t="shared" si="5"/>
        <v/>
      </c>
      <c r="S746" s="45" t="str">
        <f t="shared" si="5"/>
        <v/>
      </c>
      <c r="T746" s="45" t="str">
        <f t="shared" si="5"/>
        <v/>
      </c>
      <c r="U746" s="45" t="str">
        <f t="shared" si="5"/>
        <v/>
      </c>
      <c r="V746" s="45" t="str">
        <f t="shared" si="5"/>
        <v/>
      </c>
      <c r="W746" s="45" t="str">
        <f t="shared" si="5"/>
        <v/>
      </c>
      <c r="X746" s="45" t="str">
        <f t="shared" si="5"/>
        <v/>
      </c>
      <c r="Y746" s="45" t="str">
        <f t="shared" si="5"/>
        <v/>
      </c>
      <c r="Z746" s="41" t="str">
        <f>IF(Y746=0,"скрыть","")</f>
        <v/>
      </c>
      <c r="AZ746" s="27"/>
      <c r="BA746" s="27"/>
      <c r="BB746" s="27"/>
      <c r="BC746" s="27"/>
      <c r="BD746" s="27"/>
      <c r="BE746" s="27"/>
      <c r="BF746" s="27"/>
      <c r="BG746" s="27"/>
      <c r="BH746" s="27"/>
      <c r="BI746" s="27"/>
      <c r="BJ746" s="27"/>
      <c r="BK746" s="27"/>
      <c r="BL746" s="27"/>
      <c r="BM746" s="27"/>
      <c r="BN746" s="27"/>
      <c r="BO746" s="27"/>
      <c r="BP746" s="27"/>
      <c r="BQ746" s="27"/>
      <c r="BR746" s="27"/>
      <c r="BS746" s="27"/>
      <c r="BT746" s="27"/>
      <c r="BU746" s="27"/>
      <c r="BV746" s="27"/>
      <c r="BW746" s="27"/>
    </row>
    <row r="747" spans="1:75" ht="12" hidden="1" x14ac:dyDescent="0.2">
      <c r="A747" s="33">
        <v>30</v>
      </c>
      <c r="B747" s="45" t="str">
        <f t="shared" si="5"/>
        <v/>
      </c>
      <c r="C747" s="45" t="str">
        <f t="shared" si="5"/>
        <v/>
      </c>
      <c r="D747" s="45" t="str">
        <f t="shared" si="5"/>
        <v/>
      </c>
      <c r="E747" s="45" t="str">
        <f t="shared" si="5"/>
        <v/>
      </c>
      <c r="F747" s="45" t="str">
        <f t="shared" si="5"/>
        <v/>
      </c>
      <c r="G747" s="45" t="str">
        <f t="shared" si="5"/>
        <v/>
      </c>
      <c r="H747" s="45" t="str">
        <f t="shared" si="5"/>
        <v/>
      </c>
      <c r="I747" s="45" t="str">
        <f t="shared" si="5"/>
        <v/>
      </c>
      <c r="J747" s="45" t="str">
        <f t="shared" si="5"/>
        <v/>
      </c>
      <c r="K747" s="45" t="str">
        <f t="shared" si="5"/>
        <v/>
      </c>
      <c r="L747" s="45" t="str">
        <f t="shared" si="5"/>
        <v/>
      </c>
      <c r="M747" s="45" t="str">
        <f t="shared" si="5"/>
        <v/>
      </c>
      <c r="N747" s="45" t="str">
        <f t="shared" si="5"/>
        <v/>
      </c>
      <c r="O747" s="45" t="str">
        <f t="shared" si="5"/>
        <v/>
      </c>
      <c r="P747" s="45" t="str">
        <f t="shared" si="5"/>
        <v/>
      </c>
      <c r="Q747" s="45" t="str">
        <f t="shared" si="5"/>
        <v/>
      </c>
      <c r="R747" s="45" t="str">
        <f t="shared" si="5"/>
        <v/>
      </c>
      <c r="S747" s="45" t="str">
        <f t="shared" si="5"/>
        <v/>
      </c>
      <c r="T747" s="45" t="str">
        <f t="shared" si="5"/>
        <v/>
      </c>
      <c r="U747" s="45" t="str">
        <f t="shared" si="5"/>
        <v/>
      </c>
      <c r="V747" s="45" t="str">
        <f t="shared" si="5"/>
        <v/>
      </c>
      <c r="W747" s="45" t="str">
        <f t="shared" si="5"/>
        <v/>
      </c>
      <c r="X747" s="45" t="str">
        <f t="shared" si="5"/>
        <v/>
      </c>
      <c r="Y747" s="45" t="str">
        <f t="shared" si="5"/>
        <v/>
      </c>
      <c r="Z747" s="41" t="str">
        <f>IF(Y747=0,"скрыть","")</f>
        <v/>
      </c>
      <c r="AZ747" s="27"/>
      <c r="BA747" s="27"/>
      <c r="BB747" s="27"/>
      <c r="BC747" s="27"/>
      <c r="BD747" s="27"/>
      <c r="BE747" s="27"/>
      <c r="BF747" s="27"/>
      <c r="BG747" s="27"/>
      <c r="BH747" s="27"/>
      <c r="BI747" s="27"/>
      <c r="BJ747" s="27"/>
      <c r="BK747" s="27"/>
      <c r="BL747" s="27"/>
      <c r="BM747" s="27"/>
      <c r="BN747" s="27"/>
      <c r="BO747" s="27"/>
      <c r="BP747" s="27"/>
      <c r="BQ747" s="27"/>
      <c r="BR747" s="27"/>
      <c r="BS747" s="27"/>
      <c r="BT747" s="27"/>
      <c r="BU747" s="27"/>
      <c r="BV747" s="27"/>
      <c r="BW747" s="27"/>
    </row>
    <row r="748" spans="1:75" ht="12" hidden="1" x14ac:dyDescent="0.2">
      <c r="A748" s="33">
        <v>31</v>
      </c>
      <c r="B748" s="45" t="str">
        <f t="shared" si="5"/>
        <v/>
      </c>
      <c r="C748" s="45" t="str">
        <f t="shared" si="5"/>
        <v/>
      </c>
      <c r="D748" s="45" t="str">
        <f t="shared" si="5"/>
        <v/>
      </c>
      <c r="E748" s="45" t="str">
        <f t="shared" si="5"/>
        <v/>
      </c>
      <c r="F748" s="45" t="str">
        <f t="shared" si="5"/>
        <v/>
      </c>
      <c r="G748" s="45" t="str">
        <f t="shared" si="5"/>
        <v/>
      </c>
      <c r="H748" s="45" t="str">
        <f t="shared" si="5"/>
        <v/>
      </c>
      <c r="I748" s="45" t="str">
        <f t="shared" si="5"/>
        <v/>
      </c>
      <c r="J748" s="45" t="str">
        <f t="shared" si="5"/>
        <v/>
      </c>
      <c r="K748" s="45" t="str">
        <f t="shared" si="5"/>
        <v/>
      </c>
      <c r="L748" s="45" t="str">
        <f t="shared" si="5"/>
        <v/>
      </c>
      <c r="M748" s="45" t="str">
        <f t="shared" si="5"/>
        <v/>
      </c>
      <c r="N748" s="45" t="str">
        <f t="shared" si="5"/>
        <v/>
      </c>
      <c r="O748" s="45" t="str">
        <f t="shared" si="5"/>
        <v/>
      </c>
      <c r="P748" s="45" t="str">
        <f t="shared" si="5"/>
        <v/>
      </c>
      <c r="Q748" s="45" t="str">
        <f t="shared" si="5"/>
        <v/>
      </c>
      <c r="R748" s="45" t="str">
        <f t="shared" si="5"/>
        <v/>
      </c>
      <c r="S748" s="45" t="str">
        <f t="shared" si="5"/>
        <v/>
      </c>
      <c r="T748" s="45" t="str">
        <f t="shared" si="5"/>
        <v/>
      </c>
      <c r="U748" s="45" t="str">
        <f t="shared" si="5"/>
        <v/>
      </c>
      <c r="V748" s="45" t="str">
        <f t="shared" si="5"/>
        <v/>
      </c>
      <c r="W748" s="45" t="str">
        <f t="shared" si="5"/>
        <v/>
      </c>
      <c r="X748" s="45" t="str">
        <f t="shared" si="5"/>
        <v/>
      </c>
      <c r="Y748" s="45" t="str">
        <f t="shared" si="5"/>
        <v/>
      </c>
      <c r="Z748" s="41" t="str">
        <f>IF(Y748=0,"скрыть","")</f>
        <v/>
      </c>
      <c r="AZ748" s="27"/>
      <c r="BA748" s="27"/>
      <c r="BB748" s="27"/>
      <c r="BC748" s="27"/>
      <c r="BD748" s="27"/>
      <c r="BE748" s="27"/>
      <c r="BF748" s="27"/>
      <c r="BG748" s="27"/>
      <c r="BH748" s="27"/>
      <c r="BI748" s="27"/>
      <c r="BJ748" s="27"/>
      <c r="BK748" s="27"/>
      <c r="BL748" s="27"/>
      <c r="BM748" s="27"/>
      <c r="BN748" s="27"/>
      <c r="BO748" s="27"/>
      <c r="BP748" s="27"/>
      <c r="BQ748" s="27"/>
      <c r="BR748" s="27"/>
      <c r="BS748" s="27"/>
      <c r="BT748" s="27"/>
      <c r="BU748" s="27"/>
      <c r="BV748" s="27"/>
      <c r="BW748" s="27"/>
    </row>
    <row r="749" spans="1:75" x14ac:dyDescent="0.2">
      <c r="A749" s="29"/>
      <c r="B749" s="30" t="s">
        <v>99</v>
      </c>
      <c r="C749" s="30"/>
      <c r="D749" s="30"/>
      <c r="E749" s="30"/>
      <c r="F749" s="30"/>
      <c r="G749" s="30"/>
      <c r="H749" s="30"/>
      <c r="I749" s="30"/>
      <c r="J749" s="30"/>
      <c r="K749" s="30"/>
      <c r="L749" s="30"/>
      <c r="M749" s="30"/>
      <c r="N749" s="30"/>
      <c r="O749" s="30"/>
      <c r="P749" s="30"/>
      <c r="Q749" s="30"/>
      <c r="R749" s="30"/>
      <c r="S749" s="30"/>
      <c r="T749" s="30"/>
      <c r="U749" s="30"/>
      <c r="V749" s="30"/>
      <c r="W749" s="30"/>
      <c r="X749" s="30"/>
      <c r="Y749" s="30"/>
      <c r="AZ749" s="27"/>
      <c r="BA749" s="27"/>
      <c r="BB749" s="27"/>
      <c r="BC749" s="27"/>
      <c r="BD749" s="27"/>
      <c r="BE749" s="27"/>
      <c r="BF749" s="27"/>
      <c r="BG749" s="27"/>
      <c r="BH749" s="27"/>
      <c r="BI749" s="27"/>
      <c r="BJ749" s="27"/>
      <c r="BK749" s="27"/>
      <c r="BL749" s="27"/>
      <c r="BM749" s="27"/>
      <c r="BN749" s="27"/>
      <c r="BO749" s="27"/>
      <c r="BP749" s="27"/>
      <c r="BQ749" s="27"/>
      <c r="BR749" s="27"/>
      <c r="BS749" s="27"/>
      <c r="BT749" s="27"/>
      <c r="BU749" s="27"/>
      <c r="BV749" s="27"/>
      <c r="BW749" s="27"/>
    </row>
    <row r="750" spans="1:75" x14ac:dyDescent="0.2">
      <c r="A750" s="29"/>
      <c r="B750" s="30"/>
      <c r="C750" s="30"/>
      <c r="D750" s="30"/>
      <c r="E750" s="30"/>
      <c r="F750" s="30"/>
      <c r="G750" s="30"/>
      <c r="H750" s="30"/>
      <c r="I750" s="30"/>
      <c r="J750" s="30"/>
      <c r="K750" s="30"/>
      <c r="L750" s="30"/>
      <c r="M750" s="30"/>
      <c r="N750" s="30"/>
      <c r="O750" s="30"/>
      <c r="P750" s="30"/>
      <c r="Q750" s="30"/>
      <c r="R750" s="30"/>
      <c r="S750" s="30"/>
      <c r="T750" s="30"/>
      <c r="U750" s="30"/>
      <c r="V750" s="30"/>
      <c r="W750" s="30"/>
      <c r="X750" s="30"/>
      <c r="Y750" s="30"/>
      <c r="AZ750" s="27"/>
      <c r="BA750" s="27"/>
      <c r="BB750" s="27"/>
      <c r="BC750" s="27"/>
      <c r="BD750" s="27"/>
      <c r="BE750" s="27"/>
      <c r="BF750" s="27"/>
      <c r="BG750" s="27"/>
      <c r="BH750" s="27"/>
      <c r="BI750" s="27"/>
      <c r="BJ750" s="27"/>
      <c r="BK750" s="27"/>
      <c r="BL750" s="27"/>
      <c r="BM750" s="27"/>
      <c r="BN750" s="27"/>
      <c r="BO750" s="27"/>
      <c r="BP750" s="27"/>
      <c r="BQ750" s="27"/>
      <c r="BR750" s="27"/>
      <c r="BS750" s="27"/>
      <c r="BT750" s="27"/>
      <c r="BU750" s="27"/>
      <c r="BV750" s="27"/>
      <c r="BW750" s="27"/>
    </row>
    <row r="751" spans="1:75" s="25" customFormat="1" ht="32.65" customHeight="1" x14ac:dyDescent="0.2">
      <c r="A751" s="31" t="s">
        <v>64</v>
      </c>
      <c r="B751" s="32" t="s">
        <v>65</v>
      </c>
      <c r="C751" s="32" t="s">
        <v>66</v>
      </c>
      <c r="D751" s="32" t="s">
        <v>67</v>
      </c>
      <c r="E751" s="32" t="s">
        <v>68</v>
      </c>
      <c r="F751" s="32" t="s">
        <v>69</v>
      </c>
      <c r="G751" s="32" t="s">
        <v>70</v>
      </c>
      <c r="H751" s="32" t="s">
        <v>71</v>
      </c>
      <c r="I751" s="32" t="s">
        <v>72</v>
      </c>
      <c r="J751" s="32" t="s">
        <v>73</v>
      </c>
      <c r="K751" s="32" t="s">
        <v>74</v>
      </c>
      <c r="L751" s="32" t="s">
        <v>75</v>
      </c>
      <c r="M751" s="32" t="s">
        <v>76</v>
      </c>
      <c r="N751" s="32" t="s">
        <v>77</v>
      </c>
      <c r="O751" s="32" t="s">
        <v>78</v>
      </c>
      <c r="P751" s="32" t="s">
        <v>79</v>
      </c>
      <c r="Q751" s="32" t="s">
        <v>80</v>
      </c>
      <c r="R751" s="32" t="s">
        <v>81</v>
      </c>
      <c r="S751" s="32" t="s">
        <v>82</v>
      </c>
      <c r="T751" s="32" t="s">
        <v>83</v>
      </c>
      <c r="U751" s="32" t="s">
        <v>84</v>
      </c>
      <c r="V751" s="32" t="s">
        <v>85</v>
      </c>
      <c r="W751" s="32" t="s">
        <v>86</v>
      </c>
      <c r="X751" s="32" t="s">
        <v>87</v>
      </c>
      <c r="Y751" s="32" t="s">
        <v>88</v>
      </c>
      <c r="Z751" s="24"/>
      <c r="AZ751" s="27"/>
      <c r="BA751" s="27"/>
      <c r="BB751" s="27"/>
      <c r="BC751" s="27"/>
      <c r="BD751" s="27"/>
      <c r="BE751" s="27"/>
      <c r="BF751" s="27"/>
      <c r="BG751" s="27"/>
      <c r="BH751" s="27"/>
      <c r="BI751" s="27"/>
      <c r="BJ751" s="27"/>
      <c r="BK751" s="27"/>
      <c r="BL751" s="27"/>
      <c r="BM751" s="27"/>
      <c r="BN751" s="27"/>
      <c r="BO751" s="27"/>
      <c r="BP751" s="27"/>
      <c r="BQ751" s="27"/>
      <c r="BR751" s="27"/>
      <c r="BS751" s="27"/>
      <c r="BT751" s="27"/>
      <c r="BU751" s="27"/>
      <c r="BV751" s="27"/>
      <c r="BW751" s="27"/>
    </row>
    <row r="752" spans="1:75" ht="12" x14ac:dyDescent="0.2">
      <c r="A752" s="33">
        <v>1</v>
      </c>
      <c r="B752" s="45">
        <f>B537</f>
        <v>159.26</v>
      </c>
      <c r="C752" s="45">
        <f t="shared" ref="C752:Y752" si="6">C537</f>
        <v>134.25</v>
      </c>
      <c r="D752" s="45">
        <f t="shared" si="6"/>
        <v>157.87</v>
      </c>
      <c r="E752" s="45">
        <f t="shared" si="6"/>
        <v>125.23</v>
      </c>
      <c r="F752" s="45">
        <f t="shared" si="6"/>
        <v>0</v>
      </c>
      <c r="G752" s="45">
        <f t="shared" si="6"/>
        <v>0.05</v>
      </c>
      <c r="H752" s="45">
        <f t="shared" si="6"/>
        <v>60.01</v>
      </c>
      <c r="I752" s="45">
        <f t="shared" si="6"/>
        <v>2.96</v>
      </c>
      <c r="J752" s="45">
        <f t="shared" si="6"/>
        <v>30.24</v>
      </c>
      <c r="K752" s="45">
        <f t="shared" si="6"/>
        <v>78.92</v>
      </c>
      <c r="L752" s="45">
        <f t="shared" si="6"/>
        <v>184.62</v>
      </c>
      <c r="M752" s="45">
        <f t="shared" si="6"/>
        <v>258.08</v>
      </c>
      <c r="N752" s="45">
        <f t="shared" si="6"/>
        <v>189.8</v>
      </c>
      <c r="O752" s="45">
        <f t="shared" si="6"/>
        <v>195.1</v>
      </c>
      <c r="P752" s="45">
        <f t="shared" si="6"/>
        <v>182.95</v>
      </c>
      <c r="Q752" s="45">
        <f t="shared" si="6"/>
        <v>169.23</v>
      </c>
      <c r="R752" s="45">
        <f t="shared" si="6"/>
        <v>174.33</v>
      </c>
      <c r="S752" s="45">
        <f t="shared" si="6"/>
        <v>165.3</v>
      </c>
      <c r="T752" s="45">
        <f t="shared" si="6"/>
        <v>287.52</v>
      </c>
      <c r="U752" s="45">
        <f t="shared" si="6"/>
        <v>569.28</v>
      </c>
      <c r="V752" s="45">
        <f t="shared" si="6"/>
        <v>428.42</v>
      </c>
      <c r="W752" s="45">
        <f t="shared" si="6"/>
        <v>312.73</v>
      </c>
      <c r="X752" s="45">
        <f t="shared" si="6"/>
        <v>434.61</v>
      </c>
      <c r="Y752" s="45">
        <f t="shared" si="6"/>
        <v>281.04000000000002</v>
      </c>
      <c r="AZ752" s="27"/>
      <c r="BA752" s="27"/>
      <c r="BB752" s="27"/>
      <c r="BC752" s="27"/>
      <c r="BD752" s="27"/>
      <c r="BE752" s="27"/>
      <c r="BF752" s="27"/>
      <c r="BG752" s="27"/>
      <c r="BH752" s="27"/>
      <c r="BI752" s="27"/>
      <c r="BJ752" s="27"/>
      <c r="BK752" s="27"/>
      <c r="BL752" s="27"/>
      <c r="BM752" s="27"/>
      <c r="BN752" s="27"/>
      <c r="BO752" s="27"/>
      <c r="BP752" s="27"/>
      <c r="BQ752" s="27"/>
      <c r="BR752" s="27"/>
      <c r="BS752" s="27"/>
      <c r="BT752" s="27"/>
      <c r="BU752" s="27"/>
      <c r="BV752" s="27"/>
      <c r="BW752" s="27"/>
    </row>
    <row r="753" spans="1:75" ht="12" x14ac:dyDescent="0.2">
      <c r="A753" s="33">
        <v>2</v>
      </c>
      <c r="B753" s="45">
        <f t="shared" ref="B753:Y763" si="7">B538</f>
        <v>128.21</v>
      </c>
      <c r="C753" s="45">
        <f t="shared" si="7"/>
        <v>187.9</v>
      </c>
      <c r="D753" s="45">
        <f t="shared" si="7"/>
        <v>142.26</v>
      </c>
      <c r="E753" s="45">
        <f t="shared" si="7"/>
        <v>21.58</v>
      </c>
      <c r="F753" s="45">
        <f t="shared" si="7"/>
        <v>0</v>
      </c>
      <c r="G753" s="45">
        <f t="shared" si="7"/>
        <v>0</v>
      </c>
      <c r="H753" s="45">
        <f t="shared" si="7"/>
        <v>0</v>
      </c>
      <c r="I753" s="45">
        <f t="shared" si="7"/>
        <v>0</v>
      </c>
      <c r="J753" s="45">
        <f t="shared" si="7"/>
        <v>0</v>
      </c>
      <c r="K753" s="45">
        <f t="shared" si="7"/>
        <v>7.14</v>
      </c>
      <c r="L753" s="45">
        <f t="shared" si="7"/>
        <v>39.270000000000003</v>
      </c>
      <c r="M753" s="45">
        <f t="shared" si="7"/>
        <v>40.520000000000003</v>
      </c>
      <c r="N753" s="45">
        <f t="shared" si="7"/>
        <v>36.5</v>
      </c>
      <c r="O753" s="45">
        <f t="shared" si="7"/>
        <v>86.85</v>
      </c>
      <c r="P753" s="45">
        <f t="shared" si="7"/>
        <v>100.35</v>
      </c>
      <c r="Q753" s="45">
        <f t="shared" si="7"/>
        <v>101.5</v>
      </c>
      <c r="R753" s="45">
        <f t="shared" si="7"/>
        <v>113.45</v>
      </c>
      <c r="S753" s="45">
        <f t="shared" si="7"/>
        <v>122.13</v>
      </c>
      <c r="T753" s="45">
        <f t="shared" si="7"/>
        <v>148.88999999999999</v>
      </c>
      <c r="U753" s="45">
        <f t="shared" si="7"/>
        <v>232.71</v>
      </c>
      <c r="V753" s="45">
        <f t="shared" si="7"/>
        <v>210.58</v>
      </c>
      <c r="W753" s="45">
        <f t="shared" si="7"/>
        <v>211.9</v>
      </c>
      <c r="X753" s="45">
        <f t="shared" si="7"/>
        <v>34.979999999999997</v>
      </c>
      <c r="Y753" s="45">
        <f t="shared" si="7"/>
        <v>11.99</v>
      </c>
      <c r="AZ753" s="27"/>
      <c r="BA753" s="27"/>
      <c r="BB753" s="27"/>
      <c r="BC753" s="27"/>
      <c r="BD753" s="27"/>
      <c r="BE753" s="27"/>
      <c r="BF753" s="27"/>
      <c r="BG753" s="27"/>
      <c r="BH753" s="27"/>
      <c r="BI753" s="27"/>
      <c r="BJ753" s="27"/>
      <c r="BK753" s="27"/>
      <c r="BL753" s="27"/>
      <c r="BM753" s="27"/>
      <c r="BN753" s="27"/>
      <c r="BO753" s="27"/>
      <c r="BP753" s="27"/>
      <c r="BQ753" s="27"/>
      <c r="BR753" s="27"/>
      <c r="BS753" s="27"/>
      <c r="BT753" s="27"/>
      <c r="BU753" s="27"/>
      <c r="BV753" s="27"/>
      <c r="BW753" s="27"/>
    </row>
    <row r="754" spans="1:75" ht="12" x14ac:dyDescent="0.2">
      <c r="A754" s="33">
        <v>3</v>
      </c>
      <c r="B754" s="45">
        <f t="shared" si="7"/>
        <v>121.77</v>
      </c>
      <c r="C754" s="45">
        <f t="shared" si="7"/>
        <v>67.45</v>
      </c>
      <c r="D754" s="45">
        <f t="shared" si="7"/>
        <v>33.200000000000003</v>
      </c>
      <c r="E754" s="45">
        <f t="shared" si="7"/>
        <v>0</v>
      </c>
      <c r="F754" s="45">
        <f t="shared" si="7"/>
        <v>0</v>
      </c>
      <c r="G754" s="45">
        <f t="shared" si="7"/>
        <v>0</v>
      </c>
      <c r="H754" s="45">
        <f t="shared" si="7"/>
        <v>0</v>
      </c>
      <c r="I754" s="45">
        <f t="shared" si="7"/>
        <v>0</v>
      </c>
      <c r="J754" s="45">
        <f t="shared" si="7"/>
        <v>0</v>
      </c>
      <c r="K754" s="45">
        <f t="shared" si="7"/>
        <v>0.04</v>
      </c>
      <c r="L754" s="45">
        <f t="shared" si="7"/>
        <v>25.74</v>
      </c>
      <c r="M754" s="45">
        <f t="shared" si="7"/>
        <v>13.44</v>
      </c>
      <c r="N754" s="45">
        <f t="shared" si="7"/>
        <v>101.11</v>
      </c>
      <c r="O754" s="45">
        <f t="shared" si="7"/>
        <v>124.64</v>
      </c>
      <c r="P754" s="45">
        <f t="shared" si="7"/>
        <v>174.11</v>
      </c>
      <c r="Q754" s="45">
        <f t="shared" si="7"/>
        <v>179.4</v>
      </c>
      <c r="R754" s="45">
        <f t="shared" si="7"/>
        <v>220.73</v>
      </c>
      <c r="S754" s="45">
        <f t="shared" si="7"/>
        <v>292.63</v>
      </c>
      <c r="T754" s="45">
        <f t="shared" si="7"/>
        <v>256.92</v>
      </c>
      <c r="U754" s="45">
        <f t="shared" si="7"/>
        <v>331.32</v>
      </c>
      <c r="V754" s="45">
        <f t="shared" si="7"/>
        <v>465.82</v>
      </c>
      <c r="W754" s="45">
        <f t="shared" si="7"/>
        <v>552.44000000000005</v>
      </c>
      <c r="X754" s="45">
        <f t="shared" si="7"/>
        <v>522.62</v>
      </c>
      <c r="Y754" s="45">
        <f t="shared" si="7"/>
        <v>293.25</v>
      </c>
      <c r="AZ754" s="27"/>
      <c r="BA754" s="27"/>
      <c r="BB754" s="27"/>
      <c r="BC754" s="27"/>
      <c r="BD754" s="27"/>
      <c r="BE754" s="27"/>
      <c r="BF754" s="27"/>
      <c r="BG754" s="27"/>
      <c r="BH754" s="27"/>
      <c r="BI754" s="27"/>
      <c r="BJ754" s="27"/>
      <c r="BK754" s="27"/>
      <c r="BL754" s="27"/>
      <c r="BM754" s="27"/>
      <c r="BN754" s="27"/>
      <c r="BO754" s="27"/>
      <c r="BP754" s="27"/>
      <c r="BQ754" s="27"/>
      <c r="BR754" s="27"/>
      <c r="BS754" s="27"/>
      <c r="BT754" s="27"/>
      <c r="BU754" s="27"/>
      <c r="BV754" s="27"/>
      <c r="BW754" s="27"/>
    </row>
    <row r="755" spans="1:75" ht="12" x14ac:dyDescent="0.2">
      <c r="A755" s="33">
        <v>4</v>
      </c>
      <c r="B755" s="45">
        <f t="shared" si="7"/>
        <v>274.05</v>
      </c>
      <c r="C755" s="45">
        <f t="shared" si="7"/>
        <v>277.47000000000003</v>
      </c>
      <c r="D755" s="45">
        <f t="shared" si="7"/>
        <v>241.33</v>
      </c>
      <c r="E755" s="45">
        <f t="shared" si="7"/>
        <v>221.5</v>
      </c>
      <c r="F755" s="45">
        <f t="shared" si="7"/>
        <v>351.38</v>
      </c>
      <c r="G755" s="45">
        <f t="shared" si="7"/>
        <v>195.7</v>
      </c>
      <c r="H755" s="45">
        <f t="shared" si="7"/>
        <v>129.84</v>
      </c>
      <c r="I755" s="45">
        <f t="shared" si="7"/>
        <v>151.4</v>
      </c>
      <c r="J755" s="45">
        <f t="shared" si="7"/>
        <v>104.32</v>
      </c>
      <c r="K755" s="45">
        <f t="shared" si="7"/>
        <v>125.33</v>
      </c>
      <c r="L755" s="45">
        <f t="shared" si="7"/>
        <v>141.96</v>
      </c>
      <c r="M755" s="45">
        <f t="shared" si="7"/>
        <v>205.2</v>
      </c>
      <c r="N755" s="45">
        <f t="shared" si="7"/>
        <v>225.01</v>
      </c>
      <c r="O755" s="45">
        <f t="shared" si="7"/>
        <v>256.49</v>
      </c>
      <c r="P755" s="45">
        <f t="shared" si="7"/>
        <v>285.06</v>
      </c>
      <c r="Q755" s="45">
        <f t="shared" si="7"/>
        <v>378.46</v>
      </c>
      <c r="R755" s="45">
        <f t="shared" si="7"/>
        <v>339.8</v>
      </c>
      <c r="S755" s="45">
        <f t="shared" si="7"/>
        <v>310.16000000000003</v>
      </c>
      <c r="T755" s="45">
        <f t="shared" si="7"/>
        <v>353.52</v>
      </c>
      <c r="U755" s="45">
        <f t="shared" si="7"/>
        <v>453.76</v>
      </c>
      <c r="V755" s="45">
        <f t="shared" si="7"/>
        <v>472.35</v>
      </c>
      <c r="W755" s="45">
        <f t="shared" si="7"/>
        <v>684</v>
      </c>
      <c r="X755" s="45">
        <f t="shared" si="7"/>
        <v>540.4</v>
      </c>
      <c r="Y755" s="45">
        <f t="shared" si="7"/>
        <v>282.42</v>
      </c>
      <c r="AZ755" s="27"/>
      <c r="BA755" s="27"/>
      <c r="BB755" s="27"/>
      <c r="BC755" s="27"/>
      <c r="BD755" s="27"/>
      <c r="BE755" s="27"/>
      <c r="BF755" s="27"/>
      <c r="BG755" s="27"/>
      <c r="BH755" s="27"/>
      <c r="BI755" s="27"/>
      <c r="BJ755" s="27"/>
      <c r="BK755" s="27"/>
      <c r="BL755" s="27"/>
      <c r="BM755" s="27"/>
      <c r="BN755" s="27"/>
      <c r="BO755" s="27"/>
      <c r="BP755" s="27"/>
      <c r="BQ755" s="27"/>
      <c r="BR755" s="27"/>
      <c r="BS755" s="27"/>
      <c r="BT755" s="27"/>
      <c r="BU755" s="27"/>
      <c r="BV755" s="27"/>
      <c r="BW755" s="27"/>
    </row>
    <row r="756" spans="1:75" ht="12" x14ac:dyDescent="0.2">
      <c r="A756" s="33">
        <v>5</v>
      </c>
      <c r="B756" s="45">
        <f t="shared" si="7"/>
        <v>47.5</v>
      </c>
      <c r="C756" s="45">
        <f t="shared" si="7"/>
        <v>78.37</v>
      </c>
      <c r="D756" s="45">
        <f t="shared" si="7"/>
        <v>66.89</v>
      </c>
      <c r="E756" s="45">
        <f t="shared" si="7"/>
        <v>46.97</v>
      </c>
      <c r="F756" s="45">
        <f t="shared" si="7"/>
        <v>14.2</v>
      </c>
      <c r="G756" s="45">
        <f t="shared" si="7"/>
        <v>0</v>
      </c>
      <c r="H756" s="45">
        <f t="shared" si="7"/>
        <v>0</v>
      </c>
      <c r="I756" s="45">
        <f t="shared" si="7"/>
        <v>0</v>
      </c>
      <c r="J756" s="45">
        <f t="shared" si="7"/>
        <v>22.27</v>
      </c>
      <c r="K756" s="45">
        <f t="shared" si="7"/>
        <v>15.5</v>
      </c>
      <c r="L756" s="45">
        <f t="shared" si="7"/>
        <v>0</v>
      </c>
      <c r="M756" s="45">
        <f t="shared" si="7"/>
        <v>0</v>
      </c>
      <c r="N756" s="45">
        <f t="shared" si="7"/>
        <v>14.81</v>
      </c>
      <c r="O756" s="45">
        <f t="shared" si="7"/>
        <v>49.76</v>
      </c>
      <c r="P756" s="45">
        <f t="shared" si="7"/>
        <v>80.459999999999994</v>
      </c>
      <c r="Q756" s="45">
        <f t="shared" si="7"/>
        <v>110.01</v>
      </c>
      <c r="R756" s="45">
        <f t="shared" si="7"/>
        <v>77.66</v>
      </c>
      <c r="S756" s="45">
        <f t="shared" si="7"/>
        <v>42.15</v>
      </c>
      <c r="T756" s="45">
        <f t="shared" si="7"/>
        <v>149.5</v>
      </c>
      <c r="U756" s="45">
        <f t="shared" si="7"/>
        <v>201.06</v>
      </c>
      <c r="V756" s="45">
        <f t="shared" si="7"/>
        <v>222.98</v>
      </c>
      <c r="W756" s="45">
        <f t="shared" si="7"/>
        <v>358.99</v>
      </c>
      <c r="X756" s="45">
        <f t="shared" si="7"/>
        <v>240.4</v>
      </c>
      <c r="Y756" s="45">
        <f t="shared" si="7"/>
        <v>130.07</v>
      </c>
      <c r="AZ756" s="27"/>
      <c r="BA756" s="27"/>
      <c r="BB756" s="27"/>
      <c r="BC756" s="27"/>
      <c r="BD756" s="27"/>
      <c r="BE756" s="27"/>
      <c r="BF756" s="27"/>
      <c r="BG756" s="27"/>
      <c r="BH756" s="27"/>
      <c r="BI756" s="27"/>
      <c r="BJ756" s="27"/>
      <c r="BK756" s="27"/>
      <c r="BL756" s="27"/>
      <c r="BM756" s="27"/>
      <c r="BN756" s="27"/>
      <c r="BO756" s="27"/>
      <c r="BP756" s="27"/>
      <c r="BQ756" s="27"/>
      <c r="BR756" s="27"/>
      <c r="BS756" s="27"/>
      <c r="BT756" s="27"/>
      <c r="BU756" s="27"/>
      <c r="BV756" s="27"/>
      <c r="BW756" s="27"/>
    </row>
    <row r="757" spans="1:75" ht="12" x14ac:dyDescent="0.2">
      <c r="A757" s="33">
        <v>6</v>
      </c>
      <c r="B757" s="45">
        <f t="shared" si="7"/>
        <v>38.979999999999997</v>
      </c>
      <c r="C757" s="45">
        <f t="shared" si="7"/>
        <v>8.06</v>
      </c>
      <c r="D757" s="45">
        <f t="shared" si="7"/>
        <v>0.25</v>
      </c>
      <c r="E757" s="45">
        <f t="shared" si="7"/>
        <v>0.1</v>
      </c>
      <c r="F757" s="45">
        <f t="shared" si="7"/>
        <v>0</v>
      </c>
      <c r="G757" s="45">
        <f t="shared" si="7"/>
        <v>0</v>
      </c>
      <c r="H757" s="45">
        <f t="shared" si="7"/>
        <v>0</v>
      </c>
      <c r="I757" s="45">
        <f t="shared" si="7"/>
        <v>0</v>
      </c>
      <c r="J757" s="45">
        <f t="shared" si="7"/>
        <v>0</v>
      </c>
      <c r="K757" s="45">
        <f t="shared" si="7"/>
        <v>0</v>
      </c>
      <c r="L757" s="45">
        <f t="shared" si="7"/>
        <v>0.23</v>
      </c>
      <c r="M757" s="45">
        <f t="shared" si="7"/>
        <v>1.3</v>
      </c>
      <c r="N757" s="45">
        <f t="shared" si="7"/>
        <v>0.87</v>
      </c>
      <c r="O757" s="45">
        <f t="shared" si="7"/>
        <v>0.46</v>
      </c>
      <c r="P757" s="45">
        <f t="shared" si="7"/>
        <v>0.42</v>
      </c>
      <c r="Q757" s="45">
        <f t="shared" si="7"/>
        <v>0.35</v>
      </c>
      <c r="R757" s="45">
        <f t="shared" si="7"/>
        <v>6.54</v>
      </c>
      <c r="S757" s="45">
        <f t="shared" si="7"/>
        <v>0.55000000000000004</v>
      </c>
      <c r="T757" s="45">
        <f t="shared" si="7"/>
        <v>19.28</v>
      </c>
      <c r="U757" s="45">
        <f t="shared" si="7"/>
        <v>181.68</v>
      </c>
      <c r="V757" s="45">
        <f t="shared" si="7"/>
        <v>444.18</v>
      </c>
      <c r="W757" s="45">
        <f t="shared" si="7"/>
        <v>555.67999999999995</v>
      </c>
      <c r="X757" s="45">
        <f t="shared" si="7"/>
        <v>262.08999999999997</v>
      </c>
      <c r="Y757" s="45">
        <f t="shared" si="7"/>
        <v>129.91</v>
      </c>
      <c r="AZ757" s="27"/>
      <c r="BA757" s="27"/>
      <c r="BB757" s="27"/>
      <c r="BC757" s="27"/>
      <c r="BD757" s="27"/>
      <c r="BE757" s="27"/>
      <c r="BF757" s="27"/>
      <c r="BG757" s="27"/>
      <c r="BH757" s="27"/>
      <c r="BI757" s="27"/>
      <c r="BJ757" s="27"/>
      <c r="BK757" s="27"/>
      <c r="BL757" s="27"/>
      <c r="BM757" s="27"/>
      <c r="BN757" s="27"/>
      <c r="BO757" s="27"/>
      <c r="BP757" s="27"/>
      <c r="BQ757" s="27"/>
      <c r="BR757" s="27"/>
      <c r="BS757" s="27"/>
      <c r="BT757" s="27"/>
      <c r="BU757" s="27"/>
      <c r="BV757" s="27"/>
      <c r="BW757" s="27"/>
    </row>
    <row r="758" spans="1:75" ht="12" x14ac:dyDescent="0.2">
      <c r="A758" s="33">
        <v>7</v>
      </c>
      <c r="B758" s="45">
        <f t="shared" si="7"/>
        <v>67.64</v>
      </c>
      <c r="C758" s="45">
        <f t="shared" si="7"/>
        <v>7.84</v>
      </c>
      <c r="D758" s="45">
        <f t="shared" si="7"/>
        <v>34.33</v>
      </c>
      <c r="E758" s="45">
        <f t="shared" si="7"/>
        <v>0</v>
      </c>
      <c r="F758" s="45">
        <f t="shared" si="7"/>
        <v>0</v>
      </c>
      <c r="G758" s="45">
        <f t="shared" si="7"/>
        <v>0</v>
      </c>
      <c r="H758" s="45">
        <f t="shared" si="7"/>
        <v>0</v>
      </c>
      <c r="I758" s="45">
        <f t="shared" si="7"/>
        <v>0.02</v>
      </c>
      <c r="J758" s="45">
        <f t="shared" si="7"/>
        <v>0</v>
      </c>
      <c r="K758" s="45">
        <f t="shared" si="7"/>
        <v>0.15</v>
      </c>
      <c r="L758" s="45">
        <f t="shared" si="7"/>
        <v>1.39</v>
      </c>
      <c r="M758" s="45">
        <f t="shared" si="7"/>
        <v>1.43</v>
      </c>
      <c r="N758" s="45">
        <f t="shared" si="7"/>
        <v>12.04</v>
      </c>
      <c r="O758" s="45">
        <f t="shared" si="7"/>
        <v>60.87</v>
      </c>
      <c r="P758" s="45">
        <f t="shared" si="7"/>
        <v>93.19</v>
      </c>
      <c r="Q758" s="45">
        <f t="shared" si="7"/>
        <v>166.56</v>
      </c>
      <c r="R758" s="45">
        <f t="shared" si="7"/>
        <v>165.25</v>
      </c>
      <c r="S758" s="45">
        <f t="shared" si="7"/>
        <v>144.13</v>
      </c>
      <c r="T758" s="45">
        <f t="shared" si="7"/>
        <v>149.38999999999999</v>
      </c>
      <c r="U758" s="45">
        <f t="shared" si="7"/>
        <v>182.48</v>
      </c>
      <c r="V758" s="45">
        <f t="shared" si="7"/>
        <v>179.05</v>
      </c>
      <c r="W758" s="45">
        <f t="shared" si="7"/>
        <v>463.79</v>
      </c>
      <c r="X758" s="45">
        <f t="shared" si="7"/>
        <v>322.18</v>
      </c>
      <c r="Y758" s="45">
        <f t="shared" si="7"/>
        <v>120.73</v>
      </c>
      <c r="AZ758" s="27"/>
      <c r="BA758" s="27"/>
      <c r="BB758" s="27"/>
      <c r="BC758" s="27"/>
      <c r="BD758" s="27"/>
      <c r="BE758" s="27"/>
      <c r="BF758" s="27"/>
      <c r="BG758" s="27"/>
      <c r="BH758" s="27"/>
      <c r="BI758" s="27"/>
      <c r="BJ758" s="27"/>
      <c r="BK758" s="27"/>
      <c r="BL758" s="27"/>
      <c r="BM758" s="27"/>
      <c r="BN758" s="27"/>
      <c r="BO758" s="27"/>
      <c r="BP758" s="27"/>
      <c r="BQ758" s="27"/>
      <c r="BR758" s="27"/>
      <c r="BS758" s="27"/>
      <c r="BT758" s="27"/>
      <c r="BU758" s="27"/>
      <c r="BV758" s="27"/>
      <c r="BW758" s="27"/>
    </row>
    <row r="759" spans="1:75" ht="12" x14ac:dyDescent="0.2">
      <c r="A759" s="33">
        <v>8</v>
      </c>
      <c r="B759" s="45">
        <f t="shared" si="7"/>
        <v>46.94</v>
      </c>
      <c r="C759" s="45">
        <f t="shared" si="7"/>
        <v>33.18</v>
      </c>
      <c r="D759" s="45">
        <f t="shared" si="7"/>
        <v>0</v>
      </c>
      <c r="E759" s="45">
        <f t="shared" si="7"/>
        <v>0</v>
      </c>
      <c r="F759" s="45">
        <f t="shared" si="7"/>
        <v>0</v>
      </c>
      <c r="G759" s="45">
        <f t="shared" si="7"/>
        <v>0</v>
      </c>
      <c r="H759" s="45">
        <f t="shared" si="7"/>
        <v>0</v>
      </c>
      <c r="I759" s="45">
        <f t="shared" si="7"/>
        <v>0</v>
      </c>
      <c r="J759" s="45">
        <f t="shared" si="7"/>
        <v>0</v>
      </c>
      <c r="K759" s="45">
        <f t="shared" si="7"/>
        <v>0</v>
      </c>
      <c r="L759" s="45">
        <f t="shared" si="7"/>
        <v>0</v>
      </c>
      <c r="M759" s="45">
        <f t="shared" si="7"/>
        <v>0</v>
      </c>
      <c r="N759" s="45">
        <f t="shared" si="7"/>
        <v>0</v>
      </c>
      <c r="O759" s="45">
        <f t="shared" si="7"/>
        <v>0</v>
      </c>
      <c r="P759" s="45">
        <f t="shared" si="7"/>
        <v>0</v>
      </c>
      <c r="Q759" s="45">
        <f t="shared" si="7"/>
        <v>0</v>
      </c>
      <c r="R759" s="45">
        <f t="shared" si="7"/>
        <v>0</v>
      </c>
      <c r="S759" s="45">
        <f t="shared" si="7"/>
        <v>0</v>
      </c>
      <c r="T759" s="45">
        <f t="shared" si="7"/>
        <v>0.92</v>
      </c>
      <c r="U759" s="45">
        <f t="shared" si="7"/>
        <v>61.3</v>
      </c>
      <c r="V759" s="45">
        <f t="shared" si="7"/>
        <v>71.39</v>
      </c>
      <c r="W759" s="45">
        <f t="shared" si="7"/>
        <v>194.77</v>
      </c>
      <c r="X759" s="45">
        <f t="shared" si="7"/>
        <v>191.68</v>
      </c>
      <c r="Y759" s="45">
        <f t="shared" si="7"/>
        <v>83.68</v>
      </c>
      <c r="AZ759" s="27"/>
      <c r="BA759" s="27"/>
      <c r="BB759" s="27"/>
      <c r="BC759" s="27"/>
      <c r="BD759" s="27"/>
      <c r="BE759" s="27"/>
      <c r="BF759" s="27"/>
      <c r="BG759" s="27"/>
      <c r="BH759" s="27"/>
      <c r="BI759" s="27"/>
      <c r="BJ759" s="27"/>
      <c r="BK759" s="27"/>
      <c r="BL759" s="27"/>
      <c r="BM759" s="27"/>
      <c r="BN759" s="27"/>
      <c r="BO759" s="27"/>
      <c r="BP759" s="27"/>
      <c r="BQ759" s="27"/>
      <c r="BR759" s="27"/>
      <c r="BS759" s="27"/>
      <c r="BT759" s="27"/>
      <c r="BU759" s="27"/>
      <c r="BV759" s="27"/>
      <c r="BW759" s="27"/>
    </row>
    <row r="760" spans="1:75" ht="12" x14ac:dyDescent="0.2">
      <c r="A760" s="33">
        <v>9</v>
      </c>
      <c r="B760" s="45">
        <f t="shared" si="7"/>
        <v>34.76</v>
      </c>
      <c r="C760" s="45">
        <f t="shared" si="7"/>
        <v>0</v>
      </c>
      <c r="D760" s="45">
        <f t="shared" si="7"/>
        <v>0.13</v>
      </c>
      <c r="E760" s="45">
        <f t="shared" si="7"/>
        <v>0</v>
      </c>
      <c r="F760" s="45">
        <f t="shared" si="7"/>
        <v>0</v>
      </c>
      <c r="G760" s="45">
        <f t="shared" si="7"/>
        <v>0</v>
      </c>
      <c r="H760" s="45">
        <f t="shared" si="7"/>
        <v>0</v>
      </c>
      <c r="I760" s="45">
        <f t="shared" si="7"/>
        <v>0</v>
      </c>
      <c r="J760" s="45">
        <f t="shared" si="7"/>
        <v>0</v>
      </c>
      <c r="K760" s="45">
        <f t="shared" si="7"/>
        <v>0</v>
      </c>
      <c r="L760" s="45">
        <f t="shared" si="7"/>
        <v>6.39</v>
      </c>
      <c r="M760" s="45">
        <f t="shared" si="7"/>
        <v>29.78</v>
      </c>
      <c r="N760" s="45">
        <f t="shared" si="7"/>
        <v>13.91</v>
      </c>
      <c r="O760" s="45">
        <f t="shared" si="7"/>
        <v>9.7200000000000006</v>
      </c>
      <c r="P760" s="45">
        <f t="shared" si="7"/>
        <v>21.03</v>
      </c>
      <c r="Q760" s="45">
        <f t="shared" si="7"/>
        <v>17.63</v>
      </c>
      <c r="R760" s="45">
        <f t="shared" si="7"/>
        <v>42.47</v>
      </c>
      <c r="S760" s="45">
        <f t="shared" si="7"/>
        <v>36.1</v>
      </c>
      <c r="T760" s="45">
        <f t="shared" si="7"/>
        <v>80.989999999999995</v>
      </c>
      <c r="U760" s="45">
        <f t="shared" si="7"/>
        <v>169.95</v>
      </c>
      <c r="V760" s="45">
        <f t="shared" si="7"/>
        <v>261.35000000000002</v>
      </c>
      <c r="W760" s="45">
        <f t="shared" si="7"/>
        <v>292.49</v>
      </c>
      <c r="X760" s="45">
        <f t="shared" si="7"/>
        <v>259.04000000000002</v>
      </c>
      <c r="Y760" s="45">
        <f t="shared" si="7"/>
        <v>127.11</v>
      </c>
      <c r="AZ760" s="27"/>
      <c r="BA760" s="27"/>
      <c r="BB760" s="27"/>
      <c r="BC760" s="27"/>
      <c r="BD760" s="27"/>
      <c r="BE760" s="27"/>
      <c r="BF760" s="27"/>
      <c r="BG760" s="27"/>
      <c r="BH760" s="27"/>
      <c r="BI760" s="27"/>
      <c r="BJ760" s="27"/>
      <c r="BK760" s="27"/>
      <c r="BL760" s="27"/>
      <c r="BM760" s="27"/>
      <c r="BN760" s="27"/>
      <c r="BO760" s="27"/>
      <c r="BP760" s="27"/>
      <c r="BQ760" s="27"/>
      <c r="BR760" s="27"/>
      <c r="BS760" s="27"/>
      <c r="BT760" s="27"/>
      <c r="BU760" s="27"/>
      <c r="BV760" s="27"/>
      <c r="BW760" s="27"/>
    </row>
    <row r="761" spans="1:75" ht="12" x14ac:dyDescent="0.2">
      <c r="A761" s="33">
        <v>10</v>
      </c>
      <c r="B761" s="45">
        <f t="shared" si="7"/>
        <v>109.91</v>
      </c>
      <c r="C761" s="45">
        <f t="shared" si="7"/>
        <v>89.75</v>
      </c>
      <c r="D761" s="45">
        <f t="shared" si="7"/>
        <v>56.76</v>
      </c>
      <c r="E761" s="45">
        <f t="shared" si="7"/>
        <v>31.86</v>
      </c>
      <c r="F761" s="45">
        <f t="shared" si="7"/>
        <v>58.11</v>
      </c>
      <c r="G761" s="45">
        <f t="shared" si="7"/>
        <v>0</v>
      </c>
      <c r="H761" s="45">
        <f t="shared" si="7"/>
        <v>0</v>
      </c>
      <c r="I761" s="45">
        <f t="shared" si="7"/>
        <v>28</v>
      </c>
      <c r="J761" s="45">
        <f t="shared" si="7"/>
        <v>71.8</v>
      </c>
      <c r="K761" s="45">
        <f t="shared" si="7"/>
        <v>130.52000000000001</v>
      </c>
      <c r="L761" s="45">
        <f t="shared" si="7"/>
        <v>189.47</v>
      </c>
      <c r="M761" s="45">
        <f t="shared" si="7"/>
        <v>212.35</v>
      </c>
      <c r="N761" s="45">
        <f t="shared" si="7"/>
        <v>206.84</v>
      </c>
      <c r="O761" s="45">
        <f t="shared" si="7"/>
        <v>233.02</v>
      </c>
      <c r="P761" s="45">
        <f t="shared" si="7"/>
        <v>225.81</v>
      </c>
      <c r="Q761" s="45">
        <f t="shared" si="7"/>
        <v>204.17</v>
      </c>
      <c r="R761" s="45">
        <f t="shared" si="7"/>
        <v>162.97</v>
      </c>
      <c r="S761" s="45">
        <f t="shared" si="7"/>
        <v>159.79</v>
      </c>
      <c r="T761" s="45">
        <f t="shared" si="7"/>
        <v>185.95</v>
      </c>
      <c r="U761" s="45">
        <f t="shared" si="7"/>
        <v>227.04</v>
      </c>
      <c r="V761" s="45">
        <f t="shared" si="7"/>
        <v>193.61</v>
      </c>
      <c r="W761" s="45">
        <f t="shared" si="7"/>
        <v>463.79</v>
      </c>
      <c r="X761" s="45">
        <f t="shared" si="7"/>
        <v>402.35</v>
      </c>
      <c r="Y761" s="45">
        <f t="shared" si="7"/>
        <v>241.21</v>
      </c>
      <c r="AZ761" s="27"/>
      <c r="BA761" s="27"/>
      <c r="BB761" s="27"/>
      <c r="BC761" s="27"/>
      <c r="BD761" s="27"/>
      <c r="BE761" s="27"/>
      <c r="BF761" s="27"/>
      <c r="BG761" s="27"/>
      <c r="BH761" s="27"/>
      <c r="BI761" s="27"/>
      <c r="BJ761" s="27"/>
      <c r="BK761" s="27"/>
      <c r="BL761" s="27"/>
      <c r="BM761" s="27"/>
      <c r="BN761" s="27"/>
      <c r="BO761" s="27"/>
      <c r="BP761" s="27"/>
      <c r="BQ761" s="27"/>
      <c r="BR761" s="27"/>
      <c r="BS761" s="27"/>
      <c r="BT761" s="27"/>
      <c r="BU761" s="27"/>
      <c r="BV761" s="27"/>
      <c r="BW761" s="27"/>
    </row>
    <row r="762" spans="1:75" ht="12" x14ac:dyDescent="0.2">
      <c r="A762" s="33">
        <v>11</v>
      </c>
      <c r="B762" s="45">
        <f t="shared" si="7"/>
        <v>25.16</v>
      </c>
      <c r="C762" s="45">
        <f t="shared" si="7"/>
        <v>0.14000000000000001</v>
      </c>
      <c r="D762" s="45">
        <f t="shared" si="7"/>
        <v>2.0499999999999998</v>
      </c>
      <c r="E762" s="45">
        <f t="shared" si="7"/>
        <v>0</v>
      </c>
      <c r="F762" s="45">
        <f t="shared" si="7"/>
        <v>0</v>
      </c>
      <c r="G762" s="45">
        <f t="shared" si="7"/>
        <v>0</v>
      </c>
      <c r="H762" s="45">
        <f t="shared" si="7"/>
        <v>0</v>
      </c>
      <c r="I762" s="45">
        <f t="shared" si="7"/>
        <v>0</v>
      </c>
      <c r="J762" s="45">
        <f t="shared" si="7"/>
        <v>0</v>
      </c>
      <c r="K762" s="45">
        <f t="shared" si="7"/>
        <v>0</v>
      </c>
      <c r="L762" s="45">
        <f t="shared" si="7"/>
        <v>0</v>
      </c>
      <c r="M762" s="45">
        <f t="shared" si="7"/>
        <v>0</v>
      </c>
      <c r="N762" s="45">
        <f t="shared" si="7"/>
        <v>0</v>
      </c>
      <c r="O762" s="45">
        <f t="shared" si="7"/>
        <v>0</v>
      </c>
      <c r="P762" s="45">
        <f t="shared" si="7"/>
        <v>13.3</v>
      </c>
      <c r="Q762" s="45">
        <f t="shared" si="7"/>
        <v>0</v>
      </c>
      <c r="R762" s="45">
        <f t="shared" si="7"/>
        <v>0</v>
      </c>
      <c r="S762" s="45">
        <f t="shared" si="7"/>
        <v>0</v>
      </c>
      <c r="T762" s="45">
        <f t="shared" si="7"/>
        <v>3.51</v>
      </c>
      <c r="U762" s="45">
        <f t="shared" si="7"/>
        <v>55.1</v>
      </c>
      <c r="V762" s="45">
        <f t="shared" si="7"/>
        <v>50.37</v>
      </c>
      <c r="W762" s="45">
        <f t="shared" si="7"/>
        <v>27.08</v>
      </c>
      <c r="X762" s="45">
        <f t="shared" si="7"/>
        <v>82.02</v>
      </c>
      <c r="Y762" s="45">
        <f t="shared" si="7"/>
        <v>1.07</v>
      </c>
      <c r="AZ762" s="27"/>
      <c r="BA762" s="27"/>
      <c r="BB762" s="27"/>
      <c r="BC762" s="27"/>
      <c r="BD762" s="27"/>
      <c r="BE762" s="27"/>
      <c r="BF762" s="27"/>
      <c r="BG762" s="27"/>
      <c r="BH762" s="27"/>
      <c r="BI762" s="27"/>
      <c r="BJ762" s="27"/>
      <c r="BK762" s="27"/>
      <c r="BL762" s="27"/>
      <c r="BM762" s="27"/>
      <c r="BN762" s="27"/>
      <c r="BO762" s="27"/>
      <c r="BP762" s="27"/>
      <c r="BQ762" s="27"/>
      <c r="BR762" s="27"/>
      <c r="BS762" s="27"/>
      <c r="BT762" s="27"/>
      <c r="BU762" s="27"/>
      <c r="BV762" s="27"/>
      <c r="BW762" s="27"/>
    </row>
    <row r="763" spans="1:75" ht="12" x14ac:dyDescent="0.2">
      <c r="A763" s="33">
        <v>12</v>
      </c>
      <c r="B763" s="45">
        <f t="shared" si="7"/>
        <v>46.22</v>
      </c>
      <c r="C763" s="45">
        <f t="shared" si="7"/>
        <v>55.4</v>
      </c>
      <c r="D763" s="45">
        <f t="shared" si="7"/>
        <v>0.23</v>
      </c>
      <c r="E763" s="45">
        <f t="shared" si="7"/>
        <v>0</v>
      </c>
      <c r="F763" s="45">
        <f t="shared" si="7"/>
        <v>0</v>
      </c>
      <c r="G763" s="45">
        <f t="shared" si="7"/>
        <v>0</v>
      </c>
      <c r="H763" s="45">
        <f t="shared" si="7"/>
        <v>0</v>
      </c>
      <c r="I763" s="45">
        <f t="shared" si="7"/>
        <v>0</v>
      </c>
      <c r="J763" s="45">
        <f t="shared" si="7"/>
        <v>0</v>
      </c>
      <c r="K763" s="45">
        <f t="shared" si="7"/>
        <v>0</v>
      </c>
      <c r="L763" s="45">
        <f t="shared" si="7"/>
        <v>0.67</v>
      </c>
      <c r="M763" s="45">
        <f t="shared" si="7"/>
        <v>0</v>
      </c>
      <c r="N763" s="45">
        <f t="shared" si="7"/>
        <v>0.57999999999999996</v>
      </c>
      <c r="O763" s="45">
        <f t="shared" si="7"/>
        <v>0.44</v>
      </c>
      <c r="P763" s="45">
        <f t="shared" si="7"/>
        <v>18.489999999999998</v>
      </c>
      <c r="Q763" s="45">
        <f t="shared" ref="Q763:AN763" si="8">Q548</f>
        <v>7.43</v>
      </c>
      <c r="R763" s="45">
        <f t="shared" si="8"/>
        <v>16.36</v>
      </c>
      <c r="S763" s="45">
        <f t="shared" si="8"/>
        <v>0</v>
      </c>
      <c r="T763" s="45">
        <f t="shared" si="8"/>
        <v>33.43</v>
      </c>
      <c r="U763" s="45">
        <f t="shared" si="8"/>
        <v>88.27</v>
      </c>
      <c r="V763" s="45">
        <f t="shared" si="8"/>
        <v>121.46</v>
      </c>
      <c r="W763" s="45">
        <f t="shared" si="8"/>
        <v>543.95000000000005</v>
      </c>
      <c r="X763" s="45">
        <f t="shared" si="8"/>
        <v>615.58000000000004</v>
      </c>
      <c r="Y763" s="45">
        <f t="shared" si="8"/>
        <v>404.16</v>
      </c>
      <c r="AZ763" s="27"/>
      <c r="BA763" s="27"/>
      <c r="BB763" s="27"/>
      <c r="BC763" s="27"/>
      <c r="BD763" s="27"/>
      <c r="BE763" s="27"/>
      <c r="BF763" s="27"/>
      <c r="BG763" s="27"/>
      <c r="BH763" s="27"/>
      <c r="BI763" s="27"/>
      <c r="BJ763" s="27"/>
      <c r="BK763" s="27"/>
      <c r="BL763" s="27"/>
      <c r="BM763" s="27"/>
      <c r="BN763" s="27"/>
      <c r="BO763" s="27"/>
      <c r="BP763" s="27"/>
      <c r="BQ763" s="27"/>
      <c r="BR763" s="27"/>
      <c r="BS763" s="27"/>
      <c r="BT763" s="27"/>
      <c r="BU763" s="27"/>
      <c r="BV763" s="27"/>
      <c r="BW763" s="27"/>
    </row>
    <row r="764" spans="1:75" ht="12" x14ac:dyDescent="0.2">
      <c r="A764" s="33">
        <v>13</v>
      </c>
      <c r="B764" s="45">
        <f t="shared" ref="B764:Y774" si="9">B549</f>
        <v>183.4</v>
      </c>
      <c r="C764" s="45">
        <f t="shared" si="9"/>
        <v>161.22999999999999</v>
      </c>
      <c r="D764" s="45">
        <f t="shared" si="9"/>
        <v>117.87</v>
      </c>
      <c r="E764" s="45">
        <f t="shared" si="9"/>
        <v>38.04</v>
      </c>
      <c r="F764" s="45">
        <f t="shared" si="9"/>
        <v>0</v>
      </c>
      <c r="G764" s="45">
        <f t="shared" si="9"/>
        <v>0</v>
      </c>
      <c r="H764" s="45">
        <f t="shared" si="9"/>
        <v>0</v>
      </c>
      <c r="I764" s="45">
        <f t="shared" si="9"/>
        <v>0</v>
      </c>
      <c r="J764" s="45">
        <f t="shared" si="9"/>
        <v>0.06</v>
      </c>
      <c r="K764" s="45">
        <f t="shared" si="9"/>
        <v>45.13</v>
      </c>
      <c r="L764" s="45">
        <f t="shared" si="9"/>
        <v>41.4</v>
      </c>
      <c r="M764" s="45">
        <f t="shared" si="9"/>
        <v>63.17</v>
      </c>
      <c r="N764" s="45">
        <f t="shared" si="9"/>
        <v>113.5</v>
      </c>
      <c r="O764" s="45">
        <f t="shared" si="9"/>
        <v>114.11</v>
      </c>
      <c r="P764" s="45">
        <f t="shared" si="9"/>
        <v>112.73</v>
      </c>
      <c r="Q764" s="45">
        <f t="shared" si="9"/>
        <v>111.61</v>
      </c>
      <c r="R764" s="45">
        <f t="shared" si="9"/>
        <v>123.49</v>
      </c>
      <c r="S764" s="45">
        <f t="shared" si="9"/>
        <v>109.64</v>
      </c>
      <c r="T764" s="45">
        <f t="shared" si="9"/>
        <v>195.33</v>
      </c>
      <c r="U764" s="45">
        <f t="shared" si="9"/>
        <v>247.45</v>
      </c>
      <c r="V764" s="45">
        <f t="shared" si="9"/>
        <v>265.48</v>
      </c>
      <c r="W764" s="45">
        <f t="shared" si="9"/>
        <v>412.03</v>
      </c>
      <c r="X764" s="45">
        <f t="shared" si="9"/>
        <v>579.37</v>
      </c>
      <c r="Y764" s="45">
        <f t="shared" si="9"/>
        <v>651.62</v>
      </c>
      <c r="AZ764" s="27"/>
      <c r="BA764" s="27"/>
      <c r="BB764" s="27"/>
      <c r="BC764" s="27"/>
      <c r="BD764" s="27"/>
      <c r="BE764" s="27"/>
      <c r="BF764" s="27"/>
      <c r="BG764" s="27"/>
      <c r="BH764" s="27"/>
      <c r="BI764" s="27"/>
      <c r="BJ764" s="27"/>
      <c r="BK764" s="27"/>
      <c r="BL764" s="27"/>
      <c r="BM764" s="27"/>
      <c r="BN764" s="27"/>
      <c r="BO764" s="27"/>
      <c r="BP764" s="27"/>
      <c r="BQ764" s="27"/>
      <c r="BR764" s="27"/>
      <c r="BS764" s="27"/>
      <c r="BT764" s="27"/>
      <c r="BU764" s="27"/>
      <c r="BV764" s="27"/>
      <c r="BW764" s="27"/>
    </row>
    <row r="765" spans="1:75" ht="12" x14ac:dyDescent="0.2">
      <c r="A765" s="33">
        <v>14</v>
      </c>
      <c r="B765" s="45">
        <f t="shared" si="9"/>
        <v>149.93</v>
      </c>
      <c r="C765" s="45">
        <f t="shared" si="9"/>
        <v>82.46</v>
      </c>
      <c r="D765" s="45">
        <f t="shared" si="9"/>
        <v>82.81</v>
      </c>
      <c r="E765" s="45">
        <f t="shared" si="9"/>
        <v>17.809999999999999</v>
      </c>
      <c r="F765" s="45">
        <f t="shared" si="9"/>
        <v>1.42</v>
      </c>
      <c r="G765" s="45">
        <f t="shared" si="9"/>
        <v>0</v>
      </c>
      <c r="H765" s="45">
        <f t="shared" si="9"/>
        <v>0</v>
      </c>
      <c r="I765" s="45">
        <f t="shared" si="9"/>
        <v>2.02</v>
      </c>
      <c r="J765" s="45">
        <f t="shared" si="9"/>
        <v>0</v>
      </c>
      <c r="K765" s="45">
        <f t="shared" si="9"/>
        <v>33.15</v>
      </c>
      <c r="L765" s="45">
        <f t="shared" si="9"/>
        <v>70.69</v>
      </c>
      <c r="M765" s="45">
        <f t="shared" si="9"/>
        <v>157.16</v>
      </c>
      <c r="N765" s="45">
        <f t="shared" si="9"/>
        <v>183.83</v>
      </c>
      <c r="O765" s="45">
        <f t="shared" si="9"/>
        <v>189.41</v>
      </c>
      <c r="P765" s="45">
        <f t="shared" si="9"/>
        <v>198.66</v>
      </c>
      <c r="Q765" s="45">
        <f t="shared" si="9"/>
        <v>182.95</v>
      </c>
      <c r="R765" s="45">
        <f t="shared" si="9"/>
        <v>175.56</v>
      </c>
      <c r="S765" s="45">
        <f t="shared" si="9"/>
        <v>100.63</v>
      </c>
      <c r="T765" s="45">
        <f t="shared" si="9"/>
        <v>375.93</v>
      </c>
      <c r="U765" s="45">
        <f t="shared" si="9"/>
        <v>224.4</v>
      </c>
      <c r="V765" s="45">
        <f t="shared" si="9"/>
        <v>209</v>
      </c>
      <c r="W765" s="45">
        <f t="shared" si="9"/>
        <v>274.17</v>
      </c>
      <c r="X765" s="45">
        <f t="shared" si="9"/>
        <v>687.36</v>
      </c>
      <c r="Y765" s="45">
        <f t="shared" si="9"/>
        <v>468.56</v>
      </c>
      <c r="AZ765" s="27"/>
      <c r="BA765" s="27"/>
      <c r="BB765" s="27"/>
      <c r="BC765" s="27"/>
      <c r="BD765" s="27"/>
      <c r="BE765" s="27"/>
      <c r="BF765" s="27"/>
      <c r="BG765" s="27"/>
      <c r="BH765" s="27"/>
      <c r="BI765" s="27"/>
      <c r="BJ765" s="27"/>
      <c r="BK765" s="27"/>
      <c r="BL765" s="27"/>
      <c r="BM765" s="27"/>
      <c r="BN765" s="27"/>
      <c r="BO765" s="27"/>
      <c r="BP765" s="27"/>
      <c r="BQ765" s="27"/>
      <c r="BR765" s="27"/>
      <c r="BS765" s="27"/>
      <c r="BT765" s="27"/>
      <c r="BU765" s="27"/>
      <c r="BV765" s="27"/>
      <c r="BW765" s="27"/>
    </row>
    <row r="766" spans="1:75" ht="12" x14ac:dyDescent="0.2">
      <c r="A766" s="33">
        <v>15</v>
      </c>
      <c r="B766" s="45">
        <f t="shared" si="9"/>
        <v>221.28</v>
      </c>
      <c r="C766" s="45">
        <f t="shared" si="9"/>
        <v>105.5</v>
      </c>
      <c r="D766" s="45">
        <f t="shared" si="9"/>
        <v>72.03</v>
      </c>
      <c r="E766" s="45">
        <f t="shared" si="9"/>
        <v>70.39</v>
      </c>
      <c r="F766" s="45">
        <f t="shared" si="9"/>
        <v>0</v>
      </c>
      <c r="G766" s="45">
        <f t="shared" si="9"/>
        <v>0</v>
      </c>
      <c r="H766" s="45">
        <f t="shared" si="9"/>
        <v>0</v>
      </c>
      <c r="I766" s="45">
        <f t="shared" si="9"/>
        <v>0</v>
      </c>
      <c r="J766" s="45">
        <f t="shared" si="9"/>
        <v>0</v>
      </c>
      <c r="K766" s="45">
        <f t="shared" si="9"/>
        <v>61.14</v>
      </c>
      <c r="L766" s="45">
        <f t="shared" si="9"/>
        <v>137.87</v>
      </c>
      <c r="M766" s="45">
        <f t="shared" si="9"/>
        <v>231.43</v>
      </c>
      <c r="N766" s="45">
        <f t="shared" si="9"/>
        <v>185.4</v>
      </c>
      <c r="O766" s="45">
        <f t="shared" si="9"/>
        <v>227.16</v>
      </c>
      <c r="P766" s="45">
        <f t="shared" si="9"/>
        <v>220.11</v>
      </c>
      <c r="Q766" s="45">
        <f t="shared" si="9"/>
        <v>205.8</v>
      </c>
      <c r="R766" s="45">
        <f t="shared" si="9"/>
        <v>213.06</v>
      </c>
      <c r="S766" s="45">
        <f t="shared" si="9"/>
        <v>174.83</v>
      </c>
      <c r="T766" s="45">
        <f t="shared" si="9"/>
        <v>248.17</v>
      </c>
      <c r="U766" s="45">
        <f t="shared" si="9"/>
        <v>373.42</v>
      </c>
      <c r="V766" s="45">
        <f t="shared" si="9"/>
        <v>407.67</v>
      </c>
      <c r="W766" s="45">
        <f t="shared" si="9"/>
        <v>465.61</v>
      </c>
      <c r="X766" s="45">
        <f t="shared" si="9"/>
        <v>374.08</v>
      </c>
      <c r="Y766" s="45">
        <f t="shared" si="9"/>
        <v>192.3</v>
      </c>
      <c r="AZ766" s="27"/>
      <c r="BA766" s="27"/>
      <c r="BB766" s="27"/>
      <c r="BC766" s="27"/>
      <c r="BD766" s="27"/>
      <c r="BE766" s="27"/>
      <c r="BF766" s="27"/>
      <c r="BG766" s="27"/>
      <c r="BH766" s="27"/>
      <c r="BI766" s="27"/>
      <c r="BJ766" s="27"/>
      <c r="BK766" s="27"/>
      <c r="BL766" s="27"/>
      <c r="BM766" s="27"/>
      <c r="BN766" s="27"/>
      <c r="BO766" s="27"/>
      <c r="BP766" s="27"/>
      <c r="BQ766" s="27"/>
      <c r="BR766" s="27"/>
      <c r="BS766" s="27"/>
      <c r="BT766" s="27"/>
      <c r="BU766" s="27"/>
      <c r="BV766" s="27"/>
      <c r="BW766" s="27"/>
    </row>
    <row r="767" spans="1:75" ht="12" x14ac:dyDescent="0.2">
      <c r="A767" s="33">
        <v>16</v>
      </c>
      <c r="B767" s="45">
        <f t="shared" si="9"/>
        <v>22.43</v>
      </c>
      <c r="C767" s="45">
        <f t="shared" si="9"/>
        <v>65.290000000000006</v>
      </c>
      <c r="D767" s="45">
        <f t="shared" si="9"/>
        <v>38.01</v>
      </c>
      <c r="E767" s="45">
        <f t="shared" si="9"/>
        <v>8.26</v>
      </c>
      <c r="F767" s="45">
        <f t="shared" si="9"/>
        <v>0</v>
      </c>
      <c r="G767" s="45">
        <f t="shared" si="9"/>
        <v>0</v>
      </c>
      <c r="H767" s="45">
        <f t="shared" si="9"/>
        <v>0</v>
      </c>
      <c r="I767" s="45">
        <f t="shared" si="9"/>
        <v>0</v>
      </c>
      <c r="J767" s="45">
        <f t="shared" si="9"/>
        <v>0</v>
      </c>
      <c r="K767" s="45">
        <f t="shared" si="9"/>
        <v>0</v>
      </c>
      <c r="L767" s="45">
        <f t="shared" si="9"/>
        <v>0</v>
      </c>
      <c r="M767" s="45">
        <f t="shared" si="9"/>
        <v>0</v>
      </c>
      <c r="N767" s="45">
        <f t="shared" si="9"/>
        <v>29.74</v>
      </c>
      <c r="O767" s="45">
        <f t="shared" si="9"/>
        <v>36.020000000000003</v>
      </c>
      <c r="P767" s="45">
        <f t="shared" si="9"/>
        <v>109.46</v>
      </c>
      <c r="Q767" s="45">
        <f t="shared" si="9"/>
        <v>333.16</v>
      </c>
      <c r="R767" s="45">
        <f t="shared" si="9"/>
        <v>305.79000000000002</v>
      </c>
      <c r="S767" s="45">
        <f t="shared" si="9"/>
        <v>145.29</v>
      </c>
      <c r="T767" s="45">
        <f t="shared" si="9"/>
        <v>184.04</v>
      </c>
      <c r="U767" s="45">
        <f t="shared" si="9"/>
        <v>342.22</v>
      </c>
      <c r="V767" s="45">
        <f t="shared" si="9"/>
        <v>363.69</v>
      </c>
      <c r="W767" s="45">
        <f t="shared" si="9"/>
        <v>361.57</v>
      </c>
      <c r="X767" s="45">
        <f t="shared" si="9"/>
        <v>465.75</v>
      </c>
      <c r="Y767" s="45">
        <f t="shared" si="9"/>
        <v>227.5</v>
      </c>
      <c r="AZ767" s="27"/>
      <c r="BA767" s="27"/>
      <c r="BB767" s="27"/>
      <c r="BC767" s="27"/>
      <c r="BD767" s="27"/>
      <c r="BE767" s="27"/>
      <c r="BF767" s="27"/>
      <c r="BG767" s="27"/>
      <c r="BH767" s="27"/>
      <c r="BI767" s="27"/>
      <c r="BJ767" s="27"/>
      <c r="BK767" s="27"/>
      <c r="BL767" s="27"/>
      <c r="BM767" s="27"/>
      <c r="BN767" s="27"/>
      <c r="BO767" s="27"/>
      <c r="BP767" s="27"/>
      <c r="BQ767" s="27"/>
      <c r="BR767" s="27"/>
      <c r="BS767" s="27"/>
      <c r="BT767" s="27"/>
      <c r="BU767" s="27"/>
      <c r="BV767" s="27"/>
      <c r="BW767" s="27"/>
    </row>
    <row r="768" spans="1:75" ht="12" x14ac:dyDescent="0.2">
      <c r="A768" s="33">
        <v>17</v>
      </c>
      <c r="B768" s="45">
        <f t="shared" si="9"/>
        <v>112.69</v>
      </c>
      <c r="C768" s="45">
        <f t="shared" si="9"/>
        <v>32.9</v>
      </c>
      <c r="D768" s="45">
        <f t="shared" si="9"/>
        <v>0.01</v>
      </c>
      <c r="E768" s="45">
        <f t="shared" si="9"/>
        <v>0</v>
      </c>
      <c r="F768" s="45">
        <f t="shared" si="9"/>
        <v>0</v>
      </c>
      <c r="G768" s="45">
        <f t="shared" si="9"/>
        <v>0</v>
      </c>
      <c r="H768" s="45">
        <f t="shared" si="9"/>
        <v>0</v>
      </c>
      <c r="I768" s="45">
        <f t="shared" si="9"/>
        <v>0</v>
      </c>
      <c r="J768" s="45">
        <f t="shared" si="9"/>
        <v>0</v>
      </c>
      <c r="K768" s="45">
        <f t="shared" si="9"/>
        <v>1.85</v>
      </c>
      <c r="L768" s="45">
        <f t="shared" si="9"/>
        <v>18.39</v>
      </c>
      <c r="M768" s="45">
        <f t="shared" si="9"/>
        <v>42.5</v>
      </c>
      <c r="N768" s="45">
        <f t="shared" si="9"/>
        <v>35.340000000000003</v>
      </c>
      <c r="O768" s="45">
        <f t="shared" si="9"/>
        <v>70.39</v>
      </c>
      <c r="P768" s="45">
        <f t="shared" si="9"/>
        <v>70.69</v>
      </c>
      <c r="Q768" s="45">
        <f t="shared" si="9"/>
        <v>68.760000000000005</v>
      </c>
      <c r="R768" s="45">
        <f t="shared" si="9"/>
        <v>85.85</v>
      </c>
      <c r="S768" s="45">
        <f t="shared" si="9"/>
        <v>64.760000000000005</v>
      </c>
      <c r="T768" s="45">
        <f t="shared" si="9"/>
        <v>95.27</v>
      </c>
      <c r="U768" s="45">
        <f t="shared" si="9"/>
        <v>194.19</v>
      </c>
      <c r="V768" s="45">
        <f t="shared" si="9"/>
        <v>218.5</v>
      </c>
      <c r="W768" s="45">
        <f t="shared" si="9"/>
        <v>509.39</v>
      </c>
      <c r="X768" s="45">
        <f t="shared" si="9"/>
        <v>484.03</v>
      </c>
      <c r="Y768" s="45">
        <f t="shared" si="9"/>
        <v>118.62</v>
      </c>
      <c r="AZ768" s="27"/>
      <c r="BA768" s="27"/>
      <c r="BB768" s="27"/>
      <c r="BC768" s="27"/>
      <c r="BD768" s="27"/>
      <c r="BE768" s="27"/>
      <c r="BF768" s="27"/>
      <c r="BG768" s="27"/>
      <c r="BH768" s="27"/>
      <c r="BI768" s="27"/>
      <c r="BJ768" s="27"/>
      <c r="BK768" s="27"/>
      <c r="BL768" s="27"/>
      <c r="BM768" s="27"/>
      <c r="BN768" s="27"/>
      <c r="BO768" s="27"/>
      <c r="BP768" s="27"/>
      <c r="BQ768" s="27"/>
      <c r="BR768" s="27"/>
      <c r="BS768" s="27"/>
      <c r="BT768" s="27"/>
      <c r="BU768" s="27"/>
      <c r="BV768" s="27"/>
      <c r="BW768" s="27"/>
    </row>
    <row r="769" spans="1:75" ht="12" x14ac:dyDescent="0.2">
      <c r="A769" s="33">
        <v>18</v>
      </c>
      <c r="B769" s="45">
        <f t="shared" si="9"/>
        <v>68.59</v>
      </c>
      <c r="C769" s="45">
        <f t="shared" si="9"/>
        <v>2.92</v>
      </c>
      <c r="D769" s="45">
        <f t="shared" si="9"/>
        <v>20.76</v>
      </c>
      <c r="E769" s="45">
        <f t="shared" si="9"/>
        <v>0</v>
      </c>
      <c r="F769" s="45">
        <f t="shared" si="9"/>
        <v>0</v>
      </c>
      <c r="G769" s="45">
        <f t="shared" si="9"/>
        <v>0</v>
      </c>
      <c r="H769" s="45">
        <f t="shared" si="9"/>
        <v>0</v>
      </c>
      <c r="I769" s="45">
        <f t="shared" si="9"/>
        <v>0</v>
      </c>
      <c r="J769" s="45">
        <f t="shared" si="9"/>
        <v>0</v>
      </c>
      <c r="K769" s="45">
        <f t="shared" si="9"/>
        <v>0</v>
      </c>
      <c r="L769" s="45">
        <f t="shared" si="9"/>
        <v>0</v>
      </c>
      <c r="M769" s="45">
        <f t="shared" si="9"/>
        <v>0</v>
      </c>
      <c r="N769" s="45">
        <f t="shared" si="9"/>
        <v>0</v>
      </c>
      <c r="O769" s="45">
        <f t="shared" si="9"/>
        <v>0</v>
      </c>
      <c r="P769" s="45">
        <f t="shared" si="9"/>
        <v>0</v>
      </c>
      <c r="Q769" s="45">
        <f t="shared" si="9"/>
        <v>0</v>
      </c>
      <c r="R769" s="45">
        <f t="shared" si="9"/>
        <v>0</v>
      </c>
      <c r="S769" s="45">
        <f t="shared" si="9"/>
        <v>0</v>
      </c>
      <c r="T769" s="45">
        <f t="shared" si="9"/>
        <v>0</v>
      </c>
      <c r="U769" s="45">
        <f t="shared" si="9"/>
        <v>0</v>
      </c>
      <c r="V769" s="45">
        <f t="shared" si="9"/>
        <v>20.02</v>
      </c>
      <c r="W769" s="45">
        <f t="shared" si="9"/>
        <v>38.659999999999997</v>
      </c>
      <c r="X769" s="45">
        <f t="shared" si="9"/>
        <v>0.47</v>
      </c>
      <c r="Y769" s="45">
        <f t="shared" si="9"/>
        <v>72.92</v>
      </c>
      <c r="AZ769" s="27"/>
      <c r="BA769" s="27"/>
      <c r="BB769" s="27"/>
      <c r="BC769" s="27"/>
      <c r="BD769" s="27"/>
      <c r="BE769" s="27"/>
      <c r="BF769" s="27"/>
      <c r="BG769" s="27"/>
      <c r="BH769" s="27"/>
      <c r="BI769" s="27"/>
      <c r="BJ769" s="27"/>
      <c r="BK769" s="27"/>
      <c r="BL769" s="27"/>
      <c r="BM769" s="27"/>
      <c r="BN769" s="27"/>
      <c r="BO769" s="27"/>
      <c r="BP769" s="27"/>
      <c r="BQ769" s="27"/>
      <c r="BR769" s="27"/>
      <c r="BS769" s="27"/>
      <c r="BT769" s="27"/>
      <c r="BU769" s="27"/>
      <c r="BV769" s="27"/>
      <c r="BW769" s="27"/>
    </row>
    <row r="770" spans="1:75" ht="12" x14ac:dyDescent="0.2">
      <c r="A770" s="33">
        <v>19</v>
      </c>
      <c r="B770" s="45">
        <f t="shared" si="9"/>
        <v>62.67</v>
      </c>
      <c r="C770" s="45">
        <f t="shared" si="9"/>
        <v>101.53</v>
      </c>
      <c r="D770" s="45">
        <f t="shared" si="9"/>
        <v>64.56</v>
      </c>
      <c r="E770" s="45">
        <f t="shared" si="9"/>
        <v>52.43</v>
      </c>
      <c r="F770" s="45">
        <f t="shared" si="9"/>
        <v>45.75</v>
      </c>
      <c r="G770" s="45">
        <f t="shared" si="9"/>
        <v>50.8</v>
      </c>
      <c r="H770" s="45">
        <f t="shared" si="9"/>
        <v>0</v>
      </c>
      <c r="I770" s="45">
        <f t="shared" si="9"/>
        <v>0</v>
      </c>
      <c r="J770" s="45">
        <f t="shared" si="9"/>
        <v>47.96</v>
      </c>
      <c r="K770" s="45">
        <f t="shared" si="9"/>
        <v>30.53</v>
      </c>
      <c r="L770" s="45">
        <f t="shared" si="9"/>
        <v>46.54</v>
      </c>
      <c r="M770" s="45">
        <f t="shared" si="9"/>
        <v>66.03</v>
      </c>
      <c r="N770" s="45">
        <f t="shared" si="9"/>
        <v>87.71</v>
      </c>
      <c r="O770" s="45">
        <f t="shared" si="9"/>
        <v>86.15</v>
      </c>
      <c r="P770" s="45">
        <f t="shared" si="9"/>
        <v>101.72</v>
      </c>
      <c r="Q770" s="45">
        <f t="shared" si="9"/>
        <v>128.09</v>
      </c>
      <c r="R770" s="45">
        <f t="shared" si="9"/>
        <v>96.7</v>
      </c>
      <c r="S770" s="45">
        <f t="shared" si="9"/>
        <v>30.26</v>
      </c>
      <c r="T770" s="45">
        <f t="shared" si="9"/>
        <v>38.32</v>
      </c>
      <c r="U770" s="45">
        <f t="shared" si="9"/>
        <v>113.55</v>
      </c>
      <c r="V770" s="45">
        <f t="shared" si="9"/>
        <v>120.6</v>
      </c>
      <c r="W770" s="45">
        <f t="shared" si="9"/>
        <v>481.1</v>
      </c>
      <c r="X770" s="45">
        <f t="shared" si="9"/>
        <v>205.46</v>
      </c>
      <c r="Y770" s="45">
        <f t="shared" si="9"/>
        <v>58.18</v>
      </c>
      <c r="AZ770" s="27"/>
      <c r="BA770" s="27"/>
      <c r="BB770" s="27"/>
      <c r="BC770" s="27"/>
      <c r="BD770" s="27"/>
      <c r="BE770" s="27"/>
      <c r="BF770" s="27"/>
      <c r="BG770" s="27"/>
      <c r="BH770" s="27"/>
      <c r="BI770" s="27"/>
      <c r="BJ770" s="27"/>
      <c r="BK770" s="27"/>
      <c r="BL770" s="27"/>
      <c r="BM770" s="27"/>
      <c r="BN770" s="27"/>
      <c r="BO770" s="27"/>
      <c r="BP770" s="27"/>
      <c r="BQ770" s="27"/>
      <c r="BR770" s="27"/>
      <c r="BS770" s="27"/>
      <c r="BT770" s="27"/>
      <c r="BU770" s="27"/>
      <c r="BV770" s="27"/>
      <c r="BW770" s="27"/>
    </row>
    <row r="771" spans="1:75" ht="12" x14ac:dyDescent="0.2">
      <c r="A771" s="33">
        <v>20</v>
      </c>
      <c r="B771" s="45">
        <f t="shared" si="9"/>
        <v>21.89</v>
      </c>
      <c r="C771" s="45">
        <f t="shared" si="9"/>
        <v>17.38</v>
      </c>
      <c r="D771" s="45">
        <f t="shared" si="9"/>
        <v>35.049999999999997</v>
      </c>
      <c r="E771" s="45">
        <f t="shared" si="9"/>
        <v>10</v>
      </c>
      <c r="F771" s="45">
        <f t="shared" si="9"/>
        <v>0</v>
      </c>
      <c r="G771" s="45">
        <f t="shared" si="9"/>
        <v>0</v>
      </c>
      <c r="H771" s="45">
        <f t="shared" si="9"/>
        <v>0</v>
      </c>
      <c r="I771" s="45">
        <f t="shared" si="9"/>
        <v>0</v>
      </c>
      <c r="J771" s="45">
        <f t="shared" si="9"/>
        <v>0</v>
      </c>
      <c r="K771" s="45">
        <f t="shared" si="9"/>
        <v>0</v>
      </c>
      <c r="L771" s="45">
        <f t="shared" si="9"/>
        <v>0</v>
      </c>
      <c r="M771" s="45">
        <f t="shared" si="9"/>
        <v>0</v>
      </c>
      <c r="N771" s="45">
        <f t="shared" si="9"/>
        <v>0</v>
      </c>
      <c r="O771" s="45">
        <f t="shared" si="9"/>
        <v>0</v>
      </c>
      <c r="P771" s="45">
        <f t="shared" si="9"/>
        <v>13.91</v>
      </c>
      <c r="Q771" s="45">
        <f t="shared" si="9"/>
        <v>10.67</v>
      </c>
      <c r="R771" s="45">
        <f t="shared" si="9"/>
        <v>41.34</v>
      </c>
      <c r="S771" s="45">
        <f t="shared" si="9"/>
        <v>17.64</v>
      </c>
      <c r="T771" s="45">
        <f t="shared" si="9"/>
        <v>68.760000000000005</v>
      </c>
      <c r="U771" s="45">
        <f t="shared" si="9"/>
        <v>163.38</v>
      </c>
      <c r="V771" s="45">
        <f t="shared" si="9"/>
        <v>246.75</v>
      </c>
      <c r="W771" s="45">
        <f t="shared" si="9"/>
        <v>645.76</v>
      </c>
      <c r="X771" s="45">
        <f t="shared" si="9"/>
        <v>633.83000000000004</v>
      </c>
      <c r="Y771" s="45">
        <f t="shared" si="9"/>
        <v>495.53</v>
      </c>
      <c r="AZ771" s="27"/>
      <c r="BA771" s="27"/>
      <c r="BB771" s="27"/>
      <c r="BC771" s="27"/>
      <c r="BD771" s="27"/>
      <c r="BE771" s="27"/>
      <c r="BF771" s="27"/>
      <c r="BG771" s="27"/>
      <c r="BH771" s="27"/>
      <c r="BI771" s="27"/>
      <c r="BJ771" s="27"/>
      <c r="BK771" s="27"/>
      <c r="BL771" s="27"/>
      <c r="BM771" s="27"/>
      <c r="BN771" s="27"/>
      <c r="BO771" s="27"/>
      <c r="BP771" s="27"/>
      <c r="BQ771" s="27"/>
      <c r="BR771" s="27"/>
      <c r="BS771" s="27"/>
      <c r="BT771" s="27"/>
      <c r="BU771" s="27"/>
      <c r="BV771" s="27"/>
      <c r="BW771" s="27"/>
    </row>
    <row r="772" spans="1:75" ht="12" x14ac:dyDescent="0.2">
      <c r="A772" s="33">
        <v>21</v>
      </c>
      <c r="B772" s="45">
        <f t="shared" si="9"/>
        <v>91.07</v>
      </c>
      <c r="C772" s="45">
        <f t="shared" si="9"/>
        <v>14.48</v>
      </c>
      <c r="D772" s="45">
        <f t="shared" si="9"/>
        <v>28.4</v>
      </c>
      <c r="E772" s="45">
        <f t="shared" si="9"/>
        <v>5.69</v>
      </c>
      <c r="F772" s="45">
        <f t="shared" si="9"/>
        <v>0</v>
      </c>
      <c r="G772" s="45">
        <f t="shared" si="9"/>
        <v>0</v>
      </c>
      <c r="H772" s="45">
        <f t="shared" si="9"/>
        <v>0</v>
      </c>
      <c r="I772" s="45">
        <f t="shared" si="9"/>
        <v>0</v>
      </c>
      <c r="J772" s="45">
        <f t="shared" si="9"/>
        <v>0</v>
      </c>
      <c r="K772" s="45">
        <f t="shared" si="9"/>
        <v>0</v>
      </c>
      <c r="L772" s="45">
        <f t="shared" si="9"/>
        <v>5.35</v>
      </c>
      <c r="M772" s="45">
        <f t="shared" si="9"/>
        <v>21.34</v>
      </c>
      <c r="N772" s="45">
        <f t="shared" si="9"/>
        <v>0.85</v>
      </c>
      <c r="O772" s="45">
        <f t="shared" si="9"/>
        <v>9.3000000000000007</v>
      </c>
      <c r="P772" s="45">
        <f t="shared" si="9"/>
        <v>36.75</v>
      </c>
      <c r="Q772" s="45">
        <f t="shared" si="9"/>
        <v>13.18</v>
      </c>
      <c r="R772" s="45">
        <f t="shared" si="9"/>
        <v>15.06</v>
      </c>
      <c r="S772" s="45">
        <f t="shared" si="9"/>
        <v>0</v>
      </c>
      <c r="T772" s="45">
        <f t="shared" si="9"/>
        <v>2.63</v>
      </c>
      <c r="U772" s="45">
        <f t="shared" si="9"/>
        <v>34.369999999999997</v>
      </c>
      <c r="V772" s="45">
        <f t="shared" si="9"/>
        <v>77.010000000000005</v>
      </c>
      <c r="W772" s="45">
        <f t="shared" si="9"/>
        <v>160.07</v>
      </c>
      <c r="X772" s="45">
        <f t="shared" si="9"/>
        <v>302.25</v>
      </c>
      <c r="Y772" s="45">
        <f t="shared" si="9"/>
        <v>185.51</v>
      </c>
      <c r="AZ772" s="27"/>
      <c r="BA772" s="27"/>
      <c r="BB772" s="27"/>
      <c r="BC772" s="27"/>
      <c r="BD772" s="27"/>
      <c r="BE772" s="27"/>
      <c r="BF772" s="27"/>
      <c r="BG772" s="27"/>
      <c r="BH772" s="27"/>
      <c r="BI772" s="27"/>
      <c r="BJ772" s="27"/>
      <c r="BK772" s="27"/>
      <c r="BL772" s="27"/>
      <c r="BM772" s="27"/>
      <c r="BN772" s="27"/>
      <c r="BO772" s="27"/>
      <c r="BP772" s="27"/>
      <c r="BQ772" s="27"/>
      <c r="BR772" s="27"/>
      <c r="BS772" s="27"/>
      <c r="BT772" s="27"/>
      <c r="BU772" s="27"/>
      <c r="BV772" s="27"/>
      <c r="BW772" s="27"/>
    </row>
    <row r="773" spans="1:75" ht="12" x14ac:dyDescent="0.2">
      <c r="A773" s="33">
        <v>22</v>
      </c>
      <c r="B773" s="45">
        <f t="shared" si="9"/>
        <v>111.56</v>
      </c>
      <c r="C773" s="45">
        <f t="shared" si="9"/>
        <v>3.02</v>
      </c>
      <c r="D773" s="45">
        <f t="shared" si="9"/>
        <v>7.66</v>
      </c>
      <c r="E773" s="45">
        <f t="shared" si="9"/>
        <v>0</v>
      </c>
      <c r="F773" s="45">
        <f t="shared" si="9"/>
        <v>0</v>
      </c>
      <c r="G773" s="45">
        <f t="shared" si="9"/>
        <v>0</v>
      </c>
      <c r="H773" s="45">
        <f t="shared" si="9"/>
        <v>0</v>
      </c>
      <c r="I773" s="45">
        <f t="shared" si="9"/>
        <v>0</v>
      </c>
      <c r="J773" s="45">
        <f t="shared" si="9"/>
        <v>0</v>
      </c>
      <c r="K773" s="45">
        <f t="shared" si="9"/>
        <v>9.0299999999999994</v>
      </c>
      <c r="L773" s="45">
        <f t="shared" si="9"/>
        <v>30.96</v>
      </c>
      <c r="M773" s="45">
        <f t="shared" si="9"/>
        <v>23.32</v>
      </c>
      <c r="N773" s="45">
        <f t="shared" si="9"/>
        <v>49.26</v>
      </c>
      <c r="O773" s="45">
        <f t="shared" si="9"/>
        <v>90.81</v>
      </c>
      <c r="P773" s="45">
        <f t="shared" si="9"/>
        <v>120.18</v>
      </c>
      <c r="Q773" s="45">
        <f t="shared" si="9"/>
        <v>116.87</v>
      </c>
      <c r="R773" s="45">
        <f t="shared" si="9"/>
        <v>153.94999999999999</v>
      </c>
      <c r="S773" s="45">
        <f t="shared" si="9"/>
        <v>144.31</v>
      </c>
      <c r="T773" s="45">
        <f t="shared" si="9"/>
        <v>201.74</v>
      </c>
      <c r="U773" s="45">
        <f t="shared" si="9"/>
        <v>260.27</v>
      </c>
      <c r="V773" s="45">
        <f t="shared" si="9"/>
        <v>239.96</v>
      </c>
      <c r="W773" s="45">
        <f t="shared" si="9"/>
        <v>354.08</v>
      </c>
      <c r="X773" s="45">
        <f t="shared" si="9"/>
        <v>367.13</v>
      </c>
      <c r="Y773" s="45">
        <f t="shared" si="9"/>
        <v>424.07</v>
      </c>
      <c r="AZ773" s="27"/>
      <c r="BA773" s="27"/>
      <c r="BB773" s="27"/>
      <c r="BC773" s="27"/>
      <c r="BD773" s="27"/>
      <c r="BE773" s="27"/>
      <c r="BF773" s="27"/>
      <c r="BG773" s="27"/>
      <c r="BH773" s="27"/>
      <c r="BI773" s="27"/>
      <c r="BJ773" s="27"/>
      <c r="BK773" s="27"/>
      <c r="BL773" s="27"/>
      <c r="BM773" s="27"/>
      <c r="BN773" s="27"/>
      <c r="BO773" s="27"/>
      <c r="BP773" s="27"/>
      <c r="BQ773" s="27"/>
      <c r="BR773" s="27"/>
      <c r="BS773" s="27"/>
      <c r="BT773" s="27"/>
      <c r="BU773" s="27"/>
      <c r="BV773" s="27"/>
      <c r="BW773" s="27"/>
    </row>
    <row r="774" spans="1:75" ht="12" x14ac:dyDescent="0.2">
      <c r="A774" s="33">
        <v>23</v>
      </c>
      <c r="B774" s="45">
        <f t="shared" si="9"/>
        <v>121.98</v>
      </c>
      <c r="C774" s="45">
        <f t="shared" si="9"/>
        <v>3.08</v>
      </c>
      <c r="D774" s="45">
        <f t="shared" si="9"/>
        <v>0</v>
      </c>
      <c r="E774" s="45">
        <f t="shared" si="9"/>
        <v>0</v>
      </c>
      <c r="F774" s="45">
        <f t="shared" si="9"/>
        <v>0</v>
      </c>
      <c r="G774" s="45">
        <f t="shared" si="9"/>
        <v>0</v>
      </c>
      <c r="H774" s="45">
        <f t="shared" si="9"/>
        <v>0</v>
      </c>
      <c r="I774" s="45">
        <f t="shared" si="9"/>
        <v>0</v>
      </c>
      <c r="J774" s="45">
        <f t="shared" si="9"/>
        <v>0</v>
      </c>
      <c r="K774" s="45">
        <f t="shared" si="9"/>
        <v>0</v>
      </c>
      <c r="L774" s="45">
        <f t="shared" si="9"/>
        <v>0</v>
      </c>
      <c r="M774" s="45">
        <f t="shared" si="9"/>
        <v>0</v>
      </c>
      <c r="N774" s="45">
        <f t="shared" si="9"/>
        <v>2.78</v>
      </c>
      <c r="O774" s="45">
        <f t="shared" si="9"/>
        <v>42.68</v>
      </c>
      <c r="P774" s="45">
        <f t="shared" si="9"/>
        <v>75.849999999999994</v>
      </c>
      <c r="Q774" s="45">
        <f t="shared" ref="Q774:AN774" si="10">Q559</f>
        <v>70.03</v>
      </c>
      <c r="R774" s="45">
        <f t="shared" si="10"/>
        <v>79.709999999999994</v>
      </c>
      <c r="S774" s="45">
        <f t="shared" si="10"/>
        <v>109.18</v>
      </c>
      <c r="T774" s="45">
        <f t="shared" si="10"/>
        <v>119.75</v>
      </c>
      <c r="U774" s="45">
        <f t="shared" si="10"/>
        <v>263.89</v>
      </c>
      <c r="V774" s="45">
        <f t="shared" si="10"/>
        <v>513.67999999999995</v>
      </c>
      <c r="W774" s="45">
        <f t="shared" si="10"/>
        <v>665.97</v>
      </c>
      <c r="X774" s="45">
        <f t="shared" si="10"/>
        <v>425.26</v>
      </c>
      <c r="Y774" s="45">
        <f t="shared" si="10"/>
        <v>233.87</v>
      </c>
      <c r="AZ774" s="27"/>
      <c r="BA774" s="27"/>
      <c r="BB774" s="27"/>
      <c r="BC774" s="27"/>
      <c r="BD774" s="27"/>
      <c r="BE774" s="27"/>
      <c r="BF774" s="27"/>
      <c r="BG774" s="27"/>
      <c r="BH774" s="27"/>
      <c r="BI774" s="27"/>
      <c r="BJ774" s="27"/>
      <c r="BK774" s="27"/>
      <c r="BL774" s="27"/>
      <c r="BM774" s="27"/>
      <c r="BN774" s="27"/>
      <c r="BO774" s="27"/>
      <c r="BP774" s="27"/>
      <c r="BQ774" s="27"/>
      <c r="BR774" s="27"/>
      <c r="BS774" s="27"/>
      <c r="BT774" s="27"/>
      <c r="BU774" s="27"/>
      <c r="BV774" s="27"/>
      <c r="BW774" s="27"/>
    </row>
    <row r="775" spans="1:75" ht="12" x14ac:dyDescent="0.2">
      <c r="A775" s="33">
        <v>24</v>
      </c>
      <c r="B775" s="45">
        <f t="shared" ref="B775:Y782" si="11">B560</f>
        <v>176.3</v>
      </c>
      <c r="C775" s="45">
        <f t="shared" si="11"/>
        <v>125.67</v>
      </c>
      <c r="D775" s="45">
        <f t="shared" si="11"/>
        <v>117.22</v>
      </c>
      <c r="E775" s="45">
        <f t="shared" si="11"/>
        <v>82.81</v>
      </c>
      <c r="F775" s="45">
        <f t="shared" si="11"/>
        <v>60.5</v>
      </c>
      <c r="G775" s="45">
        <f t="shared" si="11"/>
        <v>32.729999999999997</v>
      </c>
      <c r="H775" s="45">
        <f t="shared" si="11"/>
        <v>68.180000000000007</v>
      </c>
      <c r="I775" s="45">
        <f t="shared" si="11"/>
        <v>176.62</v>
      </c>
      <c r="J775" s="45">
        <f t="shared" si="11"/>
        <v>9.1999999999999993</v>
      </c>
      <c r="K775" s="45">
        <f t="shared" si="11"/>
        <v>128.36000000000001</v>
      </c>
      <c r="L775" s="45">
        <f t="shared" si="11"/>
        <v>143.49</v>
      </c>
      <c r="M775" s="45">
        <f t="shared" si="11"/>
        <v>151.11000000000001</v>
      </c>
      <c r="N775" s="45">
        <f t="shared" si="11"/>
        <v>130.31</v>
      </c>
      <c r="O775" s="45">
        <f t="shared" si="11"/>
        <v>134.94</v>
      </c>
      <c r="P775" s="45">
        <f t="shared" si="11"/>
        <v>124.76</v>
      </c>
      <c r="Q775" s="45">
        <f t="shared" si="11"/>
        <v>121.42</v>
      </c>
      <c r="R775" s="45">
        <f t="shared" si="11"/>
        <v>118.45</v>
      </c>
      <c r="S775" s="45">
        <f t="shared" si="11"/>
        <v>133.15</v>
      </c>
      <c r="T775" s="45">
        <f t="shared" si="11"/>
        <v>146.38</v>
      </c>
      <c r="U775" s="45">
        <f t="shared" si="11"/>
        <v>251.47</v>
      </c>
      <c r="V775" s="45">
        <f t="shared" si="11"/>
        <v>490.88</v>
      </c>
      <c r="W775" s="45">
        <f t="shared" si="11"/>
        <v>722.56</v>
      </c>
      <c r="X775" s="45">
        <f t="shared" si="11"/>
        <v>480.06</v>
      </c>
      <c r="Y775" s="45">
        <f t="shared" si="11"/>
        <v>651.86</v>
      </c>
      <c r="AZ775" s="27"/>
      <c r="BA775" s="27"/>
      <c r="BB775" s="27"/>
      <c r="BC775" s="27"/>
      <c r="BD775" s="27"/>
      <c r="BE775" s="27"/>
      <c r="BF775" s="27"/>
      <c r="BG775" s="27"/>
      <c r="BH775" s="27"/>
      <c r="BI775" s="27"/>
      <c r="BJ775" s="27"/>
      <c r="BK775" s="27"/>
      <c r="BL775" s="27"/>
      <c r="BM775" s="27"/>
      <c r="BN775" s="27"/>
      <c r="BO775" s="27"/>
      <c r="BP775" s="27"/>
      <c r="BQ775" s="27"/>
      <c r="BR775" s="27"/>
      <c r="BS775" s="27"/>
      <c r="BT775" s="27"/>
      <c r="BU775" s="27"/>
      <c r="BV775" s="27"/>
      <c r="BW775" s="27"/>
    </row>
    <row r="776" spans="1:75" ht="12" x14ac:dyDescent="0.2">
      <c r="A776" s="33">
        <v>25</v>
      </c>
      <c r="B776" s="45">
        <f t="shared" si="11"/>
        <v>259.64999999999998</v>
      </c>
      <c r="C776" s="45">
        <f t="shared" si="11"/>
        <v>154.07</v>
      </c>
      <c r="D776" s="45">
        <f t="shared" si="11"/>
        <v>117.53</v>
      </c>
      <c r="E776" s="45">
        <f t="shared" si="11"/>
        <v>66.64</v>
      </c>
      <c r="F776" s="45">
        <f t="shared" si="11"/>
        <v>31.34</v>
      </c>
      <c r="G776" s="45">
        <f t="shared" si="11"/>
        <v>0</v>
      </c>
      <c r="H776" s="45">
        <f t="shared" si="11"/>
        <v>25.74</v>
      </c>
      <c r="I776" s="45">
        <f t="shared" si="11"/>
        <v>70.89</v>
      </c>
      <c r="J776" s="45">
        <f t="shared" si="11"/>
        <v>0.4</v>
      </c>
      <c r="K776" s="45">
        <f t="shared" si="11"/>
        <v>42.28</v>
      </c>
      <c r="L776" s="45">
        <f t="shared" si="11"/>
        <v>49.09</v>
      </c>
      <c r="M776" s="45">
        <f t="shared" si="11"/>
        <v>54.1</v>
      </c>
      <c r="N776" s="45">
        <f t="shared" si="11"/>
        <v>41.27</v>
      </c>
      <c r="O776" s="45">
        <f t="shared" si="11"/>
        <v>17.14</v>
      </c>
      <c r="P776" s="45">
        <f t="shared" si="11"/>
        <v>31.4</v>
      </c>
      <c r="Q776" s="45">
        <f t="shared" si="11"/>
        <v>17.440000000000001</v>
      </c>
      <c r="R776" s="45">
        <f t="shared" si="11"/>
        <v>0.12</v>
      </c>
      <c r="S776" s="45">
        <f t="shared" si="11"/>
        <v>0</v>
      </c>
      <c r="T776" s="45">
        <f t="shared" si="11"/>
        <v>0</v>
      </c>
      <c r="U776" s="45">
        <f t="shared" si="11"/>
        <v>53.89</v>
      </c>
      <c r="V776" s="45">
        <f t="shared" si="11"/>
        <v>161.9</v>
      </c>
      <c r="W776" s="45">
        <f t="shared" si="11"/>
        <v>165.41</v>
      </c>
      <c r="X776" s="45">
        <f t="shared" si="11"/>
        <v>134.57</v>
      </c>
      <c r="Y776" s="45">
        <f t="shared" si="11"/>
        <v>207.39</v>
      </c>
      <c r="AZ776" s="27"/>
      <c r="BA776" s="27"/>
      <c r="BB776" s="27"/>
      <c r="BC776" s="27"/>
      <c r="BD776" s="27"/>
      <c r="BE776" s="27"/>
      <c r="BF776" s="27"/>
      <c r="BG776" s="27"/>
      <c r="BH776" s="27"/>
      <c r="BI776" s="27"/>
      <c r="BJ776" s="27"/>
      <c r="BK776" s="27"/>
      <c r="BL776" s="27"/>
      <c r="BM776" s="27"/>
      <c r="BN776" s="27"/>
      <c r="BO776" s="27"/>
      <c r="BP776" s="27"/>
      <c r="BQ776" s="27"/>
      <c r="BR776" s="27"/>
      <c r="BS776" s="27"/>
      <c r="BT776" s="27"/>
      <c r="BU776" s="27"/>
      <c r="BV776" s="27"/>
      <c r="BW776" s="27"/>
    </row>
    <row r="777" spans="1:75" ht="12" x14ac:dyDescent="0.2">
      <c r="A777" s="33">
        <v>26</v>
      </c>
      <c r="B777" s="45">
        <f t="shared" si="11"/>
        <v>138.69</v>
      </c>
      <c r="C777" s="45">
        <f t="shared" si="11"/>
        <v>68.58</v>
      </c>
      <c r="D777" s="45">
        <f t="shared" si="11"/>
        <v>52.92</v>
      </c>
      <c r="E777" s="45">
        <f t="shared" si="11"/>
        <v>54.55</v>
      </c>
      <c r="F777" s="45">
        <f t="shared" si="11"/>
        <v>51.56</v>
      </c>
      <c r="G777" s="45">
        <f t="shared" si="11"/>
        <v>39.340000000000003</v>
      </c>
      <c r="H777" s="45">
        <f t="shared" si="11"/>
        <v>0</v>
      </c>
      <c r="I777" s="45">
        <f t="shared" si="11"/>
        <v>0.56000000000000005</v>
      </c>
      <c r="J777" s="45">
        <f t="shared" si="11"/>
        <v>59.62</v>
      </c>
      <c r="K777" s="45">
        <f t="shared" si="11"/>
        <v>38.590000000000003</v>
      </c>
      <c r="L777" s="45">
        <f t="shared" si="11"/>
        <v>110.14</v>
      </c>
      <c r="M777" s="45">
        <f t="shared" si="11"/>
        <v>66.010000000000005</v>
      </c>
      <c r="N777" s="45">
        <f t="shared" si="11"/>
        <v>75.89</v>
      </c>
      <c r="O777" s="45">
        <f t="shared" si="11"/>
        <v>70.73</v>
      </c>
      <c r="P777" s="45">
        <f t="shared" si="11"/>
        <v>51.06</v>
      </c>
      <c r="Q777" s="45">
        <f t="shared" si="11"/>
        <v>52.14</v>
      </c>
      <c r="R777" s="45">
        <f t="shared" si="11"/>
        <v>59.8</v>
      </c>
      <c r="S777" s="45">
        <f t="shared" si="11"/>
        <v>49.31</v>
      </c>
      <c r="T777" s="45">
        <f t="shared" si="11"/>
        <v>60.1</v>
      </c>
      <c r="U777" s="45">
        <f t="shared" si="11"/>
        <v>112.43</v>
      </c>
      <c r="V777" s="45">
        <f t="shared" si="11"/>
        <v>126.66</v>
      </c>
      <c r="W777" s="45">
        <f t="shared" si="11"/>
        <v>153.53</v>
      </c>
      <c r="X777" s="45">
        <f t="shared" si="11"/>
        <v>351.96</v>
      </c>
      <c r="Y777" s="45">
        <f t="shared" si="11"/>
        <v>184.38</v>
      </c>
      <c r="AZ777" s="27"/>
      <c r="BA777" s="27"/>
      <c r="BB777" s="27"/>
      <c r="BC777" s="27"/>
      <c r="BD777" s="27"/>
      <c r="BE777" s="27"/>
      <c r="BF777" s="27"/>
      <c r="BG777" s="27"/>
      <c r="BH777" s="27"/>
      <c r="BI777" s="27"/>
      <c r="BJ777" s="27"/>
      <c r="BK777" s="27"/>
      <c r="BL777" s="27"/>
      <c r="BM777" s="27"/>
      <c r="BN777" s="27"/>
      <c r="BO777" s="27"/>
      <c r="BP777" s="27"/>
      <c r="BQ777" s="27"/>
      <c r="BR777" s="27"/>
      <c r="BS777" s="27"/>
      <c r="BT777" s="27"/>
      <c r="BU777" s="27"/>
      <c r="BV777" s="27"/>
      <c r="BW777" s="27"/>
    </row>
    <row r="778" spans="1:75" ht="12" x14ac:dyDescent="0.2">
      <c r="A778" s="33">
        <v>27</v>
      </c>
      <c r="B778" s="45">
        <f t="shared" si="11"/>
        <v>63.1</v>
      </c>
      <c r="C778" s="45">
        <f t="shared" si="11"/>
        <v>73.349999999999994</v>
      </c>
      <c r="D778" s="45">
        <f t="shared" si="11"/>
        <v>47.45</v>
      </c>
      <c r="E778" s="45">
        <f t="shared" si="11"/>
        <v>30.06</v>
      </c>
      <c r="F778" s="45">
        <f t="shared" si="11"/>
        <v>0</v>
      </c>
      <c r="G778" s="45">
        <f t="shared" si="11"/>
        <v>0</v>
      </c>
      <c r="H778" s="45">
        <f t="shared" si="11"/>
        <v>0</v>
      </c>
      <c r="I778" s="45">
        <f t="shared" si="11"/>
        <v>0</v>
      </c>
      <c r="J778" s="45">
        <f t="shared" si="11"/>
        <v>0</v>
      </c>
      <c r="K778" s="45">
        <f t="shared" si="11"/>
        <v>0.16</v>
      </c>
      <c r="L778" s="45">
        <f t="shared" si="11"/>
        <v>41.12</v>
      </c>
      <c r="M778" s="45">
        <f t="shared" si="11"/>
        <v>21.86</v>
      </c>
      <c r="N778" s="45">
        <f t="shared" si="11"/>
        <v>12.84</v>
      </c>
      <c r="O778" s="45">
        <f t="shared" si="11"/>
        <v>4.97</v>
      </c>
      <c r="P778" s="45">
        <f t="shared" si="11"/>
        <v>3.61</v>
      </c>
      <c r="Q778" s="45">
        <f t="shared" si="11"/>
        <v>3.47</v>
      </c>
      <c r="R778" s="45">
        <f t="shared" si="11"/>
        <v>15.32</v>
      </c>
      <c r="S778" s="45">
        <f t="shared" si="11"/>
        <v>10.37</v>
      </c>
      <c r="T778" s="45">
        <f t="shared" si="11"/>
        <v>26.79</v>
      </c>
      <c r="U778" s="45">
        <f t="shared" si="11"/>
        <v>135.96</v>
      </c>
      <c r="V778" s="45">
        <f t="shared" si="11"/>
        <v>192.56</v>
      </c>
      <c r="W778" s="45">
        <f t="shared" si="11"/>
        <v>542.51</v>
      </c>
      <c r="X778" s="45">
        <f t="shared" si="11"/>
        <v>483.63</v>
      </c>
      <c r="Y778" s="45">
        <f t="shared" si="11"/>
        <v>537.04</v>
      </c>
      <c r="AZ778" s="27"/>
      <c r="BA778" s="27"/>
      <c r="BB778" s="27"/>
      <c r="BC778" s="27"/>
      <c r="BD778" s="27"/>
      <c r="BE778" s="27"/>
      <c r="BF778" s="27"/>
      <c r="BG778" s="27"/>
      <c r="BH778" s="27"/>
      <c r="BI778" s="27"/>
      <c r="BJ778" s="27"/>
      <c r="BK778" s="27"/>
      <c r="BL778" s="27"/>
      <c r="BM778" s="27"/>
      <c r="BN778" s="27"/>
      <c r="BO778" s="27"/>
      <c r="BP778" s="27"/>
      <c r="BQ778" s="27"/>
      <c r="BR778" s="27"/>
      <c r="BS778" s="27"/>
      <c r="BT778" s="27"/>
      <c r="BU778" s="27"/>
      <c r="BV778" s="27"/>
      <c r="BW778" s="27"/>
    </row>
    <row r="779" spans="1:75" ht="12" x14ac:dyDescent="0.2">
      <c r="A779" s="33">
        <v>28</v>
      </c>
      <c r="B779" s="45">
        <f t="shared" si="11"/>
        <v>252.85</v>
      </c>
      <c r="C779" s="45">
        <f t="shared" si="11"/>
        <v>306.16000000000003</v>
      </c>
      <c r="D779" s="45">
        <f t="shared" si="11"/>
        <v>135.03</v>
      </c>
      <c r="E779" s="45">
        <f t="shared" si="11"/>
        <v>32.51</v>
      </c>
      <c r="F779" s="45">
        <f t="shared" si="11"/>
        <v>0</v>
      </c>
      <c r="G779" s="45">
        <f t="shared" si="11"/>
        <v>0.56000000000000005</v>
      </c>
      <c r="H779" s="45">
        <f t="shared" si="11"/>
        <v>0</v>
      </c>
      <c r="I779" s="45">
        <f t="shared" si="11"/>
        <v>0</v>
      </c>
      <c r="J779" s="45">
        <f t="shared" si="11"/>
        <v>0</v>
      </c>
      <c r="K779" s="45">
        <f t="shared" si="11"/>
        <v>0.17</v>
      </c>
      <c r="L779" s="45">
        <f t="shared" si="11"/>
        <v>18.989999999999998</v>
      </c>
      <c r="M779" s="45">
        <f t="shared" si="11"/>
        <v>32.81</v>
      </c>
      <c r="N779" s="45">
        <f t="shared" si="11"/>
        <v>36.409999999999997</v>
      </c>
      <c r="O779" s="45">
        <f t="shared" si="11"/>
        <v>48.91</v>
      </c>
      <c r="P779" s="45">
        <f t="shared" si="11"/>
        <v>67.180000000000007</v>
      </c>
      <c r="Q779" s="45">
        <f t="shared" si="11"/>
        <v>90.04</v>
      </c>
      <c r="R779" s="45">
        <f t="shared" si="11"/>
        <v>92.88</v>
      </c>
      <c r="S779" s="45">
        <f t="shared" si="11"/>
        <v>75.430000000000007</v>
      </c>
      <c r="T779" s="45">
        <f t="shared" si="11"/>
        <v>94.11</v>
      </c>
      <c r="U779" s="45">
        <f t="shared" si="11"/>
        <v>171.14</v>
      </c>
      <c r="V779" s="45">
        <f t="shared" si="11"/>
        <v>237.14</v>
      </c>
      <c r="W779" s="45">
        <f t="shared" si="11"/>
        <v>365.78</v>
      </c>
      <c r="X779" s="45">
        <f t="shared" si="11"/>
        <v>424.25</v>
      </c>
      <c r="Y779" s="45">
        <f t="shared" si="11"/>
        <v>311.44</v>
      </c>
      <c r="Z779" s="41" t="str">
        <f>IF(Y779=0,"скрыть","")</f>
        <v/>
      </c>
      <c r="AZ779" s="27"/>
      <c r="BA779" s="27"/>
      <c r="BB779" s="27"/>
      <c r="BC779" s="27"/>
      <c r="BD779" s="27"/>
      <c r="BE779" s="27"/>
      <c r="BF779" s="27"/>
      <c r="BG779" s="27"/>
      <c r="BH779" s="27"/>
      <c r="BI779" s="27"/>
      <c r="BJ779" s="27"/>
      <c r="BK779" s="27"/>
      <c r="BL779" s="27"/>
      <c r="BM779" s="27"/>
      <c r="BN779" s="27"/>
      <c r="BO779" s="27"/>
      <c r="BP779" s="27"/>
      <c r="BQ779" s="27"/>
      <c r="BR779" s="27"/>
      <c r="BS779" s="27"/>
      <c r="BT779" s="27"/>
      <c r="BU779" s="27"/>
      <c r="BV779" s="27"/>
      <c r="BW779" s="27"/>
    </row>
    <row r="780" spans="1:75" ht="12" hidden="1" x14ac:dyDescent="0.2">
      <c r="A780" s="33">
        <v>29</v>
      </c>
      <c r="B780" s="45" t="str">
        <f t="shared" si="11"/>
        <v/>
      </c>
      <c r="C780" s="45" t="str">
        <f t="shared" si="11"/>
        <v/>
      </c>
      <c r="D780" s="45" t="str">
        <f t="shared" si="11"/>
        <v/>
      </c>
      <c r="E780" s="45" t="str">
        <f t="shared" si="11"/>
        <v/>
      </c>
      <c r="F780" s="45" t="str">
        <f t="shared" si="11"/>
        <v/>
      </c>
      <c r="G780" s="45" t="str">
        <f t="shared" si="11"/>
        <v/>
      </c>
      <c r="H780" s="45" t="str">
        <f t="shared" si="11"/>
        <v/>
      </c>
      <c r="I780" s="45" t="str">
        <f t="shared" si="11"/>
        <v/>
      </c>
      <c r="J780" s="45" t="str">
        <f t="shared" si="11"/>
        <v/>
      </c>
      <c r="K780" s="45" t="str">
        <f t="shared" si="11"/>
        <v/>
      </c>
      <c r="L780" s="45" t="str">
        <f t="shared" si="11"/>
        <v/>
      </c>
      <c r="M780" s="45" t="str">
        <f t="shared" si="11"/>
        <v/>
      </c>
      <c r="N780" s="45" t="str">
        <f t="shared" si="11"/>
        <v/>
      </c>
      <c r="O780" s="45" t="str">
        <f t="shared" si="11"/>
        <v/>
      </c>
      <c r="P780" s="45" t="str">
        <f t="shared" si="11"/>
        <v/>
      </c>
      <c r="Q780" s="45" t="str">
        <f t="shared" si="11"/>
        <v/>
      </c>
      <c r="R780" s="45" t="str">
        <f t="shared" si="11"/>
        <v/>
      </c>
      <c r="S780" s="45" t="str">
        <f t="shared" si="11"/>
        <v/>
      </c>
      <c r="T780" s="45" t="str">
        <f t="shared" si="11"/>
        <v/>
      </c>
      <c r="U780" s="45" t="str">
        <f t="shared" si="11"/>
        <v/>
      </c>
      <c r="V780" s="45" t="str">
        <f t="shared" si="11"/>
        <v/>
      </c>
      <c r="W780" s="45" t="str">
        <f t="shared" si="11"/>
        <v/>
      </c>
      <c r="X780" s="45" t="str">
        <f t="shared" si="11"/>
        <v/>
      </c>
      <c r="Y780" s="45" t="str">
        <f t="shared" si="11"/>
        <v/>
      </c>
      <c r="Z780" s="41" t="str">
        <f>IF(Y780=0,"скрыть","")</f>
        <v/>
      </c>
      <c r="AZ780" s="27"/>
      <c r="BA780" s="27"/>
      <c r="BB780" s="27"/>
      <c r="BC780" s="27"/>
      <c r="BD780" s="27"/>
      <c r="BE780" s="27"/>
      <c r="BF780" s="27"/>
      <c r="BG780" s="27"/>
      <c r="BH780" s="27"/>
      <c r="BI780" s="27"/>
      <c r="BJ780" s="27"/>
      <c r="BK780" s="27"/>
      <c r="BL780" s="27"/>
      <c r="BM780" s="27"/>
      <c r="BN780" s="27"/>
      <c r="BO780" s="27"/>
      <c r="BP780" s="27"/>
      <c r="BQ780" s="27"/>
      <c r="BR780" s="27"/>
      <c r="BS780" s="27"/>
      <c r="BT780" s="27"/>
      <c r="BU780" s="27"/>
      <c r="BV780" s="27"/>
      <c r="BW780" s="27"/>
    </row>
    <row r="781" spans="1:75" ht="12" hidden="1" x14ac:dyDescent="0.2">
      <c r="A781" s="33">
        <v>30</v>
      </c>
      <c r="B781" s="45" t="str">
        <f t="shared" si="11"/>
        <v/>
      </c>
      <c r="C781" s="45" t="str">
        <f t="shared" si="11"/>
        <v/>
      </c>
      <c r="D781" s="45" t="str">
        <f t="shared" si="11"/>
        <v/>
      </c>
      <c r="E781" s="45" t="str">
        <f t="shared" si="11"/>
        <v/>
      </c>
      <c r="F781" s="45" t="str">
        <f t="shared" si="11"/>
        <v/>
      </c>
      <c r="G781" s="45" t="str">
        <f t="shared" si="11"/>
        <v/>
      </c>
      <c r="H781" s="45" t="str">
        <f t="shared" si="11"/>
        <v/>
      </c>
      <c r="I781" s="45" t="str">
        <f t="shared" si="11"/>
        <v/>
      </c>
      <c r="J781" s="45" t="str">
        <f t="shared" si="11"/>
        <v/>
      </c>
      <c r="K781" s="45" t="str">
        <f t="shared" si="11"/>
        <v/>
      </c>
      <c r="L781" s="45" t="str">
        <f t="shared" si="11"/>
        <v/>
      </c>
      <c r="M781" s="45" t="str">
        <f t="shared" si="11"/>
        <v/>
      </c>
      <c r="N781" s="45" t="str">
        <f t="shared" si="11"/>
        <v/>
      </c>
      <c r="O781" s="45" t="str">
        <f t="shared" si="11"/>
        <v/>
      </c>
      <c r="P781" s="45" t="str">
        <f t="shared" si="11"/>
        <v/>
      </c>
      <c r="Q781" s="45" t="str">
        <f t="shared" si="11"/>
        <v/>
      </c>
      <c r="R781" s="45" t="str">
        <f t="shared" si="11"/>
        <v/>
      </c>
      <c r="S781" s="45" t="str">
        <f t="shared" si="11"/>
        <v/>
      </c>
      <c r="T781" s="45" t="str">
        <f t="shared" si="11"/>
        <v/>
      </c>
      <c r="U781" s="45" t="str">
        <f t="shared" si="11"/>
        <v/>
      </c>
      <c r="V781" s="45" t="str">
        <f t="shared" si="11"/>
        <v/>
      </c>
      <c r="W781" s="45" t="str">
        <f t="shared" si="11"/>
        <v/>
      </c>
      <c r="X781" s="45" t="str">
        <f t="shared" si="11"/>
        <v/>
      </c>
      <c r="Y781" s="45" t="str">
        <f t="shared" si="11"/>
        <v/>
      </c>
      <c r="Z781" s="41" t="str">
        <f>IF(Y781=0,"скрыть","")</f>
        <v/>
      </c>
      <c r="AZ781" s="27"/>
      <c r="BA781" s="27"/>
      <c r="BB781" s="27"/>
      <c r="BC781" s="27"/>
      <c r="BD781" s="27"/>
      <c r="BE781" s="27"/>
      <c r="BF781" s="27"/>
      <c r="BG781" s="27"/>
      <c r="BH781" s="27"/>
      <c r="BI781" s="27"/>
      <c r="BJ781" s="27"/>
      <c r="BK781" s="27"/>
      <c r="BL781" s="27"/>
      <c r="BM781" s="27"/>
      <c r="BN781" s="27"/>
      <c r="BO781" s="27"/>
      <c r="BP781" s="27"/>
      <c r="BQ781" s="27"/>
      <c r="BR781" s="27"/>
      <c r="BS781" s="27"/>
      <c r="BT781" s="27"/>
      <c r="BU781" s="27"/>
      <c r="BV781" s="27"/>
      <c r="BW781" s="27"/>
    </row>
    <row r="782" spans="1:75" ht="12" hidden="1" x14ac:dyDescent="0.2">
      <c r="A782" s="33">
        <v>31</v>
      </c>
      <c r="B782" s="45" t="str">
        <f t="shared" si="11"/>
        <v/>
      </c>
      <c r="C782" s="45" t="str">
        <f t="shared" si="11"/>
        <v/>
      </c>
      <c r="D782" s="45" t="str">
        <f t="shared" si="11"/>
        <v/>
      </c>
      <c r="E782" s="45" t="str">
        <f t="shared" si="11"/>
        <v/>
      </c>
      <c r="F782" s="45" t="str">
        <f t="shared" si="11"/>
        <v/>
      </c>
      <c r="G782" s="45" t="str">
        <f t="shared" si="11"/>
        <v/>
      </c>
      <c r="H782" s="45" t="str">
        <f t="shared" si="11"/>
        <v/>
      </c>
      <c r="I782" s="45" t="str">
        <f t="shared" si="11"/>
        <v/>
      </c>
      <c r="J782" s="45" t="str">
        <f t="shared" si="11"/>
        <v/>
      </c>
      <c r="K782" s="45" t="str">
        <f t="shared" si="11"/>
        <v/>
      </c>
      <c r="L782" s="45" t="str">
        <f t="shared" si="11"/>
        <v/>
      </c>
      <c r="M782" s="45" t="str">
        <f t="shared" si="11"/>
        <v/>
      </c>
      <c r="N782" s="45" t="str">
        <f t="shared" si="11"/>
        <v/>
      </c>
      <c r="O782" s="45" t="str">
        <f t="shared" si="11"/>
        <v/>
      </c>
      <c r="P782" s="45" t="str">
        <f t="shared" si="11"/>
        <v/>
      </c>
      <c r="Q782" s="45" t="str">
        <f t="shared" si="11"/>
        <v/>
      </c>
      <c r="R782" s="45" t="str">
        <f t="shared" si="11"/>
        <v/>
      </c>
      <c r="S782" s="45" t="str">
        <f t="shared" si="11"/>
        <v/>
      </c>
      <c r="T782" s="45" t="str">
        <f t="shared" si="11"/>
        <v/>
      </c>
      <c r="U782" s="45" t="str">
        <f t="shared" si="11"/>
        <v/>
      </c>
      <c r="V782" s="45" t="str">
        <f t="shared" si="11"/>
        <v/>
      </c>
      <c r="W782" s="45" t="str">
        <f t="shared" si="11"/>
        <v/>
      </c>
      <c r="X782" s="45" t="str">
        <f t="shared" si="11"/>
        <v/>
      </c>
      <c r="Y782" s="45" t="str">
        <f t="shared" si="11"/>
        <v/>
      </c>
      <c r="Z782" s="41" t="str">
        <f>IF(Y782=0,"скрыть","")</f>
        <v/>
      </c>
      <c r="AZ782" s="27"/>
      <c r="BA782" s="27"/>
      <c r="BB782" s="27"/>
      <c r="BC782" s="27"/>
      <c r="BD782" s="27"/>
      <c r="BE782" s="27"/>
      <c r="BF782" s="27"/>
      <c r="BG782" s="27"/>
      <c r="BH782" s="27"/>
      <c r="BI782" s="27"/>
      <c r="BJ782" s="27"/>
      <c r="BK782" s="27"/>
      <c r="BL782" s="27"/>
      <c r="BM782" s="27"/>
      <c r="BN782" s="27"/>
      <c r="BO782" s="27"/>
      <c r="BP782" s="27"/>
      <c r="BQ782" s="27"/>
      <c r="BR782" s="27"/>
      <c r="BS782" s="27"/>
      <c r="BT782" s="27"/>
      <c r="BU782" s="27"/>
      <c r="BV782" s="27"/>
      <c r="BW782" s="27"/>
    </row>
    <row r="783" spans="1:75" s="25" customFormat="1" ht="18.95" customHeight="1" x14ac:dyDescent="0.25">
      <c r="A783" s="6"/>
      <c r="B783" s="42" t="s">
        <v>100</v>
      </c>
      <c r="C783" s="42"/>
      <c r="D783" s="42"/>
      <c r="E783" s="42"/>
      <c r="F783" s="42"/>
      <c r="G783" s="42"/>
      <c r="H783" s="42"/>
      <c r="I783" s="42"/>
      <c r="J783" s="42"/>
      <c r="K783" s="42"/>
      <c r="L783" s="42"/>
      <c r="M783" s="42"/>
      <c r="N783" s="42"/>
      <c r="O783" s="42"/>
      <c r="P783" s="42"/>
      <c r="Q783" s="42"/>
      <c r="R783" s="42"/>
      <c r="S783" s="42"/>
      <c r="T783" s="42" t="s">
        <v>101</v>
      </c>
      <c r="U783" s="42"/>
      <c r="V783" s="42"/>
      <c r="W783" s="42"/>
      <c r="X783" s="42"/>
      <c r="Y783" s="42"/>
      <c r="Z783" s="24"/>
    </row>
    <row r="784" spans="1:75" s="25" customFormat="1" ht="21" customHeight="1" x14ac:dyDescent="0.2">
      <c r="A784" s="4"/>
      <c r="B784" s="42"/>
      <c r="C784" s="42"/>
      <c r="D784" s="42"/>
      <c r="E784" s="42"/>
      <c r="F784" s="42"/>
      <c r="G784" s="42"/>
      <c r="H784" s="42"/>
      <c r="I784" s="42"/>
      <c r="J784" s="42"/>
      <c r="K784" s="42"/>
      <c r="L784" s="42"/>
      <c r="M784" s="42"/>
      <c r="N784" s="42"/>
      <c r="O784" s="42"/>
      <c r="P784" s="42"/>
      <c r="Q784" s="42"/>
      <c r="R784" s="42"/>
      <c r="S784" s="42"/>
      <c r="T784" s="42"/>
      <c r="U784" s="42"/>
      <c r="V784" s="42"/>
      <c r="W784" s="42"/>
      <c r="X784" s="42"/>
      <c r="Y784" s="42"/>
      <c r="Z784" s="24"/>
    </row>
    <row r="785" spans="1:26" s="25" customFormat="1" ht="20.25" customHeight="1" x14ac:dyDescent="0.25">
      <c r="A785" s="6"/>
      <c r="B785" s="7" t="s">
        <v>102</v>
      </c>
      <c r="C785" s="7"/>
      <c r="D785" s="7"/>
      <c r="E785" s="7"/>
      <c r="F785" s="7"/>
      <c r="G785" s="7"/>
      <c r="H785" s="7"/>
      <c r="I785" s="7"/>
      <c r="J785" s="7"/>
      <c r="K785" s="7"/>
      <c r="L785" s="7"/>
      <c r="M785" s="7"/>
      <c r="N785" s="7"/>
      <c r="O785" s="7"/>
      <c r="P785" s="7"/>
      <c r="Q785" s="7"/>
      <c r="R785" s="7"/>
      <c r="S785" s="7"/>
      <c r="T785" s="46" t="str">
        <f>T570</f>
        <v>11,18</v>
      </c>
      <c r="U785" s="46"/>
      <c r="V785" s="46"/>
      <c r="W785" s="46"/>
      <c r="X785" s="46"/>
      <c r="Y785" s="46"/>
      <c r="Z785" s="24"/>
    </row>
    <row r="786" spans="1:26" s="25" customFormat="1" ht="20.25" customHeight="1" x14ac:dyDescent="0.2">
      <c r="A786" s="4"/>
      <c r="B786" s="7"/>
      <c r="C786" s="7"/>
      <c r="D786" s="7"/>
      <c r="E786" s="7"/>
      <c r="F786" s="7"/>
      <c r="G786" s="7"/>
      <c r="H786" s="7"/>
      <c r="I786" s="7"/>
      <c r="J786" s="7"/>
      <c r="K786" s="7"/>
      <c r="L786" s="7"/>
      <c r="M786" s="7"/>
      <c r="N786" s="7"/>
      <c r="O786" s="7"/>
      <c r="P786" s="7"/>
      <c r="Q786" s="7"/>
      <c r="R786" s="7"/>
      <c r="S786" s="7"/>
      <c r="T786" s="46"/>
      <c r="U786" s="46"/>
      <c r="V786" s="46"/>
      <c r="W786" s="46"/>
      <c r="X786" s="46"/>
      <c r="Y786" s="46"/>
      <c r="Z786" s="24"/>
    </row>
    <row r="787" spans="1:26" s="25" customFormat="1" ht="20.25" customHeight="1" x14ac:dyDescent="0.25">
      <c r="A787" s="6"/>
      <c r="B787" s="38" t="s">
        <v>107</v>
      </c>
      <c r="C787" s="38"/>
      <c r="D787" s="38"/>
      <c r="E787" s="38"/>
      <c r="F787" s="38"/>
      <c r="G787" s="38"/>
      <c r="H787" s="38"/>
      <c r="I787" s="38"/>
      <c r="J787" s="38"/>
      <c r="K787" s="38"/>
      <c r="L787" s="38"/>
      <c r="M787" s="38"/>
      <c r="N787" s="38"/>
      <c r="O787" s="38"/>
      <c r="P787" s="38"/>
      <c r="Q787" s="38"/>
      <c r="R787" s="38"/>
      <c r="S787" s="38"/>
      <c r="T787" s="46" t="str">
        <f>T572</f>
        <v>300,05</v>
      </c>
      <c r="U787" s="46"/>
      <c r="V787" s="46"/>
      <c r="W787" s="46"/>
      <c r="X787" s="46"/>
      <c r="Y787" s="46"/>
      <c r="Z787" s="24"/>
    </row>
    <row r="788" spans="1:26" s="25" customFormat="1" ht="20.25" customHeight="1" x14ac:dyDescent="0.2">
      <c r="A788" s="4"/>
      <c r="B788" s="38"/>
      <c r="C788" s="38"/>
      <c r="D788" s="38"/>
      <c r="E788" s="38"/>
      <c r="F788" s="38"/>
      <c r="G788" s="38"/>
      <c r="H788" s="38"/>
      <c r="I788" s="38"/>
      <c r="J788" s="38"/>
      <c r="K788" s="38"/>
      <c r="L788" s="38"/>
      <c r="M788" s="38"/>
      <c r="N788" s="38"/>
      <c r="O788" s="38"/>
      <c r="P788" s="38"/>
      <c r="Q788" s="38"/>
      <c r="R788" s="38"/>
      <c r="S788" s="38"/>
      <c r="T788" s="46"/>
      <c r="U788" s="46"/>
      <c r="V788" s="46"/>
      <c r="W788" s="46"/>
      <c r="X788" s="46"/>
      <c r="Y788" s="46"/>
      <c r="Z788" s="24"/>
    </row>
    <row r="789" spans="1:26" s="25" customFormat="1" ht="48" customHeight="1" x14ac:dyDescent="0.25">
      <c r="A789" s="4"/>
      <c r="B789" s="44" t="s">
        <v>104</v>
      </c>
      <c r="C789" s="44"/>
      <c r="D789" s="44"/>
      <c r="E789" s="44"/>
      <c r="F789" s="44"/>
      <c r="G789" s="44"/>
      <c r="H789" s="44"/>
      <c r="I789" s="44"/>
      <c r="J789" s="44"/>
      <c r="K789" s="44"/>
      <c r="L789" s="44"/>
      <c r="M789" s="44"/>
      <c r="N789" s="44"/>
      <c r="O789" s="44"/>
      <c r="P789" s="44"/>
      <c r="Q789" s="44"/>
      <c r="R789" s="44"/>
      <c r="S789" s="44"/>
      <c r="T789" s="44"/>
      <c r="U789" s="44"/>
      <c r="V789" s="44"/>
      <c r="W789" s="44"/>
      <c r="X789" s="44"/>
      <c r="Y789" s="44"/>
      <c r="Z789" s="24"/>
    </row>
    <row r="790" spans="1:26" ht="15.75" x14ac:dyDescent="0.25">
      <c r="B790" s="5" t="str">
        <f>CONCATENATE("6.2. Ставка за мощность, приобретаемую потребителем (покупателем), предельного уровня нерегулируемой цены - ",TEXT($M$22,"# ###,00")," рублей/МВт в месяц без НДС")</f>
        <v>6.2. Ставка за мощность, приобретаемую потребителем (покупателем), предельного уровня нерегулируемой цены - 943 779,59 рублей/МВт в месяц без НДС</v>
      </c>
      <c r="C790" s="5"/>
      <c r="D790" s="5"/>
      <c r="E790" s="5"/>
      <c r="F790" s="5"/>
      <c r="G790" s="5"/>
      <c r="H790" s="5"/>
      <c r="I790" s="5"/>
      <c r="J790" s="5"/>
      <c r="K790" s="5"/>
      <c r="L790" s="5"/>
      <c r="M790" s="5"/>
      <c r="N790" s="5"/>
      <c r="O790" s="5"/>
      <c r="P790" s="5"/>
      <c r="Q790" s="5"/>
      <c r="R790" s="5"/>
      <c r="S790" s="5"/>
      <c r="T790" s="5"/>
      <c r="U790" s="5"/>
      <c r="V790" s="5"/>
      <c r="W790" s="5"/>
      <c r="X790" s="5"/>
      <c r="Y790" s="5"/>
    </row>
    <row r="791" spans="1:26" ht="31.9" customHeight="1" x14ac:dyDescent="0.25">
      <c r="A791" s="36"/>
      <c r="B791" s="37" t="s">
        <v>108</v>
      </c>
      <c r="C791" s="37"/>
      <c r="D791" s="37"/>
      <c r="E791" s="37"/>
      <c r="F791" s="37"/>
      <c r="G791" s="37"/>
      <c r="H791" s="37"/>
      <c r="I791" s="37"/>
      <c r="J791" s="37"/>
      <c r="K791" s="37"/>
      <c r="L791" s="37"/>
      <c r="M791" s="37"/>
      <c r="N791" s="37"/>
      <c r="O791" s="37"/>
      <c r="P791" s="37"/>
      <c r="Q791" s="37"/>
      <c r="R791" s="37"/>
      <c r="S791" s="37"/>
      <c r="T791" s="37"/>
      <c r="U791" s="37"/>
      <c r="V791" s="37"/>
      <c r="W791" s="37"/>
      <c r="X791" s="37"/>
      <c r="Y791" s="37"/>
    </row>
    <row r="792" spans="1:26" s="25" customFormat="1" ht="18" customHeight="1" x14ac:dyDescent="0.25">
      <c r="A792" s="6"/>
      <c r="B792" s="7"/>
      <c r="C792" s="7"/>
      <c r="D792" s="7"/>
      <c r="E792" s="7"/>
      <c r="F792" s="7"/>
      <c r="G792" s="7"/>
      <c r="H792" s="7"/>
      <c r="I792" s="7"/>
      <c r="J792" s="7"/>
      <c r="K792" s="7"/>
      <c r="L792" s="7"/>
      <c r="M792" s="7"/>
      <c r="N792" s="8" t="s">
        <v>3</v>
      </c>
      <c r="O792" s="8"/>
      <c r="P792" s="8"/>
      <c r="Q792" s="8"/>
      <c r="R792" s="8"/>
      <c r="S792" s="8"/>
      <c r="T792" s="8"/>
      <c r="U792" s="8"/>
      <c r="V792" s="8"/>
      <c r="W792" s="8"/>
      <c r="X792" s="8"/>
      <c r="Y792" s="8"/>
      <c r="Z792" s="24"/>
    </row>
    <row r="793" spans="1:26" s="25" customFormat="1" ht="17.100000000000001" customHeight="1" x14ac:dyDescent="0.25">
      <c r="A793" s="6"/>
      <c r="B793" s="8"/>
      <c r="C793" s="8"/>
      <c r="D793" s="8"/>
      <c r="E793" s="8"/>
      <c r="F793" s="8"/>
      <c r="G793" s="8"/>
      <c r="H793" s="8"/>
      <c r="I793" s="8"/>
      <c r="J793" s="8"/>
      <c r="K793" s="8"/>
      <c r="L793" s="8"/>
      <c r="M793" s="8"/>
      <c r="N793" s="8" t="s">
        <v>4</v>
      </c>
      <c r="O793" s="8"/>
      <c r="P793" s="8"/>
      <c r="Q793" s="8" t="s">
        <v>5</v>
      </c>
      <c r="R793" s="8"/>
      <c r="S793" s="8"/>
      <c r="T793" s="8" t="s">
        <v>6</v>
      </c>
      <c r="U793" s="8"/>
      <c r="V793" s="8"/>
      <c r="W793" s="8" t="s">
        <v>7</v>
      </c>
      <c r="X793" s="8"/>
      <c r="Y793" s="8"/>
      <c r="Z793" s="24"/>
    </row>
    <row r="794" spans="1:26" s="25" customFormat="1" ht="31.9" customHeight="1" x14ac:dyDescent="0.25">
      <c r="A794" s="6"/>
      <c r="B794" s="38" t="s">
        <v>95</v>
      </c>
      <c r="C794" s="38"/>
      <c r="D794" s="38"/>
      <c r="E794" s="38"/>
      <c r="F794" s="38"/>
      <c r="G794" s="38"/>
      <c r="H794" s="38"/>
      <c r="I794" s="38"/>
      <c r="J794" s="38"/>
      <c r="K794" s="38"/>
      <c r="L794" s="38"/>
      <c r="M794" s="38"/>
      <c r="N794" s="39">
        <v>1038019.59</v>
      </c>
      <c r="O794" s="39"/>
      <c r="P794" s="39"/>
      <c r="Q794" s="39">
        <v>1131959.8700000001</v>
      </c>
      <c r="R794" s="39"/>
      <c r="S794" s="39"/>
      <c r="T794" s="39">
        <v>1613135.45</v>
      </c>
      <c r="U794" s="39"/>
      <c r="V794" s="39"/>
      <c r="W794" s="39">
        <v>1892425.45</v>
      </c>
      <c r="X794" s="39"/>
      <c r="Y794" s="39"/>
      <c r="Z794" s="24"/>
    </row>
  </sheetData>
  <mergeCells count="252">
    <mergeCell ref="B794:M794"/>
    <mergeCell ref="N794:P794"/>
    <mergeCell ref="Q794:S794"/>
    <mergeCell ref="T794:V794"/>
    <mergeCell ref="W794:Y794"/>
    <mergeCell ref="B789:Y789"/>
    <mergeCell ref="B790:Y790"/>
    <mergeCell ref="B791:Y791"/>
    <mergeCell ref="B792:M792"/>
    <mergeCell ref="N792:Y792"/>
    <mergeCell ref="B793:M793"/>
    <mergeCell ref="N793:P793"/>
    <mergeCell ref="Q793:S793"/>
    <mergeCell ref="T793:V793"/>
    <mergeCell ref="W793:Y793"/>
    <mergeCell ref="B783:S784"/>
    <mergeCell ref="T783:Y784"/>
    <mergeCell ref="B785:S786"/>
    <mergeCell ref="T785:Y786"/>
    <mergeCell ref="B787:S788"/>
    <mergeCell ref="T787:Y788"/>
    <mergeCell ref="A681:A682"/>
    <mergeCell ref="B681:Y682"/>
    <mergeCell ref="A715:A716"/>
    <mergeCell ref="B715:Y716"/>
    <mergeCell ref="A749:A750"/>
    <mergeCell ref="B749:Y750"/>
    <mergeCell ref="A579:A580"/>
    <mergeCell ref="B579:Y580"/>
    <mergeCell ref="A613:A614"/>
    <mergeCell ref="B613:Y614"/>
    <mergeCell ref="A647:A648"/>
    <mergeCell ref="B647:Y648"/>
    <mergeCell ref="B572:S573"/>
    <mergeCell ref="T572:Y573"/>
    <mergeCell ref="B574:Y574"/>
    <mergeCell ref="B575:Y575"/>
    <mergeCell ref="A576:Y577"/>
    <mergeCell ref="B578:Y578"/>
    <mergeCell ref="A534:A535"/>
    <mergeCell ref="B534:Y535"/>
    <mergeCell ref="B568:S569"/>
    <mergeCell ref="T568:Y569"/>
    <mergeCell ref="B570:S571"/>
    <mergeCell ref="T570:Y571"/>
    <mergeCell ref="A432:A433"/>
    <mergeCell ref="B432:Y433"/>
    <mergeCell ref="A466:A467"/>
    <mergeCell ref="B466:Y467"/>
    <mergeCell ref="A500:A501"/>
    <mergeCell ref="B500:Y501"/>
    <mergeCell ref="A361:Y362"/>
    <mergeCell ref="B363:Y363"/>
    <mergeCell ref="A364:A365"/>
    <mergeCell ref="B364:Y365"/>
    <mergeCell ref="A398:A399"/>
    <mergeCell ref="B398:Y399"/>
    <mergeCell ref="B359:M359"/>
    <mergeCell ref="N359:P359"/>
    <mergeCell ref="Q359:S359"/>
    <mergeCell ref="T359:V359"/>
    <mergeCell ref="W359:Y359"/>
    <mergeCell ref="B360:M360"/>
    <mergeCell ref="N360:P360"/>
    <mergeCell ref="Q360:S360"/>
    <mergeCell ref="T360:V360"/>
    <mergeCell ref="W360:Y360"/>
    <mergeCell ref="A322:A323"/>
    <mergeCell ref="B322:Y323"/>
    <mergeCell ref="B356:Y356"/>
    <mergeCell ref="B357:Y357"/>
    <mergeCell ref="B358:M358"/>
    <mergeCell ref="N358:Y358"/>
    <mergeCell ref="B219:Y219"/>
    <mergeCell ref="A220:A221"/>
    <mergeCell ref="B220:Y221"/>
    <mergeCell ref="A254:A255"/>
    <mergeCell ref="B254:Y255"/>
    <mergeCell ref="A288:A289"/>
    <mergeCell ref="B288:Y289"/>
    <mergeCell ref="A148:A149"/>
    <mergeCell ref="B148:Y149"/>
    <mergeCell ref="A182:A183"/>
    <mergeCell ref="B182:Y183"/>
    <mergeCell ref="B216:Y216"/>
    <mergeCell ref="A217:Y218"/>
    <mergeCell ref="A77:Y78"/>
    <mergeCell ref="B79:Y79"/>
    <mergeCell ref="A80:A81"/>
    <mergeCell ref="B80:Y81"/>
    <mergeCell ref="A114:A115"/>
    <mergeCell ref="B114:Y115"/>
    <mergeCell ref="B75:M75"/>
    <mergeCell ref="N75:P75"/>
    <mergeCell ref="Q75:S75"/>
    <mergeCell ref="T75:V75"/>
    <mergeCell ref="W75:Y75"/>
    <mergeCell ref="B76:M76"/>
    <mergeCell ref="N76:P76"/>
    <mergeCell ref="Q76:S76"/>
    <mergeCell ref="T76:V76"/>
    <mergeCell ref="W76:Y76"/>
    <mergeCell ref="B72:M72"/>
    <mergeCell ref="N72:Y72"/>
    <mergeCell ref="B73:M73"/>
    <mergeCell ref="N73:Y73"/>
    <mergeCell ref="B74:M74"/>
    <mergeCell ref="N74:P74"/>
    <mergeCell ref="Q74:S74"/>
    <mergeCell ref="T74:V74"/>
    <mergeCell ref="W74:Y74"/>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65:M65"/>
    <mergeCell ref="N65:Y65"/>
    <mergeCell ref="B66:M66"/>
    <mergeCell ref="N66:Y66"/>
    <mergeCell ref="B67:M67"/>
    <mergeCell ref="N67:P67"/>
    <mergeCell ref="Q67:S67"/>
    <mergeCell ref="T67:V67"/>
    <mergeCell ref="W67:Y67"/>
    <mergeCell ref="B60:Y60"/>
    <mergeCell ref="B61:F61"/>
    <mergeCell ref="G61:H61"/>
    <mergeCell ref="I61:L61"/>
    <mergeCell ref="A62:Y63"/>
    <mergeCell ref="B64:Y64"/>
    <mergeCell ref="D58:H58"/>
    <mergeCell ref="I58:J58"/>
    <mergeCell ref="K58:L58"/>
    <mergeCell ref="B59:Q59"/>
    <mergeCell ref="R59:S59"/>
    <mergeCell ref="T59:U59"/>
    <mergeCell ref="D56:H56"/>
    <mergeCell ref="I56:J56"/>
    <mergeCell ref="K56:L56"/>
    <mergeCell ref="D57:H57"/>
    <mergeCell ref="I57:J57"/>
    <mergeCell ref="K57:L57"/>
    <mergeCell ref="B53:E53"/>
    <mergeCell ref="D54:H54"/>
    <mergeCell ref="I54:J54"/>
    <mergeCell ref="K54:L54"/>
    <mergeCell ref="D55:H55"/>
    <mergeCell ref="I55:J55"/>
    <mergeCell ref="K55:L55"/>
    <mergeCell ref="O50:P50"/>
    <mergeCell ref="Q50:R50"/>
    <mergeCell ref="B51:Y51"/>
    <mergeCell ref="B52:D52"/>
    <mergeCell ref="E52:F52"/>
    <mergeCell ref="G52:H52"/>
    <mergeCell ref="B47:P47"/>
    <mergeCell ref="Q47:R47"/>
    <mergeCell ref="S47:T47"/>
    <mergeCell ref="B48:Y48"/>
    <mergeCell ref="B49:D49"/>
    <mergeCell ref="E49:F49"/>
    <mergeCell ref="G49:H49"/>
    <mergeCell ref="E45:H45"/>
    <mergeCell ref="I45:J45"/>
    <mergeCell ref="K45:L45"/>
    <mergeCell ref="E46:H46"/>
    <mergeCell ref="I46:J46"/>
    <mergeCell ref="K46:L46"/>
    <mergeCell ref="E43:H43"/>
    <mergeCell ref="I43:J43"/>
    <mergeCell ref="K43:L43"/>
    <mergeCell ref="D44:F44"/>
    <mergeCell ref="G44:H44"/>
    <mergeCell ref="I44:J44"/>
    <mergeCell ref="E41:H41"/>
    <mergeCell ref="I41:J41"/>
    <mergeCell ref="K41:L41"/>
    <mergeCell ref="E42:H42"/>
    <mergeCell ref="I42:J42"/>
    <mergeCell ref="K42:L42"/>
    <mergeCell ref="B37:Y37"/>
    <mergeCell ref="B38:C38"/>
    <mergeCell ref="D38:E38"/>
    <mergeCell ref="B39:E39"/>
    <mergeCell ref="D40:F40"/>
    <mergeCell ref="G40:H40"/>
    <mergeCell ref="I40:J40"/>
    <mergeCell ref="D34:H34"/>
    <mergeCell ref="I34:K34"/>
    <mergeCell ref="D35:H35"/>
    <mergeCell ref="I35:K35"/>
    <mergeCell ref="B36:O36"/>
    <mergeCell ref="P36:Q36"/>
    <mergeCell ref="B30:E30"/>
    <mergeCell ref="D31:H31"/>
    <mergeCell ref="I31:K31"/>
    <mergeCell ref="D32:H32"/>
    <mergeCell ref="I32:K32"/>
    <mergeCell ref="D33:H33"/>
    <mergeCell ref="I33:K33"/>
    <mergeCell ref="B27:G27"/>
    <mergeCell ref="H27:I27"/>
    <mergeCell ref="J27:K27"/>
    <mergeCell ref="B28:Y28"/>
    <mergeCell ref="B29:F29"/>
    <mergeCell ref="G29:I29"/>
    <mergeCell ref="B23:Y23"/>
    <mergeCell ref="B24:E24"/>
    <mergeCell ref="F24:G24"/>
    <mergeCell ref="B25:O25"/>
    <mergeCell ref="P25:Q25"/>
    <mergeCell ref="B26:Y26"/>
    <mergeCell ref="B21:N21"/>
    <mergeCell ref="O21:P21"/>
    <mergeCell ref="Q21:S21"/>
    <mergeCell ref="B22:L22"/>
    <mergeCell ref="M22:N22"/>
    <mergeCell ref="O22:Q22"/>
    <mergeCell ref="B17:Y17"/>
    <mergeCell ref="B18:I18"/>
    <mergeCell ref="J18:K18"/>
    <mergeCell ref="L18:O18"/>
    <mergeCell ref="B19:Y19"/>
    <mergeCell ref="B20:Y20"/>
    <mergeCell ref="B14:M14"/>
    <mergeCell ref="N14:P14"/>
    <mergeCell ref="Q14:S14"/>
    <mergeCell ref="T14:V14"/>
    <mergeCell ref="W14:Y14"/>
    <mergeCell ref="B15:M15"/>
    <mergeCell ref="N15:P15"/>
    <mergeCell ref="Q15:S15"/>
    <mergeCell ref="T15:V15"/>
    <mergeCell ref="W15:Y15"/>
    <mergeCell ref="A1:Y3"/>
    <mergeCell ref="A4:Y6"/>
    <mergeCell ref="A7:Y9"/>
    <mergeCell ref="B11:Y11"/>
    <mergeCell ref="B13:M13"/>
    <mergeCell ref="N13:Y13"/>
  </mergeCells>
  <printOptions horizontalCentered="1"/>
  <pageMargins left="0.78740157480314965" right="0" top="0" bottom="0" header="0.51181102362204722" footer="0.51181102362204722"/>
  <pageSetup paperSize="9" fitToHeight="2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outlinePr summaryBelow="0" summaryRight="0"/>
    <pageSetUpPr autoPageBreaks="0" fitToPage="1"/>
  </sheetPr>
  <dimension ref="A1:BW794"/>
  <sheetViews>
    <sheetView zoomScale="80" zoomScaleNormal="80" workbookViewId="0">
      <selection activeCell="A780" sqref="A780:XFD782"/>
    </sheetView>
  </sheetViews>
  <sheetFormatPr defaultColWidth="9.140625" defaultRowHeight="11.25" x14ac:dyDescent="0.2"/>
  <cols>
    <col min="1" max="1" width="6" style="4" customWidth="1"/>
    <col min="2" max="25" width="8.7109375" style="4" customWidth="1"/>
    <col min="26" max="26" width="0.85546875" style="19" customWidth="1"/>
    <col min="27" max="16384" width="9.140625" style="2"/>
  </cols>
  <sheetData>
    <row r="1" spans="1:25" x14ac:dyDescent="0.2">
      <c r="A1" s="1" t="s">
        <v>0</v>
      </c>
      <c r="B1" s="1"/>
      <c r="C1" s="1"/>
      <c r="D1" s="1"/>
      <c r="E1" s="1"/>
      <c r="F1" s="1"/>
      <c r="G1" s="1"/>
      <c r="H1" s="1"/>
      <c r="I1" s="1"/>
      <c r="J1" s="1"/>
      <c r="K1" s="1"/>
      <c r="L1" s="1"/>
      <c r="M1" s="1"/>
      <c r="N1" s="1"/>
      <c r="O1" s="1"/>
      <c r="P1" s="1"/>
      <c r="Q1" s="1"/>
      <c r="R1" s="1"/>
      <c r="S1" s="1"/>
      <c r="T1" s="1"/>
      <c r="U1" s="1"/>
      <c r="V1" s="1"/>
      <c r="W1" s="1"/>
      <c r="X1" s="1"/>
      <c r="Y1" s="1"/>
    </row>
    <row r="2" spans="1:25" x14ac:dyDescent="0.2">
      <c r="A2" s="1"/>
      <c r="B2" s="1"/>
      <c r="C2" s="1"/>
      <c r="D2" s="1"/>
      <c r="E2" s="1"/>
      <c r="F2" s="1"/>
      <c r="G2" s="1"/>
      <c r="H2" s="1"/>
      <c r="I2" s="1"/>
      <c r="J2" s="1"/>
      <c r="K2" s="1"/>
      <c r="L2" s="1"/>
      <c r="M2" s="1"/>
      <c r="N2" s="1"/>
      <c r="O2" s="1"/>
      <c r="P2" s="1"/>
      <c r="Q2" s="1"/>
      <c r="R2" s="1"/>
      <c r="S2" s="1"/>
      <c r="T2" s="1"/>
      <c r="U2" s="1"/>
      <c r="V2" s="1"/>
      <c r="W2" s="1"/>
      <c r="X2" s="1"/>
      <c r="Y2" s="1"/>
    </row>
    <row r="3" spans="1:25" x14ac:dyDescent="0.2">
      <c r="A3" s="1"/>
      <c r="B3" s="1"/>
      <c r="C3" s="1"/>
      <c r="D3" s="1"/>
      <c r="E3" s="1"/>
      <c r="F3" s="1"/>
      <c r="G3" s="1"/>
      <c r="H3" s="1"/>
      <c r="I3" s="1"/>
      <c r="J3" s="1"/>
      <c r="K3" s="1"/>
      <c r="L3" s="1"/>
      <c r="M3" s="1"/>
      <c r="N3" s="1"/>
      <c r="O3" s="1"/>
      <c r="P3" s="1"/>
      <c r="Q3" s="1"/>
      <c r="R3" s="1"/>
      <c r="S3" s="1"/>
      <c r="T3" s="1"/>
      <c r="U3" s="1"/>
      <c r="V3" s="1"/>
      <c r="W3" s="1"/>
      <c r="X3" s="1"/>
      <c r="Y3" s="1"/>
    </row>
    <row r="4" spans="1:25" ht="11.25" customHeight="1" x14ac:dyDescent="0.2">
      <c r="A4" s="3" t="s">
        <v>138</v>
      </c>
      <c r="B4" s="3"/>
      <c r="C4" s="3"/>
      <c r="D4" s="3"/>
      <c r="E4" s="3"/>
      <c r="F4" s="3"/>
      <c r="G4" s="3"/>
      <c r="H4" s="3"/>
      <c r="I4" s="3"/>
      <c r="J4" s="3"/>
      <c r="K4" s="3"/>
      <c r="L4" s="3"/>
      <c r="M4" s="3"/>
      <c r="N4" s="3"/>
      <c r="O4" s="3"/>
      <c r="P4" s="3"/>
      <c r="Q4" s="3"/>
      <c r="R4" s="3"/>
      <c r="S4" s="3"/>
      <c r="T4" s="3"/>
      <c r="U4" s="3"/>
      <c r="V4" s="3"/>
      <c r="W4" s="3"/>
      <c r="X4" s="3"/>
      <c r="Y4" s="3"/>
    </row>
    <row r="5" spans="1:25" ht="11.25" customHeight="1" x14ac:dyDescent="0.2">
      <c r="A5" s="3"/>
      <c r="B5" s="3"/>
      <c r="C5" s="3"/>
      <c r="D5" s="3"/>
      <c r="E5" s="3"/>
      <c r="F5" s="3"/>
      <c r="G5" s="3"/>
      <c r="H5" s="3"/>
      <c r="I5" s="3"/>
      <c r="J5" s="3"/>
      <c r="K5" s="3"/>
      <c r="L5" s="3"/>
      <c r="M5" s="3"/>
      <c r="N5" s="3"/>
      <c r="O5" s="3"/>
      <c r="P5" s="3"/>
      <c r="Q5" s="3"/>
      <c r="R5" s="3"/>
      <c r="S5" s="3"/>
      <c r="T5" s="3"/>
      <c r="U5" s="3"/>
      <c r="V5" s="3"/>
      <c r="W5" s="3"/>
      <c r="X5" s="3"/>
      <c r="Y5" s="3"/>
    </row>
    <row r="6" spans="1:25" ht="11.25" customHeight="1" x14ac:dyDescent="0.2">
      <c r="A6" s="3"/>
      <c r="B6" s="3"/>
      <c r="C6" s="3"/>
      <c r="D6" s="3"/>
      <c r="E6" s="3"/>
      <c r="F6" s="3"/>
      <c r="G6" s="3"/>
      <c r="H6" s="3"/>
      <c r="I6" s="3"/>
      <c r="J6" s="3"/>
      <c r="K6" s="3"/>
      <c r="L6" s="3"/>
      <c r="M6" s="3"/>
      <c r="N6" s="3"/>
      <c r="O6" s="3"/>
      <c r="P6" s="3"/>
      <c r="Q6" s="3"/>
      <c r="R6" s="3"/>
      <c r="S6" s="3"/>
      <c r="T6" s="3"/>
      <c r="U6" s="3"/>
      <c r="V6" s="3"/>
      <c r="W6" s="3"/>
      <c r="X6" s="3"/>
      <c r="Y6" s="3"/>
    </row>
    <row r="7" spans="1:25" x14ac:dyDescent="0.2">
      <c r="A7" s="3" t="s">
        <v>1</v>
      </c>
      <c r="B7" s="3"/>
      <c r="C7" s="3"/>
      <c r="D7" s="3"/>
      <c r="E7" s="3"/>
      <c r="F7" s="3"/>
      <c r="G7" s="3"/>
      <c r="H7" s="3"/>
      <c r="I7" s="3"/>
      <c r="J7" s="3"/>
      <c r="K7" s="3"/>
      <c r="L7" s="3"/>
      <c r="M7" s="3"/>
      <c r="N7" s="3"/>
      <c r="O7" s="3"/>
      <c r="P7" s="3"/>
      <c r="Q7" s="3"/>
      <c r="R7" s="3"/>
      <c r="S7" s="3"/>
      <c r="T7" s="3"/>
      <c r="U7" s="3"/>
      <c r="V7" s="3"/>
      <c r="W7" s="3"/>
      <c r="X7" s="3"/>
      <c r="Y7" s="3"/>
    </row>
    <row r="8" spans="1:25" x14ac:dyDescent="0.2">
      <c r="A8" s="3"/>
      <c r="B8" s="3"/>
      <c r="C8" s="3"/>
      <c r="D8" s="3"/>
      <c r="E8" s="3"/>
      <c r="F8" s="3"/>
      <c r="G8" s="3"/>
      <c r="H8" s="3"/>
      <c r="I8" s="3"/>
      <c r="J8" s="3"/>
      <c r="K8" s="3"/>
      <c r="L8" s="3"/>
      <c r="M8" s="3"/>
      <c r="N8" s="3"/>
      <c r="O8" s="3"/>
      <c r="P8" s="3"/>
      <c r="Q8" s="3"/>
      <c r="R8" s="3"/>
      <c r="S8" s="3"/>
      <c r="T8" s="3"/>
      <c r="U8" s="3"/>
      <c r="V8" s="3"/>
      <c r="W8" s="3"/>
      <c r="X8" s="3"/>
      <c r="Y8" s="3"/>
    </row>
    <row r="9" spans="1:25" x14ac:dyDescent="0.2">
      <c r="A9" s="3"/>
      <c r="B9" s="3"/>
      <c r="C9" s="3"/>
      <c r="D9" s="3"/>
      <c r="E9" s="3"/>
      <c r="F9" s="3"/>
      <c r="G9" s="3"/>
      <c r="H9" s="3"/>
      <c r="I9" s="3"/>
      <c r="J9" s="3"/>
      <c r="K9" s="3"/>
      <c r="L9" s="3"/>
      <c r="M9" s="3"/>
      <c r="N9" s="3"/>
      <c r="O9" s="3"/>
      <c r="P9" s="3"/>
      <c r="Q9" s="3"/>
      <c r="R9" s="3"/>
      <c r="S9" s="3"/>
      <c r="T9" s="3"/>
      <c r="U9" s="3"/>
      <c r="V9" s="3"/>
      <c r="W9" s="3"/>
      <c r="X9" s="3"/>
      <c r="Y9" s="3"/>
    </row>
    <row r="11" spans="1:25" ht="15.75" x14ac:dyDescent="0.25">
      <c r="B11" s="5" t="s">
        <v>2</v>
      </c>
      <c r="C11" s="5"/>
      <c r="D11" s="5"/>
      <c r="E11" s="5"/>
      <c r="F11" s="5"/>
      <c r="G11" s="5"/>
      <c r="H11" s="5"/>
      <c r="I11" s="5"/>
      <c r="J11" s="5"/>
      <c r="K11" s="5"/>
      <c r="L11" s="5"/>
      <c r="M11" s="5"/>
      <c r="N11" s="5"/>
      <c r="O11" s="5"/>
      <c r="P11" s="5"/>
      <c r="Q11" s="5"/>
      <c r="R11" s="5"/>
      <c r="S11" s="5"/>
      <c r="T11" s="5"/>
      <c r="U11" s="5"/>
      <c r="V11" s="5"/>
      <c r="W11" s="5"/>
      <c r="X11" s="5"/>
      <c r="Y11" s="5"/>
    </row>
    <row r="13" spans="1:25" ht="15.75" x14ac:dyDescent="0.25">
      <c r="A13" s="6"/>
      <c r="B13" s="7"/>
      <c r="C13" s="7"/>
      <c r="D13" s="7"/>
      <c r="E13" s="7"/>
      <c r="F13" s="7"/>
      <c r="G13" s="7"/>
      <c r="H13" s="7"/>
      <c r="I13" s="7"/>
      <c r="J13" s="7"/>
      <c r="K13" s="7"/>
      <c r="L13" s="7"/>
      <c r="M13" s="7"/>
      <c r="N13" s="8" t="s">
        <v>3</v>
      </c>
      <c r="O13" s="8"/>
      <c r="P13" s="8"/>
      <c r="Q13" s="8"/>
      <c r="R13" s="8"/>
      <c r="S13" s="8"/>
      <c r="T13" s="8"/>
      <c r="U13" s="8"/>
      <c r="V13" s="8"/>
      <c r="W13" s="8"/>
      <c r="X13" s="8"/>
      <c r="Y13" s="8"/>
    </row>
    <row r="14" spans="1:25" ht="15.75" x14ac:dyDescent="0.25">
      <c r="A14" s="6"/>
      <c r="B14" s="7"/>
      <c r="C14" s="7"/>
      <c r="D14" s="7"/>
      <c r="E14" s="7"/>
      <c r="F14" s="7"/>
      <c r="G14" s="7"/>
      <c r="H14" s="7"/>
      <c r="I14" s="7"/>
      <c r="J14" s="7"/>
      <c r="K14" s="7"/>
      <c r="L14" s="7"/>
      <c r="M14" s="7"/>
      <c r="N14" s="8" t="s">
        <v>4</v>
      </c>
      <c r="O14" s="8"/>
      <c r="P14" s="8"/>
      <c r="Q14" s="8" t="s">
        <v>5</v>
      </c>
      <c r="R14" s="8"/>
      <c r="S14" s="8"/>
      <c r="T14" s="8" t="s">
        <v>6</v>
      </c>
      <c r="U14" s="8"/>
      <c r="V14" s="8"/>
      <c r="W14" s="8" t="s">
        <v>7</v>
      </c>
      <c r="X14" s="8"/>
      <c r="Y14" s="8"/>
    </row>
    <row r="15" spans="1:25" ht="15.75" x14ac:dyDescent="0.25">
      <c r="A15" s="6"/>
      <c r="B15" s="7" t="s">
        <v>8</v>
      </c>
      <c r="C15" s="7"/>
      <c r="D15" s="7"/>
      <c r="E15" s="7"/>
      <c r="F15" s="7"/>
      <c r="G15" s="7"/>
      <c r="H15" s="7"/>
      <c r="I15" s="7"/>
      <c r="J15" s="7"/>
      <c r="K15" s="7"/>
      <c r="L15" s="7"/>
      <c r="M15" s="7"/>
      <c r="N15" s="9">
        <v>5443.46</v>
      </c>
      <c r="O15" s="9"/>
      <c r="P15" s="9"/>
      <c r="Q15" s="9">
        <v>5993.56</v>
      </c>
      <c r="R15" s="9"/>
      <c r="S15" s="9"/>
      <c r="T15" s="9">
        <v>6467.9100000000008</v>
      </c>
      <c r="U15" s="9"/>
      <c r="V15" s="9"/>
      <c r="W15" s="9">
        <v>7683.17</v>
      </c>
      <c r="X15" s="9"/>
      <c r="Y15" s="9"/>
    </row>
    <row r="17" spans="2:25" ht="15.75" x14ac:dyDescent="0.25">
      <c r="B17" s="5" t="s">
        <v>9</v>
      </c>
      <c r="C17" s="5"/>
      <c r="D17" s="5"/>
      <c r="E17" s="5"/>
      <c r="F17" s="5"/>
      <c r="G17" s="5"/>
      <c r="H17" s="5"/>
      <c r="I17" s="5"/>
      <c r="J17" s="5"/>
      <c r="K17" s="5"/>
      <c r="L17" s="5"/>
      <c r="M17" s="5"/>
      <c r="N17" s="5"/>
      <c r="O17" s="5"/>
      <c r="P17" s="5"/>
      <c r="Q17" s="5"/>
      <c r="R17" s="5"/>
      <c r="S17" s="5"/>
      <c r="T17" s="5"/>
      <c r="U17" s="5"/>
      <c r="V17" s="5"/>
      <c r="W17" s="5"/>
      <c r="X17" s="5"/>
      <c r="Y17" s="5"/>
    </row>
    <row r="18" spans="2:25" ht="15.75" x14ac:dyDescent="0.25">
      <c r="B18" s="5" t="s">
        <v>10</v>
      </c>
      <c r="C18" s="5"/>
      <c r="D18" s="5"/>
      <c r="E18" s="5"/>
      <c r="F18" s="5"/>
      <c r="G18" s="5"/>
      <c r="H18" s="5"/>
      <c r="I18" s="5"/>
      <c r="J18" s="10">
        <v>3056.34</v>
      </c>
      <c r="K18" s="10"/>
      <c r="L18" s="5" t="s">
        <v>11</v>
      </c>
      <c r="M18" s="5"/>
      <c r="N18" s="5"/>
      <c r="O18" s="5"/>
    </row>
    <row r="19" spans="2:25" ht="15.75" x14ac:dyDescent="0.25">
      <c r="B19" s="5" t="s">
        <v>12</v>
      </c>
      <c r="C19" s="5"/>
      <c r="D19" s="5"/>
      <c r="E19" s="5"/>
      <c r="F19" s="5"/>
      <c r="G19" s="5"/>
      <c r="H19" s="5"/>
      <c r="I19" s="5"/>
      <c r="J19" s="5"/>
      <c r="K19" s="5"/>
      <c r="L19" s="5"/>
      <c r="M19" s="5"/>
      <c r="N19" s="5"/>
      <c r="O19" s="5"/>
      <c r="P19" s="5"/>
      <c r="Q19" s="5"/>
      <c r="R19" s="5"/>
      <c r="S19" s="5"/>
      <c r="T19" s="5"/>
      <c r="U19" s="5"/>
      <c r="V19" s="5"/>
      <c r="W19" s="5"/>
      <c r="X19" s="5"/>
      <c r="Y19" s="5"/>
    </row>
    <row r="20" spans="2:25" ht="15.75" x14ac:dyDescent="0.25">
      <c r="B20" s="5" t="s">
        <v>13</v>
      </c>
      <c r="C20" s="5"/>
      <c r="D20" s="5"/>
      <c r="E20" s="5"/>
      <c r="F20" s="5"/>
      <c r="G20" s="5"/>
      <c r="H20" s="5"/>
      <c r="I20" s="5"/>
      <c r="J20" s="5"/>
      <c r="K20" s="5"/>
      <c r="L20" s="5"/>
      <c r="M20" s="5"/>
      <c r="N20" s="5"/>
      <c r="O20" s="5"/>
      <c r="P20" s="5"/>
      <c r="Q20" s="5"/>
      <c r="R20" s="5"/>
      <c r="S20" s="5"/>
      <c r="T20" s="5"/>
      <c r="U20" s="5"/>
      <c r="V20" s="5"/>
      <c r="W20" s="5"/>
      <c r="X20" s="5"/>
      <c r="Y20" s="5"/>
    </row>
    <row r="21" spans="2:25" ht="15.75" x14ac:dyDescent="0.25">
      <c r="B21" s="5" t="s">
        <v>14</v>
      </c>
      <c r="C21" s="5"/>
      <c r="D21" s="5"/>
      <c r="E21" s="5"/>
      <c r="F21" s="5"/>
      <c r="G21" s="5"/>
      <c r="H21" s="5"/>
      <c r="I21" s="5"/>
      <c r="J21" s="5"/>
      <c r="K21" s="5"/>
      <c r="L21" s="5"/>
      <c r="M21" s="5"/>
      <c r="N21" s="5"/>
      <c r="O21" s="10">
        <v>1559.45</v>
      </c>
      <c r="P21" s="10"/>
      <c r="Q21" s="5" t="s">
        <v>15</v>
      </c>
      <c r="R21" s="5"/>
      <c r="S21" s="5"/>
    </row>
    <row r="22" spans="2:25" ht="15.75" x14ac:dyDescent="0.25">
      <c r="B22" s="5" t="s">
        <v>16</v>
      </c>
      <c r="C22" s="5"/>
      <c r="D22" s="5"/>
      <c r="E22" s="5"/>
      <c r="F22" s="5"/>
      <c r="G22" s="5"/>
      <c r="H22" s="5"/>
      <c r="I22" s="5"/>
      <c r="J22" s="5"/>
      <c r="K22" s="5"/>
      <c r="L22" s="5"/>
      <c r="M22" s="10">
        <v>943779.59</v>
      </c>
      <c r="N22" s="10"/>
      <c r="O22" s="5" t="s">
        <v>17</v>
      </c>
      <c r="P22" s="5"/>
      <c r="Q22" s="5"/>
    </row>
    <row r="23" spans="2:25" ht="15.75" x14ac:dyDescent="0.25">
      <c r="B23" s="5" t="s">
        <v>18</v>
      </c>
      <c r="C23" s="5"/>
      <c r="D23" s="5"/>
      <c r="E23" s="5"/>
      <c r="F23" s="5"/>
      <c r="G23" s="5"/>
      <c r="H23" s="5"/>
      <c r="I23" s="5"/>
      <c r="J23" s="5"/>
      <c r="K23" s="5"/>
      <c r="L23" s="5"/>
      <c r="M23" s="5"/>
      <c r="N23" s="5"/>
      <c r="O23" s="5"/>
      <c r="P23" s="5"/>
      <c r="Q23" s="5"/>
      <c r="R23" s="5"/>
      <c r="S23" s="5"/>
      <c r="T23" s="5"/>
      <c r="U23" s="5"/>
      <c r="V23" s="5"/>
      <c r="W23" s="5"/>
      <c r="X23" s="5"/>
      <c r="Y23" s="5"/>
    </row>
    <row r="24" spans="2:25" ht="15.75" x14ac:dyDescent="0.25">
      <c r="B24" s="47">
        <v>1.58605510087835E-3</v>
      </c>
      <c r="C24" s="47"/>
      <c r="D24" s="47"/>
      <c r="E24" s="47"/>
      <c r="F24" s="5" t="s">
        <v>19</v>
      </c>
      <c r="G24" s="5"/>
    </row>
    <row r="25" spans="2:25" ht="15.75" x14ac:dyDescent="0.25">
      <c r="B25" s="5" t="s">
        <v>20</v>
      </c>
      <c r="C25" s="5"/>
      <c r="D25" s="5"/>
      <c r="E25" s="5"/>
      <c r="F25" s="5"/>
      <c r="G25" s="5"/>
      <c r="H25" s="5"/>
      <c r="I25" s="5"/>
      <c r="J25" s="5"/>
      <c r="K25" s="5"/>
      <c r="L25" s="5"/>
      <c r="M25" s="5"/>
      <c r="N25" s="5"/>
      <c r="O25" s="5"/>
      <c r="P25" s="12">
        <v>209.221</v>
      </c>
      <c r="Q25" s="12"/>
      <c r="R25" s="6" t="s">
        <v>21</v>
      </c>
    </row>
    <row r="26" spans="2:25" ht="15.75" x14ac:dyDescent="0.25">
      <c r="B26" s="5" t="s">
        <v>22</v>
      </c>
      <c r="C26" s="5"/>
      <c r="D26" s="5"/>
      <c r="E26" s="5"/>
      <c r="F26" s="5"/>
      <c r="G26" s="5"/>
      <c r="H26" s="5"/>
      <c r="I26" s="5"/>
      <c r="J26" s="5"/>
      <c r="K26" s="5"/>
      <c r="L26" s="5"/>
      <c r="M26" s="5"/>
      <c r="N26" s="5"/>
      <c r="O26" s="5"/>
      <c r="P26" s="5"/>
      <c r="Q26" s="5"/>
      <c r="R26" s="5"/>
      <c r="S26" s="5"/>
      <c r="T26" s="5"/>
      <c r="U26" s="5"/>
      <c r="V26" s="5"/>
      <c r="W26" s="5"/>
      <c r="X26" s="5"/>
      <c r="Y26" s="5"/>
    </row>
    <row r="27" spans="2:25" ht="15.75" x14ac:dyDescent="0.25">
      <c r="B27" s="5" t="s">
        <v>23</v>
      </c>
      <c r="C27" s="5"/>
      <c r="D27" s="5"/>
      <c r="E27" s="5"/>
      <c r="F27" s="5"/>
      <c r="G27" s="5"/>
      <c r="H27" s="13">
        <v>0</v>
      </c>
      <c r="I27" s="13"/>
      <c r="J27" s="5" t="s">
        <v>21</v>
      </c>
      <c r="K27" s="5"/>
    </row>
    <row r="28" spans="2:25" ht="15.75" x14ac:dyDescent="0.25">
      <c r="B28" s="5" t="s">
        <v>24</v>
      </c>
      <c r="C28" s="5"/>
      <c r="D28" s="5"/>
      <c r="E28" s="5"/>
      <c r="F28" s="5"/>
      <c r="G28" s="5"/>
      <c r="H28" s="5"/>
      <c r="I28" s="5"/>
      <c r="J28" s="5"/>
      <c r="K28" s="5"/>
      <c r="L28" s="5"/>
      <c r="M28" s="5"/>
      <c r="N28" s="5"/>
      <c r="O28" s="5"/>
      <c r="P28" s="5"/>
      <c r="Q28" s="5"/>
      <c r="R28" s="5"/>
      <c r="S28" s="5"/>
      <c r="T28" s="5"/>
      <c r="U28" s="5"/>
      <c r="V28" s="5"/>
      <c r="W28" s="5"/>
      <c r="X28" s="5"/>
      <c r="Y28" s="5"/>
    </row>
    <row r="29" spans="2:25" ht="15.75" x14ac:dyDescent="0.25">
      <c r="B29" s="5" t="s">
        <v>25</v>
      </c>
      <c r="C29" s="5"/>
      <c r="D29" s="5"/>
      <c r="E29" s="5"/>
      <c r="F29" s="5"/>
      <c r="G29" s="14">
        <f>SUM(I31:J35)</f>
        <v>19.282439572342319</v>
      </c>
      <c r="H29" s="14"/>
      <c r="I29" s="14"/>
      <c r="J29" s="6" t="s">
        <v>21</v>
      </c>
    </row>
    <row r="30" spans="2:25" ht="15.75" x14ac:dyDescent="0.25">
      <c r="B30" s="5" t="s">
        <v>26</v>
      </c>
      <c r="C30" s="5"/>
      <c r="D30" s="5"/>
      <c r="E30" s="5"/>
    </row>
    <row r="31" spans="2:25" ht="15.75" x14ac:dyDescent="0.25">
      <c r="D31" s="5" t="s">
        <v>27</v>
      </c>
      <c r="E31" s="5"/>
      <c r="F31" s="5"/>
      <c r="G31" s="5"/>
      <c r="H31" s="5"/>
      <c r="I31" s="14">
        <v>0.34443957234232003</v>
      </c>
      <c r="J31" s="14"/>
      <c r="K31" s="14"/>
      <c r="L31" s="6" t="s">
        <v>21</v>
      </c>
    </row>
    <row r="32" spans="2:25" ht="15.75" x14ac:dyDescent="0.25">
      <c r="D32" s="5" t="s">
        <v>28</v>
      </c>
      <c r="E32" s="5"/>
      <c r="F32" s="5"/>
      <c r="G32" s="5"/>
      <c r="H32" s="5"/>
      <c r="I32" s="12">
        <v>13.265000000000001</v>
      </c>
      <c r="J32" s="12"/>
      <c r="K32" s="12"/>
      <c r="L32" s="6" t="s">
        <v>21</v>
      </c>
    </row>
    <row r="33" spans="2:25" ht="15.75" x14ac:dyDescent="0.25">
      <c r="D33" s="5" t="s">
        <v>29</v>
      </c>
      <c r="E33" s="5"/>
      <c r="F33" s="5"/>
      <c r="G33" s="5"/>
      <c r="H33" s="5"/>
      <c r="I33" s="12">
        <v>5.673</v>
      </c>
      <c r="J33" s="12"/>
      <c r="K33" s="12"/>
      <c r="L33" s="6" t="s">
        <v>21</v>
      </c>
    </row>
    <row r="34" spans="2:25" ht="15.75" x14ac:dyDescent="0.25">
      <c r="D34" s="5" t="s">
        <v>30</v>
      </c>
      <c r="E34" s="5"/>
      <c r="F34" s="5"/>
      <c r="G34" s="5"/>
      <c r="H34" s="5"/>
      <c r="I34" s="13">
        <v>0</v>
      </c>
      <c r="J34" s="13"/>
      <c r="K34" s="13"/>
      <c r="L34" s="6" t="s">
        <v>21</v>
      </c>
    </row>
    <row r="35" spans="2:25" ht="15.75" x14ac:dyDescent="0.25">
      <c r="D35" s="5" t="s">
        <v>31</v>
      </c>
      <c r="E35" s="5"/>
      <c r="F35" s="5"/>
      <c r="G35" s="5"/>
      <c r="H35" s="5"/>
      <c r="I35" s="12">
        <v>0</v>
      </c>
      <c r="J35" s="12"/>
      <c r="K35" s="12"/>
      <c r="L35" s="6" t="s">
        <v>21</v>
      </c>
    </row>
    <row r="36" spans="2:25" ht="15.75" x14ac:dyDescent="0.25">
      <c r="B36" s="5" t="s">
        <v>32</v>
      </c>
      <c r="C36" s="5"/>
      <c r="D36" s="5"/>
      <c r="E36" s="5"/>
      <c r="F36" s="5"/>
      <c r="G36" s="5"/>
      <c r="H36" s="5"/>
      <c r="I36" s="5"/>
      <c r="J36" s="5"/>
      <c r="K36" s="5"/>
      <c r="L36" s="5"/>
      <c r="M36" s="5"/>
      <c r="N36" s="5"/>
      <c r="O36" s="5"/>
      <c r="P36" s="12">
        <v>92.873199999999997</v>
      </c>
      <c r="Q36" s="12"/>
      <c r="R36" s="6" t="s">
        <v>21</v>
      </c>
    </row>
    <row r="37" spans="2:25" ht="15.75" x14ac:dyDescent="0.25">
      <c r="B37" s="5" t="s">
        <v>33</v>
      </c>
      <c r="C37" s="5"/>
      <c r="D37" s="5"/>
      <c r="E37" s="5"/>
      <c r="F37" s="5"/>
      <c r="G37" s="5"/>
      <c r="H37" s="5"/>
      <c r="I37" s="5"/>
      <c r="J37" s="5"/>
      <c r="K37" s="5"/>
      <c r="L37" s="5"/>
      <c r="M37" s="5"/>
      <c r="N37" s="5"/>
      <c r="O37" s="5"/>
      <c r="P37" s="5"/>
      <c r="Q37" s="5"/>
      <c r="R37" s="5"/>
      <c r="S37" s="5"/>
      <c r="T37" s="5"/>
      <c r="U37" s="5"/>
      <c r="V37" s="5"/>
      <c r="W37" s="5"/>
      <c r="X37" s="5"/>
      <c r="Y37" s="5"/>
    </row>
    <row r="38" spans="2:25" ht="15.75" x14ac:dyDescent="0.25">
      <c r="B38" s="12">
        <v>193.04300000000001</v>
      </c>
      <c r="C38" s="12"/>
      <c r="D38" s="5" t="s">
        <v>34</v>
      </c>
      <c r="E38" s="5"/>
    </row>
    <row r="39" spans="2:25" ht="15.75" x14ac:dyDescent="0.25">
      <c r="B39" s="5" t="s">
        <v>35</v>
      </c>
      <c r="C39" s="5"/>
      <c r="D39" s="5"/>
      <c r="E39" s="5"/>
    </row>
    <row r="40" spans="2:25" ht="15.75" x14ac:dyDescent="0.25">
      <c r="D40" s="5" t="s">
        <v>36</v>
      </c>
      <c r="E40" s="5"/>
      <c r="F40" s="5"/>
      <c r="G40" s="12">
        <v>193.04300000000001</v>
      </c>
      <c r="H40" s="12"/>
      <c r="I40" s="5" t="s">
        <v>34</v>
      </c>
      <c r="J40" s="5"/>
    </row>
    <row r="41" spans="2:25" ht="15.75" x14ac:dyDescent="0.25">
      <c r="E41" s="5" t="s">
        <v>37</v>
      </c>
      <c r="F41" s="5"/>
      <c r="G41" s="5"/>
      <c r="H41" s="5"/>
      <c r="I41" s="12">
        <v>101.111</v>
      </c>
      <c r="J41" s="12"/>
      <c r="K41" s="5" t="s">
        <v>34</v>
      </c>
      <c r="L41" s="5"/>
    </row>
    <row r="42" spans="2:25" ht="15.75" x14ac:dyDescent="0.25">
      <c r="E42" s="5" t="s">
        <v>38</v>
      </c>
      <c r="F42" s="5"/>
      <c r="G42" s="5"/>
      <c r="H42" s="5"/>
      <c r="I42" s="12">
        <v>57.216999999999999</v>
      </c>
      <c r="J42" s="12"/>
      <c r="K42" s="5" t="s">
        <v>34</v>
      </c>
      <c r="L42" s="5"/>
    </row>
    <row r="43" spans="2:25" ht="15.75" x14ac:dyDescent="0.25">
      <c r="E43" s="5" t="s">
        <v>39</v>
      </c>
      <c r="F43" s="5"/>
      <c r="G43" s="5"/>
      <c r="H43" s="5"/>
      <c r="I43" s="12">
        <v>34.715000000000003</v>
      </c>
      <c r="J43" s="12"/>
      <c r="K43" s="5" t="s">
        <v>34</v>
      </c>
      <c r="L43" s="5"/>
    </row>
    <row r="44" spans="2:25" ht="15.75" x14ac:dyDescent="0.25">
      <c r="D44" s="5" t="s">
        <v>40</v>
      </c>
      <c r="E44" s="5"/>
      <c r="F44" s="5"/>
      <c r="G44" s="13">
        <v>0</v>
      </c>
      <c r="H44" s="13"/>
      <c r="I44" s="5" t="s">
        <v>34</v>
      </c>
      <c r="J44" s="5"/>
    </row>
    <row r="45" spans="2:25" ht="15.75" x14ac:dyDescent="0.25">
      <c r="E45" s="5" t="s">
        <v>37</v>
      </c>
      <c r="F45" s="5"/>
      <c r="G45" s="5"/>
      <c r="H45" s="5"/>
      <c r="I45" s="13">
        <v>0</v>
      </c>
      <c r="J45" s="13"/>
      <c r="K45" s="5" t="s">
        <v>34</v>
      </c>
      <c r="L45" s="5"/>
    </row>
    <row r="46" spans="2:25" ht="15.75" x14ac:dyDescent="0.25">
      <c r="E46" s="5" t="s">
        <v>39</v>
      </c>
      <c r="F46" s="5"/>
      <c r="G46" s="5"/>
      <c r="H46" s="5"/>
      <c r="I46" s="13">
        <v>0</v>
      </c>
      <c r="J46" s="13"/>
      <c r="K46" s="5" t="s">
        <v>34</v>
      </c>
      <c r="L46" s="5"/>
    </row>
    <row r="47" spans="2:25" ht="15.75" x14ac:dyDescent="0.25">
      <c r="B47" s="5" t="s">
        <v>41</v>
      </c>
      <c r="C47" s="5"/>
      <c r="D47" s="5"/>
      <c r="E47" s="5"/>
      <c r="F47" s="5"/>
      <c r="G47" s="5"/>
      <c r="H47" s="5"/>
      <c r="I47" s="5"/>
      <c r="J47" s="5"/>
      <c r="K47" s="5"/>
      <c r="L47" s="5"/>
      <c r="M47" s="5"/>
      <c r="N47" s="5"/>
      <c r="O47" s="5"/>
      <c r="P47" s="5"/>
      <c r="Q47" s="18">
        <v>118471.997</v>
      </c>
      <c r="R47" s="18"/>
      <c r="S47" s="5" t="s">
        <v>34</v>
      </c>
      <c r="T47" s="5"/>
    </row>
    <row r="48" spans="2:25" ht="15.75" x14ac:dyDescent="0.25">
      <c r="B48" s="5" t="s">
        <v>42</v>
      </c>
      <c r="C48" s="5"/>
      <c r="D48" s="5"/>
      <c r="E48" s="5"/>
      <c r="F48" s="5"/>
      <c r="G48" s="5"/>
      <c r="H48" s="5"/>
      <c r="I48" s="5"/>
      <c r="J48" s="5"/>
      <c r="K48" s="5"/>
      <c r="L48" s="5"/>
      <c r="M48" s="5"/>
      <c r="N48" s="5"/>
      <c r="O48" s="5"/>
      <c r="P48" s="5"/>
      <c r="Q48" s="5"/>
      <c r="R48" s="5"/>
      <c r="S48" s="5"/>
      <c r="T48" s="5"/>
      <c r="U48" s="5"/>
      <c r="V48" s="5"/>
      <c r="W48" s="5"/>
      <c r="X48" s="5"/>
      <c r="Y48" s="5"/>
    </row>
    <row r="49" spans="1:26" ht="15.75" x14ac:dyDescent="0.25">
      <c r="B49" s="5" t="s">
        <v>43</v>
      </c>
      <c r="C49" s="5"/>
      <c r="D49" s="5"/>
      <c r="E49" s="12">
        <v>0</v>
      </c>
      <c r="F49" s="12"/>
      <c r="G49" s="5" t="s">
        <v>34</v>
      </c>
      <c r="H49" s="5"/>
    </row>
    <row r="50" spans="1:26" ht="15.75" x14ac:dyDescent="0.25">
      <c r="B50" s="6" t="s">
        <v>44</v>
      </c>
      <c r="C50" s="6"/>
      <c r="D50" s="6"/>
      <c r="E50" s="20"/>
      <c r="F50" s="20"/>
      <c r="G50" s="6"/>
      <c r="H50" s="6"/>
      <c r="O50" s="21">
        <v>0</v>
      </c>
      <c r="P50" s="21"/>
      <c r="Q50" s="5" t="s">
        <v>34</v>
      </c>
      <c r="R50" s="5"/>
    </row>
    <row r="51" spans="1:26" ht="15.75" x14ac:dyDescent="0.25">
      <c r="B51" s="5" t="s">
        <v>45</v>
      </c>
      <c r="C51" s="5"/>
      <c r="D51" s="5"/>
      <c r="E51" s="5"/>
      <c r="F51" s="5"/>
      <c r="G51" s="5"/>
      <c r="H51" s="5"/>
      <c r="I51" s="5"/>
      <c r="J51" s="5"/>
      <c r="K51" s="5"/>
      <c r="L51" s="5"/>
      <c r="M51" s="5"/>
      <c r="N51" s="5"/>
      <c r="O51" s="5"/>
      <c r="P51" s="5"/>
      <c r="Q51" s="5"/>
      <c r="R51" s="5"/>
      <c r="S51" s="5"/>
      <c r="T51" s="5"/>
      <c r="U51" s="5"/>
      <c r="V51" s="5"/>
      <c r="W51" s="5"/>
      <c r="X51" s="5"/>
      <c r="Y51" s="5"/>
    </row>
    <row r="52" spans="1:26" ht="15.75" x14ac:dyDescent="0.25">
      <c r="B52" s="5" t="s">
        <v>46</v>
      </c>
      <c r="C52" s="5"/>
      <c r="D52" s="5"/>
      <c r="E52" s="18">
        <v>10836.161</v>
      </c>
      <c r="F52" s="18"/>
      <c r="G52" s="5" t="s">
        <v>34</v>
      </c>
      <c r="H52" s="5"/>
    </row>
    <row r="53" spans="1:26" ht="15.75" x14ac:dyDescent="0.25">
      <c r="B53" s="5" t="s">
        <v>35</v>
      </c>
      <c r="C53" s="5"/>
      <c r="D53" s="5"/>
      <c r="E53" s="5"/>
    </row>
    <row r="54" spans="1:26" ht="15.75" x14ac:dyDescent="0.25">
      <c r="D54" s="5" t="s">
        <v>27</v>
      </c>
      <c r="E54" s="5"/>
      <c r="F54" s="5"/>
      <c r="G54" s="5"/>
      <c r="H54" s="5"/>
      <c r="I54" s="12">
        <v>193.04300000000001</v>
      </c>
      <c r="J54" s="12"/>
      <c r="K54" s="5" t="s">
        <v>34</v>
      </c>
      <c r="L54" s="5"/>
    </row>
    <row r="55" spans="1:26" ht="15.75" x14ac:dyDescent="0.25">
      <c r="D55" s="5" t="s">
        <v>28</v>
      </c>
      <c r="E55" s="5"/>
      <c r="F55" s="5"/>
      <c r="G55" s="5"/>
      <c r="H55" s="5"/>
      <c r="I55" s="12">
        <v>6939.2150000000001</v>
      </c>
      <c r="J55" s="12"/>
      <c r="K55" s="5" t="s">
        <v>34</v>
      </c>
      <c r="L55" s="5"/>
    </row>
    <row r="56" spans="1:26" ht="15.75" x14ac:dyDescent="0.25">
      <c r="D56" s="5" t="s">
        <v>29</v>
      </c>
      <c r="E56" s="5"/>
      <c r="F56" s="5"/>
      <c r="G56" s="5"/>
      <c r="H56" s="5"/>
      <c r="I56" s="13">
        <v>3703.9029999999998</v>
      </c>
      <c r="J56" s="13"/>
      <c r="K56" s="5" t="s">
        <v>34</v>
      </c>
      <c r="L56" s="5"/>
    </row>
    <row r="57" spans="1:26" ht="15.75" x14ac:dyDescent="0.25">
      <c r="D57" s="5" t="s">
        <v>30</v>
      </c>
      <c r="E57" s="5"/>
      <c r="F57" s="5"/>
      <c r="G57" s="5"/>
      <c r="H57" s="5"/>
      <c r="I57" s="13">
        <v>0</v>
      </c>
      <c r="J57" s="13"/>
      <c r="K57" s="5" t="s">
        <v>34</v>
      </c>
      <c r="L57" s="5"/>
    </row>
    <row r="58" spans="1:26" ht="15.75" x14ac:dyDescent="0.25">
      <c r="D58" s="5" t="s">
        <v>31</v>
      </c>
      <c r="E58" s="5"/>
      <c r="F58" s="5"/>
      <c r="G58" s="5"/>
      <c r="H58" s="5"/>
      <c r="I58" s="12">
        <v>0</v>
      </c>
      <c r="J58" s="12"/>
      <c r="K58" s="5" t="s">
        <v>34</v>
      </c>
      <c r="L58" s="5"/>
    </row>
    <row r="59" spans="1:26" ht="15.75" x14ac:dyDescent="0.25">
      <c r="B59" s="5" t="s">
        <v>47</v>
      </c>
      <c r="C59" s="5"/>
      <c r="D59" s="5"/>
      <c r="E59" s="5"/>
      <c r="F59" s="5"/>
      <c r="G59" s="5"/>
      <c r="H59" s="5"/>
      <c r="I59" s="5"/>
      <c r="J59" s="5"/>
      <c r="K59" s="5"/>
      <c r="L59" s="5"/>
      <c r="M59" s="5"/>
      <c r="N59" s="5"/>
      <c r="O59" s="5"/>
      <c r="P59" s="5"/>
      <c r="Q59" s="5"/>
      <c r="R59" s="22">
        <v>46436.6</v>
      </c>
      <c r="S59" s="22"/>
      <c r="T59" s="5" t="s">
        <v>34</v>
      </c>
      <c r="U59" s="5"/>
    </row>
    <row r="60" spans="1:26" ht="15.75" x14ac:dyDescent="0.25">
      <c r="B60" s="5" t="s">
        <v>48</v>
      </c>
      <c r="C60" s="5"/>
      <c r="D60" s="5"/>
      <c r="E60" s="5"/>
      <c r="F60" s="5"/>
      <c r="G60" s="5"/>
      <c r="H60" s="5"/>
      <c r="I60" s="5"/>
      <c r="J60" s="5"/>
      <c r="K60" s="5"/>
      <c r="L60" s="5"/>
      <c r="M60" s="5"/>
      <c r="N60" s="5"/>
      <c r="O60" s="5"/>
      <c r="P60" s="5"/>
      <c r="Q60" s="5"/>
      <c r="R60" s="5"/>
      <c r="S60" s="5"/>
      <c r="T60" s="5"/>
      <c r="U60" s="5"/>
      <c r="V60" s="5"/>
      <c r="W60" s="5"/>
      <c r="X60" s="5"/>
      <c r="Y60" s="5"/>
    </row>
    <row r="61" spans="1:26" ht="15.75" x14ac:dyDescent="0.25">
      <c r="B61" s="5" t="s">
        <v>49</v>
      </c>
      <c r="C61" s="5"/>
      <c r="D61" s="5"/>
      <c r="E61" s="5"/>
      <c r="F61" s="5"/>
      <c r="G61" s="13">
        <v>0</v>
      </c>
      <c r="H61" s="13"/>
      <c r="I61" s="5" t="s">
        <v>50</v>
      </c>
      <c r="J61" s="5"/>
      <c r="K61" s="5"/>
      <c r="L61" s="5"/>
    </row>
    <row r="62" spans="1:26" s="25" customFormat="1" ht="21" customHeight="1" x14ac:dyDescent="0.2">
      <c r="A62" s="23" t="s">
        <v>51</v>
      </c>
      <c r="B62" s="23"/>
      <c r="C62" s="23"/>
      <c r="D62" s="23"/>
      <c r="E62" s="23"/>
      <c r="F62" s="23"/>
      <c r="G62" s="23"/>
      <c r="H62" s="23"/>
      <c r="I62" s="23"/>
      <c r="J62" s="23"/>
      <c r="K62" s="23"/>
      <c r="L62" s="23"/>
      <c r="M62" s="23"/>
      <c r="N62" s="23"/>
      <c r="O62" s="23"/>
      <c r="P62" s="23"/>
      <c r="Q62" s="23"/>
      <c r="R62" s="23"/>
      <c r="S62" s="23"/>
      <c r="T62" s="23"/>
      <c r="U62" s="23"/>
      <c r="V62" s="23"/>
      <c r="W62" s="23"/>
      <c r="X62" s="23"/>
      <c r="Y62" s="23"/>
      <c r="Z62" s="24"/>
    </row>
    <row r="63" spans="1:26" s="25" customFormat="1" ht="23.1" customHeight="1" x14ac:dyDescent="0.2">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4"/>
    </row>
    <row r="64" spans="1:26" ht="15.75" x14ac:dyDescent="0.25">
      <c r="B64" s="5" t="s">
        <v>52</v>
      </c>
      <c r="C64" s="5"/>
      <c r="D64" s="5"/>
      <c r="E64" s="5"/>
      <c r="F64" s="5"/>
      <c r="G64" s="5"/>
      <c r="H64" s="5"/>
      <c r="I64" s="5"/>
      <c r="J64" s="5"/>
      <c r="K64" s="5"/>
      <c r="L64" s="5"/>
      <c r="M64" s="5"/>
      <c r="N64" s="5"/>
      <c r="O64" s="5"/>
      <c r="P64" s="5"/>
      <c r="Q64" s="5"/>
      <c r="R64" s="5"/>
      <c r="S64" s="5"/>
      <c r="T64" s="5"/>
      <c r="U64" s="5"/>
      <c r="V64" s="5"/>
      <c r="W64" s="5"/>
      <c r="X64" s="5"/>
      <c r="Y64" s="5"/>
    </row>
    <row r="65" spans="1:36" ht="15.75" x14ac:dyDescent="0.25">
      <c r="A65" s="6"/>
      <c r="B65" s="7"/>
      <c r="C65" s="7"/>
      <c r="D65" s="7"/>
      <c r="E65" s="7"/>
      <c r="F65" s="7"/>
      <c r="G65" s="7"/>
      <c r="H65" s="7"/>
      <c r="I65" s="7"/>
      <c r="J65" s="7"/>
      <c r="K65" s="7"/>
      <c r="L65" s="7"/>
      <c r="M65" s="7"/>
      <c r="N65" s="8" t="s">
        <v>53</v>
      </c>
      <c r="O65" s="8"/>
      <c r="P65" s="8"/>
      <c r="Q65" s="8"/>
      <c r="R65" s="8"/>
      <c r="S65" s="8"/>
      <c r="T65" s="8"/>
      <c r="U65" s="8"/>
      <c r="V65" s="8"/>
      <c r="W65" s="8"/>
      <c r="X65" s="8"/>
      <c r="Y65" s="8"/>
    </row>
    <row r="66" spans="1:36" s="25" customFormat="1" ht="18" customHeight="1" x14ac:dyDescent="0.25">
      <c r="A66" s="6"/>
      <c r="B66" s="7"/>
      <c r="C66" s="7"/>
      <c r="D66" s="7"/>
      <c r="E66" s="7"/>
      <c r="F66" s="7"/>
      <c r="G66" s="7"/>
      <c r="H66" s="7"/>
      <c r="I66" s="7"/>
      <c r="J66" s="7"/>
      <c r="K66" s="7"/>
      <c r="L66" s="7"/>
      <c r="M66" s="7"/>
      <c r="N66" s="8" t="s">
        <v>3</v>
      </c>
      <c r="O66" s="8"/>
      <c r="P66" s="8"/>
      <c r="Q66" s="8"/>
      <c r="R66" s="8"/>
      <c r="S66" s="8"/>
      <c r="T66" s="8"/>
      <c r="U66" s="8"/>
      <c r="V66" s="8"/>
      <c r="W66" s="8"/>
      <c r="X66" s="8"/>
      <c r="Y66" s="8"/>
      <c r="Z66" s="24"/>
    </row>
    <row r="67" spans="1:36" s="25" customFormat="1" ht="17.100000000000001" customHeight="1" x14ac:dyDescent="0.25">
      <c r="A67" s="6"/>
      <c r="B67" s="8" t="s">
        <v>54</v>
      </c>
      <c r="C67" s="8"/>
      <c r="D67" s="8"/>
      <c r="E67" s="8"/>
      <c r="F67" s="8"/>
      <c r="G67" s="8"/>
      <c r="H67" s="8"/>
      <c r="I67" s="8"/>
      <c r="J67" s="8"/>
      <c r="K67" s="8"/>
      <c r="L67" s="8"/>
      <c r="M67" s="8"/>
      <c r="N67" s="8" t="s">
        <v>4</v>
      </c>
      <c r="O67" s="8"/>
      <c r="P67" s="8"/>
      <c r="Q67" s="8" t="s">
        <v>5</v>
      </c>
      <c r="R67" s="8"/>
      <c r="S67" s="8"/>
      <c r="T67" s="8" t="s">
        <v>6</v>
      </c>
      <c r="U67" s="8"/>
      <c r="V67" s="8"/>
      <c r="W67" s="8" t="s">
        <v>7</v>
      </c>
      <c r="X67" s="8"/>
      <c r="Y67" s="8"/>
      <c r="Z67" s="24"/>
    </row>
    <row r="68" spans="1:36" s="25" customFormat="1" ht="15.75" customHeight="1" x14ac:dyDescent="0.25">
      <c r="A68" s="6"/>
      <c r="B68" s="7" t="s">
        <v>55</v>
      </c>
      <c r="C68" s="7"/>
      <c r="D68" s="7"/>
      <c r="E68" s="7"/>
      <c r="F68" s="7"/>
      <c r="G68" s="7"/>
      <c r="H68" s="7"/>
      <c r="I68" s="7"/>
      <c r="J68" s="7"/>
      <c r="K68" s="7"/>
      <c r="L68" s="7"/>
      <c r="M68" s="7"/>
      <c r="N68" s="9">
        <v>3611.6899999999996</v>
      </c>
      <c r="O68" s="9"/>
      <c r="P68" s="9"/>
      <c r="Q68" s="9">
        <v>4161.79</v>
      </c>
      <c r="R68" s="9"/>
      <c r="S68" s="9"/>
      <c r="T68" s="9">
        <v>4636.1400000000003</v>
      </c>
      <c r="U68" s="9"/>
      <c r="V68" s="9"/>
      <c r="W68" s="9">
        <v>5851.4</v>
      </c>
      <c r="X68" s="9"/>
      <c r="Y68" s="9"/>
      <c r="Z68" s="26"/>
    </row>
    <row r="69" spans="1:36" s="25" customFormat="1" ht="15.75" customHeight="1" x14ac:dyDescent="0.25">
      <c r="A69" s="6"/>
      <c r="B69" s="7" t="s">
        <v>56</v>
      </c>
      <c r="C69" s="7"/>
      <c r="D69" s="7"/>
      <c r="E69" s="7"/>
      <c r="F69" s="7"/>
      <c r="G69" s="7"/>
      <c r="H69" s="7"/>
      <c r="I69" s="7"/>
      <c r="J69" s="7"/>
      <c r="K69" s="7"/>
      <c r="L69" s="7"/>
      <c r="M69" s="7"/>
      <c r="N69" s="9">
        <v>5613.55</v>
      </c>
      <c r="O69" s="9"/>
      <c r="P69" s="9"/>
      <c r="Q69" s="9">
        <v>6163.65</v>
      </c>
      <c r="R69" s="9"/>
      <c r="S69" s="9"/>
      <c r="T69" s="9">
        <v>6638</v>
      </c>
      <c r="U69" s="9"/>
      <c r="V69" s="9"/>
      <c r="W69" s="9">
        <v>7853.2599999999993</v>
      </c>
      <c r="X69" s="9"/>
      <c r="Y69" s="9"/>
      <c r="Z69" s="26"/>
    </row>
    <row r="70" spans="1:36" s="25" customFormat="1" ht="15.75" customHeight="1" x14ac:dyDescent="0.25">
      <c r="A70" s="6"/>
      <c r="B70" s="7" t="s">
        <v>57</v>
      </c>
      <c r="C70" s="7"/>
      <c r="D70" s="7"/>
      <c r="E70" s="7"/>
      <c r="F70" s="7"/>
      <c r="G70" s="7"/>
      <c r="H70" s="7"/>
      <c r="I70" s="7"/>
      <c r="J70" s="7"/>
      <c r="K70" s="7"/>
      <c r="L70" s="7"/>
      <c r="M70" s="7"/>
      <c r="N70" s="9">
        <v>10963.269999999999</v>
      </c>
      <c r="O70" s="9"/>
      <c r="P70" s="9"/>
      <c r="Q70" s="9">
        <v>11513.369999999999</v>
      </c>
      <c r="R70" s="9"/>
      <c r="S70" s="9"/>
      <c r="T70" s="9">
        <v>11987.72</v>
      </c>
      <c r="U70" s="9"/>
      <c r="V70" s="9"/>
      <c r="W70" s="9">
        <v>13202.98</v>
      </c>
      <c r="X70" s="9"/>
      <c r="Y70" s="9"/>
      <c r="Z70" s="26"/>
    </row>
    <row r="71" spans="1:36" ht="15.75" x14ac:dyDescent="0.25">
      <c r="B71" s="5" t="s">
        <v>58</v>
      </c>
      <c r="C71" s="5"/>
      <c r="D71" s="5"/>
      <c r="E71" s="5"/>
      <c r="F71" s="5"/>
      <c r="G71" s="5"/>
      <c r="H71" s="5"/>
      <c r="I71" s="5"/>
      <c r="J71" s="5"/>
      <c r="K71" s="5"/>
      <c r="L71" s="5"/>
      <c r="M71" s="5"/>
      <c r="N71" s="5"/>
      <c r="O71" s="5"/>
      <c r="P71" s="5"/>
      <c r="Q71" s="5"/>
      <c r="R71" s="5"/>
      <c r="S71" s="5"/>
      <c r="T71" s="5"/>
      <c r="U71" s="5"/>
      <c r="V71" s="5"/>
      <c r="W71" s="5"/>
      <c r="X71" s="5"/>
      <c r="Y71" s="5"/>
      <c r="AA71" s="27"/>
      <c r="AB71" s="27"/>
      <c r="AC71" s="27"/>
      <c r="AD71" s="27"/>
      <c r="AE71" s="27"/>
      <c r="AF71" s="27"/>
      <c r="AG71" s="27"/>
      <c r="AH71" s="27"/>
      <c r="AI71" s="27"/>
      <c r="AJ71" s="27"/>
    </row>
    <row r="72" spans="1:36" ht="15.75" x14ac:dyDescent="0.25">
      <c r="A72" s="6"/>
      <c r="B72" s="7"/>
      <c r="C72" s="7"/>
      <c r="D72" s="7"/>
      <c r="E72" s="7"/>
      <c r="F72" s="7"/>
      <c r="G72" s="7"/>
      <c r="H72" s="7"/>
      <c r="I72" s="7"/>
      <c r="J72" s="7"/>
      <c r="K72" s="7"/>
      <c r="L72" s="7"/>
      <c r="M72" s="7"/>
      <c r="N72" s="8" t="s">
        <v>53</v>
      </c>
      <c r="O72" s="8"/>
      <c r="P72" s="8"/>
      <c r="Q72" s="8"/>
      <c r="R72" s="8"/>
      <c r="S72" s="8"/>
      <c r="T72" s="8"/>
      <c r="U72" s="8"/>
      <c r="V72" s="8"/>
      <c r="W72" s="8"/>
      <c r="X72" s="8"/>
      <c r="Y72" s="8"/>
      <c r="AA72" s="27"/>
      <c r="AB72" s="27"/>
      <c r="AC72" s="27"/>
      <c r="AD72" s="27"/>
      <c r="AE72" s="27"/>
      <c r="AF72" s="27"/>
      <c r="AG72" s="27"/>
      <c r="AH72" s="27"/>
      <c r="AI72" s="27"/>
      <c r="AJ72" s="27"/>
    </row>
    <row r="73" spans="1:36" s="25" customFormat="1" ht="18" customHeight="1" x14ac:dyDescent="0.25">
      <c r="A73" s="6"/>
      <c r="B73" s="7"/>
      <c r="C73" s="7"/>
      <c r="D73" s="7"/>
      <c r="E73" s="7"/>
      <c r="F73" s="7"/>
      <c r="G73" s="7"/>
      <c r="H73" s="7"/>
      <c r="I73" s="7"/>
      <c r="J73" s="7"/>
      <c r="K73" s="7"/>
      <c r="L73" s="7"/>
      <c r="M73" s="7"/>
      <c r="N73" s="8" t="s">
        <v>3</v>
      </c>
      <c r="O73" s="8"/>
      <c r="P73" s="8"/>
      <c r="Q73" s="8"/>
      <c r="R73" s="8"/>
      <c r="S73" s="8"/>
      <c r="T73" s="8"/>
      <c r="U73" s="8"/>
      <c r="V73" s="8"/>
      <c r="W73" s="8"/>
      <c r="X73" s="8"/>
      <c r="Y73" s="8"/>
      <c r="Z73" s="24"/>
      <c r="AA73" s="27"/>
      <c r="AB73" s="27"/>
      <c r="AC73" s="27"/>
      <c r="AD73" s="27"/>
      <c r="AE73" s="27"/>
      <c r="AF73" s="27"/>
      <c r="AG73" s="27"/>
      <c r="AH73" s="27"/>
      <c r="AI73" s="27"/>
      <c r="AJ73" s="27"/>
    </row>
    <row r="74" spans="1:36" s="25" customFormat="1" ht="17.100000000000001" customHeight="1" x14ac:dyDescent="0.25">
      <c r="A74" s="6"/>
      <c r="B74" s="8" t="s">
        <v>54</v>
      </c>
      <c r="C74" s="8"/>
      <c r="D74" s="8"/>
      <c r="E74" s="8"/>
      <c r="F74" s="8"/>
      <c r="G74" s="8"/>
      <c r="H74" s="8"/>
      <c r="I74" s="8"/>
      <c r="J74" s="8"/>
      <c r="K74" s="8"/>
      <c r="L74" s="8"/>
      <c r="M74" s="8"/>
      <c r="N74" s="8" t="s">
        <v>4</v>
      </c>
      <c r="O74" s="8"/>
      <c r="P74" s="8"/>
      <c r="Q74" s="8" t="s">
        <v>5</v>
      </c>
      <c r="R74" s="8"/>
      <c r="S74" s="8"/>
      <c r="T74" s="8" t="s">
        <v>6</v>
      </c>
      <c r="U74" s="8"/>
      <c r="V74" s="8"/>
      <c r="W74" s="8" t="s">
        <v>7</v>
      </c>
      <c r="X74" s="8"/>
      <c r="Y74" s="8"/>
      <c r="Z74" s="24"/>
    </row>
    <row r="75" spans="1:36" s="25" customFormat="1" ht="15.75" customHeight="1" x14ac:dyDescent="0.25">
      <c r="A75" s="6"/>
      <c r="B75" s="7" t="s">
        <v>59</v>
      </c>
      <c r="C75" s="7"/>
      <c r="D75" s="7"/>
      <c r="E75" s="7"/>
      <c r="F75" s="7"/>
      <c r="G75" s="7"/>
      <c r="H75" s="7"/>
      <c r="I75" s="7"/>
      <c r="J75" s="7"/>
      <c r="K75" s="7"/>
      <c r="L75" s="7"/>
      <c r="M75" s="7"/>
      <c r="N75" s="9">
        <v>3611.6899999999996</v>
      </c>
      <c r="O75" s="9"/>
      <c r="P75" s="9"/>
      <c r="Q75" s="9">
        <v>4161.79</v>
      </c>
      <c r="R75" s="9"/>
      <c r="S75" s="9"/>
      <c r="T75" s="9">
        <v>4636.1400000000003</v>
      </c>
      <c r="U75" s="9"/>
      <c r="V75" s="9"/>
      <c r="W75" s="9">
        <v>5851.4</v>
      </c>
      <c r="X75" s="9"/>
      <c r="Y75" s="9"/>
      <c r="Z75" s="24"/>
    </row>
    <row r="76" spans="1:36" s="25" customFormat="1" ht="15.75" customHeight="1" x14ac:dyDescent="0.25">
      <c r="A76" s="6"/>
      <c r="B76" s="7" t="s">
        <v>60</v>
      </c>
      <c r="C76" s="7"/>
      <c r="D76" s="7"/>
      <c r="E76" s="7"/>
      <c r="F76" s="7"/>
      <c r="G76" s="7"/>
      <c r="H76" s="7"/>
      <c r="I76" s="7"/>
      <c r="J76" s="7"/>
      <c r="K76" s="7"/>
      <c r="L76" s="7"/>
      <c r="M76" s="7"/>
      <c r="N76" s="9">
        <v>7769.64</v>
      </c>
      <c r="O76" s="9"/>
      <c r="P76" s="9"/>
      <c r="Q76" s="9">
        <v>8319.7400000000016</v>
      </c>
      <c r="R76" s="9"/>
      <c r="S76" s="9"/>
      <c r="T76" s="9">
        <v>8794.090000000002</v>
      </c>
      <c r="U76" s="9"/>
      <c r="V76" s="9"/>
      <c r="W76" s="9">
        <v>10009.35</v>
      </c>
      <c r="X76" s="9"/>
      <c r="Y76" s="9"/>
      <c r="Z76" s="24"/>
    </row>
    <row r="77" spans="1:36" s="25" customFormat="1" ht="27.95" customHeight="1" x14ac:dyDescent="0.2">
      <c r="A77" s="23" t="s">
        <v>61</v>
      </c>
      <c r="B77" s="23"/>
      <c r="C77" s="23"/>
      <c r="D77" s="23"/>
      <c r="E77" s="23"/>
      <c r="F77" s="23"/>
      <c r="G77" s="23"/>
      <c r="H77" s="23"/>
      <c r="I77" s="23"/>
      <c r="J77" s="23"/>
      <c r="K77" s="23"/>
      <c r="L77" s="23"/>
      <c r="M77" s="23"/>
      <c r="N77" s="23"/>
      <c r="O77" s="23"/>
      <c r="P77" s="23"/>
      <c r="Q77" s="23"/>
      <c r="R77" s="23"/>
      <c r="S77" s="23"/>
      <c r="T77" s="23"/>
      <c r="U77" s="23"/>
      <c r="V77" s="23"/>
      <c r="W77" s="23"/>
      <c r="X77" s="23"/>
      <c r="Y77" s="23"/>
      <c r="Z77" s="24"/>
      <c r="AA77" s="28"/>
      <c r="AB77" s="28"/>
      <c r="AC77" s="28"/>
      <c r="AD77" s="28"/>
      <c r="AE77" s="28"/>
      <c r="AF77" s="28"/>
      <c r="AG77" s="28"/>
      <c r="AH77" s="28"/>
      <c r="AI77" s="28"/>
      <c r="AJ77" s="28"/>
    </row>
    <row r="78" spans="1:36" s="25" customFormat="1" ht="27" customHeight="1" x14ac:dyDescent="0.2">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4"/>
      <c r="AA78" s="28"/>
      <c r="AB78" s="28"/>
      <c r="AC78" s="28"/>
      <c r="AD78" s="28"/>
      <c r="AE78" s="28"/>
      <c r="AF78" s="28"/>
      <c r="AG78" s="28"/>
      <c r="AH78" s="28"/>
      <c r="AI78" s="28"/>
      <c r="AJ78" s="28"/>
    </row>
    <row r="79" spans="1:36" ht="15.75" x14ac:dyDescent="0.25">
      <c r="B79" s="5" t="s">
        <v>62</v>
      </c>
      <c r="C79" s="5"/>
      <c r="D79" s="5"/>
      <c r="E79" s="5"/>
      <c r="F79" s="5"/>
      <c r="G79" s="5"/>
      <c r="H79" s="5"/>
      <c r="I79" s="5"/>
      <c r="J79" s="5"/>
      <c r="K79" s="5"/>
      <c r="L79" s="5"/>
      <c r="M79" s="5"/>
      <c r="N79" s="5"/>
      <c r="O79" s="5"/>
      <c r="P79" s="5"/>
      <c r="Q79" s="5"/>
      <c r="R79" s="5"/>
      <c r="S79" s="5"/>
      <c r="T79" s="5"/>
      <c r="U79" s="5"/>
      <c r="V79" s="5"/>
      <c r="W79" s="5"/>
      <c r="X79" s="5"/>
      <c r="Y79" s="5"/>
    </row>
    <row r="80" spans="1:36" ht="11.25" customHeight="1" x14ac:dyDescent="0.2">
      <c r="A80" s="29"/>
      <c r="B80" s="30" t="s">
        <v>63</v>
      </c>
      <c r="C80" s="30"/>
      <c r="D80" s="30"/>
      <c r="E80" s="30"/>
      <c r="F80" s="30"/>
      <c r="G80" s="30"/>
      <c r="H80" s="30"/>
      <c r="I80" s="30"/>
      <c r="J80" s="30"/>
      <c r="K80" s="30"/>
      <c r="L80" s="30"/>
      <c r="M80" s="30"/>
      <c r="N80" s="30"/>
      <c r="O80" s="30"/>
      <c r="P80" s="30"/>
      <c r="Q80" s="30"/>
      <c r="R80" s="30"/>
      <c r="S80" s="30"/>
      <c r="T80" s="30"/>
      <c r="U80" s="30"/>
      <c r="V80" s="30"/>
      <c r="W80" s="30"/>
      <c r="X80" s="30"/>
      <c r="Y80" s="30"/>
    </row>
    <row r="81" spans="1:75" ht="11.25" customHeight="1" x14ac:dyDescent="0.2">
      <c r="A81" s="29"/>
      <c r="B81" s="30"/>
      <c r="C81" s="30"/>
      <c r="D81" s="30"/>
      <c r="E81" s="30"/>
      <c r="F81" s="30"/>
      <c r="G81" s="30"/>
      <c r="H81" s="30"/>
      <c r="I81" s="30"/>
      <c r="J81" s="30"/>
      <c r="K81" s="30"/>
      <c r="L81" s="30"/>
      <c r="M81" s="30"/>
      <c r="N81" s="30"/>
      <c r="O81" s="30"/>
      <c r="P81" s="30"/>
      <c r="Q81" s="30"/>
      <c r="R81" s="30"/>
      <c r="S81" s="30"/>
      <c r="T81" s="30"/>
      <c r="U81" s="30"/>
      <c r="V81" s="30"/>
      <c r="W81" s="30"/>
      <c r="X81" s="30"/>
      <c r="Y81" s="30"/>
    </row>
    <row r="82" spans="1:75" s="25" customFormat="1" ht="32.65" customHeight="1" x14ac:dyDescent="0.2">
      <c r="A82" s="31" t="s">
        <v>64</v>
      </c>
      <c r="B82" s="32" t="s">
        <v>65</v>
      </c>
      <c r="C82" s="32" t="s">
        <v>66</v>
      </c>
      <c r="D82" s="32" t="s">
        <v>67</v>
      </c>
      <c r="E82" s="32" t="s">
        <v>68</v>
      </c>
      <c r="F82" s="32" t="s">
        <v>69</v>
      </c>
      <c r="G82" s="32" t="s">
        <v>70</v>
      </c>
      <c r="H82" s="32" t="s">
        <v>71</v>
      </c>
      <c r="I82" s="32" t="s">
        <v>72</v>
      </c>
      <c r="J82" s="32" t="s">
        <v>73</v>
      </c>
      <c r="K82" s="32" t="s">
        <v>74</v>
      </c>
      <c r="L82" s="32" t="s">
        <v>75</v>
      </c>
      <c r="M82" s="32" t="s">
        <v>76</v>
      </c>
      <c r="N82" s="32" t="s">
        <v>77</v>
      </c>
      <c r="O82" s="32" t="s">
        <v>78</v>
      </c>
      <c r="P82" s="32" t="s">
        <v>79</v>
      </c>
      <c r="Q82" s="32" t="s">
        <v>80</v>
      </c>
      <c r="R82" s="32" t="s">
        <v>81</v>
      </c>
      <c r="S82" s="32" t="s">
        <v>82</v>
      </c>
      <c r="T82" s="32" t="s">
        <v>83</v>
      </c>
      <c r="U82" s="32" t="s">
        <v>84</v>
      </c>
      <c r="V82" s="32" t="s">
        <v>85</v>
      </c>
      <c r="W82" s="32" t="s">
        <v>86</v>
      </c>
      <c r="X82" s="32" t="s">
        <v>87</v>
      </c>
      <c r="Y82" s="32" t="s">
        <v>88</v>
      </c>
      <c r="Z82" s="24"/>
    </row>
    <row r="83" spans="1:75" ht="12" x14ac:dyDescent="0.2">
      <c r="A83" s="33">
        <v>1</v>
      </c>
      <c r="B83" s="34">
        <v>3486.64</v>
      </c>
      <c r="C83" s="34">
        <v>3448.0499999999997</v>
      </c>
      <c r="D83" s="34">
        <v>3436.7799999999997</v>
      </c>
      <c r="E83" s="34">
        <v>3444.91</v>
      </c>
      <c r="F83" s="34">
        <v>3494.1499999999996</v>
      </c>
      <c r="G83" s="34">
        <v>3567.9399999999996</v>
      </c>
      <c r="H83" s="34">
        <v>3831.64</v>
      </c>
      <c r="I83" s="34">
        <v>4002.7599999999998</v>
      </c>
      <c r="J83" s="34">
        <v>4109.1400000000003</v>
      </c>
      <c r="K83" s="34">
        <v>4112.24</v>
      </c>
      <c r="L83" s="34">
        <v>4118.6400000000003</v>
      </c>
      <c r="M83" s="34">
        <v>4167.5099999999993</v>
      </c>
      <c r="N83" s="34">
        <v>4145.97</v>
      </c>
      <c r="O83" s="34">
        <v>4151.88</v>
      </c>
      <c r="P83" s="34">
        <v>4150.54</v>
      </c>
      <c r="Q83" s="34">
        <v>4144.8900000000003</v>
      </c>
      <c r="R83" s="34">
        <v>4111.53</v>
      </c>
      <c r="S83" s="34">
        <v>4129.1499999999996</v>
      </c>
      <c r="T83" s="34">
        <v>4115.2</v>
      </c>
      <c r="U83" s="34">
        <v>4135.3900000000003</v>
      </c>
      <c r="V83" s="34">
        <v>4096.33</v>
      </c>
      <c r="W83" s="34">
        <v>3984.6899999999996</v>
      </c>
      <c r="X83" s="34">
        <v>3755.72</v>
      </c>
      <c r="Y83" s="34">
        <v>3496.2</v>
      </c>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row>
    <row r="84" spans="1:75" ht="12" x14ac:dyDescent="0.2">
      <c r="A84" s="33">
        <v>2</v>
      </c>
      <c r="B84" s="34">
        <v>3492.27</v>
      </c>
      <c r="C84" s="34">
        <v>3469.4799999999996</v>
      </c>
      <c r="D84" s="34">
        <v>3447.1699999999996</v>
      </c>
      <c r="E84" s="34">
        <v>3450.14</v>
      </c>
      <c r="F84" s="34">
        <v>3499.5899999999997</v>
      </c>
      <c r="G84" s="34">
        <v>3561.3999999999996</v>
      </c>
      <c r="H84" s="34">
        <v>3750.06</v>
      </c>
      <c r="I84" s="34">
        <v>3966.06</v>
      </c>
      <c r="J84" s="34">
        <v>4091.99</v>
      </c>
      <c r="K84" s="34">
        <v>4102.22</v>
      </c>
      <c r="L84" s="34">
        <v>4117.63</v>
      </c>
      <c r="M84" s="34">
        <v>4151.9199999999992</v>
      </c>
      <c r="N84" s="34">
        <v>4138.5600000000004</v>
      </c>
      <c r="O84" s="34">
        <v>4147</v>
      </c>
      <c r="P84" s="34">
        <v>4140.99</v>
      </c>
      <c r="Q84" s="34">
        <v>4129.8</v>
      </c>
      <c r="R84" s="34">
        <v>4078.3399999999997</v>
      </c>
      <c r="S84" s="34">
        <v>4099.18</v>
      </c>
      <c r="T84" s="34">
        <v>4110.0600000000004</v>
      </c>
      <c r="U84" s="34">
        <v>4121.95</v>
      </c>
      <c r="V84" s="34">
        <v>4055.0299999999997</v>
      </c>
      <c r="W84" s="34">
        <v>3971.6099999999997</v>
      </c>
      <c r="X84" s="34">
        <v>3695.62</v>
      </c>
      <c r="Y84" s="34">
        <v>3529.7799999999997</v>
      </c>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row>
    <row r="85" spans="1:75" ht="12" x14ac:dyDescent="0.2">
      <c r="A85" s="33">
        <v>3</v>
      </c>
      <c r="B85" s="34">
        <v>3583.5299999999997</v>
      </c>
      <c r="C85" s="34">
        <v>3557.89</v>
      </c>
      <c r="D85" s="34">
        <v>3505.45</v>
      </c>
      <c r="E85" s="34">
        <v>3506.7599999999998</v>
      </c>
      <c r="F85" s="34">
        <v>3585.7599999999998</v>
      </c>
      <c r="G85" s="34">
        <v>3716.02</v>
      </c>
      <c r="H85" s="34">
        <v>3911.6899999999996</v>
      </c>
      <c r="I85" s="34">
        <v>4116.45</v>
      </c>
      <c r="J85" s="34">
        <v>4263.79</v>
      </c>
      <c r="K85" s="34">
        <v>4269.88</v>
      </c>
      <c r="L85" s="34">
        <v>4279.12</v>
      </c>
      <c r="M85" s="34">
        <v>4309.88</v>
      </c>
      <c r="N85" s="34">
        <v>4297.9199999999992</v>
      </c>
      <c r="O85" s="34">
        <v>4301.7599999999993</v>
      </c>
      <c r="P85" s="34">
        <v>4293.49</v>
      </c>
      <c r="Q85" s="34">
        <v>4279.97</v>
      </c>
      <c r="R85" s="34">
        <v>4235.4299999999994</v>
      </c>
      <c r="S85" s="34">
        <v>4250.32</v>
      </c>
      <c r="T85" s="34">
        <v>4259.0999999999995</v>
      </c>
      <c r="U85" s="34">
        <v>4273.97</v>
      </c>
      <c r="V85" s="34">
        <v>4245.24</v>
      </c>
      <c r="W85" s="34">
        <v>4094.5699999999997</v>
      </c>
      <c r="X85" s="34">
        <v>3961.5099999999998</v>
      </c>
      <c r="Y85" s="34">
        <v>3778.39</v>
      </c>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row>
    <row r="86" spans="1:75" ht="12" x14ac:dyDescent="0.2">
      <c r="A86" s="33">
        <v>4</v>
      </c>
      <c r="B86" s="34">
        <v>3887.83</v>
      </c>
      <c r="C86" s="34">
        <v>3788.1099999999997</v>
      </c>
      <c r="D86" s="34">
        <v>3663.22</v>
      </c>
      <c r="E86" s="34">
        <v>3634.6</v>
      </c>
      <c r="F86" s="34">
        <v>3696.87</v>
      </c>
      <c r="G86" s="34">
        <v>3732.75</v>
      </c>
      <c r="H86" s="34">
        <v>3852.41</v>
      </c>
      <c r="I86" s="34">
        <v>3954.2599999999998</v>
      </c>
      <c r="J86" s="34">
        <v>4137.3399999999992</v>
      </c>
      <c r="K86" s="34">
        <v>4240.7599999999993</v>
      </c>
      <c r="L86" s="34">
        <v>4265.0099999999993</v>
      </c>
      <c r="M86" s="34">
        <v>4270.2</v>
      </c>
      <c r="N86" s="34">
        <v>4267.04</v>
      </c>
      <c r="O86" s="34">
        <v>4263.7</v>
      </c>
      <c r="P86" s="34">
        <v>4258.4299999999994</v>
      </c>
      <c r="Q86" s="34">
        <v>4225.12</v>
      </c>
      <c r="R86" s="34">
        <v>4223.29</v>
      </c>
      <c r="S86" s="34">
        <v>4247.1899999999996</v>
      </c>
      <c r="T86" s="34">
        <v>4253.71</v>
      </c>
      <c r="U86" s="34">
        <v>4250.4399999999996</v>
      </c>
      <c r="V86" s="34">
        <v>4250.7699999999995</v>
      </c>
      <c r="W86" s="34">
        <v>4136.7299999999996</v>
      </c>
      <c r="X86" s="34">
        <v>3958.43</v>
      </c>
      <c r="Y86" s="34">
        <v>3836.35</v>
      </c>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row>
    <row r="87" spans="1:75" ht="12" x14ac:dyDescent="0.2">
      <c r="A87" s="33">
        <v>5</v>
      </c>
      <c r="B87" s="34">
        <v>3603.64</v>
      </c>
      <c r="C87" s="34">
        <v>3553.9599999999996</v>
      </c>
      <c r="D87" s="34">
        <v>3514.1099999999997</v>
      </c>
      <c r="E87" s="34">
        <v>3499.7999999999997</v>
      </c>
      <c r="F87" s="34">
        <v>3533.8399999999997</v>
      </c>
      <c r="G87" s="34">
        <v>3539.8399999999997</v>
      </c>
      <c r="H87" s="34">
        <v>3557.45</v>
      </c>
      <c r="I87" s="34">
        <v>3682.1099999999997</v>
      </c>
      <c r="J87" s="34">
        <v>3867.45</v>
      </c>
      <c r="K87" s="34">
        <v>3956.1099999999997</v>
      </c>
      <c r="L87" s="34">
        <v>3985.79</v>
      </c>
      <c r="M87" s="34">
        <v>4006.2</v>
      </c>
      <c r="N87" s="34">
        <v>4005.3599999999997</v>
      </c>
      <c r="O87" s="34">
        <v>4013.35</v>
      </c>
      <c r="P87" s="34">
        <v>4011.14</v>
      </c>
      <c r="Q87" s="34">
        <v>3979.91</v>
      </c>
      <c r="R87" s="34">
        <v>3986.8599999999997</v>
      </c>
      <c r="S87" s="34">
        <v>4021.22</v>
      </c>
      <c r="T87" s="34">
        <v>4032.4199999999996</v>
      </c>
      <c r="U87" s="34">
        <v>4031.0099999999998</v>
      </c>
      <c r="V87" s="34">
        <v>4033.1099999999997</v>
      </c>
      <c r="W87" s="34">
        <v>3989.66</v>
      </c>
      <c r="X87" s="34">
        <v>3877.49</v>
      </c>
      <c r="Y87" s="34">
        <v>3569.2</v>
      </c>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row>
    <row r="88" spans="1:75" ht="12" x14ac:dyDescent="0.2">
      <c r="A88" s="33">
        <v>6</v>
      </c>
      <c r="B88" s="34">
        <v>3516.6299999999997</v>
      </c>
      <c r="C88" s="34">
        <v>3467.2</v>
      </c>
      <c r="D88" s="34">
        <v>3437.45</v>
      </c>
      <c r="E88" s="34">
        <v>3422.0099999999998</v>
      </c>
      <c r="F88" s="34">
        <v>3457.3999999999996</v>
      </c>
      <c r="G88" s="34">
        <v>3529.72</v>
      </c>
      <c r="H88" s="34">
        <v>3730.1499999999996</v>
      </c>
      <c r="I88" s="34">
        <v>3961.14</v>
      </c>
      <c r="J88" s="34">
        <v>4030.7099999999996</v>
      </c>
      <c r="K88" s="34">
        <v>4043.5299999999997</v>
      </c>
      <c r="L88" s="34">
        <v>4059.5699999999997</v>
      </c>
      <c r="M88" s="34">
        <v>4104.4799999999996</v>
      </c>
      <c r="N88" s="34">
        <v>4074.2799999999997</v>
      </c>
      <c r="O88" s="34">
        <v>4081.72</v>
      </c>
      <c r="P88" s="34">
        <v>4072.56</v>
      </c>
      <c r="Q88" s="34">
        <v>4047.37</v>
      </c>
      <c r="R88" s="34">
        <v>4014.6099999999997</v>
      </c>
      <c r="S88" s="34">
        <v>4026.99</v>
      </c>
      <c r="T88" s="34">
        <v>4036.3199999999997</v>
      </c>
      <c r="U88" s="34">
        <v>4058.77</v>
      </c>
      <c r="V88" s="34">
        <v>3997.06</v>
      </c>
      <c r="W88" s="34">
        <v>3960.4399999999996</v>
      </c>
      <c r="X88" s="34">
        <v>3658.64</v>
      </c>
      <c r="Y88" s="34">
        <v>3517.93</v>
      </c>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row>
    <row r="89" spans="1:75" ht="12" x14ac:dyDescent="0.2">
      <c r="A89" s="33">
        <v>7</v>
      </c>
      <c r="B89" s="34">
        <v>3449.6</v>
      </c>
      <c r="C89" s="34">
        <v>3378.6099999999997</v>
      </c>
      <c r="D89" s="34">
        <v>3337.5699999999997</v>
      </c>
      <c r="E89" s="34">
        <v>3331.31</v>
      </c>
      <c r="F89" s="34">
        <v>3431.85</v>
      </c>
      <c r="G89" s="34">
        <v>3488.02</v>
      </c>
      <c r="H89" s="34">
        <v>3708.1</v>
      </c>
      <c r="I89" s="34">
        <v>3958.2799999999997</v>
      </c>
      <c r="J89" s="34">
        <v>3993.97</v>
      </c>
      <c r="K89" s="34">
        <v>3998.3599999999997</v>
      </c>
      <c r="L89" s="34">
        <v>4002.5099999999998</v>
      </c>
      <c r="M89" s="34">
        <v>4035.6099999999997</v>
      </c>
      <c r="N89" s="34">
        <v>4018.4799999999996</v>
      </c>
      <c r="O89" s="34">
        <v>4025.43</v>
      </c>
      <c r="P89" s="34">
        <v>4017.2799999999997</v>
      </c>
      <c r="Q89" s="34">
        <v>3996.14</v>
      </c>
      <c r="R89" s="34">
        <v>3984.5899999999997</v>
      </c>
      <c r="S89" s="34">
        <v>3991.52</v>
      </c>
      <c r="T89" s="34">
        <v>3997.5499999999997</v>
      </c>
      <c r="U89" s="34">
        <v>4006.25</v>
      </c>
      <c r="V89" s="34">
        <v>3987.56</v>
      </c>
      <c r="W89" s="34">
        <v>3957.7099999999996</v>
      </c>
      <c r="X89" s="34">
        <v>3698.1499999999996</v>
      </c>
      <c r="Y89" s="34">
        <v>3543.1299999999997</v>
      </c>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row>
    <row r="90" spans="1:75" ht="12" x14ac:dyDescent="0.2">
      <c r="A90" s="33">
        <v>8</v>
      </c>
      <c r="B90" s="34">
        <v>3455.87</v>
      </c>
      <c r="C90" s="34">
        <v>3413.33</v>
      </c>
      <c r="D90" s="34">
        <v>3382.25</v>
      </c>
      <c r="E90" s="34">
        <v>3400.1899999999996</v>
      </c>
      <c r="F90" s="34">
        <v>3436.2</v>
      </c>
      <c r="G90" s="34">
        <v>3516.0899999999997</v>
      </c>
      <c r="H90" s="34">
        <v>3786.62</v>
      </c>
      <c r="I90" s="34">
        <v>3961.4799999999996</v>
      </c>
      <c r="J90" s="34">
        <v>3997.8799999999997</v>
      </c>
      <c r="K90" s="34">
        <v>4001.3799999999997</v>
      </c>
      <c r="L90" s="34">
        <v>4003.8799999999997</v>
      </c>
      <c r="M90" s="34">
        <v>4023.3999999999996</v>
      </c>
      <c r="N90" s="34">
        <v>4015.4399999999996</v>
      </c>
      <c r="O90" s="34">
        <v>4031.4799999999996</v>
      </c>
      <c r="P90" s="34">
        <v>4026.0099999999998</v>
      </c>
      <c r="Q90" s="34">
        <v>3998.62</v>
      </c>
      <c r="R90" s="34">
        <v>3979.99</v>
      </c>
      <c r="S90" s="34">
        <v>3994.3999999999996</v>
      </c>
      <c r="T90" s="34">
        <v>4000.27</v>
      </c>
      <c r="U90" s="34">
        <v>4009.39</v>
      </c>
      <c r="V90" s="34">
        <v>3994.2599999999998</v>
      </c>
      <c r="W90" s="34">
        <v>3964.72</v>
      </c>
      <c r="X90" s="34">
        <v>3739.43</v>
      </c>
      <c r="Y90" s="34">
        <v>3562.0099999999998</v>
      </c>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row>
    <row r="91" spans="1:75" ht="12" x14ac:dyDescent="0.2">
      <c r="A91" s="33">
        <v>9</v>
      </c>
      <c r="B91" s="34">
        <v>3470.3799999999997</v>
      </c>
      <c r="C91" s="34">
        <v>3438.45</v>
      </c>
      <c r="D91" s="34">
        <v>3431.8199999999997</v>
      </c>
      <c r="E91" s="34">
        <v>3437.6699999999996</v>
      </c>
      <c r="F91" s="34">
        <v>3484.3599999999997</v>
      </c>
      <c r="G91" s="34">
        <v>3579.56</v>
      </c>
      <c r="H91" s="34">
        <v>3834.47</v>
      </c>
      <c r="I91" s="34">
        <v>4002.7</v>
      </c>
      <c r="J91" s="34">
        <v>4095.45</v>
      </c>
      <c r="K91" s="34">
        <v>4104.24</v>
      </c>
      <c r="L91" s="34">
        <v>4110.21</v>
      </c>
      <c r="M91" s="34">
        <v>4145.7699999999995</v>
      </c>
      <c r="N91" s="34">
        <v>4128.74</v>
      </c>
      <c r="O91" s="34">
        <v>4117.3900000000003</v>
      </c>
      <c r="P91" s="34">
        <v>4112.47</v>
      </c>
      <c r="Q91" s="34">
        <v>4096.55</v>
      </c>
      <c r="R91" s="34">
        <v>4069.4399999999996</v>
      </c>
      <c r="S91" s="34">
        <v>4085.4599999999996</v>
      </c>
      <c r="T91" s="34">
        <v>4095.4799999999996</v>
      </c>
      <c r="U91" s="34">
        <v>4113.7</v>
      </c>
      <c r="V91" s="34">
        <v>4072.3199999999997</v>
      </c>
      <c r="W91" s="34">
        <v>3989.0899999999997</v>
      </c>
      <c r="X91" s="34">
        <v>3867</v>
      </c>
      <c r="Y91" s="34">
        <v>3594.27</v>
      </c>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row>
    <row r="92" spans="1:75" ht="12" x14ac:dyDescent="0.2">
      <c r="A92" s="33">
        <v>10</v>
      </c>
      <c r="B92" s="34">
        <v>3540.25</v>
      </c>
      <c r="C92" s="34">
        <v>3496.89</v>
      </c>
      <c r="D92" s="34">
        <v>3467.47</v>
      </c>
      <c r="E92" s="34">
        <v>3470.95</v>
      </c>
      <c r="F92" s="34">
        <v>3538.2799999999997</v>
      </c>
      <c r="G92" s="34">
        <v>3620.7299999999996</v>
      </c>
      <c r="H92" s="34">
        <v>3909.91</v>
      </c>
      <c r="I92" s="34">
        <v>4007.87</v>
      </c>
      <c r="J92" s="34">
        <v>4086.8599999999997</v>
      </c>
      <c r="K92" s="34">
        <v>4114.38</v>
      </c>
      <c r="L92" s="34">
        <v>4127.13</v>
      </c>
      <c r="M92" s="34">
        <v>4151.21</v>
      </c>
      <c r="N92" s="34">
        <v>4136.9399999999996</v>
      </c>
      <c r="O92" s="34">
        <v>4144.7299999999996</v>
      </c>
      <c r="P92" s="34">
        <v>4134.74</v>
      </c>
      <c r="Q92" s="34">
        <v>4096.2</v>
      </c>
      <c r="R92" s="34">
        <v>4074.49</v>
      </c>
      <c r="S92" s="34">
        <v>4097.4799999999996</v>
      </c>
      <c r="T92" s="34">
        <v>4115.5</v>
      </c>
      <c r="U92" s="34">
        <v>4105.74</v>
      </c>
      <c r="V92" s="34">
        <v>4085.1299999999997</v>
      </c>
      <c r="W92" s="34">
        <v>4031.1099999999997</v>
      </c>
      <c r="X92" s="34">
        <v>3927.25</v>
      </c>
      <c r="Y92" s="34">
        <v>3762.47</v>
      </c>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row>
    <row r="93" spans="1:75" ht="12" x14ac:dyDescent="0.2">
      <c r="A93" s="33">
        <v>11</v>
      </c>
      <c r="B93" s="34">
        <v>3626.4799999999996</v>
      </c>
      <c r="C93" s="34">
        <v>3594.2999999999997</v>
      </c>
      <c r="D93" s="34">
        <v>3575.27</v>
      </c>
      <c r="E93" s="34">
        <v>3561.8999999999996</v>
      </c>
      <c r="F93" s="34">
        <v>3578.6</v>
      </c>
      <c r="G93" s="34">
        <v>3598.1699999999996</v>
      </c>
      <c r="H93" s="34">
        <v>3663.8599999999997</v>
      </c>
      <c r="I93" s="34">
        <v>3924.5899999999997</v>
      </c>
      <c r="J93" s="34">
        <v>4010.2099999999996</v>
      </c>
      <c r="K93" s="34">
        <v>4142.0099999999993</v>
      </c>
      <c r="L93" s="34">
        <v>4175.7699999999995</v>
      </c>
      <c r="M93" s="34">
        <v>4186.3599999999997</v>
      </c>
      <c r="N93" s="34">
        <v>4181.97</v>
      </c>
      <c r="O93" s="34">
        <v>4177.1400000000003</v>
      </c>
      <c r="P93" s="34">
        <v>4170.87</v>
      </c>
      <c r="Q93" s="34">
        <v>4137.7299999999996</v>
      </c>
      <c r="R93" s="34">
        <v>4138.6400000000003</v>
      </c>
      <c r="S93" s="34">
        <v>4160.99</v>
      </c>
      <c r="T93" s="34">
        <v>4175.58</v>
      </c>
      <c r="U93" s="34">
        <v>4165.79</v>
      </c>
      <c r="V93" s="34">
        <v>4162.38</v>
      </c>
      <c r="W93" s="34">
        <v>4055.33</v>
      </c>
      <c r="X93" s="34">
        <v>3952.64</v>
      </c>
      <c r="Y93" s="34">
        <v>3843.0299999999997</v>
      </c>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row>
    <row r="94" spans="1:75" ht="12" x14ac:dyDescent="0.2">
      <c r="A94" s="33">
        <v>12</v>
      </c>
      <c r="B94" s="34">
        <v>3606.87</v>
      </c>
      <c r="C94" s="34">
        <v>3556.52</v>
      </c>
      <c r="D94" s="34">
        <v>3552.72</v>
      </c>
      <c r="E94" s="34">
        <v>3543.2</v>
      </c>
      <c r="F94" s="34">
        <v>3547.95</v>
      </c>
      <c r="G94" s="34">
        <v>3560.97</v>
      </c>
      <c r="H94" s="34">
        <v>3567</v>
      </c>
      <c r="I94" s="34">
        <v>3669.3399999999997</v>
      </c>
      <c r="J94" s="34">
        <v>3918.39</v>
      </c>
      <c r="K94" s="34">
        <v>4015.1499999999996</v>
      </c>
      <c r="L94" s="34">
        <v>4050.3399999999997</v>
      </c>
      <c r="M94" s="34">
        <v>4063.52</v>
      </c>
      <c r="N94" s="34">
        <v>4064.3399999999997</v>
      </c>
      <c r="O94" s="34">
        <v>4064.4199999999996</v>
      </c>
      <c r="P94" s="34">
        <v>4037.47</v>
      </c>
      <c r="Q94" s="34">
        <v>4037.2799999999997</v>
      </c>
      <c r="R94" s="34">
        <v>4047.66</v>
      </c>
      <c r="S94" s="34">
        <v>4062.72</v>
      </c>
      <c r="T94" s="34">
        <v>4090.04</v>
      </c>
      <c r="U94" s="34">
        <v>4082.89</v>
      </c>
      <c r="V94" s="34">
        <v>4095.7099999999996</v>
      </c>
      <c r="W94" s="34">
        <v>4052.1899999999996</v>
      </c>
      <c r="X94" s="34">
        <v>3951.5099999999998</v>
      </c>
      <c r="Y94" s="34">
        <v>3715.9199999999996</v>
      </c>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row>
    <row r="95" spans="1:75" ht="12" x14ac:dyDescent="0.2">
      <c r="A95" s="33">
        <v>13</v>
      </c>
      <c r="B95" s="34">
        <v>3574.8599999999997</v>
      </c>
      <c r="C95" s="34">
        <v>3548.9399999999996</v>
      </c>
      <c r="D95" s="34">
        <v>3506.6499999999996</v>
      </c>
      <c r="E95" s="34">
        <v>3474.1699999999996</v>
      </c>
      <c r="F95" s="34">
        <v>3549.2799999999997</v>
      </c>
      <c r="G95" s="34">
        <v>3649.2</v>
      </c>
      <c r="H95" s="34">
        <v>3932.39</v>
      </c>
      <c r="I95" s="34">
        <v>4061.1099999999997</v>
      </c>
      <c r="J95" s="34">
        <v>4176.95</v>
      </c>
      <c r="K95" s="34">
        <v>4147.72</v>
      </c>
      <c r="L95" s="34">
        <v>4147.5999999999995</v>
      </c>
      <c r="M95" s="34">
        <v>4215.66</v>
      </c>
      <c r="N95" s="34">
        <v>4196.5099999999993</v>
      </c>
      <c r="O95" s="34">
        <v>4201.78</v>
      </c>
      <c r="P95" s="34">
        <v>4191.5099999999993</v>
      </c>
      <c r="Q95" s="34">
        <v>4125.8999999999996</v>
      </c>
      <c r="R95" s="34">
        <v>4112.54</v>
      </c>
      <c r="S95" s="34">
        <v>4119.74</v>
      </c>
      <c r="T95" s="34">
        <v>4127.8399999999992</v>
      </c>
      <c r="U95" s="34">
        <v>4114.41</v>
      </c>
      <c r="V95" s="34">
        <v>4139.7599999999993</v>
      </c>
      <c r="W95" s="34">
        <v>4029.47</v>
      </c>
      <c r="X95" s="34">
        <v>3919.99</v>
      </c>
      <c r="Y95" s="34">
        <v>3713.45</v>
      </c>
      <c r="AZ95" s="27"/>
      <c r="BA95" s="27"/>
      <c r="BB95" s="27"/>
      <c r="BC95" s="27"/>
      <c r="BD95" s="27"/>
      <c r="BE95" s="27"/>
      <c r="BF95" s="27"/>
      <c r="BG95" s="27"/>
      <c r="BH95" s="27"/>
      <c r="BI95" s="27"/>
      <c r="BJ95" s="27"/>
      <c r="BK95" s="27"/>
      <c r="BL95" s="27"/>
      <c r="BM95" s="27"/>
      <c r="BN95" s="27"/>
      <c r="BO95" s="27"/>
      <c r="BP95" s="27"/>
      <c r="BQ95" s="27"/>
      <c r="BR95" s="27"/>
      <c r="BS95" s="27"/>
      <c r="BT95" s="27"/>
      <c r="BU95" s="27"/>
      <c r="BV95" s="27"/>
      <c r="BW95" s="27"/>
    </row>
    <row r="96" spans="1:75" ht="12" x14ac:dyDescent="0.2">
      <c r="A96" s="33">
        <v>14</v>
      </c>
      <c r="B96" s="34">
        <v>3576.6899999999996</v>
      </c>
      <c r="C96" s="34">
        <v>3526.6099999999997</v>
      </c>
      <c r="D96" s="34">
        <v>3488.3199999999997</v>
      </c>
      <c r="E96" s="34">
        <v>3488.83</v>
      </c>
      <c r="F96" s="34">
        <v>3540.43</v>
      </c>
      <c r="G96" s="34">
        <v>3638.66</v>
      </c>
      <c r="H96" s="34">
        <v>3929.1299999999997</v>
      </c>
      <c r="I96" s="34">
        <v>4026.16</v>
      </c>
      <c r="J96" s="34">
        <v>4088.52</v>
      </c>
      <c r="K96" s="34">
        <v>4098.5</v>
      </c>
      <c r="L96" s="34">
        <v>4102.08</v>
      </c>
      <c r="M96" s="34">
        <v>4146.45</v>
      </c>
      <c r="N96" s="34">
        <v>4117.6099999999997</v>
      </c>
      <c r="O96" s="34">
        <v>4124.1799999999994</v>
      </c>
      <c r="P96" s="34">
        <v>4115.72</v>
      </c>
      <c r="Q96" s="34">
        <v>4079.7</v>
      </c>
      <c r="R96" s="34">
        <v>4077.0899999999997</v>
      </c>
      <c r="S96" s="34">
        <v>4080.3999999999996</v>
      </c>
      <c r="T96" s="34">
        <v>4089.4199999999996</v>
      </c>
      <c r="U96" s="34">
        <v>4092.3399999999997</v>
      </c>
      <c r="V96" s="34">
        <v>4079.08</v>
      </c>
      <c r="W96" s="34">
        <v>4016.7999999999997</v>
      </c>
      <c r="X96" s="34">
        <v>3928.3399999999997</v>
      </c>
      <c r="Y96" s="34">
        <v>3764.5899999999997</v>
      </c>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row>
    <row r="97" spans="1:75" ht="12" x14ac:dyDescent="0.2">
      <c r="A97" s="33">
        <v>15</v>
      </c>
      <c r="B97" s="34">
        <v>3578.56</v>
      </c>
      <c r="C97" s="34">
        <v>3505.7799999999997</v>
      </c>
      <c r="D97" s="34">
        <v>3480.6899999999996</v>
      </c>
      <c r="E97" s="34">
        <v>3485.56</v>
      </c>
      <c r="F97" s="34">
        <v>3537.06</v>
      </c>
      <c r="G97" s="34">
        <v>3639.9199999999996</v>
      </c>
      <c r="H97" s="34">
        <v>3898.1699999999996</v>
      </c>
      <c r="I97" s="34">
        <v>4030.22</v>
      </c>
      <c r="J97" s="34">
        <v>4080.35</v>
      </c>
      <c r="K97" s="34">
        <v>4101.5999999999995</v>
      </c>
      <c r="L97" s="34">
        <v>4125.1499999999996</v>
      </c>
      <c r="M97" s="34">
        <v>4228.87</v>
      </c>
      <c r="N97" s="34">
        <v>4146.96</v>
      </c>
      <c r="O97" s="34">
        <v>4177</v>
      </c>
      <c r="P97" s="34">
        <v>4147.1099999999997</v>
      </c>
      <c r="Q97" s="34">
        <v>4099.07</v>
      </c>
      <c r="R97" s="34">
        <v>4064.35</v>
      </c>
      <c r="S97" s="34">
        <v>4079.04</v>
      </c>
      <c r="T97" s="34">
        <v>4117.4299999999994</v>
      </c>
      <c r="U97" s="34">
        <v>4135.03</v>
      </c>
      <c r="V97" s="34">
        <v>4109.22</v>
      </c>
      <c r="W97" s="34">
        <v>4048.16</v>
      </c>
      <c r="X97" s="34">
        <v>3915.4599999999996</v>
      </c>
      <c r="Y97" s="34">
        <v>3711.5699999999997</v>
      </c>
      <c r="AZ97" s="27"/>
      <c r="BA97" s="27"/>
      <c r="BB97" s="27"/>
      <c r="BC97" s="27"/>
      <c r="BD97" s="27"/>
      <c r="BE97" s="27"/>
      <c r="BF97" s="27"/>
      <c r="BG97" s="27"/>
      <c r="BH97" s="27"/>
      <c r="BI97" s="27"/>
      <c r="BJ97" s="27"/>
      <c r="BK97" s="27"/>
      <c r="BL97" s="27"/>
      <c r="BM97" s="27"/>
      <c r="BN97" s="27"/>
      <c r="BO97" s="27"/>
      <c r="BP97" s="27"/>
      <c r="BQ97" s="27"/>
      <c r="BR97" s="27"/>
      <c r="BS97" s="27"/>
      <c r="BT97" s="27"/>
      <c r="BU97" s="27"/>
      <c r="BV97" s="27"/>
      <c r="BW97" s="27"/>
    </row>
    <row r="98" spans="1:75" ht="12" x14ac:dyDescent="0.2">
      <c r="A98" s="33">
        <v>16</v>
      </c>
      <c r="B98" s="34">
        <v>3559.87</v>
      </c>
      <c r="C98" s="34">
        <v>3510.5299999999997</v>
      </c>
      <c r="D98" s="34">
        <v>3481.0099999999998</v>
      </c>
      <c r="E98" s="34">
        <v>3487.75</v>
      </c>
      <c r="F98" s="34">
        <v>3549.77</v>
      </c>
      <c r="G98" s="34">
        <v>3662.74</v>
      </c>
      <c r="H98" s="34">
        <v>3885.4399999999996</v>
      </c>
      <c r="I98" s="34">
        <v>3999.2799999999997</v>
      </c>
      <c r="J98" s="34">
        <v>4037.1</v>
      </c>
      <c r="K98" s="34">
        <v>4045.8799999999997</v>
      </c>
      <c r="L98" s="34">
        <v>4059.25</v>
      </c>
      <c r="M98" s="34">
        <v>4090.9399999999996</v>
      </c>
      <c r="N98" s="34">
        <v>4070.04</v>
      </c>
      <c r="O98" s="34">
        <v>4069.4399999999996</v>
      </c>
      <c r="P98" s="34">
        <v>4064.7299999999996</v>
      </c>
      <c r="Q98" s="34">
        <v>4033.08</v>
      </c>
      <c r="R98" s="34">
        <v>4013.1299999999997</v>
      </c>
      <c r="S98" s="34">
        <v>4025.37</v>
      </c>
      <c r="T98" s="34">
        <v>4048.7999999999997</v>
      </c>
      <c r="U98" s="34">
        <v>4066.6299999999997</v>
      </c>
      <c r="V98" s="34">
        <v>4047.3799999999997</v>
      </c>
      <c r="W98" s="34">
        <v>4028.39</v>
      </c>
      <c r="X98" s="34">
        <v>3914.72</v>
      </c>
      <c r="Y98" s="34">
        <v>3664.1899999999996</v>
      </c>
      <c r="AZ98" s="27"/>
      <c r="BA98" s="27"/>
      <c r="BB98" s="27"/>
      <c r="BC98" s="27"/>
      <c r="BD98" s="27"/>
      <c r="BE98" s="27"/>
      <c r="BF98" s="27"/>
      <c r="BG98" s="27"/>
      <c r="BH98" s="27"/>
      <c r="BI98" s="27"/>
      <c r="BJ98" s="27"/>
      <c r="BK98" s="27"/>
      <c r="BL98" s="27"/>
      <c r="BM98" s="27"/>
      <c r="BN98" s="27"/>
      <c r="BO98" s="27"/>
      <c r="BP98" s="27"/>
      <c r="BQ98" s="27"/>
      <c r="BR98" s="27"/>
      <c r="BS98" s="27"/>
      <c r="BT98" s="27"/>
      <c r="BU98" s="27"/>
      <c r="BV98" s="27"/>
      <c r="BW98" s="27"/>
    </row>
    <row r="99" spans="1:75" ht="12" x14ac:dyDescent="0.2">
      <c r="A99" s="33">
        <v>17</v>
      </c>
      <c r="B99" s="34">
        <v>3597.54</v>
      </c>
      <c r="C99" s="34">
        <v>3497.47</v>
      </c>
      <c r="D99" s="34">
        <v>3462.41</v>
      </c>
      <c r="E99" s="34">
        <v>3475.1299999999997</v>
      </c>
      <c r="F99" s="34">
        <v>3551.18</v>
      </c>
      <c r="G99" s="34">
        <v>3717.8799999999997</v>
      </c>
      <c r="H99" s="34">
        <v>3957.79</v>
      </c>
      <c r="I99" s="34">
        <v>4078.7999999999997</v>
      </c>
      <c r="J99" s="34">
        <v>4151.3100000000004</v>
      </c>
      <c r="K99" s="34">
        <v>4160.4199999999992</v>
      </c>
      <c r="L99" s="34">
        <v>4161.08</v>
      </c>
      <c r="M99" s="34">
        <v>4232.54</v>
      </c>
      <c r="N99" s="34">
        <v>4199.16</v>
      </c>
      <c r="O99" s="34">
        <v>4204.9199999999992</v>
      </c>
      <c r="P99" s="34">
        <v>4185.57</v>
      </c>
      <c r="Q99" s="34">
        <v>4150.03</v>
      </c>
      <c r="R99" s="34">
        <v>4120.4799999999996</v>
      </c>
      <c r="S99" s="34">
        <v>4132.03</v>
      </c>
      <c r="T99" s="34">
        <v>4151.9399999999996</v>
      </c>
      <c r="U99" s="34">
        <v>4179.5600000000004</v>
      </c>
      <c r="V99" s="34">
        <v>4167.0099999999993</v>
      </c>
      <c r="W99" s="34">
        <v>4147.63</v>
      </c>
      <c r="X99" s="34">
        <v>4010.1699999999996</v>
      </c>
      <c r="Y99" s="34">
        <v>3923.97</v>
      </c>
      <c r="AZ99" s="27"/>
      <c r="BA99" s="27"/>
      <c r="BB99" s="27"/>
      <c r="BC99" s="27"/>
      <c r="BD99" s="27"/>
      <c r="BE99" s="27"/>
      <c r="BF99" s="27"/>
      <c r="BG99" s="27"/>
      <c r="BH99" s="27"/>
      <c r="BI99" s="27"/>
      <c r="BJ99" s="27"/>
      <c r="BK99" s="27"/>
      <c r="BL99" s="27"/>
      <c r="BM99" s="27"/>
      <c r="BN99" s="27"/>
      <c r="BO99" s="27"/>
      <c r="BP99" s="27"/>
      <c r="BQ99" s="27"/>
      <c r="BR99" s="27"/>
      <c r="BS99" s="27"/>
      <c r="BT99" s="27"/>
      <c r="BU99" s="27"/>
      <c r="BV99" s="27"/>
      <c r="BW99" s="27"/>
    </row>
    <row r="100" spans="1:75" ht="12" x14ac:dyDescent="0.2">
      <c r="A100" s="33">
        <v>18</v>
      </c>
      <c r="B100" s="34">
        <v>3882.8999999999996</v>
      </c>
      <c r="C100" s="34">
        <v>3641.6299999999997</v>
      </c>
      <c r="D100" s="34">
        <v>3601.8999999999996</v>
      </c>
      <c r="E100" s="34">
        <v>3593.9199999999996</v>
      </c>
      <c r="F100" s="34">
        <v>3630.2299999999996</v>
      </c>
      <c r="G100" s="34">
        <v>3737.3199999999997</v>
      </c>
      <c r="H100" s="34">
        <v>3858.9599999999996</v>
      </c>
      <c r="I100" s="34">
        <v>3970.2799999999997</v>
      </c>
      <c r="J100" s="34">
        <v>4036.9199999999996</v>
      </c>
      <c r="K100" s="34">
        <v>4090.1</v>
      </c>
      <c r="L100" s="34">
        <v>4119.8399999999992</v>
      </c>
      <c r="M100" s="34">
        <v>4146.0999999999995</v>
      </c>
      <c r="N100" s="34">
        <v>4169.49</v>
      </c>
      <c r="O100" s="34">
        <v>4146.08</v>
      </c>
      <c r="P100" s="34">
        <v>4133.04</v>
      </c>
      <c r="Q100" s="34">
        <v>4131.6099999999997</v>
      </c>
      <c r="R100" s="34">
        <v>4111.33</v>
      </c>
      <c r="S100" s="34">
        <v>4133.6699999999992</v>
      </c>
      <c r="T100" s="34">
        <v>4159.16</v>
      </c>
      <c r="U100" s="34">
        <v>4144.6499999999996</v>
      </c>
      <c r="V100" s="34">
        <v>4159.55</v>
      </c>
      <c r="W100" s="34">
        <v>4116.08</v>
      </c>
      <c r="X100" s="34">
        <v>3970.2299999999996</v>
      </c>
      <c r="Y100" s="34">
        <v>3904.85</v>
      </c>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row>
    <row r="101" spans="1:75" ht="12" x14ac:dyDescent="0.2">
      <c r="A101" s="33">
        <v>19</v>
      </c>
      <c r="B101" s="34">
        <v>3662.08</v>
      </c>
      <c r="C101" s="34">
        <v>3585.0099999999998</v>
      </c>
      <c r="D101" s="34">
        <v>3547.3799999999997</v>
      </c>
      <c r="E101" s="34">
        <v>3529.25</v>
      </c>
      <c r="F101" s="34">
        <v>3554.5499999999997</v>
      </c>
      <c r="G101" s="34">
        <v>3585.2799999999997</v>
      </c>
      <c r="H101" s="34">
        <v>3590.8599999999997</v>
      </c>
      <c r="I101" s="34">
        <v>3740.3199999999997</v>
      </c>
      <c r="J101" s="34">
        <v>3946.6</v>
      </c>
      <c r="K101" s="34">
        <v>3991.24</v>
      </c>
      <c r="L101" s="34">
        <v>4041.0899999999997</v>
      </c>
      <c r="M101" s="34">
        <v>4093.7599999999998</v>
      </c>
      <c r="N101" s="34">
        <v>4091.7599999999998</v>
      </c>
      <c r="O101" s="34">
        <v>4089.52</v>
      </c>
      <c r="P101" s="34">
        <v>4084.8799999999997</v>
      </c>
      <c r="Q101" s="34">
        <v>4071.47</v>
      </c>
      <c r="R101" s="34">
        <v>4058.89</v>
      </c>
      <c r="S101" s="34">
        <v>4084.7599999999998</v>
      </c>
      <c r="T101" s="34">
        <v>4122.2299999999996</v>
      </c>
      <c r="U101" s="34">
        <v>4154.8499999999995</v>
      </c>
      <c r="V101" s="34">
        <v>4121.6499999999996</v>
      </c>
      <c r="W101" s="34">
        <v>4080.4799999999996</v>
      </c>
      <c r="X101" s="34">
        <v>3978.1899999999996</v>
      </c>
      <c r="Y101" s="34">
        <v>3907.39</v>
      </c>
      <c r="AZ101" s="27"/>
      <c r="BA101" s="27"/>
      <c r="BB101" s="27"/>
      <c r="BC101" s="27"/>
      <c r="BD101" s="27"/>
      <c r="BE101" s="27"/>
      <c r="BF101" s="27"/>
      <c r="BG101" s="27"/>
      <c r="BH101" s="27"/>
      <c r="BI101" s="27"/>
      <c r="BJ101" s="27"/>
      <c r="BK101" s="27"/>
      <c r="BL101" s="27"/>
      <c r="BM101" s="27"/>
      <c r="BN101" s="27"/>
      <c r="BO101" s="27"/>
      <c r="BP101" s="27"/>
      <c r="BQ101" s="27"/>
      <c r="BR101" s="27"/>
      <c r="BS101" s="27"/>
      <c r="BT101" s="27"/>
      <c r="BU101" s="27"/>
      <c r="BV101" s="27"/>
      <c r="BW101" s="27"/>
    </row>
    <row r="102" spans="1:75" ht="12" x14ac:dyDescent="0.2">
      <c r="A102" s="33">
        <v>20</v>
      </c>
      <c r="B102" s="34">
        <v>3631.79</v>
      </c>
      <c r="C102" s="34">
        <v>3579.43</v>
      </c>
      <c r="D102" s="34">
        <v>3533.37</v>
      </c>
      <c r="E102" s="34">
        <v>3534.6</v>
      </c>
      <c r="F102" s="34">
        <v>3609.5899999999997</v>
      </c>
      <c r="G102" s="34">
        <v>3746.3399999999997</v>
      </c>
      <c r="H102" s="34">
        <v>3921.52</v>
      </c>
      <c r="I102" s="34">
        <v>4050.2999999999997</v>
      </c>
      <c r="J102" s="34">
        <v>4172.62</v>
      </c>
      <c r="K102" s="34">
        <v>4189.22</v>
      </c>
      <c r="L102" s="34">
        <v>4197.29</v>
      </c>
      <c r="M102" s="34">
        <v>4248.5199999999995</v>
      </c>
      <c r="N102" s="34">
        <v>4193.5600000000004</v>
      </c>
      <c r="O102" s="34">
        <v>4165.32</v>
      </c>
      <c r="P102" s="34">
        <v>4164.6400000000003</v>
      </c>
      <c r="Q102" s="34">
        <v>4156.04</v>
      </c>
      <c r="R102" s="34">
        <v>4116.9199999999992</v>
      </c>
      <c r="S102" s="34">
        <v>4122.21</v>
      </c>
      <c r="T102" s="34">
        <v>4143.6099999999997</v>
      </c>
      <c r="U102" s="34">
        <v>4162.7</v>
      </c>
      <c r="V102" s="34">
        <v>4126.45</v>
      </c>
      <c r="W102" s="34">
        <v>4051.25</v>
      </c>
      <c r="X102" s="34">
        <v>3902.5499999999997</v>
      </c>
      <c r="Y102" s="34">
        <v>3651.64</v>
      </c>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c r="BW102" s="27"/>
    </row>
    <row r="103" spans="1:75" ht="12" x14ac:dyDescent="0.2">
      <c r="A103" s="33">
        <v>21</v>
      </c>
      <c r="B103" s="34">
        <v>3549.52</v>
      </c>
      <c r="C103" s="34">
        <v>3470.95</v>
      </c>
      <c r="D103" s="34">
        <v>3450.6099999999997</v>
      </c>
      <c r="E103" s="34">
        <v>3455.3799999999997</v>
      </c>
      <c r="F103" s="34">
        <v>3487.1499999999996</v>
      </c>
      <c r="G103" s="34">
        <v>3614.3199999999997</v>
      </c>
      <c r="H103" s="34">
        <v>3865.31</v>
      </c>
      <c r="I103" s="34">
        <v>3999.79</v>
      </c>
      <c r="J103" s="34">
        <v>4092.89</v>
      </c>
      <c r="K103" s="34">
        <v>4125.38</v>
      </c>
      <c r="L103" s="34">
        <v>4137.58</v>
      </c>
      <c r="M103" s="34">
        <v>4218.6699999999992</v>
      </c>
      <c r="N103" s="34">
        <v>4162.22</v>
      </c>
      <c r="O103" s="34">
        <v>4153.03</v>
      </c>
      <c r="P103" s="34">
        <v>4207.9299999999994</v>
      </c>
      <c r="Q103" s="34">
        <v>4109.05</v>
      </c>
      <c r="R103" s="34">
        <v>4066.25</v>
      </c>
      <c r="S103" s="34">
        <v>4079.9799999999996</v>
      </c>
      <c r="T103" s="34">
        <v>4118.62</v>
      </c>
      <c r="U103" s="34">
        <v>4141.49</v>
      </c>
      <c r="V103" s="34">
        <v>4093.18</v>
      </c>
      <c r="W103" s="34">
        <v>4052.99</v>
      </c>
      <c r="X103" s="34">
        <v>3909.62</v>
      </c>
      <c r="Y103" s="34">
        <v>3683.9399999999996</v>
      </c>
      <c r="AZ103" s="27"/>
      <c r="BA103" s="27"/>
      <c r="BB103" s="27"/>
      <c r="BC103" s="27"/>
      <c r="BD103" s="27"/>
      <c r="BE103" s="27"/>
      <c r="BF103" s="27"/>
      <c r="BG103" s="27"/>
      <c r="BH103" s="27"/>
      <c r="BI103" s="27"/>
      <c r="BJ103" s="27"/>
      <c r="BK103" s="27"/>
      <c r="BL103" s="27"/>
      <c r="BM103" s="27"/>
      <c r="BN103" s="27"/>
      <c r="BO103" s="27"/>
      <c r="BP103" s="27"/>
      <c r="BQ103" s="27"/>
      <c r="BR103" s="27"/>
      <c r="BS103" s="27"/>
      <c r="BT103" s="27"/>
      <c r="BU103" s="27"/>
      <c r="BV103" s="27"/>
      <c r="BW103" s="27"/>
    </row>
    <row r="104" spans="1:75" ht="12" x14ac:dyDescent="0.2">
      <c r="A104" s="33">
        <v>22</v>
      </c>
      <c r="B104" s="34">
        <v>3560.8599999999997</v>
      </c>
      <c r="C104" s="34">
        <v>3466.9399999999996</v>
      </c>
      <c r="D104" s="34">
        <v>3461.08</v>
      </c>
      <c r="E104" s="34">
        <v>3465.27</v>
      </c>
      <c r="F104" s="34">
        <v>3531.62</v>
      </c>
      <c r="G104" s="34">
        <v>3637.3599999999997</v>
      </c>
      <c r="H104" s="34">
        <v>3887.0499999999997</v>
      </c>
      <c r="I104" s="34">
        <v>4014.85</v>
      </c>
      <c r="J104" s="34">
        <v>4149.95</v>
      </c>
      <c r="K104" s="34">
        <v>4178.28</v>
      </c>
      <c r="L104" s="34">
        <v>4188.9199999999992</v>
      </c>
      <c r="M104" s="34">
        <v>4221.3100000000004</v>
      </c>
      <c r="N104" s="34">
        <v>4201.5099999999993</v>
      </c>
      <c r="O104" s="34">
        <v>4184.46</v>
      </c>
      <c r="P104" s="34">
        <v>4201.28</v>
      </c>
      <c r="Q104" s="34">
        <v>4150.82</v>
      </c>
      <c r="R104" s="34">
        <v>4115.16</v>
      </c>
      <c r="S104" s="34">
        <v>4125.24</v>
      </c>
      <c r="T104" s="34">
        <v>4172.63</v>
      </c>
      <c r="U104" s="34">
        <v>4210.4799999999996</v>
      </c>
      <c r="V104" s="34">
        <v>4164</v>
      </c>
      <c r="W104" s="34">
        <v>4132.7</v>
      </c>
      <c r="X104" s="34">
        <v>3965.5299999999997</v>
      </c>
      <c r="Y104" s="34">
        <v>3904.7999999999997</v>
      </c>
      <c r="AZ104" s="27"/>
      <c r="BA104" s="27"/>
      <c r="BB104" s="27"/>
      <c r="BC104" s="27"/>
      <c r="BD104" s="27"/>
      <c r="BE104" s="27"/>
      <c r="BF104" s="27"/>
      <c r="BG104" s="27"/>
      <c r="BH104" s="27"/>
      <c r="BI104" s="27"/>
      <c r="BJ104" s="27"/>
      <c r="BK104" s="27"/>
      <c r="BL104" s="27"/>
      <c r="BM104" s="27"/>
      <c r="BN104" s="27"/>
      <c r="BO104" s="27"/>
      <c r="BP104" s="27"/>
      <c r="BQ104" s="27"/>
      <c r="BR104" s="27"/>
      <c r="BS104" s="27"/>
      <c r="BT104" s="27"/>
      <c r="BU104" s="27"/>
      <c r="BV104" s="27"/>
      <c r="BW104" s="27"/>
    </row>
    <row r="105" spans="1:75" ht="12" x14ac:dyDescent="0.2">
      <c r="A105" s="33">
        <v>23</v>
      </c>
      <c r="B105" s="34">
        <v>3838.99</v>
      </c>
      <c r="C105" s="34">
        <v>3633.2799999999997</v>
      </c>
      <c r="D105" s="34">
        <v>3597.43</v>
      </c>
      <c r="E105" s="34">
        <v>3582.9599999999996</v>
      </c>
      <c r="F105" s="34">
        <v>3612.4399999999996</v>
      </c>
      <c r="G105" s="34">
        <v>3653.75</v>
      </c>
      <c r="H105" s="34">
        <v>3755.75</v>
      </c>
      <c r="I105" s="34">
        <v>3877.6699999999996</v>
      </c>
      <c r="J105" s="34">
        <v>3974.5299999999997</v>
      </c>
      <c r="K105" s="34">
        <v>4071.3799999999997</v>
      </c>
      <c r="L105" s="34">
        <v>4105.1099999999997</v>
      </c>
      <c r="M105" s="34">
        <v>4114.46</v>
      </c>
      <c r="N105" s="34">
        <v>4103.4399999999996</v>
      </c>
      <c r="O105" s="34">
        <v>4099.7299999999996</v>
      </c>
      <c r="P105" s="34">
        <v>4060.27</v>
      </c>
      <c r="Q105" s="34">
        <v>4055.0699999999997</v>
      </c>
      <c r="R105" s="34">
        <v>4049.9599999999996</v>
      </c>
      <c r="S105" s="34">
        <v>4069.37</v>
      </c>
      <c r="T105" s="34">
        <v>4112.47</v>
      </c>
      <c r="U105" s="34">
        <v>4116.22</v>
      </c>
      <c r="V105" s="34">
        <v>4130.41</v>
      </c>
      <c r="W105" s="34">
        <v>4086</v>
      </c>
      <c r="X105" s="34">
        <v>3960.6899999999996</v>
      </c>
      <c r="Y105" s="34">
        <v>3918.06</v>
      </c>
      <c r="AZ105" s="27"/>
      <c r="BA105" s="27"/>
      <c r="BB105" s="27"/>
      <c r="BC105" s="27"/>
      <c r="BD105" s="27"/>
      <c r="BE105" s="27"/>
      <c r="BF105" s="27"/>
      <c r="BG105" s="27"/>
      <c r="BH105" s="27"/>
      <c r="BI105" s="27"/>
      <c r="BJ105" s="27"/>
      <c r="BK105" s="27"/>
      <c r="BL105" s="27"/>
      <c r="BM105" s="27"/>
      <c r="BN105" s="27"/>
      <c r="BO105" s="27"/>
      <c r="BP105" s="27"/>
      <c r="BQ105" s="27"/>
      <c r="BR105" s="27"/>
      <c r="BS105" s="27"/>
      <c r="BT105" s="27"/>
      <c r="BU105" s="27"/>
      <c r="BV105" s="27"/>
      <c r="BW105" s="27"/>
    </row>
    <row r="106" spans="1:75" ht="12" x14ac:dyDescent="0.2">
      <c r="A106" s="33">
        <v>24</v>
      </c>
      <c r="B106" s="34">
        <v>3863.39</v>
      </c>
      <c r="C106" s="34">
        <v>3705.8599999999997</v>
      </c>
      <c r="D106" s="34">
        <v>3622.8999999999996</v>
      </c>
      <c r="E106" s="34">
        <v>3588.79</v>
      </c>
      <c r="F106" s="34">
        <v>3625.3999999999996</v>
      </c>
      <c r="G106" s="34">
        <v>3712.31</v>
      </c>
      <c r="H106" s="34">
        <v>3821.1</v>
      </c>
      <c r="I106" s="34">
        <v>3943.95</v>
      </c>
      <c r="J106" s="34">
        <v>4028.2599999999998</v>
      </c>
      <c r="K106" s="34">
        <v>4166.24</v>
      </c>
      <c r="L106" s="34">
        <v>4196.53</v>
      </c>
      <c r="M106" s="34">
        <v>4205.3399999999992</v>
      </c>
      <c r="N106" s="34">
        <v>4204.8100000000004</v>
      </c>
      <c r="O106" s="34">
        <v>4204.0099999999993</v>
      </c>
      <c r="P106" s="34">
        <v>4169.4399999999996</v>
      </c>
      <c r="Q106" s="34">
        <v>4165.38</v>
      </c>
      <c r="R106" s="34">
        <v>4158.6899999999996</v>
      </c>
      <c r="S106" s="34">
        <v>4178.22</v>
      </c>
      <c r="T106" s="34">
        <v>4206.5999999999995</v>
      </c>
      <c r="U106" s="34">
        <v>4204.7</v>
      </c>
      <c r="V106" s="34">
        <v>4216.4399999999996</v>
      </c>
      <c r="W106" s="34">
        <v>4184.8999999999996</v>
      </c>
      <c r="X106" s="34">
        <v>3989.2999999999997</v>
      </c>
      <c r="Y106" s="34">
        <v>3957.5099999999998</v>
      </c>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row>
    <row r="107" spans="1:75" ht="12" x14ac:dyDescent="0.2">
      <c r="A107" s="33">
        <v>25</v>
      </c>
      <c r="B107" s="34">
        <v>3864.2</v>
      </c>
      <c r="C107" s="34">
        <v>3635.0699999999997</v>
      </c>
      <c r="D107" s="34">
        <v>3585.81</v>
      </c>
      <c r="E107" s="34">
        <v>3556.64</v>
      </c>
      <c r="F107" s="34">
        <v>3592</v>
      </c>
      <c r="G107" s="34">
        <v>3670.1</v>
      </c>
      <c r="H107" s="34">
        <v>3749.2599999999998</v>
      </c>
      <c r="I107" s="34">
        <v>3908.4199999999996</v>
      </c>
      <c r="J107" s="34">
        <v>4064.52</v>
      </c>
      <c r="K107" s="34">
        <v>4179.91</v>
      </c>
      <c r="L107" s="34">
        <v>4213.66</v>
      </c>
      <c r="M107" s="34">
        <v>4222.2699999999995</v>
      </c>
      <c r="N107" s="34">
        <v>4214.1799999999994</v>
      </c>
      <c r="O107" s="34">
        <v>4208.66</v>
      </c>
      <c r="P107" s="34">
        <v>4166.58</v>
      </c>
      <c r="Q107" s="34">
        <v>4161.1899999999996</v>
      </c>
      <c r="R107" s="34">
        <v>4155.66</v>
      </c>
      <c r="S107" s="34">
        <v>4158.0999999999995</v>
      </c>
      <c r="T107" s="34">
        <v>4141.0999999999995</v>
      </c>
      <c r="U107" s="34">
        <v>4193.2599999999993</v>
      </c>
      <c r="V107" s="34">
        <v>4199.83</v>
      </c>
      <c r="W107" s="34">
        <v>4143.54</v>
      </c>
      <c r="X107" s="34">
        <v>3980.8199999999997</v>
      </c>
      <c r="Y107" s="34">
        <v>3931.91</v>
      </c>
      <c r="AZ107" s="27"/>
      <c r="BA107" s="27"/>
      <c r="BB107" s="27"/>
      <c r="BC107" s="27"/>
      <c r="BD107" s="27"/>
      <c r="BE107" s="27"/>
      <c r="BF107" s="27"/>
      <c r="BG107" s="27"/>
      <c r="BH107" s="27"/>
      <c r="BI107" s="27"/>
      <c r="BJ107" s="27"/>
      <c r="BK107" s="27"/>
      <c r="BL107" s="27"/>
      <c r="BM107" s="27"/>
      <c r="BN107" s="27"/>
      <c r="BO107" s="27"/>
      <c r="BP107" s="27"/>
      <c r="BQ107" s="27"/>
      <c r="BR107" s="27"/>
      <c r="BS107" s="27"/>
      <c r="BT107" s="27"/>
      <c r="BU107" s="27"/>
      <c r="BV107" s="27"/>
      <c r="BW107" s="27"/>
    </row>
    <row r="108" spans="1:75" ht="12" x14ac:dyDescent="0.2">
      <c r="A108" s="33">
        <v>26</v>
      </c>
      <c r="B108" s="34">
        <v>3762.47</v>
      </c>
      <c r="C108" s="34">
        <v>3588.9799999999996</v>
      </c>
      <c r="D108" s="34">
        <v>3551.75</v>
      </c>
      <c r="E108" s="34">
        <v>3533.5099999999998</v>
      </c>
      <c r="F108" s="34">
        <v>3551.2099999999996</v>
      </c>
      <c r="G108" s="34">
        <v>3564.7</v>
      </c>
      <c r="H108" s="34">
        <v>3590.4399999999996</v>
      </c>
      <c r="I108" s="34">
        <v>3740.39</v>
      </c>
      <c r="J108" s="34">
        <v>3938.47</v>
      </c>
      <c r="K108" s="34">
        <v>4006.8199999999997</v>
      </c>
      <c r="L108" s="34">
        <v>4027.8799999999997</v>
      </c>
      <c r="M108" s="34">
        <v>4038.24</v>
      </c>
      <c r="N108" s="34">
        <v>4036.5299999999997</v>
      </c>
      <c r="O108" s="34">
        <v>4034.18</v>
      </c>
      <c r="P108" s="34">
        <v>4030.3399999999997</v>
      </c>
      <c r="Q108" s="34">
        <v>4011.33</v>
      </c>
      <c r="R108" s="34">
        <v>4009.06</v>
      </c>
      <c r="S108" s="34">
        <v>4022.7099999999996</v>
      </c>
      <c r="T108" s="34">
        <v>4063.93</v>
      </c>
      <c r="U108" s="34">
        <v>4066.2299999999996</v>
      </c>
      <c r="V108" s="34">
        <v>4067.22</v>
      </c>
      <c r="W108" s="34">
        <v>4027.58</v>
      </c>
      <c r="X108" s="34">
        <v>3966</v>
      </c>
      <c r="Y108" s="34">
        <v>3880.62</v>
      </c>
      <c r="AZ108" s="27"/>
      <c r="BA108" s="27"/>
      <c r="BB108" s="27"/>
      <c r="BC108" s="27"/>
      <c r="BD108" s="27"/>
      <c r="BE108" s="27"/>
      <c r="BF108" s="27"/>
      <c r="BG108" s="27"/>
      <c r="BH108" s="27"/>
      <c r="BI108" s="27"/>
      <c r="BJ108" s="27"/>
      <c r="BK108" s="27"/>
      <c r="BL108" s="27"/>
      <c r="BM108" s="27"/>
      <c r="BN108" s="27"/>
      <c r="BO108" s="27"/>
      <c r="BP108" s="27"/>
      <c r="BQ108" s="27"/>
      <c r="BR108" s="27"/>
      <c r="BS108" s="27"/>
      <c r="BT108" s="27"/>
      <c r="BU108" s="27"/>
      <c r="BV108" s="27"/>
      <c r="BW108" s="27"/>
    </row>
    <row r="109" spans="1:75" ht="12" x14ac:dyDescent="0.2">
      <c r="A109" s="33">
        <v>27</v>
      </c>
      <c r="B109" s="34">
        <v>3594.7</v>
      </c>
      <c r="C109" s="34">
        <v>3545.91</v>
      </c>
      <c r="D109" s="34">
        <v>3493.77</v>
      </c>
      <c r="E109" s="34">
        <v>3493.75</v>
      </c>
      <c r="F109" s="34">
        <v>3572.5</v>
      </c>
      <c r="G109" s="34">
        <v>3751.79</v>
      </c>
      <c r="H109" s="34">
        <v>3944.79</v>
      </c>
      <c r="I109" s="34">
        <v>4140.87</v>
      </c>
      <c r="J109" s="34">
        <v>4211.7599999999993</v>
      </c>
      <c r="K109" s="34">
        <v>4232.46</v>
      </c>
      <c r="L109" s="34">
        <v>4240.13</v>
      </c>
      <c r="M109" s="34">
        <v>4266.22</v>
      </c>
      <c r="N109" s="34">
        <v>4245.74</v>
      </c>
      <c r="O109" s="34">
        <v>4246.28</v>
      </c>
      <c r="P109" s="34">
        <v>4241.4199999999992</v>
      </c>
      <c r="Q109" s="34">
        <v>4228.62</v>
      </c>
      <c r="R109" s="34">
        <v>4189.8499999999995</v>
      </c>
      <c r="S109" s="34">
        <v>4193.1099999999997</v>
      </c>
      <c r="T109" s="34">
        <v>4221.04</v>
      </c>
      <c r="U109" s="34">
        <v>4221.21</v>
      </c>
      <c r="V109" s="34">
        <v>4208.7299999999996</v>
      </c>
      <c r="W109" s="34">
        <v>4162.47</v>
      </c>
      <c r="X109" s="34">
        <v>3978.1699999999996</v>
      </c>
      <c r="Y109" s="34">
        <v>3877.6099999999997</v>
      </c>
      <c r="AZ109" s="27"/>
      <c r="BA109" s="27"/>
      <c r="BB109" s="27"/>
      <c r="BC109" s="27"/>
      <c r="BD109" s="27"/>
      <c r="BE109" s="27"/>
      <c r="BF109" s="27"/>
      <c r="BG109" s="27"/>
      <c r="BH109" s="27"/>
      <c r="BI109" s="27"/>
      <c r="BJ109" s="27"/>
      <c r="BK109" s="27"/>
      <c r="BL109" s="27"/>
      <c r="BM109" s="27"/>
      <c r="BN109" s="27"/>
      <c r="BO109" s="27"/>
      <c r="BP109" s="27"/>
      <c r="BQ109" s="27"/>
      <c r="BR109" s="27"/>
      <c r="BS109" s="27"/>
      <c r="BT109" s="27"/>
      <c r="BU109" s="27"/>
      <c r="BV109" s="27"/>
      <c r="BW109" s="27"/>
    </row>
    <row r="110" spans="1:75" ht="12" x14ac:dyDescent="0.2">
      <c r="A110" s="33">
        <v>28</v>
      </c>
      <c r="B110" s="34">
        <v>3590.29</v>
      </c>
      <c r="C110" s="34">
        <v>3548.1099999999997</v>
      </c>
      <c r="D110" s="34">
        <v>3510.0099999999998</v>
      </c>
      <c r="E110" s="34">
        <v>3511.8199999999997</v>
      </c>
      <c r="F110" s="34">
        <v>3582.54</v>
      </c>
      <c r="G110" s="34">
        <v>3765.77</v>
      </c>
      <c r="H110" s="34">
        <v>3962.9599999999996</v>
      </c>
      <c r="I110" s="34">
        <v>4167.58</v>
      </c>
      <c r="J110" s="34">
        <v>4234.99</v>
      </c>
      <c r="K110" s="34">
        <v>4251.2</v>
      </c>
      <c r="L110" s="34">
        <v>4257.9199999999992</v>
      </c>
      <c r="M110" s="34">
        <v>4278.79</v>
      </c>
      <c r="N110" s="34">
        <v>4259.6699999999992</v>
      </c>
      <c r="O110" s="34">
        <v>4264.6699999999992</v>
      </c>
      <c r="P110" s="34">
        <v>4259.03</v>
      </c>
      <c r="Q110" s="34">
        <v>4226.6400000000003</v>
      </c>
      <c r="R110" s="34">
        <v>4209.1799999999994</v>
      </c>
      <c r="S110" s="34">
        <v>4207.9399999999996</v>
      </c>
      <c r="T110" s="34">
        <v>4236.63</v>
      </c>
      <c r="U110" s="34">
        <v>4229.72</v>
      </c>
      <c r="V110" s="34">
        <v>4234.0099999999993</v>
      </c>
      <c r="W110" s="34">
        <v>4199.6699999999992</v>
      </c>
      <c r="X110" s="34">
        <v>4012.66</v>
      </c>
      <c r="Y110" s="34">
        <v>3888.6899999999996</v>
      </c>
      <c r="AZ110" s="27"/>
      <c r="BA110" s="27"/>
      <c r="BB110" s="27"/>
      <c r="BC110" s="27"/>
      <c r="BD110" s="27"/>
      <c r="BE110" s="27"/>
      <c r="BF110" s="27"/>
      <c r="BG110" s="27"/>
      <c r="BH110" s="27"/>
      <c r="BI110" s="27"/>
      <c r="BJ110" s="27"/>
      <c r="BK110" s="27"/>
      <c r="BL110" s="27"/>
      <c r="BM110" s="27"/>
      <c r="BN110" s="27"/>
      <c r="BO110" s="27"/>
      <c r="BP110" s="27"/>
      <c r="BQ110" s="27"/>
      <c r="BR110" s="27"/>
      <c r="BS110" s="27"/>
      <c r="BT110" s="27"/>
      <c r="BU110" s="27"/>
      <c r="BV110" s="27"/>
      <c r="BW110" s="27"/>
    </row>
    <row r="111" spans="1:75" ht="12" hidden="1" x14ac:dyDescent="0.2">
      <c r="A111" s="33">
        <v>29</v>
      </c>
      <c r="B111" s="34" t="e">
        <v>#VALUE!</v>
      </c>
      <c r="C111" s="34" t="e">
        <v>#VALUE!</v>
      </c>
      <c r="D111" s="34" t="e">
        <v>#VALUE!</v>
      </c>
      <c r="E111" s="34" t="e">
        <v>#VALUE!</v>
      </c>
      <c r="F111" s="34" t="e">
        <v>#VALUE!</v>
      </c>
      <c r="G111" s="34" t="e">
        <v>#VALUE!</v>
      </c>
      <c r="H111" s="34" t="e">
        <v>#VALUE!</v>
      </c>
      <c r="I111" s="34" t="e">
        <v>#VALUE!</v>
      </c>
      <c r="J111" s="34" t="e">
        <v>#VALUE!</v>
      </c>
      <c r="K111" s="34" t="e">
        <v>#VALUE!</v>
      </c>
      <c r="L111" s="34" t="e">
        <v>#VALUE!</v>
      </c>
      <c r="M111" s="34" t="e">
        <v>#VALUE!</v>
      </c>
      <c r="N111" s="34" t="e">
        <v>#VALUE!</v>
      </c>
      <c r="O111" s="34" t="e">
        <v>#VALUE!</v>
      </c>
      <c r="P111" s="34" t="e">
        <v>#VALUE!</v>
      </c>
      <c r="Q111" s="34" t="e">
        <v>#VALUE!</v>
      </c>
      <c r="R111" s="34" t="e">
        <v>#VALUE!</v>
      </c>
      <c r="S111" s="34" t="e">
        <v>#VALUE!</v>
      </c>
      <c r="T111" s="34" t="e">
        <v>#VALUE!</v>
      </c>
      <c r="U111" s="34" t="e">
        <v>#VALUE!</v>
      </c>
      <c r="V111" s="34" t="e">
        <v>#VALUE!</v>
      </c>
      <c r="W111" s="34" t="e">
        <v>#VALUE!</v>
      </c>
      <c r="X111" s="34" t="e">
        <v>#VALUE!</v>
      </c>
      <c r="Y111" s="34" t="e">
        <v>#VALUE!</v>
      </c>
      <c r="Z111" s="19" t="str">
        <f>IFERROR(Y111,"скрыть")</f>
        <v>скрыть</v>
      </c>
      <c r="AZ111" s="27"/>
      <c r="BA111" s="27"/>
      <c r="BB111" s="27"/>
      <c r="BC111" s="27"/>
      <c r="BD111" s="27"/>
      <c r="BE111" s="27"/>
      <c r="BF111" s="27"/>
      <c r="BG111" s="27"/>
      <c r="BH111" s="27"/>
      <c r="BI111" s="27"/>
      <c r="BJ111" s="27"/>
      <c r="BK111" s="27"/>
      <c r="BL111" s="27"/>
      <c r="BM111" s="27"/>
      <c r="BN111" s="27"/>
      <c r="BO111" s="27"/>
      <c r="BP111" s="27"/>
      <c r="BQ111" s="27"/>
      <c r="BR111" s="27"/>
      <c r="BS111" s="27"/>
      <c r="BT111" s="27"/>
      <c r="BU111" s="27"/>
      <c r="BV111" s="27"/>
      <c r="BW111" s="27"/>
    </row>
    <row r="112" spans="1:75" ht="12" hidden="1" x14ac:dyDescent="0.2">
      <c r="A112" s="33">
        <v>30</v>
      </c>
      <c r="B112" s="34" t="e">
        <v>#VALUE!</v>
      </c>
      <c r="C112" s="34" t="e">
        <v>#VALUE!</v>
      </c>
      <c r="D112" s="34" t="e">
        <v>#VALUE!</v>
      </c>
      <c r="E112" s="34" t="e">
        <v>#VALUE!</v>
      </c>
      <c r="F112" s="34" t="e">
        <v>#VALUE!</v>
      </c>
      <c r="G112" s="34" t="e">
        <v>#VALUE!</v>
      </c>
      <c r="H112" s="34" t="e">
        <v>#VALUE!</v>
      </c>
      <c r="I112" s="34" t="e">
        <v>#VALUE!</v>
      </c>
      <c r="J112" s="34" t="e">
        <v>#VALUE!</v>
      </c>
      <c r="K112" s="34" t="e">
        <v>#VALUE!</v>
      </c>
      <c r="L112" s="34" t="e">
        <v>#VALUE!</v>
      </c>
      <c r="M112" s="34" t="e">
        <v>#VALUE!</v>
      </c>
      <c r="N112" s="34" t="e">
        <v>#VALUE!</v>
      </c>
      <c r="O112" s="34" t="e">
        <v>#VALUE!</v>
      </c>
      <c r="P112" s="34" t="e">
        <v>#VALUE!</v>
      </c>
      <c r="Q112" s="34" t="e">
        <v>#VALUE!</v>
      </c>
      <c r="R112" s="34" t="e">
        <v>#VALUE!</v>
      </c>
      <c r="S112" s="34" t="e">
        <v>#VALUE!</v>
      </c>
      <c r="T112" s="34" t="e">
        <v>#VALUE!</v>
      </c>
      <c r="U112" s="34" t="e">
        <v>#VALUE!</v>
      </c>
      <c r="V112" s="34" t="e">
        <v>#VALUE!</v>
      </c>
      <c r="W112" s="34" t="e">
        <v>#VALUE!</v>
      </c>
      <c r="X112" s="34" t="e">
        <v>#VALUE!</v>
      </c>
      <c r="Y112" s="34" t="e">
        <v>#VALUE!</v>
      </c>
      <c r="Z112" s="19" t="str">
        <f>IFERROR(Y112,"скрыть")</f>
        <v>скрыть</v>
      </c>
      <c r="AZ112" s="27"/>
      <c r="BA112" s="27"/>
      <c r="BB112" s="27"/>
      <c r="BC112" s="27"/>
      <c r="BD112" s="27"/>
      <c r="BE112" s="27"/>
      <c r="BF112" s="27"/>
      <c r="BG112" s="27"/>
      <c r="BH112" s="27"/>
      <c r="BI112" s="27"/>
      <c r="BJ112" s="27"/>
      <c r="BK112" s="27"/>
      <c r="BL112" s="27"/>
      <c r="BM112" s="27"/>
      <c r="BN112" s="27"/>
      <c r="BO112" s="27"/>
      <c r="BP112" s="27"/>
      <c r="BQ112" s="27"/>
      <c r="BR112" s="27"/>
      <c r="BS112" s="27"/>
      <c r="BT112" s="27"/>
      <c r="BU112" s="27"/>
      <c r="BV112" s="27"/>
      <c r="BW112" s="27"/>
    </row>
    <row r="113" spans="1:75" ht="12" hidden="1" x14ac:dyDescent="0.2">
      <c r="A113" s="33">
        <v>31</v>
      </c>
      <c r="B113" s="34" t="e">
        <v>#VALUE!</v>
      </c>
      <c r="C113" s="34" t="e">
        <v>#VALUE!</v>
      </c>
      <c r="D113" s="34" t="e">
        <v>#VALUE!</v>
      </c>
      <c r="E113" s="34" t="e">
        <v>#VALUE!</v>
      </c>
      <c r="F113" s="34" t="e">
        <v>#VALUE!</v>
      </c>
      <c r="G113" s="34" t="e">
        <v>#VALUE!</v>
      </c>
      <c r="H113" s="34" t="e">
        <v>#VALUE!</v>
      </c>
      <c r="I113" s="34" t="e">
        <v>#VALUE!</v>
      </c>
      <c r="J113" s="34" t="e">
        <v>#VALUE!</v>
      </c>
      <c r="K113" s="34" t="e">
        <v>#VALUE!</v>
      </c>
      <c r="L113" s="34" t="e">
        <v>#VALUE!</v>
      </c>
      <c r="M113" s="34" t="e">
        <v>#VALUE!</v>
      </c>
      <c r="N113" s="34" t="e">
        <v>#VALUE!</v>
      </c>
      <c r="O113" s="34" t="e">
        <v>#VALUE!</v>
      </c>
      <c r="P113" s="34" t="e">
        <v>#VALUE!</v>
      </c>
      <c r="Q113" s="34" t="e">
        <v>#VALUE!</v>
      </c>
      <c r="R113" s="34" t="e">
        <v>#VALUE!</v>
      </c>
      <c r="S113" s="34" t="e">
        <v>#VALUE!</v>
      </c>
      <c r="T113" s="34" t="e">
        <v>#VALUE!</v>
      </c>
      <c r="U113" s="34" t="e">
        <v>#VALUE!</v>
      </c>
      <c r="V113" s="34" t="e">
        <v>#VALUE!</v>
      </c>
      <c r="W113" s="34" t="e">
        <v>#VALUE!</v>
      </c>
      <c r="X113" s="34" t="e">
        <v>#VALUE!</v>
      </c>
      <c r="Y113" s="34" t="e">
        <v>#VALUE!</v>
      </c>
      <c r="Z113" s="19" t="str">
        <f>IFERROR(Y113,"скрыть")</f>
        <v>скрыть</v>
      </c>
      <c r="AZ113" s="27"/>
      <c r="BA113" s="27"/>
      <c r="BB113" s="27"/>
      <c r="BC113" s="27"/>
      <c r="BD113" s="27"/>
      <c r="BE113" s="27"/>
      <c r="BF113" s="27"/>
      <c r="BG113" s="27"/>
      <c r="BH113" s="27"/>
      <c r="BI113" s="27"/>
      <c r="BJ113" s="27"/>
      <c r="BK113" s="27"/>
      <c r="BL113" s="27"/>
      <c r="BM113" s="27"/>
      <c r="BN113" s="27"/>
      <c r="BO113" s="27"/>
      <c r="BP113" s="27"/>
      <c r="BQ113" s="27"/>
      <c r="BR113" s="27"/>
      <c r="BS113" s="27"/>
      <c r="BT113" s="27"/>
      <c r="BU113" s="27"/>
      <c r="BV113" s="27"/>
      <c r="BW113" s="27"/>
    </row>
    <row r="114" spans="1:75" ht="11.25" customHeight="1" x14ac:dyDescent="0.2">
      <c r="A114" s="29"/>
      <c r="B114" s="30" t="s">
        <v>89</v>
      </c>
      <c r="C114" s="30"/>
      <c r="D114" s="30"/>
      <c r="E114" s="30"/>
      <c r="F114" s="30"/>
      <c r="G114" s="30"/>
      <c r="H114" s="30"/>
      <c r="I114" s="30"/>
      <c r="J114" s="30"/>
      <c r="K114" s="30"/>
      <c r="L114" s="30"/>
      <c r="M114" s="30"/>
      <c r="N114" s="30"/>
      <c r="O114" s="30"/>
      <c r="P114" s="30"/>
      <c r="Q114" s="30"/>
      <c r="R114" s="30"/>
      <c r="S114" s="30"/>
      <c r="T114" s="30"/>
      <c r="U114" s="30"/>
      <c r="V114" s="30"/>
      <c r="W114" s="30"/>
      <c r="X114" s="30"/>
      <c r="Y114" s="30"/>
      <c r="AZ114" s="27"/>
      <c r="BA114" s="27"/>
      <c r="BB114" s="27"/>
      <c r="BC114" s="27"/>
      <c r="BD114" s="27"/>
      <c r="BE114" s="27"/>
      <c r="BF114" s="27"/>
      <c r="BG114" s="27"/>
      <c r="BH114" s="27"/>
      <c r="BI114" s="27"/>
      <c r="BJ114" s="27"/>
      <c r="BK114" s="27"/>
      <c r="BL114" s="27"/>
      <c r="BM114" s="27"/>
      <c r="BN114" s="27"/>
      <c r="BO114" s="27"/>
      <c r="BP114" s="27"/>
      <c r="BQ114" s="27"/>
      <c r="BR114" s="27"/>
      <c r="BS114" s="27"/>
      <c r="BT114" s="27"/>
      <c r="BU114" s="27"/>
      <c r="BV114" s="27"/>
      <c r="BW114" s="27"/>
    </row>
    <row r="115" spans="1:75" ht="11.25" customHeight="1" x14ac:dyDescent="0.2">
      <c r="A115" s="29"/>
      <c r="B115" s="30"/>
      <c r="C115" s="30"/>
      <c r="D115" s="30"/>
      <c r="E115" s="30"/>
      <c r="F115" s="30"/>
      <c r="G115" s="30"/>
      <c r="H115" s="30"/>
      <c r="I115" s="30"/>
      <c r="J115" s="30"/>
      <c r="K115" s="30"/>
      <c r="L115" s="30"/>
      <c r="M115" s="30"/>
      <c r="N115" s="30"/>
      <c r="O115" s="30"/>
      <c r="P115" s="30"/>
      <c r="Q115" s="30"/>
      <c r="R115" s="30"/>
      <c r="S115" s="30"/>
      <c r="T115" s="30"/>
      <c r="U115" s="30"/>
      <c r="V115" s="30"/>
      <c r="W115" s="30"/>
      <c r="X115" s="30"/>
      <c r="Y115" s="30"/>
      <c r="AZ115" s="27"/>
      <c r="BA115" s="27"/>
      <c r="BB115" s="27"/>
      <c r="BC115" s="27"/>
      <c r="BD115" s="27"/>
      <c r="BE115" s="27"/>
      <c r="BF115" s="27"/>
      <c r="BG115" s="27"/>
      <c r="BH115" s="27"/>
      <c r="BI115" s="27"/>
      <c r="BJ115" s="27"/>
      <c r="BK115" s="27"/>
      <c r="BL115" s="27"/>
      <c r="BM115" s="27"/>
      <c r="BN115" s="27"/>
      <c r="BO115" s="27"/>
      <c r="BP115" s="27"/>
      <c r="BQ115" s="27"/>
      <c r="BR115" s="27"/>
      <c r="BS115" s="27"/>
      <c r="BT115" s="27"/>
      <c r="BU115" s="27"/>
      <c r="BV115" s="27"/>
      <c r="BW115" s="27"/>
    </row>
    <row r="116" spans="1:75" s="25" customFormat="1" ht="32.65" customHeight="1" x14ac:dyDescent="0.2">
      <c r="A116" s="31" t="s">
        <v>64</v>
      </c>
      <c r="B116" s="32" t="s">
        <v>65</v>
      </c>
      <c r="C116" s="32" t="s">
        <v>66</v>
      </c>
      <c r="D116" s="32" t="s">
        <v>67</v>
      </c>
      <c r="E116" s="32" t="s">
        <v>68</v>
      </c>
      <c r="F116" s="32" t="s">
        <v>69</v>
      </c>
      <c r="G116" s="32" t="s">
        <v>70</v>
      </c>
      <c r="H116" s="32" t="s">
        <v>71</v>
      </c>
      <c r="I116" s="32" t="s">
        <v>72</v>
      </c>
      <c r="J116" s="32" t="s">
        <v>73</v>
      </c>
      <c r="K116" s="32" t="s">
        <v>74</v>
      </c>
      <c r="L116" s="32" t="s">
        <v>75</v>
      </c>
      <c r="M116" s="32" t="s">
        <v>76</v>
      </c>
      <c r="N116" s="32" t="s">
        <v>77</v>
      </c>
      <c r="O116" s="32" t="s">
        <v>78</v>
      </c>
      <c r="P116" s="32" t="s">
        <v>79</v>
      </c>
      <c r="Q116" s="32" t="s">
        <v>80</v>
      </c>
      <c r="R116" s="32" t="s">
        <v>81</v>
      </c>
      <c r="S116" s="32" t="s">
        <v>82</v>
      </c>
      <c r="T116" s="32" t="s">
        <v>83</v>
      </c>
      <c r="U116" s="32" t="s">
        <v>84</v>
      </c>
      <c r="V116" s="32" t="s">
        <v>85</v>
      </c>
      <c r="W116" s="32" t="s">
        <v>86</v>
      </c>
      <c r="X116" s="32" t="s">
        <v>87</v>
      </c>
      <c r="Y116" s="32" t="s">
        <v>88</v>
      </c>
      <c r="Z116" s="24"/>
      <c r="AZ116" s="27"/>
      <c r="BA116" s="27"/>
      <c r="BB116" s="27"/>
      <c r="BC116" s="27"/>
      <c r="BD116" s="27"/>
      <c r="BE116" s="27"/>
      <c r="BF116" s="27"/>
      <c r="BG116" s="27"/>
      <c r="BH116" s="27"/>
      <c r="BI116" s="27"/>
      <c r="BJ116" s="27"/>
      <c r="BK116" s="27"/>
      <c r="BL116" s="27"/>
      <c r="BM116" s="27"/>
      <c r="BN116" s="27"/>
      <c r="BO116" s="27"/>
      <c r="BP116" s="27"/>
      <c r="BQ116" s="27"/>
      <c r="BR116" s="27"/>
      <c r="BS116" s="27"/>
      <c r="BT116" s="27"/>
      <c r="BU116" s="27"/>
      <c r="BV116" s="27"/>
      <c r="BW116" s="27"/>
    </row>
    <row r="117" spans="1:75" ht="12" x14ac:dyDescent="0.2">
      <c r="A117" s="33">
        <v>1</v>
      </c>
      <c r="B117" s="34">
        <v>4036.74</v>
      </c>
      <c r="C117" s="34">
        <v>3998.1499999999996</v>
      </c>
      <c r="D117" s="34">
        <v>3986.8799999999997</v>
      </c>
      <c r="E117" s="34">
        <v>3995.0099999999998</v>
      </c>
      <c r="F117" s="34">
        <v>4044.2499999999995</v>
      </c>
      <c r="G117" s="34">
        <v>4118.04</v>
      </c>
      <c r="H117" s="34">
        <v>4381.74</v>
      </c>
      <c r="I117" s="34">
        <v>4552.8599999999997</v>
      </c>
      <c r="J117" s="34">
        <v>4659.24</v>
      </c>
      <c r="K117" s="34">
        <v>4662.3399999999992</v>
      </c>
      <c r="L117" s="34">
        <v>4668.74</v>
      </c>
      <c r="M117" s="34">
        <v>4717.6099999999997</v>
      </c>
      <c r="N117" s="34">
        <v>4696.07</v>
      </c>
      <c r="O117" s="34">
        <v>4701.9799999999996</v>
      </c>
      <c r="P117" s="34">
        <v>4700.6400000000003</v>
      </c>
      <c r="Q117" s="34">
        <v>4694.99</v>
      </c>
      <c r="R117" s="34">
        <v>4661.63</v>
      </c>
      <c r="S117" s="34">
        <v>4679.2499999999991</v>
      </c>
      <c r="T117" s="34">
        <v>4665.3</v>
      </c>
      <c r="U117" s="34">
        <v>4685.49</v>
      </c>
      <c r="V117" s="34">
        <v>4646.4299999999994</v>
      </c>
      <c r="W117" s="34">
        <v>4534.79</v>
      </c>
      <c r="X117" s="34">
        <v>4305.82</v>
      </c>
      <c r="Y117" s="34">
        <v>4046.2999999999997</v>
      </c>
      <c r="AZ117" s="27"/>
      <c r="BA117" s="27"/>
      <c r="BB117" s="27"/>
      <c r="BC117" s="27"/>
      <c r="BD117" s="27"/>
      <c r="BE117" s="27"/>
      <c r="BF117" s="27"/>
      <c r="BG117" s="27"/>
      <c r="BH117" s="27"/>
      <c r="BI117" s="27"/>
      <c r="BJ117" s="27"/>
      <c r="BK117" s="27"/>
      <c r="BL117" s="27"/>
      <c r="BM117" s="27"/>
      <c r="BN117" s="27"/>
      <c r="BO117" s="27"/>
      <c r="BP117" s="27"/>
      <c r="BQ117" s="27"/>
      <c r="BR117" s="27"/>
      <c r="BS117" s="27"/>
      <c r="BT117" s="27"/>
      <c r="BU117" s="27"/>
      <c r="BV117" s="27"/>
      <c r="BW117" s="27"/>
    </row>
    <row r="118" spans="1:75" ht="12" x14ac:dyDescent="0.2">
      <c r="A118" s="33">
        <v>2</v>
      </c>
      <c r="B118" s="34">
        <v>4042.37</v>
      </c>
      <c r="C118" s="34">
        <v>4019.5799999999995</v>
      </c>
      <c r="D118" s="34">
        <v>3997.2699999999995</v>
      </c>
      <c r="E118" s="34">
        <v>4000.24</v>
      </c>
      <c r="F118" s="34">
        <v>4049.6899999999996</v>
      </c>
      <c r="G118" s="34">
        <v>4111.4999999999991</v>
      </c>
      <c r="H118" s="34">
        <v>4300.16</v>
      </c>
      <c r="I118" s="34">
        <v>4516.16</v>
      </c>
      <c r="J118" s="34">
        <v>4642.0899999999992</v>
      </c>
      <c r="K118" s="34">
        <v>4652.32</v>
      </c>
      <c r="L118" s="34">
        <v>4667.7299999999996</v>
      </c>
      <c r="M118" s="34">
        <v>4702.0199999999995</v>
      </c>
      <c r="N118" s="34">
        <v>4688.66</v>
      </c>
      <c r="O118" s="34">
        <v>4697.0999999999995</v>
      </c>
      <c r="P118" s="34">
        <v>4691.0899999999992</v>
      </c>
      <c r="Q118" s="34">
        <v>4679.8999999999996</v>
      </c>
      <c r="R118" s="34">
        <v>4628.4399999999996</v>
      </c>
      <c r="S118" s="34">
        <v>4649.28</v>
      </c>
      <c r="T118" s="34">
        <v>4660.16</v>
      </c>
      <c r="U118" s="34">
        <v>4672.05</v>
      </c>
      <c r="V118" s="34">
        <v>4605.13</v>
      </c>
      <c r="W118" s="34">
        <v>4521.71</v>
      </c>
      <c r="X118" s="34">
        <v>4245.72</v>
      </c>
      <c r="Y118" s="34">
        <v>4079.8799999999997</v>
      </c>
      <c r="AZ118" s="27"/>
      <c r="BA118" s="27"/>
      <c r="BB118" s="27"/>
      <c r="BC118" s="27"/>
      <c r="BD118" s="27"/>
      <c r="BE118" s="27"/>
      <c r="BF118" s="27"/>
      <c r="BG118" s="27"/>
      <c r="BH118" s="27"/>
      <c r="BI118" s="27"/>
      <c r="BJ118" s="27"/>
      <c r="BK118" s="27"/>
      <c r="BL118" s="27"/>
      <c r="BM118" s="27"/>
      <c r="BN118" s="27"/>
      <c r="BO118" s="27"/>
      <c r="BP118" s="27"/>
      <c r="BQ118" s="27"/>
      <c r="BR118" s="27"/>
      <c r="BS118" s="27"/>
      <c r="BT118" s="27"/>
      <c r="BU118" s="27"/>
      <c r="BV118" s="27"/>
      <c r="BW118" s="27"/>
    </row>
    <row r="119" spans="1:75" ht="12" x14ac:dyDescent="0.2">
      <c r="A119" s="33">
        <v>3</v>
      </c>
      <c r="B119" s="34">
        <v>4133.63</v>
      </c>
      <c r="C119" s="34">
        <v>4107.99</v>
      </c>
      <c r="D119" s="34">
        <v>4055.5499999999997</v>
      </c>
      <c r="E119" s="34">
        <v>4056.8599999999997</v>
      </c>
      <c r="F119" s="34">
        <v>4135.8599999999997</v>
      </c>
      <c r="G119" s="34">
        <v>4266.12</v>
      </c>
      <c r="H119" s="34">
        <v>4461.79</v>
      </c>
      <c r="I119" s="34">
        <v>4666.55</v>
      </c>
      <c r="J119" s="34">
        <v>4813.8900000000003</v>
      </c>
      <c r="K119" s="34">
        <v>4819.9799999999996</v>
      </c>
      <c r="L119" s="34">
        <v>4829.22</v>
      </c>
      <c r="M119" s="34">
        <v>4859.9799999999996</v>
      </c>
      <c r="N119" s="34">
        <v>4848.0199999999995</v>
      </c>
      <c r="O119" s="34">
        <v>4851.8599999999997</v>
      </c>
      <c r="P119" s="34">
        <v>4843.5899999999992</v>
      </c>
      <c r="Q119" s="34">
        <v>4830.07</v>
      </c>
      <c r="R119" s="34">
        <v>4785.53</v>
      </c>
      <c r="S119" s="34">
        <v>4800.4199999999992</v>
      </c>
      <c r="T119" s="34">
        <v>4809.2</v>
      </c>
      <c r="U119" s="34">
        <v>4824.07</v>
      </c>
      <c r="V119" s="34">
        <v>4795.3399999999992</v>
      </c>
      <c r="W119" s="34">
        <v>4644.6699999999992</v>
      </c>
      <c r="X119" s="34">
        <v>4511.6099999999997</v>
      </c>
      <c r="Y119" s="34">
        <v>4328.49</v>
      </c>
      <c r="AZ119" s="27"/>
      <c r="BA119" s="27"/>
      <c r="BB119" s="27"/>
      <c r="BC119" s="27"/>
      <c r="BD119" s="27"/>
      <c r="BE119" s="27"/>
      <c r="BF119" s="27"/>
      <c r="BG119" s="27"/>
      <c r="BH119" s="27"/>
      <c r="BI119" s="27"/>
      <c r="BJ119" s="27"/>
      <c r="BK119" s="27"/>
      <c r="BL119" s="27"/>
      <c r="BM119" s="27"/>
      <c r="BN119" s="27"/>
      <c r="BO119" s="27"/>
      <c r="BP119" s="27"/>
      <c r="BQ119" s="27"/>
      <c r="BR119" s="27"/>
      <c r="BS119" s="27"/>
      <c r="BT119" s="27"/>
      <c r="BU119" s="27"/>
      <c r="BV119" s="27"/>
      <c r="BW119" s="27"/>
    </row>
    <row r="120" spans="1:75" ht="12" x14ac:dyDescent="0.2">
      <c r="A120" s="33">
        <v>4</v>
      </c>
      <c r="B120" s="34">
        <v>4437.9299999999994</v>
      </c>
      <c r="C120" s="34">
        <v>4338.21</v>
      </c>
      <c r="D120" s="34">
        <v>4213.32</v>
      </c>
      <c r="E120" s="34">
        <v>4184.7</v>
      </c>
      <c r="F120" s="34">
        <v>4246.97</v>
      </c>
      <c r="G120" s="34">
        <v>4282.8499999999995</v>
      </c>
      <c r="H120" s="34">
        <v>4402.5099999999993</v>
      </c>
      <c r="I120" s="34">
        <v>4504.3599999999997</v>
      </c>
      <c r="J120" s="34">
        <v>4687.4399999999996</v>
      </c>
      <c r="K120" s="34">
        <v>4790.8599999999997</v>
      </c>
      <c r="L120" s="34">
        <v>4815.1099999999997</v>
      </c>
      <c r="M120" s="34">
        <v>4820.3</v>
      </c>
      <c r="N120" s="34">
        <v>4817.1400000000003</v>
      </c>
      <c r="O120" s="34">
        <v>4813.8</v>
      </c>
      <c r="P120" s="34">
        <v>4808.53</v>
      </c>
      <c r="Q120" s="34">
        <v>4775.22</v>
      </c>
      <c r="R120" s="34">
        <v>4773.3900000000003</v>
      </c>
      <c r="S120" s="34">
        <v>4797.29</v>
      </c>
      <c r="T120" s="34">
        <v>4803.8099999999995</v>
      </c>
      <c r="U120" s="34">
        <v>4800.54</v>
      </c>
      <c r="V120" s="34">
        <v>4800.87</v>
      </c>
      <c r="W120" s="34">
        <v>4686.829999999999</v>
      </c>
      <c r="X120" s="34">
        <v>4508.53</v>
      </c>
      <c r="Y120" s="34">
        <v>4386.45</v>
      </c>
      <c r="AZ120" s="27"/>
      <c r="BA120" s="27"/>
      <c r="BB120" s="27"/>
      <c r="BC120" s="27"/>
      <c r="BD120" s="27"/>
      <c r="BE120" s="27"/>
      <c r="BF120" s="27"/>
      <c r="BG120" s="27"/>
      <c r="BH120" s="27"/>
      <c r="BI120" s="27"/>
      <c r="BJ120" s="27"/>
      <c r="BK120" s="27"/>
      <c r="BL120" s="27"/>
      <c r="BM120" s="27"/>
      <c r="BN120" s="27"/>
      <c r="BO120" s="27"/>
      <c r="BP120" s="27"/>
      <c r="BQ120" s="27"/>
      <c r="BR120" s="27"/>
      <c r="BS120" s="27"/>
      <c r="BT120" s="27"/>
      <c r="BU120" s="27"/>
      <c r="BV120" s="27"/>
      <c r="BW120" s="27"/>
    </row>
    <row r="121" spans="1:75" ht="12" x14ac:dyDescent="0.2">
      <c r="A121" s="33">
        <v>5</v>
      </c>
      <c r="B121" s="34">
        <v>4153.74</v>
      </c>
      <c r="C121" s="34">
        <v>4104.0599999999995</v>
      </c>
      <c r="D121" s="34">
        <v>4064.2099999999996</v>
      </c>
      <c r="E121" s="34">
        <v>4049.8999999999996</v>
      </c>
      <c r="F121" s="34">
        <v>4083.9399999999996</v>
      </c>
      <c r="G121" s="34">
        <v>4089.9399999999996</v>
      </c>
      <c r="H121" s="34">
        <v>4107.55</v>
      </c>
      <c r="I121" s="34">
        <v>4232.21</v>
      </c>
      <c r="J121" s="34">
        <v>4417.55</v>
      </c>
      <c r="K121" s="34">
        <v>4506.21</v>
      </c>
      <c r="L121" s="34">
        <v>4535.8900000000003</v>
      </c>
      <c r="M121" s="34">
        <v>4556.3</v>
      </c>
      <c r="N121" s="34">
        <v>4555.46</v>
      </c>
      <c r="O121" s="34">
        <v>4563.45</v>
      </c>
      <c r="P121" s="34">
        <v>4561.24</v>
      </c>
      <c r="Q121" s="34">
        <v>4530.0099999999993</v>
      </c>
      <c r="R121" s="34">
        <v>4536.96</v>
      </c>
      <c r="S121" s="34">
        <v>4571.32</v>
      </c>
      <c r="T121" s="34">
        <v>4582.5199999999995</v>
      </c>
      <c r="U121" s="34">
        <v>4581.1099999999997</v>
      </c>
      <c r="V121" s="34">
        <v>4583.21</v>
      </c>
      <c r="W121" s="34">
        <v>4539.7599999999993</v>
      </c>
      <c r="X121" s="34">
        <v>4427.5899999999992</v>
      </c>
      <c r="Y121" s="34">
        <v>4119.3</v>
      </c>
      <c r="AZ121" s="27"/>
      <c r="BA121" s="27"/>
      <c r="BB121" s="27"/>
      <c r="BC121" s="27"/>
      <c r="BD121" s="27"/>
      <c r="BE121" s="27"/>
      <c r="BF121" s="27"/>
      <c r="BG121" s="27"/>
      <c r="BH121" s="27"/>
      <c r="BI121" s="27"/>
      <c r="BJ121" s="27"/>
      <c r="BK121" s="27"/>
      <c r="BL121" s="27"/>
      <c r="BM121" s="27"/>
      <c r="BN121" s="27"/>
      <c r="BO121" s="27"/>
      <c r="BP121" s="27"/>
      <c r="BQ121" s="27"/>
      <c r="BR121" s="27"/>
      <c r="BS121" s="27"/>
      <c r="BT121" s="27"/>
      <c r="BU121" s="27"/>
      <c r="BV121" s="27"/>
      <c r="BW121" s="27"/>
    </row>
    <row r="122" spans="1:75" ht="12" x14ac:dyDescent="0.2">
      <c r="A122" s="33">
        <v>6</v>
      </c>
      <c r="B122" s="34">
        <v>4066.7299999999996</v>
      </c>
      <c r="C122" s="34">
        <v>4017.2999999999997</v>
      </c>
      <c r="D122" s="34">
        <v>3987.5499999999997</v>
      </c>
      <c r="E122" s="34">
        <v>3972.1099999999997</v>
      </c>
      <c r="F122" s="34">
        <v>4007.4999999999995</v>
      </c>
      <c r="G122" s="34">
        <v>4079.8199999999997</v>
      </c>
      <c r="H122" s="34">
        <v>4280.2499999999991</v>
      </c>
      <c r="I122" s="34">
        <v>4511.24</v>
      </c>
      <c r="J122" s="34">
        <v>4580.8099999999995</v>
      </c>
      <c r="K122" s="34">
        <v>4593.63</v>
      </c>
      <c r="L122" s="34">
        <v>4609.6699999999992</v>
      </c>
      <c r="M122" s="34">
        <v>4654.579999999999</v>
      </c>
      <c r="N122" s="34">
        <v>4624.38</v>
      </c>
      <c r="O122" s="34">
        <v>4631.82</v>
      </c>
      <c r="P122" s="34">
        <v>4622.66</v>
      </c>
      <c r="Q122" s="34">
        <v>4597.47</v>
      </c>
      <c r="R122" s="34">
        <v>4564.71</v>
      </c>
      <c r="S122" s="34">
        <v>4577.0899999999992</v>
      </c>
      <c r="T122" s="34">
        <v>4586.4199999999992</v>
      </c>
      <c r="U122" s="34">
        <v>4608.87</v>
      </c>
      <c r="V122" s="34">
        <v>4547.16</v>
      </c>
      <c r="W122" s="34">
        <v>4510.54</v>
      </c>
      <c r="X122" s="34">
        <v>4208.74</v>
      </c>
      <c r="Y122" s="34">
        <v>4068.0299999999997</v>
      </c>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row>
    <row r="123" spans="1:75" ht="12" x14ac:dyDescent="0.2">
      <c r="A123" s="33">
        <v>7</v>
      </c>
      <c r="B123" s="34">
        <v>3999.7</v>
      </c>
      <c r="C123" s="34">
        <v>3928.7099999999996</v>
      </c>
      <c r="D123" s="34">
        <v>3887.6699999999996</v>
      </c>
      <c r="E123" s="34">
        <v>3881.41</v>
      </c>
      <c r="F123" s="34">
        <v>3981.95</v>
      </c>
      <c r="G123" s="34">
        <v>4038.12</v>
      </c>
      <c r="H123" s="34">
        <v>4258.2</v>
      </c>
      <c r="I123" s="34">
        <v>4508.38</v>
      </c>
      <c r="J123" s="34">
        <v>4544.07</v>
      </c>
      <c r="K123" s="34">
        <v>4548.46</v>
      </c>
      <c r="L123" s="34">
        <v>4552.6099999999997</v>
      </c>
      <c r="M123" s="34">
        <v>4585.71</v>
      </c>
      <c r="N123" s="34">
        <v>4568.579999999999</v>
      </c>
      <c r="O123" s="34">
        <v>4575.53</v>
      </c>
      <c r="P123" s="34">
        <v>4567.38</v>
      </c>
      <c r="Q123" s="34">
        <v>4546.24</v>
      </c>
      <c r="R123" s="34">
        <v>4534.6899999999996</v>
      </c>
      <c r="S123" s="34">
        <v>4541.62</v>
      </c>
      <c r="T123" s="34">
        <v>4547.6499999999996</v>
      </c>
      <c r="U123" s="34">
        <v>4556.3499999999995</v>
      </c>
      <c r="V123" s="34">
        <v>4537.66</v>
      </c>
      <c r="W123" s="34">
        <v>4507.8099999999995</v>
      </c>
      <c r="X123" s="34">
        <v>4248.2499999999991</v>
      </c>
      <c r="Y123" s="34">
        <v>4093.2299999999996</v>
      </c>
      <c r="AZ123" s="27"/>
      <c r="BA123" s="27"/>
      <c r="BB123" s="27"/>
      <c r="BC123" s="27"/>
      <c r="BD123" s="27"/>
      <c r="BE123" s="27"/>
      <c r="BF123" s="27"/>
      <c r="BG123" s="27"/>
      <c r="BH123" s="27"/>
      <c r="BI123" s="27"/>
      <c r="BJ123" s="27"/>
      <c r="BK123" s="27"/>
      <c r="BL123" s="27"/>
      <c r="BM123" s="27"/>
      <c r="BN123" s="27"/>
      <c r="BO123" s="27"/>
      <c r="BP123" s="27"/>
      <c r="BQ123" s="27"/>
      <c r="BR123" s="27"/>
      <c r="BS123" s="27"/>
      <c r="BT123" s="27"/>
      <c r="BU123" s="27"/>
      <c r="BV123" s="27"/>
      <c r="BW123" s="27"/>
    </row>
    <row r="124" spans="1:75" ht="12" x14ac:dyDescent="0.2">
      <c r="A124" s="33">
        <v>8</v>
      </c>
      <c r="B124" s="34">
        <v>4005.97</v>
      </c>
      <c r="C124" s="34">
        <v>3963.43</v>
      </c>
      <c r="D124" s="34">
        <v>3932.3499999999995</v>
      </c>
      <c r="E124" s="34">
        <v>3950.29</v>
      </c>
      <c r="F124" s="34">
        <v>3986.2999999999997</v>
      </c>
      <c r="G124" s="34">
        <v>4066.1899999999996</v>
      </c>
      <c r="H124" s="34">
        <v>4336.72</v>
      </c>
      <c r="I124" s="34">
        <v>4511.579999999999</v>
      </c>
      <c r="J124" s="34">
        <v>4547.9799999999996</v>
      </c>
      <c r="K124" s="34">
        <v>4551.4799999999996</v>
      </c>
      <c r="L124" s="34">
        <v>4553.9799999999996</v>
      </c>
      <c r="M124" s="34">
        <v>4573.4999999999991</v>
      </c>
      <c r="N124" s="34">
        <v>4565.54</v>
      </c>
      <c r="O124" s="34">
        <v>4581.579999999999</v>
      </c>
      <c r="P124" s="34">
        <v>4576.1099999999997</v>
      </c>
      <c r="Q124" s="34">
        <v>4548.72</v>
      </c>
      <c r="R124" s="34">
        <v>4530.0899999999992</v>
      </c>
      <c r="S124" s="34">
        <v>4544.4999999999991</v>
      </c>
      <c r="T124" s="34">
        <v>4550.37</v>
      </c>
      <c r="U124" s="34">
        <v>4559.49</v>
      </c>
      <c r="V124" s="34">
        <v>4544.3599999999997</v>
      </c>
      <c r="W124" s="34">
        <v>4514.82</v>
      </c>
      <c r="X124" s="34">
        <v>4289.53</v>
      </c>
      <c r="Y124" s="34">
        <v>4112.1099999999997</v>
      </c>
      <c r="AZ124" s="27"/>
      <c r="BA124" s="27"/>
      <c r="BB124" s="27"/>
      <c r="BC124" s="27"/>
      <c r="BD124" s="27"/>
      <c r="BE124" s="27"/>
      <c r="BF124" s="27"/>
      <c r="BG124" s="27"/>
      <c r="BH124" s="27"/>
      <c r="BI124" s="27"/>
      <c r="BJ124" s="27"/>
      <c r="BK124" s="27"/>
      <c r="BL124" s="27"/>
      <c r="BM124" s="27"/>
      <c r="BN124" s="27"/>
      <c r="BO124" s="27"/>
      <c r="BP124" s="27"/>
      <c r="BQ124" s="27"/>
      <c r="BR124" s="27"/>
      <c r="BS124" s="27"/>
      <c r="BT124" s="27"/>
      <c r="BU124" s="27"/>
      <c r="BV124" s="27"/>
      <c r="BW124" s="27"/>
    </row>
    <row r="125" spans="1:75" ht="12" x14ac:dyDescent="0.2">
      <c r="A125" s="33">
        <v>9</v>
      </c>
      <c r="B125" s="34">
        <v>4020.4799999999996</v>
      </c>
      <c r="C125" s="34">
        <v>3988.5499999999997</v>
      </c>
      <c r="D125" s="34">
        <v>3981.9199999999996</v>
      </c>
      <c r="E125" s="34">
        <v>3987.7699999999995</v>
      </c>
      <c r="F125" s="34">
        <v>4034.4599999999996</v>
      </c>
      <c r="G125" s="34">
        <v>4129.66</v>
      </c>
      <c r="H125" s="34">
        <v>4384.57</v>
      </c>
      <c r="I125" s="34">
        <v>4552.8</v>
      </c>
      <c r="J125" s="34">
        <v>4645.55</v>
      </c>
      <c r="K125" s="34">
        <v>4654.3399999999992</v>
      </c>
      <c r="L125" s="34">
        <v>4660.3099999999995</v>
      </c>
      <c r="M125" s="34">
        <v>4695.87</v>
      </c>
      <c r="N125" s="34">
        <v>4678.8399999999992</v>
      </c>
      <c r="O125" s="34">
        <v>4667.49</v>
      </c>
      <c r="P125" s="34">
        <v>4662.57</v>
      </c>
      <c r="Q125" s="34">
        <v>4646.6499999999996</v>
      </c>
      <c r="R125" s="34">
        <v>4619.54</v>
      </c>
      <c r="S125" s="34">
        <v>4635.5599999999995</v>
      </c>
      <c r="T125" s="34">
        <v>4645.579999999999</v>
      </c>
      <c r="U125" s="34">
        <v>4663.8</v>
      </c>
      <c r="V125" s="34">
        <v>4622.4199999999992</v>
      </c>
      <c r="W125" s="34">
        <v>4539.1899999999996</v>
      </c>
      <c r="X125" s="34">
        <v>4417.0999999999995</v>
      </c>
      <c r="Y125" s="34">
        <v>4144.37</v>
      </c>
      <c r="AZ125" s="27"/>
      <c r="BA125" s="27"/>
      <c r="BB125" s="27"/>
      <c r="BC125" s="27"/>
      <c r="BD125" s="27"/>
      <c r="BE125" s="27"/>
      <c r="BF125" s="27"/>
      <c r="BG125" s="27"/>
      <c r="BH125" s="27"/>
      <c r="BI125" s="27"/>
      <c r="BJ125" s="27"/>
      <c r="BK125" s="27"/>
      <c r="BL125" s="27"/>
      <c r="BM125" s="27"/>
      <c r="BN125" s="27"/>
      <c r="BO125" s="27"/>
      <c r="BP125" s="27"/>
      <c r="BQ125" s="27"/>
      <c r="BR125" s="27"/>
      <c r="BS125" s="27"/>
      <c r="BT125" s="27"/>
      <c r="BU125" s="27"/>
      <c r="BV125" s="27"/>
      <c r="BW125" s="27"/>
    </row>
    <row r="126" spans="1:75" ht="12" x14ac:dyDescent="0.2">
      <c r="A126" s="33">
        <v>10</v>
      </c>
      <c r="B126" s="34">
        <v>4090.35</v>
      </c>
      <c r="C126" s="34">
        <v>4046.99</v>
      </c>
      <c r="D126" s="34">
        <v>4017.5699999999997</v>
      </c>
      <c r="E126" s="34">
        <v>4021.0499999999997</v>
      </c>
      <c r="F126" s="34">
        <v>4088.3799999999997</v>
      </c>
      <c r="G126" s="34">
        <v>4170.829999999999</v>
      </c>
      <c r="H126" s="34">
        <v>4460.0099999999993</v>
      </c>
      <c r="I126" s="34">
        <v>4557.97</v>
      </c>
      <c r="J126" s="34">
        <v>4636.96</v>
      </c>
      <c r="K126" s="34">
        <v>4664.4799999999996</v>
      </c>
      <c r="L126" s="34">
        <v>4677.2299999999996</v>
      </c>
      <c r="M126" s="34">
        <v>4701.3099999999995</v>
      </c>
      <c r="N126" s="34">
        <v>4687.04</v>
      </c>
      <c r="O126" s="34">
        <v>4694.829999999999</v>
      </c>
      <c r="P126" s="34">
        <v>4684.8399999999992</v>
      </c>
      <c r="Q126" s="34">
        <v>4646.3</v>
      </c>
      <c r="R126" s="34">
        <v>4624.5899999999992</v>
      </c>
      <c r="S126" s="34">
        <v>4647.579999999999</v>
      </c>
      <c r="T126" s="34">
        <v>4665.5999999999995</v>
      </c>
      <c r="U126" s="34">
        <v>4655.8399999999992</v>
      </c>
      <c r="V126" s="34">
        <v>4635.2299999999996</v>
      </c>
      <c r="W126" s="34">
        <v>4581.21</v>
      </c>
      <c r="X126" s="34">
        <v>4477.3499999999995</v>
      </c>
      <c r="Y126" s="34">
        <v>4312.57</v>
      </c>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c r="BV126" s="27"/>
      <c r="BW126" s="27"/>
    </row>
    <row r="127" spans="1:75" ht="12" x14ac:dyDescent="0.2">
      <c r="A127" s="33">
        <v>11</v>
      </c>
      <c r="B127" s="34">
        <v>4176.579999999999</v>
      </c>
      <c r="C127" s="34">
        <v>4144.3999999999996</v>
      </c>
      <c r="D127" s="34">
        <v>4125.37</v>
      </c>
      <c r="E127" s="34">
        <v>4111.9999999999991</v>
      </c>
      <c r="F127" s="34">
        <v>4128.7</v>
      </c>
      <c r="G127" s="34">
        <v>4148.2699999999995</v>
      </c>
      <c r="H127" s="34">
        <v>4213.96</v>
      </c>
      <c r="I127" s="34">
        <v>4474.6899999999996</v>
      </c>
      <c r="J127" s="34">
        <v>4560.3099999999995</v>
      </c>
      <c r="K127" s="34">
        <v>4692.1099999999997</v>
      </c>
      <c r="L127" s="34">
        <v>4725.87</v>
      </c>
      <c r="M127" s="34">
        <v>4736.46</v>
      </c>
      <c r="N127" s="34">
        <v>4732.07</v>
      </c>
      <c r="O127" s="34">
        <v>4727.24</v>
      </c>
      <c r="P127" s="34">
        <v>4720.97</v>
      </c>
      <c r="Q127" s="34">
        <v>4687.829999999999</v>
      </c>
      <c r="R127" s="34">
        <v>4688.74</v>
      </c>
      <c r="S127" s="34">
        <v>4711.0899999999992</v>
      </c>
      <c r="T127" s="34">
        <v>4725.6799999999994</v>
      </c>
      <c r="U127" s="34">
        <v>4715.8900000000003</v>
      </c>
      <c r="V127" s="34">
        <v>4712.4799999999996</v>
      </c>
      <c r="W127" s="34">
        <v>4605.4299999999994</v>
      </c>
      <c r="X127" s="34">
        <v>4502.74</v>
      </c>
      <c r="Y127" s="34">
        <v>4393.13</v>
      </c>
      <c r="AZ127" s="27"/>
      <c r="BA127" s="27"/>
      <c r="BB127" s="27"/>
      <c r="BC127" s="27"/>
      <c r="BD127" s="27"/>
      <c r="BE127" s="27"/>
      <c r="BF127" s="27"/>
      <c r="BG127" s="27"/>
      <c r="BH127" s="27"/>
      <c r="BI127" s="27"/>
      <c r="BJ127" s="27"/>
      <c r="BK127" s="27"/>
      <c r="BL127" s="27"/>
      <c r="BM127" s="27"/>
      <c r="BN127" s="27"/>
      <c r="BO127" s="27"/>
      <c r="BP127" s="27"/>
      <c r="BQ127" s="27"/>
      <c r="BR127" s="27"/>
      <c r="BS127" s="27"/>
      <c r="BT127" s="27"/>
      <c r="BU127" s="27"/>
      <c r="BV127" s="27"/>
      <c r="BW127" s="27"/>
    </row>
    <row r="128" spans="1:75" ht="12" x14ac:dyDescent="0.2">
      <c r="A128" s="33">
        <v>12</v>
      </c>
      <c r="B128" s="34">
        <v>4156.97</v>
      </c>
      <c r="C128" s="34">
        <v>4106.62</v>
      </c>
      <c r="D128" s="34">
        <v>4102.82</v>
      </c>
      <c r="E128" s="34">
        <v>4093.2999999999997</v>
      </c>
      <c r="F128" s="34">
        <v>4098.05</v>
      </c>
      <c r="G128" s="34">
        <v>4111.07</v>
      </c>
      <c r="H128" s="34">
        <v>4117.0999999999995</v>
      </c>
      <c r="I128" s="34">
        <v>4219.4399999999996</v>
      </c>
      <c r="J128" s="34">
        <v>4468.49</v>
      </c>
      <c r="K128" s="34">
        <v>4565.2499999999991</v>
      </c>
      <c r="L128" s="34">
        <v>4600.4399999999996</v>
      </c>
      <c r="M128" s="34">
        <v>4613.62</v>
      </c>
      <c r="N128" s="34">
        <v>4614.4399999999996</v>
      </c>
      <c r="O128" s="34">
        <v>4614.5199999999995</v>
      </c>
      <c r="P128" s="34">
        <v>4587.57</v>
      </c>
      <c r="Q128" s="34">
        <v>4587.38</v>
      </c>
      <c r="R128" s="34">
        <v>4597.7599999999993</v>
      </c>
      <c r="S128" s="34">
        <v>4612.82</v>
      </c>
      <c r="T128" s="34">
        <v>4640.1400000000003</v>
      </c>
      <c r="U128" s="34">
        <v>4632.99</v>
      </c>
      <c r="V128" s="34">
        <v>4645.8099999999995</v>
      </c>
      <c r="W128" s="34">
        <v>4602.29</v>
      </c>
      <c r="X128" s="34">
        <v>4501.6099999999997</v>
      </c>
      <c r="Y128" s="34">
        <v>4266.0199999999995</v>
      </c>
      <c r="AZ128" s="27"/>
      <c r="BA128" s="27"/>
      <c r="BB128" s="27"/>
      <c r="BC128" s="27"/>
      <c r="BD128" s="27"/>
      <c r="BE128" s="27"/>
      <c r="BF128" s="27"/>
      <c r="BG128" s="27"/>
      <c r="BH128" s="27"/>
      <c r="BI128" s="27"/>
      <c r="BJ128" s="27"/>
      <c r="BK128" s="27"/>
      <c r="BL128" s="27"/>
      <c r="BM128" s="27"/>
      <c r="BN128" s="27"/>
      <c r="BO128" s="27"/>
      <c r="BP128" s="27"/>
      <c r="BQ128" s="27"/>
      <c r="BR128" s="27"/>
      <c r="BS128" s="27"/>
      <c r="BT128" s="27"/>
      <c r="BU128" s="27"/>
      <c r="BV128" s="27"/>
      <c r="BW128" s="27"/>
    </row>
    <row r="129" spans="1:75" ht="12" x14ac:dyDescent="0.2">
      <c r="A129" s="33">
        <v>13</v>
      </c>
      <c r="B129" s="34">
        <v>4124.96</v>
      </c>
      <c r="C129" s="34">
        <v>4099.04</v>
      </c>
      <c r="D129" s="34">
        <v>4056.7499999999995</v>
      </c>
      <c r="E129" s="34">
        <v>4024.2699999999995</v>
      </c>
      <c r="F129" s="34">
        <v>4099.38</v>
      </c>
      <c r="G129" s="34">
        <v>4199.3</v>
      </c>
      <c r="H129" s="34">
        <v>4482.49</v>
      </c>
      <c r="I129" s="34">
        <v>4611.21</v>
      </c>
      <c r="J129" s="34">
        <v>4727.05</v>
      </c>
      <c r="K129" s="34">
        <v>4697.82</v>
      </c>
      <c r="L129" s="34">
        <v>4697.7</v>
      </c>
      <c r="M129" s="34">
        <v>4765.7599999999993</v>
      </c>
      <c r="N129" s="34">
        <v>4746.6099999999997</v>
      </c>
      <c r="O129" s="34">
        <v>4751.88</v>
      </c>
      <c r="P129" s="34">
        <v>4741.6099999999997</v>
      </c>
      <c r="Q129" s="34">
        <v>4675.9999999999991</v>
      </c>
      <c r="R129" s="34">
        <v>4662.6400000000003</v>
      </c>
      <c r="S129" s="34">
        <v>4669.8399999999992</v>
      </c>
      <c r="T129" s="34">
        <v>4677.9399999999996</v>
      </c>
      <c r="U129" s="34">
        <v>4664.5099999999993</v>
      </c>
      <c r="V129" s="34">
        <v>4689.8599999999997</v>
      </c>
      <c r="W129" s="34">
        <v>4579.57</v>
      </c>
      <c r="X129" s="34">
        <v>4470.0899999999992</v>
      </c>
      <c r="Y129" s="34">
        <v>4263.55</v>
      </c>
      <c r="AZ129" s="27"/>
      <c r="BA129" s="27"/>
      <c r="BB129" s="27"/>
      <c r="BC129" s="27"/>
      <c r="BD129" s="27"/>
      <c r="BE129" s="27"/>
      <c r="BF129" s="27"/>
      <c r="BG129" s="27"/>
      <c r="BH129" s="27"/>
      <c r="BI129" s="27"/>
      <c r="BJ129" s="27"/>
      <c r="BK129" s="27"/>
      <c r="BL129" s="27"/>
      <c r="BM129" s="27"/>
      <c r="BN129" s="27"/>
      <c r="BO129" s="27"/>
      <c r="BP129" s="27"/>
      <c r="BQ129" s="27"/>
      <c r="BR129" s="27"/>
      <c r="BS129" s="27"/>
      <c r="BT129" s="27"/>
      <c r="BU129" s="27"/>
      <c r="BV129" s="27"/>
      <c r="BW129" s="27"/>
    </row>
    <row r="130" spans="1:75" ht="12" x14ac:dyDescent="0.2">
      <c r="A130" s="33">
        <v>14</v>
      </c>
      <c r="B130" s="34">
        <v>4126.79</v>
      </c>
      <c r="C130" s="34">
        <v>4076.7099999999996</v>
      </c>
      <c r="D130" s="34">
        <v>4038.4199999999996</v>
      </c>
      <c r="E130" s="34">
        <v>4038.93</v>
      </c>
      <c r="F130" s="34">
        <v>4090.5299999999997</v>
      </c>
      <c r="G130" s="34">
        <v>4188.7599999999993</v>
      </c>
      <c r="H130" s="34">
        <v>4479.2299999999996</v>
      </c>
      <c r="I130" s="34">
        <v>4576.2599999999993</v>
      </c>
      <c r="J130" s="34">
        <v>4638.62</v>
      </c>
      <c r="K130" s="34">
        <v>4648.5999999999995</v>
      </c>
      <c r="L130" s="34">
        <v>4652.1799999999994</v>
      </c>
      <c r="M130" s="34">
        <v>4696.55</v>
      </c>
      <c r="N130" s="34">
        <v>4667.71</v>
      </c>
      <c r="O130" s="34">
        <v>4674.28</v>
      </c>
      <c r="P130" s="34">
        <v>4665.82</v>
      </c>
      <c r="Q130" s="34">
        <v>4629.8</v>
      </c>
      <c r="R130" s="34">
        <v>4627.1899999999996</v>
      </c>
      <c r="S130" s="34">
        <v>4630.4999999999991</v>
      </c>
      <c r="T130" s="34">
        <v>4639.5199999999995</v>
      </c>
      <c r="U130" s="34">
        <v>4642.4399999999996</v>
      </c>
      <c r="V130" s="34">
        <v>4629.1799999999994</v>
      </c>
      <c r="W130" s="34">
        <v>4566.8999999999996</v>
      </c>
      <c r="X130" s="34">
        <v>4478.4399999999996</v>
      </c>
      <c r="Y130" s="34">
        <v>4314.6899999999996</v>
      </c>
      <c r="AZ130" s="27"/>
      <c r="BA130" s="27"/>
      <c r="BB130" s="27"/>
      <c r="BC130" s="27"/>
      <c r="BD130" s="27"/>
      <c r="BE130" s="27"/>
      <c r="BF130" s="27"/>
      <c r="BG130" s="27"/>
      <c r="BH130" s="27"/>
      <c r="BI130" s="27"/>
      <c r="BJ130" s="27"/>
      <c r="BK130" s="27"/>
      <c r="BL130" s="27"/>
      <c r="BM130" s="27"/>
      <c r="BN130" s="27"/>
      <c r="BO130" s="27"/>
      <c r="BP130" s="27"/>
      <c r="BQ130" s="27"/>
      <c r="BR130" s="27"/>
      <c r="BS130" s="27"/>
      <c r="BT130" s="27"/>
      <c r="BU130" s="27"/>
      <c r="BV130" s="27"/>
      <c r="BW130" s="27"/>
    </row>
    <row r="131" spans="1:75" ht="12" x14ac:dyDescent="0.2">
      <c r="A131" s="33">
        <v>15</v>
      </c>
      <c r="B131" s="34">
        <v>4128.66</v>
      </c>
      <c r="C131" s="34">
        <v>4055.8799999999997</v>
      </c>
      <c r="D131" s="34">
        <v>4030.7899999999995</v>
      </c>
      <c r="E131" s="34">
        <v>4035.66</v>
      </c>
      <c r="F131" s="34">
        <v>4087.16</v>
      </c>
      <c r="G131" s="34">
        <v>4190.0199999999995</v>
      </c>
      <c r="H131" s="34">
        <v>4448.2699999999995</v>
      </c>
      <c r="I131" s="34">
        <v>4580.32</v>
      </c>
      <c r="J131" s="34">
        <v>4630.45</v>
      </c>
      <c r="K131" s="34">
        <v>4651.7</v>
      </c>
      <c r="L131" s="34">
        <v>4675.2499999999991</v>
      </c>
      <c r="M131" s="34">
        <v>4778.97</v>
      </c>
      <c r="N131" s="34">
        <v>4697.0599999999995</v>
      </c>
      <c r="O131" s="34">
        <v>4727.0999999999995</v>
      </c>
      <c r="P131" s="34">
        <v>4697.21</v>
      </c>
      <c r="Q131" s="34">
        <v>4649.1699999999992</v>
      </c>
      <c r="R131" s="34">
        <v>4614.45</v>
      </c>
      <c r="S131" s="34">
        <v>4629.1400000000003</v>
      </c>
      <c r="T131" s="34">
        <v>4667.53</v>
      </c>
      <c r="U131" s="34">
        <v>4685.13</v>
      </c>
      <c r="V131" s="34">
        <v>4659.32</v>
      </c>
      <c r="W131" s="34">
        <v>4598.2599999999993</v>
      </c>
      <c r="X131" s="34">
        <v>4465.5599999999995</v>
      </c>
      <c r="Y131" s="34">
        <v>4261.6699999999992</v>
      </c>
      <c r="AZ131" s="27"/>
      <c r="BA131" s="27"/>
      <c r="BB131" s="27"/>
      <c r="BC131" s="27"/>
      <c r="BD131" s="27"/>
      <c r="BE131" s="27"/>
      <c r="BF131" s="27"/>
      <c r="BG131" s="27"/>
      <c r="BH131" s="27"/>
      <c r="BI131" s="27"/>
      <c r="BJ131" s="27"/>
      <c r="BK131" s="27"/>
      <c r="BL131" s="27"/>
      <c r="BM131" s="27"/>
      <c r="BN131" s="27"/>
      <c r="BO131" s="27"/>
      <c r="BP131" s="27"/>
      <c r="BQ131" s="27"/>
      <c r="BR131" s="27"/>
      <c r="BS131" s="27"/>
      <c r="BT131" s="27"/>
      <c r="BU131" s="27"/>
      <c r="BV131" s="27"/>
      <c r="BW131" s="27"/>
    </row>
    <row r="132" spans="1:75" ht="12" x14ac:dyDescent="0.2">
      <c r="A132" s="33">
        <v>16</v>
      </c>
      <c r="B132" s="34">
        <v>4109.97</v>
      </c>
      <c r="C132" s="34">
        <v>4060.6299999999997</v>
      </c>
      <c r="D132" s="34">
        <v>4031.1099999999997</v>
      </c>
      <c r="E132" s="34">
        <v>4037.85</v>
      </c>
      <c r="F132" s="34">
        <v>4099.87</v>
      </c>
      <c r="G132" s="34">
        <v>4212.8399999999992</v>
      </c>
      <c r="H132" s="34">
        <v>4435.54</v>
      </c>
      <c r="I132" s="34">
        <v>4549.38</v>
      </c>
      <c r="J132" s="34">
        <v>4587.2</v>
      </c>
      <c r="K132" s="34">
        <v>4595.9799999999996</v>
      </c>
      <c r="L132" s="34">
        <v>4609.3499999999995</v>
      </c>
      <c r="M132" s="34">
        <v>4641.04</v>
      </c>
      <c r="N132" s="34">
        <v>4620.1400000000003</v>
      </c>
      <c r="O132" s="34">
        <v>4619.54</v>
      </c>
      <c r="P132" s="34">
        <v>4614.829999999999</v>
      </c>
      <c r="Q132" s="34">
        <v>4583.1799999999994</v>
      </c>
      <c r="R132" s="34">
        <v>4563.2299999999996</v>
      </c>
      <c r="S132" s="34">
        <v>4575.47</v>
      </c>
      <c r="T132" s="34">
        <v>4598.8999999999996</v>
      </c>
      <c r="U132" s="34">
        <v>4616.7299999999996</v>
      </c>
      <c r="V132" s="34">
        <v>4597.4799999999996</v>
      </c>
      <c r="W132" s="34">
        <v>4578.49</v>
      </c>
      <c r="X132" s="34">
        <v>4464.82</v>
      </c>
      <c r="Y132" s="34">
        <v>4214.29</v>
      </c>
      <c r="AZ132" s="27"/>
      <c r="BA132" s="27"/>
      <c r="BB132" s="27"/>
      <c r="BC132" s="27"/>
      <c r="BD132" s="27"/>
      <c r="BE132" s="27"/>
      <c r="BF132" s="27"/>
      <c r="BG132" s="27"/>
      <c r="BH132" s="27"/>
      <c r="BI132" s="27"/>
      <c r="BJ132" s="27"/>
      <c r="BK132" s="27"/>
      <c r="BL132" s="27"/>
      <c r="BM132" s="27"/>
      <c r="BN132" s="27"/>
      <c r="BO132" s="27"/>
      <c r="BP132" s="27"/>
      <c r="BQ132" s="27"/>
      <c r="BR132" s="27"/>
      <c r="BS132" s="27"/>
      <c r="BT132" s="27"/>
      <c r="BU132" s="27"/>
      <c r="BV132" s="27"/>
      <c r="BW132" s="27"/>
    </row>
    <row r="133" spans="1:75" ht="12" x14ac:dyDescent="0.2">
      <c r="A133" s="33">
        <v>17</v>
      </c>
      <c r="B133" s="34">
        <v>4147.6400000000003</v>
      </c>
      <c r="C133" s="34">
        <v>4047.5699999999997</v>
      </c>
      <c r="D133" s="34">
        <v>4012.5099999999998</v>
      </c>
      <c r="E133" s="34">
        <v>4025.2299999999996</v>
      </c>
      <c r="F133" s="34">
        <v>4101.28</v>
      </c>
      <c r="G133" s="34">
        <v>4267.9799999999996</v>
      </c>
      <c r="H133" s="34">
        <v>4507.8900000000003</v>
      </c>
      <c r="I133" s="34">
        <v>4628.8999999999996</v>
      </c>
      <c r="J133" s="34">
        <v>4701.41</v>
      </c>
      <c r="K133" s="34">
        <v>4710.5199999999995</v>
      </c>
      <c r="L133" s="34">
        <v>4711.1799999999994</v>
      </c>
      <c r="M133" s="34">
        <v>4782.6400000000003</v>
      </c>
      <c r="N133" s="34">
        <v>4749.2599999999993</v>
      </c>
      <c r="O133" s="34">
        <v>4755.0199999999995</v>
      </c>
      <c r="P133" s="34">
        <v>4735.6699999999992</v>
      </c>
      <c r="Q133" s="34">
        <v>4700.13</v>
      </c>
      <c r="R133" s="34">
        <v>4670.579999999999</v>
      </c>
      <c r="S133" s="34">
        <v>4682.13</v>
      </c>
      <c r="T133" s="34">
        <v>4702.04</v>
      </c>
      <c r="U133" s="34">
        <v>4729.66</v>
      </c>
      <c r="V133" s="34">
        <v>4717.1099999999997</v>
      </c>
      <c r="W133" s="34">
        <v>4697.7299999999996</v>
      </c>
      <c r="X133" s="34">
        <v>4560.2699999999995</v>
      </c>
      <c r="Y133" s="34">
        <v>4474.07</v>
      </c>
      <c r="AZ133" s="27"/>
      <c r="BA133" s="27"/>
      <c r="BB133" s="27"/>
      <c r="BC133" s="27"/>
      <c r="BD133" s="27"/>
      <c r="BE133" s="27"/>
      <c r="BF133" s="27"/>
      <c r="BG133" s="27"/>
      <c r="BH133" s="27"/>
      <c r="BI133" s="27"/>
      <c r="BJ133" s="27"/>
      <c r="BK133" s="27"/>
      <c r="BL133" s="27"/>
      <c r="BM133" s="27"/>
      <c r="BN133" s="27"/>
      <c r="BO133" s="27"/>
      <c r="BP133" s="27"/>
      <c r="BQ133" s="27"/>
      <c r="BR133" s="27"/>
      <c r="BS133" s="27"/>
      <c r="BT133" s="27"/>
      <c r="BU133" s="27"/>
      <c r="BV133" s="27"/>
      <c r="BW133" s="27"/>
    </row>
    <row r="134" spans="1:75" ht="12" x14ac:dyDescent="0.2">
      <c r="A134" s="33">
        <v>18</v>
      </c>
      <c r="B134" s="34">
        <v>4432.9999999999991</v>
      </c>
      <c r="C134" s="34">
        <v>4191.7299999999996</v>
      </c>
      <c r="D134" s="34">
        <v>4151.9999999999991</v>
      </c>
      <c r="E134" s="34">
        <v>4144.0199999999995</v>
      </c>
      <c r="F134" s="34">
        <v>4180.329999999999</v>
      </c>
      <c r="G134" s="34">
        <v>4287.4199999999992</v>
      </c>
      <c r="H134" s="34">
        <v>4409.0599999999995</v>
      </c>
      <c r="I134" s="34">
        <v>4520.38</v>
      </c>
      <c r="J134" s="34">
        <v>4587.0199999999995</v>
      </c>
      <c r="K134" s="34">
        <v>4640.2</v>
      </c>
      <c r="L134" s="34">
        <v>4669.9399999999996</v>
      </c>
      <c r="M134" s="34">
        <v>4696.2</v>
      </c>
      <c r="N134" s="34">
        <v>4719.5899999999992</v>
      </c>
      <c r="O134" s="34">
        <v>4696.1799999999994</v>
      </c>
      <c r="P134" s="34">
        <v>4683.1400000000003</v>
      </c>
      <c r="Q134" s="34">
        <v>4681.71</v>
      </c>
      <c r="R134" s="34">
        <v>4661.4299999999994</v>
      </c>
      <c r="S134" s="34">
        <v>4683.7699999999995</v>
      </c>
      <c r="T134" s="34">
        <v>4709.2599999999993</v>
      </c>
      <c r="U134" s="34">
        <v>4694.7499999999991</v>
      </c>
      <c r="V134" s="34">
        <v>4709.6499999999996</v>
      </c>
      <c r="W134" s="34">
        <v>4666.1799999999994</v>
      </c>
      <c r="X134" s="34">
        <v>4520.329999999999</v>
      </c>
      <c r="Y134" s="34">
        <v>4454.95</v>
      </c>
      <c r="AZ134" s="27"/>
      <c r="BA134" s="27"/>
      <c r="BB134" s="27"/>
      <c r="BC134" s="27"/>
      <c r="BD134" s="27"/>
      <c r="BE134" s="27"/>
      <c r="BF134" s="27"/>
      <c r="BG134" s="27"/>
      <c r="BH134" s="27"/>
      <c r="BI134" s="27"/>
      <c r="BJ134" s="27"/>
      <c r="BK134" s="27"/>
      <c r="BL134" s="27"/>
      <c r="BM134" s="27"/>
      <c r="BN134" s="27"/>
      <c r="BO134" s="27"/>
      <c r="BP134" s="27"/>
      <c r="BQ134" s="27"/>
      <c r="BR134" s="27"/>
      <c r="BS134" s="27"/>
      <c r="BT134" s="27"/>
      <c r="BU134" s="27"/>
      <c r="BV134" s="27"/>
      <c r="BW134" s="27"/>
    </row>
    <row r="135" spans="1:75" ht="12" x14ac:dyDescent="0.2">
      <c r="A135" s="33">
        <v>19</v>
      </c>
      <c r="B135" s="34">
        <v>4212.1799999999994</v>
      </c>
      <c r="C135" s="34">
        <v>4135.1099999999997</v>
      </c>
      <c r="D135" s="34">
        <v>4097.4799999999996</v>
      </c>
      <c r="E135" s="34">
        <v>4079.35</v>
      </c>
      <c r="F135" s="34">
        <v>4104.6499999999996</v>
      </c>
      <c r="G135" s="34">
        <v>4135.38</v>
      </c>
      <c r="H135" s="34">
        <v>4140.96</v>
      </c>
      <c r="I135" s="34">
        <v>4290.4199999999992</v>
      </c>
      <c r="J135" s="34">
        <v>4496.7</v>
      </c>
      <c r="K135" s="34">
        <v>4541.3399999999992</v>
      </c>
      <c r="L135" s="34">
        <v>4591.1899999999996</v>
      </c>
      <c r="M135" s="34">
        <v>4643.8599999999997</v>
      </c>
      <c r="N135" s="34">
        <v>4641.8599999999997</v>
      </c>
      <c r="O135" s="34">
        <v>4639.62</v>
      </c>
      <c r="P135" s="34">
        <v>4634.9799999999996</v>
      </c>
      <c r="Q135" s="34">
        <v>4621.57</v>
      </c>
      <c r="R135" s="34">
        <v>4608.99</v>
      </c>
      <c r="S135" s="34">
        <v>4634.8599999999997</v>
      </c>
      <c r="T135" s="34">
        <v>4672.329999999999</v>
      </c>
      <c r="U135" s="34">
        <v>4704.95</v>
      </c>
      <c r="V135" s="34">
        <v>4671.7499999999991</v>
      </c>
      <c r="W135" s="34">
        <v>4630.579999999999</v>
      </c>
      <c r="X135" s="34">
        <v>4528.29</v>
      </c>
      <c r="Y135" s="34">
        <v>4457.49</v>
      </c>
      <c r="AZ135" s="27"/>
      <c r="BA135" s="27"/>
      <c r="BB135" s="27"/>
      <c r="BC135" s="27"/>
      <c r="BD135" s="27"/>
      <c r="BE135" s="27"/>
      <c r="BF135" s="27"/>
      <c r="BG135" s="27"/>
      <c r="BH135" s="27"/>
      <c r="BI135" s="27"/>
      <c r="BJ135" s="27"/>
      <c r="BK135" s="27"/>
      <c r="BL135" s="27"/>
      <c r="BM135" s="27"/>
      <c r="BN135" s="27"/>
      <c r="BO135" s="27"/>
      <c r="BP135" s="27"/>
      <c r="BQ135" s="27"/>
      <c r="BR135" s="27"/>
      <c r="BS135" s="27"/>
      <c r="BT135" s="27"/>
      <c r="BU135" s="27"/>
      <c r="BV135" s="27"/>
      <c r="BW135" s="27"/>
    </row>
    <row r="136" spans="1:75" ht="12" x14ac:dyDescent="0.2">
      <c r="A136" s="33">
        <v>20</v>
      </c>
      <c r="B136" s="34">
        <v>4181.8900000000003</v>
      </c>
      <c r="C136" s="34">
        <v>4129.53</v>
      </c>
      <c r="D136" s="34">
        <v>4083.47</v>
      </c>
      <c r="E136" s="34">
        <v>4084.7</v>
      </c>
      <c r="F136" s="34">
        <v>4159.6899999999996</v>
      </c>
      <c r="G136" s="34">
        <v>4296.4399999999996</v>
      </c>
      <c r="H136" s="34">
        <v>4471.62</v>
      </c>
      <c r="I136" s="34">
        <v>4600.3999999999996</v>
      </c>
      <c r="J136" s="34">
        <v>4722.72</v>
      </c>
      <c r="K136" s="34">
        <v>4739.32</v>
      </c>
      <c r="L136" s="34">
        <v>4747.3900000000003</v>
      </c>
      <c r="M136" s="34">
        <v>4798.62</v>
      </c>
      <c r="N136" s="34">
        <v>4743.66</v>
      </c>
      <c r="O136" s="34">
        <v>4715.4199999999992</v>
      </c>
      <c r="P136" s="34">
        <v>4714.74</v>
      </c>
      <c r="Q136" s="34">
        <v>4706.1400000000003</v>
      </c>
      <c r="R136" s="34">
        <v>4667.0199999999995</v>
      </c>
      <c r="S136" s="34">
        <v>4672.3099999999995</v>
      </c>
      <c r="T136" s="34">
        <v>4693.71</v>
      </c>
      <c r="U136" s="34">
        <v>4712.8</v>
      </c>
      <c r="V136" s="34">
        <v>4676.55</v>
      </c>
      <c r="W136" s="34">
        <v>4601.3499999999995</v>
      </c>
      <c r="X136" s="34">
        <v>4452.6499999999996</v>
      </c>
      <c r="Y136" s="34">
        <v>4201.74</v>
      </c>
      <c r="AZ136" s="27"/>
      <c r="BA136" s="27"/>
      <c r="BB136" s="27"/>
      <c r="BC136" s="27"/>
      <c r="BD136" s="27"/>
      <c r="BE136" s="27"/>
      <c r="BF136" s="27"/>
      <c r="BG136" s="27"/>
      <c r="BH136" s="27"/>
      <c r="BI136" s="27"/>
      <c r="BJ136" s="27"/>
      <c r="BK136" s="27"/>
      <c r="BL136" s="27"/>
      <c r="BM136" s="27"/>
      <c r="BN136" s="27"/>
      <c r="BO136" s="27"/>
      <c r="BP136" s="27"/>
      <c r="BQ136" s="27"/>
      <c r="BR136" s="27"/>
      <c r="BS136" s="27"/>
      <c r="BT136" s="27"/>
      <c r="BU136" s="27"/>
      <c r="BV136" s="27"/>
      <c r="BW136" s="27"/>
    </row>
    <row r="137" spans="1:75" ht="12" x14ac:dyDescent="0.2">
      <c r="A137" s="33">
        <v>21</v>
      </c>
      <c r="B137" s="34">
        <v>4099.62</v>
      </c>
      <c r="C137" s="34">
        <v>4021.0499999999997</v>
      </c>
      <c r="D137" s="34">
        <v>4000.7099999999996</v>
      </c>
      <c r="E137" s="34">
        <v>4005.4799999999996</v>
      </c>
      <c r="F137" s="34">
        <v>4037.2499999999995</v>
      </c>
      <c r="G137" s="34">
        <v>4164.4199999999992</v>
      </c>
      <c r="H137" s="34">
        <v>4415.41</v>
      </c>
      <c r="I137" s="34">
        <v>4549.8900000000003</v>
      </c>
      <c r="J137" s="34">
        <v>4642.99</v>
      </c>
      <c r="K137" s="34">
        <v>4675.4799999999996</v>
      </c>
      <c r="L137" s="34">
        <v>4687.6799999999994</v>
      </c>
      <c r="M137" s="34">
        <v>4768.7699999999995</v>
      </c>
      <c r="N137" s="34">
        <v>4712.32</v>
      </c>
      <c r="O137" s="34">
        <v>4703.13</v>
      </c>
      <c r="P137" s="34">
        <v>4758.03</v>
      </c>
      <c r="Q137" s="34">
        <v>4659.1499999999996</v>
      </c>
      <c r="R137" s="34">
        <v>4616.3499999999995</v>
      </c>
      <c r="S137" s="34">
        <v>4630.079999999999</v>
      </c>
      <c r="T137" s="34">
        <v>4668.72</v>
      </c>
      <c r="U137" s="34">
        <v>4691.5899999999992</v>
      </c>
      <c r="V137" s="34">
        <v>4643.28</v>
      </c>
      <c r="W137" s="34">
        <v>4603.0899999999992</v>
      </c>
      <c r="X137" s="34">
        <v>4459.72</v>
      </c>
      <c r="Y137" s="34">
        <v>4234.04</v>
      </c>
      <c r="AZ137" s="27"/>
      <c r="BA137" s="27"/>
      <c r="BB137" s="27"/>
      <c r="BC137" s="27"/>
      <c r="BD137" s="27"/>
      <c r="BE137" s="27"/>
      <c r="BF137" s="27"/>
      <c r="BG137" s="27"/>
      <c r="BH137" s="27"/>
      <c r="BI137" s="27"/>
      <c r="BJ137" s="27"/>
      <c r="BK137" s="27"/>
      <c r="BL137" s="27"/>
      <c r="BM137" s="27"/>
      <c r="BN137" s="27"/>
      <c r="BO137" s="27"/>
      <c r="BP137" s="27"/>
      <c r="BQ137" s="27"/>
      <c r="BR137" s="27"/>
      <c r="BS137" s="27"/>
      <c r="BT137" s="27"/>
      <c r="BU137" s="27"/>
      <c r="BV137" s="27"/>
      <c r="BW137" s="27"/>
    </row>
    <row r="138" spans="1:75" ht="12" x14ac:dyDescent="0.2">
      <c r="A138" s="33">
        <v>22</v>
      </c>
      <c r="B138" s="34">
        <v>4110.96</v>
      </c>
      <c r="C138" s="34">
        <v>4017.0399999999995</v>
      </c>
      <c r="D138" s="34">
        <v>4011.18</v>
      </c>
      <c r="E138" s="34">
        <v>4015.37</v>
      </c>
      <c r="F138" s="34">
        <v>4081.72</v>
      </c>
      <c r="G138" s="34">
        <v>4187.46</v>
      </c>
      <c r="H138" s="34">
        <v>4437.1499999999996</v>
      </c>
      <c r="I138" s="34">
        <v>4564.95</v>
      </c>
      <c r="J138" s="34">
        <v>4700.05</v>
      </c>
      <c r="K138" s="34">
        <v>4728.38</v>
      </c>
      <c r="L138" s="34">
        <v>4739.0199999999995</v>
      </c>
      <c r="M138" s="34">
        <v>4771.41</v>
      </c>
      <c r="N138" s="34">
        <v>4751.6099999999997</v>
      </c>
      <c r="O138" s="34">
        <v>4734.5599999999995</v>
      </c>
      <c r="P138" s="34">
        <v>4751.38</v>
      </c>
      <c r="Q138" s="34">
        <v>4700.9199999999992</v>
      </c>
      <c r="R138" s="34">
        <v>4665.2599999999993</v>
      </c>
      <c r="S138" s="34">
        <v>4675.3399999999992</v>
      </c>
      <c r="T138" s="34">
        <v>4722.7299999999996</v>
      </c>
      <c r="U138" s="34">
        <v>4760.579999999999</v>
      </c>
      <c r="V138" s="34">
        <v>4714.0999999999995</v>
      </c>
      <c r="W138" s="34">
        <v>4682.8</v>
      </c>
      <c r="X138" s="34">
        <v>4515.63</v>
      </c>
      <c r="Y138" s="34">
        <v>4454.8999999999996</v>
      </c>
      <c r="AZ138" s="27"/>
      <c r="BA138" s="27"/>
      <c r="BB138" s="27"/>
      <c r="BC138" s="27"/>
      <c r="BD138" s="27"/>
      <c r="BE138" s="27"/>
      <c r="BF138" s="27"/>
      <c r="BG138" s="27"/>
      <c r="BH138" s="27"/>
      <c r="BI138" s="27"/>
      <c r="BJ138" s="27"/>
      <c r="BK138" s="27"/>
      <c r="BL138" s="27"/>
      <c r="BM138" s="27"/>
      <c r="BN138" s="27"/>
      <c r="BO138" s="27"/>
      <c r="BP138" s="27"/>
      <c r="BQ138" s="27"/>
      <c r="BR138" s="27"/>
      <c r="BS138" s="27"/>
      <c r="BT138" s="27"/>
      <c r="BU138" s="27"/>
      <c r="BV138" s="27"/>
      <c r="BW138" s="27"/>
    </row>
    <row r="139" spans="1:75" ht="12" x14ac:dyDescent="0.2">
      <c r="A139" s="33">
        <v>23</v>
      </c>
      <c r="B139" s="34">
        <v>4389.0899999999992</v>
      </c>
      <c r="C139" s="34">
        <v>4183.38</v>
      </c>
      <c r="D139" s="34">
        <v>4147.53</v>
      </c>
      <c r="E139" s="34">
        <v>4133.0599999999995</v>
      </c>
      <c r="F139" s="34">
        <v>4162.54</v>
      </c>
      <c r="G139" s="34">
        <v>4203.8499999999995</v>
      </c>
      <c r="H139" s="34">
        <v>4305.8499999999995</v>
      </c>
      <c r="I139" s="34">
        <v>4427.7699999999995</v>
      </c>
      <c r="J139" s="34">
        <v>4524.63</v>
      </c>
      <c r="K139" s="34">
        <v>4621.4799999999996</v>
      </c>
      <c r="L139" s="34">
        <v>4655.21</v>
      </c>
      <c r="M139" s="34">
        <v>4664.5599999999995</v>
      </c>
      <c r="N139" s="34">
        <v>4653.54</v>
      </c>
      <c r="O139" s="34">
        <v>4649.829999999999</v>
      </c>
      <c r="P139" s="34">
        <v>4610.37</v>
      </c>
      <c r="Q139" s="34">
        <v>4605.1699999999992</v>
      </c>
      <c r="R139" s="34">
        <v>4600.0599999999995</v>
      </c>
      <c r="S139" s="34">
        <v>4619.47</v>
      </c>
      <c r="T139" s="34">
        <v>4662.57</v>
      </c>
      <c r="U139" s="34">
        <v>4666.32</v>
      </c>
      <c r="V139" s="34">
        <v>4680.5099999999993</v>
      </c>
      <c r="W139" s="34">
        <v>4636.0999999999995</v>
      </c>
      <c r="X139" s="34">
        <v>4510.79</v>
      </c>
      <c r="Y139" s="34">
        <v>4468.16</v>
      </c>
      <c r="AZ139" s="27"/>
      <c r="BA139" s="27"/>
      <c r="BB139" s="27"/>
      <c r="BC139" s="27"/>
      <c r="BD139" s="27"/>
      <c r="BE139" s="27"/>
      <c r="BF139" s="27"/>
      <c r="BG139" s="27"/>
      <c r="BH139" s="27"/>
      <c r="BI139" s="27"/>
      <c r="BJ139" s="27"/>
      <c r="BK139" s="27"/>
      <c r="BL139" s="27"/>
      <c r="BM139" s="27"/>
      <c r="BN139" s="27"/>
      <c r="BO139" s="27"/>
      <c r="BP139" s="27"/>
      <c r="BQ139" s="27"/>
      <c r="BR139" s="27"/>
      <c r="BS139" s="27"/>
      <c r="BT139" s="27"/>
      <c r="BU139" s="27"/>
      <c r="BV139" s="27"/>
      <c r="BW139" s="27"/>
    </row>
    <row r="140" spans="1:75" ht="12" x14ac:dyDescent="0.2">
      <c r="A140" s="33">
        <v>24</v>
      </c>
      <c r="B140" s="34">
        <v>4413.49</v>
      </c>
      <c r="C140" s="34">
        <v>4255.96</v>
      </c>
      <c r="D140" s="34">
        <v>4172.9999999999991</v>
      </c>
      <c r="E140" s="34">
        <v>4138.8900000000003</v>
      </c>
      <c r="F140" s="34">
        <v>4175.4999999999991</v>
      </c>
      <c r="G140" s="34">
        <v>4262.41</v>
      </c>
      <c r="H140" s="34">
        <v>4371.2</v>
      </c>
      <c r="I140" s="34">
        <v>4494.05</v>
      </c>
      <c r="J140" s="34">
        <v>4578.3599999999997</v>
      </c>
      <c r="K140" s="34">
        <v>4716.3399999999992</v>
      </c>
      <c r="L140" s="34">
        <v>4746.63</v>
      </c>
      <c r="M140" s="34">
        <v>4755.4399999999996</v>
      </c>
      <c r="N140" s="34">
        <v>4754.91</v>
      </c>
      <c r="O140" s="34">
        <v>4754.1099999999997</v>
      </c>
      <c r="P140" s="34">
        <v>4719.54</v>
      </c>
      <c r="Q140" s="34">
        <v>4715.4799999999996</v>
      </c>
      <c r="R140" s="34">
        <v>4708.79</v>
      </c>
      <c r="S140" s="34">
        <v>4728.32</v>
      </c>
      <c r="T140" s="34">
        <v>4756.7</v>
      </c>
      <c r="U140" s="34">
        <v>4754.8</v>
      </c>
      <c r="V140" s="34">
        <v>4766.54</v>
      </c>
      <c r="W140" s="34">
        <v>4734.9999999999991</v>
      </c>
      <c r="X140" s="34">
        <v>4539.3999999999996</v>
      </c>
      <c r="Y140" s="34">
        <v>4507.6099999999997</v>
      </c>
      <c r="AZ140" s="27"/>
      <c r="BA140" s="27"/>
      <c r="BB140" s="27"/>
      <c r="BC140" s="27"/>
      <c r="BD140" s="27"/>
      <c r="BE140" s="27"/>
      <c r="BF140" s="27"/>
      <c r="BG140" s="27"/>
      <c r="BH140" s="27"/>
      <c r="BI140" s="27"/>
      <c r="BJ140" s="27"/>
      <c r="BK140" s="27"/>
      <c r="BL140" s="27"/>
      <c r="BM140" s="27"/>
      <c r="BN140" s="27"/>
      <c r="BO140" s="27"/>
      <c r="BP140" s="27"/>
      <c r="BQ140" s="27"/>
      <c r="BR140" s="27"/>
      <c r="BS140" s="27"/>
      <c r="BT140" s="27"/>
      <c r="BU140" s="27"/>
      <c r="BV140" s="27"/>
      <c r="BW140" s="27"/>
    </row>
    <row r="141" spans="1:75" ht="12" x14ac:dyDescent="0.2">
      <c r="A141" s="33">
        <v>25</v>
      </c>
      <c r="B141" s="34">
        <v>4414.3</v>
      </c>
      <c r="C141" s="34">
        <v>4185.1699999999992</v>
      </c>
      <c r="D141" s="34">
        <v>4135.91</v>
      </c>
      <c r="E141" s="34">
        <v>4106.74</v>
      </c>
      <c r="F141" s="34">
        <v>4142.0999999999995</v>
      </c>
      <c r="G141" s="34">
        <v>4220.2</v>
      </c>
      <c r="H141" s="34">
        <v>4299.3599999999997</v>
      </c>
      <c r="I141" s="34">
        <v>4458.5199999999995</v>
      </c>
      <c r="J141" s="34">
        <v>4614.62</v>
      </c>
      <c r="K141" s="34">
        <v>4730.0099999999993</v>
      </c>
      <c r="L141" s="34">
        <v>4763.7599999999993</v>
      </c>
      <c r="M141" s="34">
        <v>4772.37</v>
      </c>
      <c r="N141" s="34">
        <v>4764.28</v>
      </c>
      <c r="O141" s="34">
        <v>4758.7599999999993</v>
      </c>
      <c r="P141" s="34">
        <v>4716.6799999999994</v>
      </c>
      <c r="Q141" s="34">
        <v>4711.29</v>
      </c>
      <c r="R141" s="34">
        <v>4705.7599999999993</v>
      </c>
      <c r="S141" s="34">
        <v>4708.2</v>
      </c>
      <c r="T141" s="34">
        <v>4691.2</v>
      </c>
      <c r="U141" s="34">
        <v>4743.3599999999997</v>
      </c>
      <c r="V141" s="34">
        <v>4749.9299999999994</v>
      </c>
      <c r="W141" s="34">
        <v>4693.6400000000003</v>
      </c>
      <c r="X141" s="34">
        <v>4530.9199999999992</v>
      </c>
      <c r="Y141" s="34">
        <v>4482.0099999999993</v>
      </c>
      <c r="AZ141" s="27"/>
      <c r="BA141" s="27"/>
      <c r="BB141" s="27"/>
      <c r="BC141" s="27"/>
      <c r="BD141" s="27"/>
      <c r="BE141" s="27"/>
      <c r="BF141" s="27"/>
      <c r="BG141" s="27"/>
      <c r="BH141" s="27"/>
      <c r="BI141" s="27"/>
      <c r="BJ141" s="27"/>
      <c r="BK141" s="27"/>
      <c r="BL141" s="27"/>
      <c r="BM141" s="27"/>
      <c r="BN141" s="27"/>
      <c r="BO141" s="27"/>
      <c r="BP141" s="27"/>
      <c r="BQ141" s="27"/>
      <c r="BR141" s="27"/>
      <c r="BS141" s="27"/>
      <c r="BT141" s="27"/>
      <c r="BU141" s="27"/>
      <c r="BV141" s="27"/>
      <c r="BW141" s="27"/>
    </row>
    <row r="142" spans="1:75" ht="12" x14ac:dyDescent="0.2">
      <c r="A142" s="33">
        <v>26</v>
      </c>
      <c r="B142" s="34">
        <v>4312.57</v>
      </c>
      <c r="C142" s="34">
        <v>4139.079999999999</v>
      </c>
      <c r="D142" s="34">
        <v>4101.8499999999995</v>
      </c>
      <c r="E142" s="34">
        <v>4083.6099999999997</v>
      </c>
      <c r="F142" s="34">
        <v>4101.3099999999995</v>
      </c>
      <c r="G142" s="34">
        <v>4114.8</v>
      </c>
      <c r="H142" s="34">
        <v>4140.54</v>
      </c>
      <c r="I142" s="34">
        <v>4290.49</v>
      </c>
      <c r="J142" s="34">
        <v>4488.57</v>
      </c>
      <c r="K142" s="34">
        <v>4556.9199999999992</v>
      </c>
      <c r="L142" s="34">
        <v>4577.9799999999996</v>
      </c>
      <c r="M142" s="34">
        <v>4588.3399999999992</v>
      </c>
      <c r="N142" s="34">
        <v>4586.63</v>
      </c>
      <c r="O142" s="34">
        <v>4584.28</v>
      </c>
      <c r="P142" s="34">
        <v>4580.4399999999996</v>
      </c>
      <c r="Q142" s="34">
        <v>4561.4299999999994</v>
      </c>
      <c r="R142" s="34">
        <v>4559.16</v>
      </c>
      <c r="S142" s="34">
        <v>4572.8099999999995</v>
      </c>
      <c r="T142" s="34">
        <v>4614.03</v>
      </c>
      <c r="U142" s="34">
        <v>4616.329999999999</v>
      </c>
      <c r="V142" s="34">
        <v>4617.32</v>
      </c>
      <c r="W142" s="34">
        <v>4577.6799999999994</v>
      </c>
      <c r="X142" s="34">
        <v>4516.0999999999995</v>
      </c>
      <c r="Y142" s="34">
        <v>4430.72</v>
      </c>
      <c r="AZ142" s="27"/>
      <c r="BA142" s="27"/>
      <c r="BB142" s="27"/>
      <c r="BC142" s="27"/>
      <c r="BD142" s="27"/>
      <c r="BE142" s="27"/>
      <c r="BF142" s="27"/>
      <c r="BG142" s="27"/>
      <c r="BH142" s="27"/>
      <c r="BI142" s="27"/>
      <c r="BJ142" s="27"/>
      <c r="BK142" s="27"/>
      <c r="BL142" s="27"/>
      <c r="BM142" s="27"/>
      <c r="BN142" s="27"/>
      <c r="BO142" s="27"/>
      <c r="BP142" s="27"/>
      <c r="BQ142" s="27"/>
      <c r="BR142" s="27"/>
      <c r="BS142" s="27"/>
      <c r="BT142" s="27"/>
      <c r="BU142" s="27"/>
      <c r="BV142" s="27"/>
      <c r="BW142" s="27"/>
    </row>
    <row r="143" spans="1:75" ht="12" x14ac:dyDescent="0.2">
      <c r="A143" s="33">
        <v>27</v>
      </c>
      <c r="B143" s="34">
        <v>4144.8</v>
      </c>
      <c r="C143" s="34">
        <v>4096.01</v>
      </c>
      <c r="D143" s="34">
        <v>4043.87</v>
      </c>
      <c r="E143" s="34">
        <v>4043.85</v>
      </c>
      <c r="F143" s="34">
        <v>4122.5999999999995</v>
      </c>
      <c r="G143" s="34">
        <v>4301.8900000000003</v>
      </c>
      <c r="H143" s="34">
        <v>4494.8900000000003</v>
      </c>
      <c r="I143" s="34">
        <v>4690.97</v>
      </c>
      <c r="J143" s="34">
        <v>4761.8599999999997</v>
      </c>
      <c r="K143" s="34">
        <v>4782.5599999999995</v>
      </c>
      <c r="L143" s="34">
        <v>4790.2299999999996</v>
      </c>
      <c r="M143" s="34">
        <v>4816.32</v>
      </c>
      <c r="N143" s="34">
        <v>4795.8399999999992</v>
      </c>
      <c r="O143" s="34">
        <v>4796.38</v>
      </c>
      <c r="P143" s="34">
        <v>4791.5199999999995</v>
      </c>
      <c r="Q143" s="34">
        <v>4778.72</v>
      </c>
      <c r="R143" s="34">
        <v>4739.95</v>
      </c>
      <c r="S143" s="34">
        <v>4743.21</v>
      </c>
      <c r="T143" s="34">
        <v>4771.1400000000003</v>
      </c>
      <c r="U143" s="34">
        <v>4771.3099999999995</v>
      </c>
      <c r="V143" s="34">
        <v>4758.829999999999</v>
      </c>
      <c r="W143" s="34">
        <v>4712.57</v>
      </c>
      <c r="X143" s="34">
        <v>4528.2699999999995</v>
      </c>
      <c r="Y143" s="34">
        <v>4427.71</v>
      </c>
      <c r="AZ143" s="27"/>
      <c r="BA143" s="27"/>
      <c r="BB143" s="27"/>
      <c r="BC143" s="27"/>
      <c r="BD143" s="27"/>
      <c r="BE143" s="27"/>
      <c r="BF143" s="27"/>
      <c r="BG143" s="27"/>
      <c r="BH143" s="27"/>
      <c r="BI143" s="27"/>
      <c r="BJ143" s="27"/>
      <c r="BK143" s="27"/>
      <c r="BL143" s="27"/>
      <c r="BM143" s="27"/>
      <c r="BN143" s="27"/>
      <c r="BO143" s="27"/>
      <c r="BP143" s="27"/>
      <c r="BQ143" s="27"/>
      <c r="BR143" s="27"/>
      <c r="BS143" s="27"/>
      <c r="BT143" s="27"/>
      <c r="BU143" s="27"/>
      <c r="BV143" s="27"/>
      <c r="BW143" s="27"/>
    </row>
    <row r="144" spans="1:75" ht="12" x14ac:dyDescent="0.2">
      <c r="A144" s="33">
        <v>28</v>
      </c>
      <c r="B144" s="34">
        <v>4140.3900000000003</v>
      </c>
      <c r="C144" s="34">
        <v>4098.21</v>
      </c>
      <c r="D144" s="34">
        <v>4060.1099999999997</v>
      </c>
      <c r="E144" s="34">
        <v>4061.9199999999996</v>
      </c>
      <c r="F144" s="34">
        <v>4132.6400000000003</v>
      </c>
      <c r="G144" s="34">
        <v>4315.87</v>
      </c>
      <c r="H144" s="34">
        <v>4513.0599999999995</v>
      </c>
      <c r="I144" s="34">
        <v>4717.6799999999994</v>
      </c>
      <c r="J144" s="34">
        <v>4785.0899999999992</v>
      </c>
      <c r="K144" s="34">
        <v>4801.3</v>
      </c>
      <c r="L144" s="34">
        <v>4808.0199999999995</v>
      </c>
      <c r="M144" s="34">
        <v>4828.8900000000003</v>
      </c>
      <c r="N144" s="34">
        <v>4809.7699999999995</v>
      </c>
      <c r="O144" s="34">
        <v>4814.7699999999995</v>
      </c>
      <c r="P144" s="34">
        <v>4809.13</v>
      </c>
      <c r="Q144" s="34">
        <v>4776.74</v>
      </c>
      <c r="R144" s="34">
        <v>4759.28</v>
      </c>
      <c r="S144" s="34">
        <v>4758.04</v>
      </c>
      <c r="T144" s="34">
        <v>4786.7299999999996</v>
      </c>
      <c r="U144" s="34">
        <v>4779.82</v>
      </c>
      <c r="V144" s="34">
        <v>4784.1099999999997</v>
      </c>
      <c r="W144" s="34">
        <v>4749.7699999999995</v>
      </c>
      <c r="X144" s="34">
        <v>4562.7599999999993</v>
      </c>
      <c r="Y144" s="34">
        <v>4438.79</v>
      </c>
      <c r="AZ144" s="27"/>
      <c r="BA144" s="27"/>
      <c r="BB144" s="27"/>
      <c r="BC144" s="27"/>
      <c r="BD144" s="27"/>
      <c r="BE144" s="27"/>
      <c r="BF144" s="27"/>
      <c r="BG144" s="27"/>
      <c r="BH144" s="27"/>
      <c r="BI144" s="27"/>
      <c r="BJ144" s="27"/>
      <c r="BK144" s="27"/>
      <c r="BL144" s="27"/>
      <c r="BM144" s="27"/>
      <c r="BN144" s="27"/>
      <c r="BO144" s="27"/>
      <c r="BP144" s="27"/>
      <c r="BQ144" s="27"/>
      <c r="BR144" s="27"/>
      <c r="BS144" s="27"/>
      <c r="BT144" s="27"/>
      <c r="BU144" s="27"/>
      <c r="BV144" s="27"/>
      <c r="BW144" s="27"/>
    </row>
    <row r="145" spans="1:75" ht="12" hidden="1" x14ac:dyDescent="0.2">
      <c r="A145" s="33">
        <v>29</v>
      </c>
      <c r="B145" s="34" t="e">
        <v>#VALUE!</v>
      </c>
      <c r="C145" s="34" t="e">
        <v>#VALUE!</v>
      </c>
      <c r="D145" s="34" t="e">
        <v>#VALUE!</v>
      </c>
      <c r="E145" s="34" t="e">
        <v>#VALUE!</v>
      </c>
      <c r="F145" s="34" t="e">
        <v>#VALUE!</v>
      </c>
      <c r="G145" s="34" t="e">
        <v>#VALUE!</v>
      </c>
      <c r="H145" s="34" t="e">
        <v>#VALUE!</v>
      </c>
      <c r="I145" s="34" t="e">
        <v>#VALUE!</v>
      </c>
      <c r="J145" s="34" t="e">
        <v>#VALUE!</v>
      </c>
      <c r="K145" s="34" t="e">
        <v>#VALUE!</v>
      </c>
      <c r="L145" s="34" t="e">
        <v>#VALUE!</v>
      </c>
      <c r="M145" s="34" t="e">
        <v>#VALUE!</v>
      </c>
      <c r="N145" s="34" t="e">
        <v>#VALUE!</v>
      </c>
      <c r="O145" s="34" t="e">
        <v>#VALUE!</v>
      </c>
      <c r="P145" s="34" t="e">
        <v>#VALUE!</v>
      </c>
      <c r="Q145" s="34" t="e">
        <v>#VALUE!</v>
      </c>
      <c r="R145" s="34" t="e">
        <v>#VALUE!</v>
      </c>
      <c r="S145" s="34" t="e">
        <v>#VALUE!</v>
      </c>
      <c r="T145" s="34" t="e">
        <v>#VALUE!</v>
      </c>
      <c r="U145" s="34" t="e">
        <v>#VALUE!</v>
      </c>
      <c r="V145" s="34" t="e">
        <v>#VALUE!</v>
      </c>
      <c r="W145" s="34" t="e">
        <v>#VALUE!</v>
      </c>
      <c r="X145" s="34" t="e">
        <v>#VALUE!</v>
      </c>
      <c r="Y145" s="34" t="e">
        <v>#VALUE!</v>
      </c>
      <c r="Z145" s="19" t="str">
        <f>IFERROR(Y145,"скрыть")</f>
        <v>скрыть</v>
      </c>
      <c r="AZ145" s="27"/>
      <c r="BA145" s="27"/>
      <c r="BB145" s="27"/>
      <c r="BC145" s="27"/>
      <c r="BD145" s="27"/>
      <c r="BE145" s="27"/>
      <c r="BF145" s="27"/>
      <c r="BG145" s="27"/>
      <c r="BH145" s="27"/>
      <c r="BI145" s="27"/>
      <c r="BJ145" s="27"/>
      <c r="BK145" s="27"/>
      <c r="BL145" s="27"/>
      <c r="BM145" s="27"/>
      <c r="BN145" s="27"/>
      <c r="BO145" s="27"/>
      <c r="BP145" s="27"/>
      <c r="BQ145" s="27"/>
      <c r="BR145" s="27"/>
      <c r="BS145" s="27"/>
      <c r="BT145" s="27"/>
      <c r="BU145" s="27"/>
      <c r="BV145" s="27"/>
      <c r="BW145" s="27"/>
    </row>
    <row r="146" spans="1:75" ht="12" hidden="1" x14ac:dyDescent="0.2">
      <c r="A146" s="33">
        <v>30</v>
      </c>
      <c r="B146" s="34" t="e">
        <v>#VALUE!</v>
      </c>
      <c r="C146" s="34" t="e">
        <v>#VALUE!</v>
      </c>
      <c r="D146" s="34" t="e">
        <v>#VALUE!</v>
      </c>
      <c r="E146" s="34" t="e">
        <v>#VALUE!</v>
      </c>
      <c r="F146" s="34" t="e">
        <v>#VALUE!</v>
      </c>
      <c r="G146" s="34" t="e">
        <v>#VALUE!</v>
      </c>
      <c r="H146" s="34" t="e">
        <v>#VALUE!</v>
      </c>
      <c r="I146" s="34" t="e">
        <v>#VALUE!</v>
      </c>
      <c r="J146" s="34" t="e">
        <v>#VALUE!</v>
      </c>
      <c r="K146" s="34" t="e">
        <v>#VALUE!</v>
      </c>
      <c r="L146" s="34" t="e">
        <v>#VALUE!</v>
      </c>
      <c r="M146" s="34" t="e">
        <v>#VALUE!</v>
      </c>
      <c r="N146" s="34" t="e">
        <v>#VALUE!</v>
      </c>
      <c r="O146" s="34" t="e">
        <v>#VALUE!</v>
      </c>
      <c r="P146" s="34" t="e">
        <v>#VALUE!</v>
      </c>
      <c r="Q146" s="34" t="e">
        <v>#VALUE!</v>
      </c>
      <c r="R146" s="34" t="e">
        <v>#VALUE!</v>
      </c>
      <c r="S146" s="34" t="e">
        <v>#VALUE!</v>
      </c>
      <c r="T146" s="34" t="e">
        <v>#VALUE!</v>
      </c>
      <c r="U146" s="34" t="e">
        <v>#VALUE!</v>
      </c>
      <c r="V146" s="34" t="e">
        <v>#VALUE!</v>
      </c>
      <c r="W146" s="34" t="e">
        <v>#VALUE!</v>
      </c>
      <c r="X146" s="34" t="e">
        <v>#VALUE!</v>
      </c>
      <c r="Y146" s="34" t="e">
        <v>#VALUE!</v>
      </c>
      <c r="Z146" s="19" t="str">
        <f>IFERROR(Y146,"скрыть")</f>
        <v>скрыть</v>
      </c>
      <c r="AZ146" s="27"/>
      <c r="BA146" s="27"/>
      <c r="BB146" s="27"/>
      <c r="BC146" s="27"/>
      <c r="BD146" s="27"/>
      <c r="BE146" s="27"/>
      <c r="BF146" s="27"/>
      <c r="BG146" s="27"/>
      <c r="BH146" s="27"/>
      <c r="BI146" s="27"/>
      <c r="BJ146" s="27"/>
      <c r="BK146" s="27"/>
      <c r="BL146" s="27"/>
      <c r="BM146" s="27"/>
      <c r="BN146" s="27"/>
      <c r="BO146" s="27"/>
      <c r="BP146" s="27"/>
      <c r="BQ146" s="27"/>
      <c r="BR146" s="27"/>
      <c r="BS146" s="27"/>
      <c r="BT146" s="27"/>
      <c r="BU146" s="27"/>
      <c r="BV146" s="27"/>
      <c r="BW146" s="27"/>
    </row>
    <row r="147" spans="1:75" ht="12" hidden="1" x14ac:dyDescent="0.2">
      <c r="A147" s="33">
        <v>31</v>
      </c>
      <c r="B147" s="34" t="e">
        <v>#VALUE!</v>
      </c>
      <c r="C147" s="34" t="e">
        <v>#VALUE!</v>
      </c>
      <c r="D147" s="34" t="e">
        <v>#VALUE!</v>
      </c>
      <c r="E147" s="34" t="e">
        <v>#VALUE!</v>
      </c>
      <c r="F147" s="34" t="e">
        <v>#VALUE!</v>
      </c>
      <c r="G147" s="34" t="e">
        <v>#VALUE!</v>
      </c>
      <c r="H147" s="34" t="e">
        <v>#VALUE!</v>
      </c>
      <c r="I147" s="34" t="e">
        <v>#VALUE!</v>
      </c>
      <c r="J147" s="34" t="e">
        <v>#VALUE!</v>
      </c>
      <c r="K147" s="34" t="e">
        <v>#VALUE!</v>
      </c>
      <c r="L147" s="34" t="e">
        <v>#VALUE!</v>
      </c>
      <c r="M147" s="34" t="e">
        <v>#VALUE!</v>
      </c>
      <c r="N147" s="34" t="e">
        <v>#VALUE!</v>
      </c>
      <c r="O147" s="34" t="e">
        <v>#VALUE!</v>
      </c>
      <c r="P147" s="34" t="e">
        <v>#VALUE!</v>
      </c>
      <c r="Q147" s="34" t="e">
        <v>#VALUE!</v>
      </c>
      <c r="R147" s="34" t="e">
        <v>#VALUE!</v>
      </c>
      <c r="S147" s="34" t="e">
        <v>#VALUE!</v>
      </c>
      <c r="T147" s="34" t="e">
        <v>#VALUE!</v>
      </c>
      <c r="U147" s="34" t="e">
        <v>#VALUE!</v>
      </c>
      <c r="V147" s="34" t="e">
        <v>#VALUE!</v>
      </c>
      <c r="W147" s="34" t="e">
        <v>#VALUE!</v>
      </c>
      <c r="X147" s="34" t="e">
        <v>#VALUE!</v>
      </c>
      <c r="Y147" s="34" t="e">
        <v>#VALUE!</v>
      </c>
      <c r="Z147" s="19" t="str">
        <f>IFERROR(Y147,"скрыть")</f>
        <v>скрыть</v>
      </c>
      <c r="AZ147" s="27"/>
      <c r="BA147" s="27"/>
      <c r="BB147" s="27"/>
      <c r="BC147" s="27"/>
      <c r="BD147" s="27"/>
      <c r="BE147" s="27"/>
      <c r="BF147" s="27"/>
      <c r="BG147" s="27"/>
      <c r="BH147" s="27"/>
      <c r="BI147" s="27"/>
      <c r="BJ147" s="27"/>
      <c r="BK147" s="27"/>
      <c r="BL147" s="27"/>
      <c r="BM147" s="27"/>
      <c r="BN147" s="27"/>
      <c r="BO147" s="27"/>
      <c r="BP147" s="27"/>
      <c r="BQ147" s="27"/>
      <c r="BR147" s="27"/>
      <c r="BS147" s="27"/>
      <c r="BT147" s="27"/>
      <c r="BU147" s="27"/>
      <c r="BV147" s="27"/>
      <c r="BW147" s="27"/>
    </row>
    <row r="148" spans="1:75" ht="11.25" customHeight="1" x14ac:dyDescent="0.2">
      <c r="A148" s="29"/>
      <c r="B148" s="30" t="s">
        <v>90</v>
      </c>
      <c r="C148" s="30"/>
      <c r="D148" s="30"/>
      <c r="E148" s="30"/>
      <c r="F148" s="30"/>
      <c r="G148" s="30"/>
      <c r="H148" s="30"/>
      <c r="I148" s="30"/>
      <c r="J148" s="30"/>
      <c r="K148" s="30"/>
      <c r="L148" s="30"/>
      <c r="M148" s="30"/>
      <c r="N148" s="30"/>
      <c r="O148" s="30"/>
      <c r="P148" s="30"/>
      <c r="Q148" s="30"/>
      <c r="R148" s="30"/>
      <c r="S148" s="30"/>
      <c r="T148" s="30"/>
      <c r="U148" s="30"/>
      <c r="V148" s="30"/>
      <c r="W148" s="30"/>
      <c r="X148" s="30"/>
      <c r="Y148" s="30"/>
      <c r="AZ148" s="27"/>
      <c r="BA148" s="27"/>
      <c r="BB148" s="27"/>
      <c r="BC148" s="27"/>
      <c r="BD148" s="27"/>
      <c r="BE148" s="27"/>
      <c r="BF148" s="27"/>
      <c r="BG148" s="27"/>
      <c r="BH148" s="27"/>
      <c r="BI148" s="27"/>
      <c r="BJ148" s="27"/>
      <c r="BK148" s="27"/>
      <c r="BL148" s="27"/>
      <c r="BM148" s="27"/>
      <c r="BN148" s="27"/>
      <c r="BO148" s="27"/>
      <c r="BP148" s="27"/>
      <c r="BQ148" s="27"/>
      <c r="BR148" s="27"/>
      <c r="BS148" s="27"/>
      <c r="BT148" s="27"/>
      <c r="BU148" s="27"/>
      <c r="BV148" s="27"/>
      <c r="BW148" s="27"/>
    </row>
    <row r="149" spans="1:75" ht="11.25" customHeight="1" x14ac:dyDescent="0.2">
      <c r="A149" s="29"/>
      <c r="B149" s="30"/>
      <c r="C149" s="30"/>
      <c r="D149" s="30"/>
      <c r="E149" s="30"/>
      <c r="F149" s="30"/>
      <c r="G149" s="30"/>
      <c r="H149" s="30"/>
      <c r="I149" s="30"/>
      <c r="J149" s="30"/>
      <c r="K149" s="30"/>
      <c r="L149" s="30"/>
      <c r="M149" s="30"/>
      <c r="N149" s="30"/>
      <c r="O149" s="30"/>
      <c r="P149" s="30"/>
      <c r="Q149" s="30"/>
      <c r="R149" s="30"/>
      <c r="S149" s="30"/>
      <c r="T149" s="30"/>
      <c r="U149" s="30"/>
      <c r="V149" s="30"/>
      <c r="W149" s="30"/>
      <c r="X149" s="30"/>
      <c r="Y149" s="30"/>
      <c r="AZ149" s="27"/>
      <c r="BA149" s="27"/>
      <c r="BB149" s="27"/>
      <c r="BC149" s="27"/>
      <c r="BD149" s="27"/>
      <c r="BE149" s="27"/>
      <c r="BF149" s="27"/>
      <c r="BG149" s="27"/>
      <c r="BH149" s="27"/>
      <c r="BI149" s="27"/>
      <c r="BJ149" s="27"/>
      <c r="BK149" s="27"/>
      <c r="BL149" s="27"/>
      <c r="BM149" s="27"/>
      <c r="BN149" s="27"/>
      <c r="BO149" s="27"/>
      <c r="BP149" s="27"/>
      <c r="BQ149" s="27"/>
      <c r="BR149" s="27"/>
      <c r="BS149" s="27"/>
      <c r="BT149" s="27"/>
      <c r="BU149" s="27"/>
      <c r="BV149" s="27"/>
      <c r="BW149" s="27"/>
    </row>
    <row r="150" spans="1:75" s="25" customFormat="1" ht="32.65" customHeight="1" x14ac:dyDescent="0.2">
      <c r="A150" s="31" t="s">
        <v>64</v>
      </c>
      <c r="B150" s="32" t="s">
        <v>65</v>
      </c>
      <c r="C150" s="32" t="s">
        <v>66</v>
      </c>
      <c r="D150" s="32" t="s">
        <v>67</v>
      </c>
      <c r="E150" s="32" t="s">
        <v>68</v>
      </c>
      <c r="F150" s="32" t="s">
        <v>69</v>
      </c>
      <c r="G150" s="32" t="s">
        <v>70</v>
      </c>
      <c r="H150" s="32" t="s">
        <v>71</v>
      </c>
      <c r="I150" s="32" t="s">
        <v>72</v>
      </c>
      <c r="J150" s="32" t="s">
        <v>73</v>
      </c>
      <c r="K150" s="32" t="s">
        <v>74</v>
      </c>
      <c r="L150" s="32" t="s">
        <v>75</v>
      </c>
      <c r="M150" s="32" t="s">
        <v>76</v>
      </c>
      <c r="N150" s="32" t="s">
        <v>77</v>
      </c>
      <c r="O150" s="32" t="s">
        <v>78</v>
      </c>
      <c r="P150" s="32" t="s">
        <v>79</v>
      </c>
      <c r="Q150" s="32" t="s">
        <v>80</v>
      </c>
      <c r="R150" s="32" t="s">
        <v>81</v>
      </c>
      <c r="S150" s="32" t="s">
        <v>82</v>
      </c>
      <c r="T150" s="32" t="s">
        <v>83</v>
      </c>
      <c r="U150" s="32" t="s">
        <v>84</v>
      </c>
      <c r="V150" s="32" t="s">
        <v>85</v>
      </c>
      <c r="W150" s="32" t="s">
        <v>86</v>
      </c>
      <c r="X150" s="32" t="s">
        <v>87</v>
      </c>
      <c r="Y150" s="32" t="s">
        <v>88</v>
      </c>
      <c r="Z150" s="24"/>
      <c r="AZ150" s="27"/>
      <c r="BA150" s="27"/>
      <c r="BB150" s="27"/>
      <c r="BC150" s="27"/>
      <c r="BD150" s="27"/>
      <c r="BE150" s="27"/>
      <c r="BF150" s="27"/>
      <c r="BG150" s="27"/>
      <c r="BH150" s="27"/>
      <c r="BI150" s="27"/>
      <c r="BJ150" s="27"/>
      <c r="BK150" s="27"/>
      <c r="BL150" s="27"/>
      <c r="BM150" s="27"/>
      <c r="BN150" s="27"/>
      <c r="BO150" s="27"/>
      <c r="BP150" s="27"/>
      <c r="BQ150" s="27"/>
      <c r="BR150" s="27"/>
      <c r="BS150" s="27"/>
      <c r="BT150" s="27"/>
      <c r="BU150" s="27"/>
      <c r="BV150" s="27"/>
      <c r="BW150" s="27"/>
    </row>
    <row r="151" spans="1:75" ht="12" x14ac:dyDescent="0.2">
      <c r="A151" s="33">
        <v>1</v>
      </c>
      <c r="B151" s="34">
        <v>4511.09</v>
      </c>
      <c r="C151" s="34">
        <v>4472.5</v>
      </c>
      <c r="D151" s="34">
        <v>4461.2300000000005</v>
      </c>
      <c r="E151" s="34">
        <v>4469.3599999999997</v>
      </c>
      <c r="F151" s="34">
        <v>4518.5999999999995</v>
      </c>
      <c r="G151" s="34">
        <v>4592.3900000000003</v>
      </c>
      <c r="H151" s="34">
        <v>4856.09</v>
      </c>
      <c r="I151" s="34">
        <v>5027.21</v>
      </c>
      <c r="J151" s="34">
        <v>5133.59</v>
      </c>
      <c r="K151" s="34">
        <v>5136.6899999999996</v>
      </c>
      <c r="L151" s="34">
        <v>5143.09</v>
      </c>
      <c r="M151" s="34">
        <v>5191.96</v>
      </c>
      <c r="N151" s="34">
        <v>5170.42</v>
      </c>
      <c r="O151" s="34">
        <v>5176.33</v>
      </c>
      <c r="P151" s="34">
        <v>5174.9900000000007</v>
      </c>
      <c r="Q151" s="34">
        <v>5169.34</v>
      </c>
      <c r="R151" s="34">
        <v>5135.9800000000005</v>
      </c>
      <c r="S151" s="34">
        <v>5153.5999999999995</v>
      </c>
      <c r="T151" s="34">
        <v>5139.6500000000005</v>
      </c>
      <c r="U151" s="34">
        <v>5159.84</v>
      </c>
      <c r="V151" s="34">
        <v>5120.78</v>
      </c>
      <c r="W151" s="34">
        <v>5009.1400000000003</v>
      </c>
      <c r="X151" s="34">
        <v>4780.17</v>
      </c>
      <c r="Y151" s="34">
        <v>4520.6500000000005</v>
      </c>
      <c r="AZ151" s="27"/>
      <c r="BA151" s="27"/>
      <c r="BB151" s="27"/>
      <c r="BC151" s="27"/>
      <c r="BD151" s="27"/>
      <c r="BE151" s="27"/>
      <c r="BF151" s="27"/>
      <c r="BG151" s="27"/>
      <c r="BH151" s="27"/>
      <c r="BI151" s="27"/>
      <c r="BJ151" s="27"/>
      <c r="BK151" s="27"/>
      <c r="BL151" s="27"/>
      <c r="BM151" s="27"/>
      <c r="BN151" s="27"/>
      <c r="BO151" s="27"/>
      <c r="BP151" s="27"/>
      <c r="BQ151" s="27"/>
      <c r="BR151" s="27"/>
      <c r="BS151" s="27"/>
      <c r="BT151" s="27"/>
      <c r="BU151" s="27"/>
      <c r="BV151" s="27"/>
      <c r="BW151" s="27"/>
    </row>
    <row r="152" spans="1:75" ht="12" x14ac:dyDescent="0.2">
      <c r="A152" s="33">
        <v>2</v>
      </c>
      <c r="B152" s="34">
        <v>4516.72</v>
      </c>
      <c r="C152" s="34">
        <v>4493.9299999999994</v>
      </c>
      <c r="D152" s="34">
        <v>4471.62</v>
      </c>
      <c r="E152" s="34">
        <v>4474.59</v>
      </c>
      <c r="F152" s="34">
        <v>4524.04</v>
      </c>
      <c r="G152" s="34">
        <v>4585.8499999999995</v>
      </c>
      <c r="H152" s="34">
        <v>4774.51</v>
      </c>
      <c r="I152" s="34">
        <v>4990.51</v>
      </c>
      <c r="J152" s="34">
        <v>5116.4399999999996</v>
      </c>
      <c r="K152" s="34">
        <v>5126.67</v>
      </c>
      <c r="L152" s="34">
        <v>5142.08</v>
      </c>
      <c r="M152" s="34">
        <v>5176.37</v>
      </c>
      <c r="N152" s="34">
        <v>5163.01</v>
      </c>
      <c r="O152" s="34">
        <v>5171.45</v>
      </c>
      <c r="P152" s="34">
        <v>5165.4399999999996</v>
      </c>
      <c r="Q152" s="34">
        <v>5154.25</v>
      </c>
      <c r="R152" s="34">
        <v>5102.79</v>
      </c>
      <c r="S152" s="34">
        <v>5123.63</v>
      </c>
      <c r="T152" s="34">
        <v>5134.51</v>
      </c>
      <c r="U152" s="34">
        <v>5146.4000000000005</v>
      </c>
      <c r="V152" s="34">
        <v>5079.4800000000005</v>
      </c>
      <c r="W152" s="34">
        <v>4996.0600000000004</v>
      </c>
      <c r="X152" s="34">
        <v>4720.0700000000006</v>
      </c>
      <c r="Y152" s="34">
        <v>4554.2300000000005</v>
      </c>
      <c r="AZ152" s="27"/>
      <c r="BA152" s="27"/>
      <c r="BB152" s="27"/>
      <c r="BC152" s="27"/>
      <c r="BD152" s="27"/>
      <c r="BE152" s="27"/>
      <c r="BF152" s="27"/>
      <c r="BG152" s="27"/>
      <c r="BH152" s="27"/>
      <c r="BI152" s="27"/>
      <c r="BJ152" s="27"/>
      <c r="BK152" s="27"/>
      <c r="BL152" s="27"/>
      <c r="BM152" s="27"/>
      <c r="BN152" s="27"/>
      <c r="BO152" s="27"/>
      <c r="BP152" s="27"/>
      <c r="BQ152" s="27"/>
      <c r="BR152" s="27"/>
      <c r="BS152" s="27"/>
      <c r="BT152" s="27"/>
      <c r="BU152" s="27"/>
      <c r="BV152" s="27"/>
      <c r="BW152" s="27"/>
    </row>
    <row r="153" spans="1:75" ht="12" x14ac:dyDescent="0.2">
      <c r="A153" s="33">
        <v>3</v>
      </c>
      <c r="B153" s="34">
        <v>4607.9800000000005</v>
      </c>
      <c r="C153" s="34">
        <v>4582.34</v>
      </c>
      <c r="D153" s="34">
        <v>4529.9000000000005</v>
      </c>
      <c r="E153" s="34">
        <v>4531.21</v>
      </c>
      <c r="F153" s="34">
        <v>4610.21</v>
      </c>
      <c r="G153" s="34">
        <v>4740.47</v>
      </c>
      <c r="H153" s="34">
        <v>4936.1400000000003</v>
      </c>
      <c r="I153" s="34">
        <v>5140.9000000000005</v>
      </c>
      <c r="J153" s="34">
        <v>5288.2400000000007</v>
      </c>
      <c r="K153" s="34">
        <v>5294.33</v>
      </c>
      <c r="L153" s="34">
        <v>5303.5700000000006</v>
      </c>
      <c r="M153" s="34">
        <v>5334.33</v>
      </c>
      <c r="N153" s="34">
        <v>5322.37</v>
      </c>
      <c r="O153" s="34">
        <v>5326.21</v>
      </c>
      <c r="P153" s="34">
        <v>5317.94</v>
      </c>
      <c r="Q153" s="34">
        <v>5304.42</v>
      </c>
      <c r="R153" s="34">
        <v>5259.88</v>
      </c>
      <c r="S153" s="34">
        <v>5274.7699999999995</v>
      </c>
      <c r="T153" s="34">
        <v>5283.55</v>
      </c>
      <c r="U153" s="34">
        <v>5298.42</v>
      </c>
      <c r="V153" s="34">
        <v>5269.69</v>
      </c>
      <c r="W153" s="34">
        <v>5119.0199999999995</v>
      </c>
      <c r="X153" s="34">
        <v>4985.96</v>
      </c>
      <c r="Y153" s="34">
        <v>4802.84</v>
      </c>
      <c r="AZ153" s="27"/>
      <c r="BA153" s="27"/>
      <c r="BB153" s="27"/>
      <c r="BC153" s="27"/>
      <c r="BD153" s="27"/>
      <c r="BE153" s="27"/>
      <c r="BF153" s="27"/>
      <c r="BG153" s="27"/>
      <c r="BH153" s="27"/>
      <c r="BI153" s="27"/>
      <c r="BJ153" s="27"/>
      <c r="BK153" s="27"/>
      <c r="BL153" s="27"/>
      <c r="BM153" s="27"/>
      <c r="BN153" s="27"/>
      <c r="BO153" s="27"/>
      <c r="BP153" s="27"/>
      <c r="BQ153" s="27"/>
      <c r="BR153" s="27"/>
      <c r="BS153" s="27"/>
      <c r="BT153" s="27"/>
      <c r="BU153" s="27"/>
      <c r="BV153" s="27"/>
      <c r="BW153" s="27"/>
    </row>
    <row r="154" spans="1:75" ht="12" x14ac:dyDescent="0.2">
      <c r="A154" s="33">
        <v>4</v>
      </c>
      <c r="B154" s="34">
        <v>4912.28</v>
      </c>
      <c r="C154" s="34">
        <v>4812.5600000000004</v>
      </c>
      <c r="D154" s="34">
        <v>4687.67</v>
      </c>
      <c r="E154" s="34">
        <v>4659.05</v>
      </c>
      <c r="F154" s="34">
        <v>4721.3200000000006</v>
      </c>
      <c r="G154" s="34">
        <v>4757.2</v>
      </c>
      <c r="H154" s="34">
        <v>4876.8599999999997</v>
      </c>
      <c r="I154" s="34">
        <v>4978.71</v>
      </c>
      <c r="J154" s="34">
        <v>5161.79</v>
      </c>
      <c r="K154" s="34">
        <v>5265.21</v>
      </c>
      <c r="L154" s="34">
        <v>5289.46</v>
      </c>
      <c r="M154" s="34">
        <v>5294.6500000000005</v>
      </c>
      <c r="N154" s="34">
        <v>5291.4900000000007</v>
      </c>
      <c r="O154" s="34">
        <v>5288.1500000000005</v>
      </c>
      <c r="P154" s="34">
        <v>5282.88</v>
      </c>
      <c r="Q154" s="34">
        <v>5249.5700000000006</v>
      </c>
      <c r="R154" s="34">
        <v>5247.7400000000007</v>
      </c>
      <c r="S154" s="34">
        <v>5271.64</v>
      </c>
      <c r="T154" s="34">
        <v>5278.16</v>
      </c>
      <c r="U154" s="34">
        <v>5274.89</v>
      </c>
      <c r="V154" s="34">
        <v>5275.22</v>
      </c>
      <c r="W154" s="34">
        <v>5161.1799999999994</v>
      </c>
      <c r="X154" s="34">
        <v>4982.88</v>
      </c>
      <c r="Y154" s="34">
        <v>4860.8</v>
      </c>
      <c r="AZ154" s="27"/>
      <c r="BA154" s="27"/>
      <c r="BB154" s="27"/>
      <c r="BC154" s="27"/>
      <c r="BD154" s="27"/>
      <c r="BE154" s="27"/>
      <c r="BF154" s="27"/>
      <c r="BG154" s="27"/>
      <c r="BH154" s="27"/>
      <c r="BI154" s="27"/>
      <c r="BJ154" s="27"/>
      <c r="BK154" s="27"/>
      <c r="BL154" s="27"/>
      <c r="BM154" s="27"/>
      <c r="BN154" s="27"/>
      <c r="BO154" s="27"/>
      <c r="BP154" s="27"/>
      <c r="BQ154" s="27"/>
      <c r="BR154" s="27"/>
      <c r="BS154" s="27"/>
      <c r="BT154" s="27"/>
      <c r="BU154" s="27"/>
      <c r="BV154" s="27"/>
      <c r="BW154" s="27"/>
    </row>
    <row r="155" spans="1:75" ht="12" x14ac:dyDescent="0.2">
      <c r="A155" s="33">
        <v>5</v>
      </c>
      <c r="B155" s="34">
        <v>4628.09</v>
      </c>
      <c r="C155" s="34">
        <v>4578.41</v>
      </c>
      <c r="D155" s="34">
        <v>4538.5600000000004</v>
      </c>
      <c r="E155" s="34">
        <v>4524.25</v>
      </c>
      <c r="F155" s="34">
        <v>4558.29</v>
      </c>
      <c r="G155" s="34">
        <v>4564.29</v>
      </c>
      <c r="H155" s="34">
        <v>4581.9000000000005</v>
      </c>
      <c r="I155" s="34">
        <v>4706.5600000000004</v>
      </c>
      <c r="J155" s="34">
        <v>4891.9000000000005</v>
      </c>
      <c r="K155" s="34">
        <v>4980.5600000000004</v>
      </c>
      <c r="L155" s="34">
        <v>5010.2400000000007</v>
      </c>
      <c r="M155" s="34">
        <v>5030.6500000000005</v>
      </c>
      <c r="N155" s="34">
        <v>5029.8100000000004</v>
      </c>
      <c r="O155" s="34">
        <v>5037.8</v>
      </c>
      <c r="P155" s="34">
        <v>5035.59</v>
      </c>
      <c r="Q155" s="34">
        <v>5004.3599999999997</v>
      </c>
      <c r="R155" s="34">
        <v>5011.3100000000004</v>
      </c>
      <c r="S155" s="34">
        <v>5045.67</v>
      </c>
      <c r="T155" s="34">
        <v>5056.87</v>
      </c>
      <c r="U155" s="34">
        <v>5055.46</v>
      </c>
      <c r="V155" s="34">
        <v>5057.5600000000004</v>
      </c>
      <c r="W155" s="34">
        <v>5014.1099999999997</v>
      </c>
      <c r="X155" s="34">
        <v>4901.9399999999996</v>
      </c>
      <c r="Y155" s="34">
        <v>4593.6500000000005</v>
      </c>
      <c r="AZ155" s="27"/>
      <c r="BA155" s="27"/>
      <c r="BB155" s="27"/>
      <c r="BC155" s="27"/>
      <c r="BD155" s="27"/>
      <c r="BE155" s="27"/>
      <c r="BF155" s="27"/>
      <c r="BG155" s="27"/>
      <c r="BH155" s="27"/>
      <c r="BI155" s="27"/>
      <c r="BJ155" s="27"/>
      <c r="BK155" s="27"/>
      <c r="BL155" s="27"/>
      <c r="BM155" s="27"/>
      <c r="BN155" s="27"/>
      <c r="BO155" s="27"/>
      <c r="BP155" s="27"/>
      <c r="BQ155" s="27"/>
      <c r="BR155" s="27"/>
      <c r="BS155" s="27"/>
      <c r="BT155" s="27"/>
      <c r="BU155" s="27"/>
      <c r="BV155" s="27"/>
      <c r="BW155" s="27"/>
    </row>
    <row r="156" spans="1:75" ht="12" x14ac:dyDescent="0.2">
      <c r="A156" s="33">
        <v>6</v>
      </c>
      <c r="B156" s="34">
        <v>4541.08</v>
      </c>
      <c r="C156" s="34">
        <v>4491.6500000000005</v>
      </c>
      <c r="D156" s="34">
        <v>4461.9000000000005</v>
      </c>
      <c r="E156" s="34">
        <v>4446.46</v>
      </c>
      <c r="F156" s="34">
        <v>4481.8499999999995</v>
      </c>
      <c r="G156" s="34">
        <v>4554.17</v>
      </c>
      <c r="H156" s="34">
        <v>4754.5999999999995</v>
      </c>
      <c r="I156" s="34">
        <v>4985.59</v>
      </c>
      <c r="J156" s="34">
        <v>5055.16</v>
      </c>
      <c r="K156" s="34">
        <v>5067.9800000000005</v>
      </c>
      <c r="L156" s="34">
        <v>5084.0199999999995</v>
      </c>
      <c r="M156" s="34">
        <v>5128.9299999999994</v>
      </c>
      <c r="N156" s="34">
        <v>5098.7300000000005</v>
      </c>
      <c r="O156" s="34">
        <v>5106.17</v>
      </c>
      <c r="P156" s="34">
        <v>5097.01</v>
      </c>
      <c r="Q156" s="34">
        <v>5071.8200000000006</v>
      </c>
      <c r="R156" s="34">
        <v>5039.0600000000004</v>
      </c>
      <c r="S156" s="34">
        <v>5051.4399999999996</v>
      </c>
      <c r="T156" s="34">
        <v>5060.7699999999995</v>
      </c>
      <c r="U156" s="34">
        <v>5083.22</v>
      </c>
      <c r="V156" s="34">
        <v>5021.51</v>
      </c>
      <c r="W156" s="34">
        <v>4984.8900000000003</v>
      </c>
      <c r="X156" s="34">
        <v>4683.09</v>
      </c>
      <c r="Y156" s="34">
        <v>4542.38</v>
      </c>
      <c r="AZ156" s="27"/>
      <c r="BA156" s="27"/>
      <c r="BB156" s="27"/>
      <c r="BC156" s="27"/>
      <c r="BD156" s="27"/>
      <c r="BE156" s="27"/>
      <c r="BF156" s="27"/>
      <c r="BG156" s="27"/>
      <c r="BH156" s="27"/>
      <c r="BI156" s="27"/>
      <c r="BJ156" s="27"/>
      <c r="BK156" s="27"/>
      <c r="BL156" s="27"/>
      <c r="BM156" s="27"/>
      <c r="BN156" s="27"/>
      <c r="BO156" s="27"/>
      <c r="BP156" s="27"/>
      <c r="BQ156" s="27"/>
      <c r="BR156" s="27"/>
      <c r="BS156" s="27"/>
      <c r="BT156" s="27"/>
      <c r="BU156" s="27"/>
      <c r="BV156" s="27"/>
      <c r="BW156" s="27"/>
    </row>
    <row r="157" spans="1:75" ht="12" x14ac:dyDescent="0.2">
      <c r="A157" s="33">
        <v>7</v>
      </c>
      <c r="B157" s="34">
        <v>4474.05</v>
      </c>
      <c r="C157" s="34">
        <v>4403.0600000000004</v>
      </c>
      <c r="D157" s="34">
        <v>4362.0199999999995</v>
      </c>
      <c r="E157" s="34">
        <v>4355.76</v>
      </c>
      <c r="F157" s="34">
        <v>4456.3</v>
      </c>
      <c r="G157" s="34">
        <v>4512.47</v>
      </c>
      <c r="H157" s="34">
        <v>4732.55</v>
      </c>
      <c r="I157" s="34">
        <v>4982.7300000000005</v>
      </c>
      <c r="J157" s="34">
        <v>5018.42</v>
      </c>
      <c r="K157" s="34">
        <v>5022.8100000000004</v>
      </c>
      <c r="L157" s="34">
        <v>5026.96</v>
      </c>
      <c r="M157" s="34">
        <v>5060.0600000000004</v>
      </c>
      <c r="N157" s="34">
        <v>5042.9299999999994</v>
      </c>
      <c r="O157" s="34">
        <v>5049.88</v>
      </c>
      <c r="P157" s="34">
        <v>5041.7300000000005</v>
      </c>
      <c r="Q157" s="34">
        <v>5020.59</v>
      </c>
      <c r="R157" s="34">
        <v>5009.04</v>
      </c>
      <c r="S157" s="34">
        <v>5015.97</v>
      </c>
      <c r="T157" s="34">
        <v>5022</v>
      </c>
      <c r="U157" s="34">
        <v>5030.7</v>
      </c>
      <c r="V157" s="34">
        <v>5012.01</v>
      </c>
      <c r="W157" s="34">
        <v>4982.16</v>
      </c>
      <c r="X157" s="34">
        <v>4722.5999999999995</v>
      </c>
      <c r="Y157" s="34">
        <v>4567.58</v>
      </c>
      <c r="AZ157" s="27"/>
      <c r="BA157" s="27"/>
      <c r="BB157" s="27"/>
      <c r="BC157" s="27"/>
      <c r="BD157" s="27"/>
      <c r="BE157" s="27"/>
      <c r="BF157" s="27"/>
      <c r="BG157" s="27"/>
      <c r="BH157" s="27"/>
      <c r="BI157" s="27"/>
      <c r="BJ157" s="27"/>
      <c r="BK157" s="27"/>
      <c r="BL157" s="27"/>
      <c r="BM157" s="27"/>
      <c r="BN157" s="27"/>
      <c r="BO157" s="27"/>
      <c r="BP157" s="27"/>
      <c r="BQ157" s="27"/>
      <c r="BR157" s="27"/>
      <c r="BS157" s="27"/>
      <c r="BT157" s="27"/>
      <c r="BU157" s="27"/>
      <c r="BV157" s="27"/>
      <c r="BW157" s="27"/>
    </row>
    <row r="158" spans="1:75" ht="12" x14ac:dyDescent="0.2">
      <c r="A158" s="33">
        <v>8</v>
      </c>
      <c r="B158" s="34">
        <v>4480.3200000000006</v>
      </c>
      <c r="C158" s="34">
        <v>4437.78</v>
      </c>
      <c r="D158" s="34">
        <v>4406.7</v>
      </c>
      <c r="E158" s="34">
        <v>4424.6400000000003</v>
      </c>
      <c r="F158" s="34">
        <v>4460.6500000000005</v>
      </c>
      <c r="G158" s="34">
        <v>4540.54</v>
      </c>
      <c r="H158" s="34">
        <v>4811.0700000000006</v>
      </c>
      <c r="I158" s="34">
        <v>4985.9299999999994</v>
      </c>
      <c r="J158" s="34">
        <v>5022.33</v>
      </c>
      <c r="K158" s="34">
        <v>5025.83</v>
      </c>
      <c r="L158" s="34">
        <v>5028.33</v>
      </c>
      <c r="M158" s="34">
        <v>5047.8499999999995</v>
      </c>
      <c r="N158" s="34">
        <v>5039.8900000000003</v>
      </c>
      <c r="O158" s="34">
        <v>5055.9299999999994</v>
      </c>
      <c r="P158" s="34">
        <v>5050.46</v>
      </c>
      <c r="Q158" s="34">
        <v>5023.0700000000006</v>
      </c>
      <c r="R158" s="34">
        <v>5004.4399999999996</v>
      </c>
      <c r="S158" s="34">
        <v>5018.8499999999995</v>
      </c>
      <c r="T158" s="34">
        <v>5024.72</v>
      </c>
      <c r="U158" s="34">
        <v>5033.84</v>
      </c>
      <c r="V158" s="34">
        <v>5018.71</v>
      </c>
      <c r="W158" s="34">
        <v>4989.17</v>
      </c>
      <c r="X158" s="34">
        <v>4763.88</v>
      </c>
      <c r="Y158" s="34">
        <v>4586.46</v>
      </c>
      <c r="AZ158" s="27"/>
      <c r="BA158" s="27"/>
      <c r="BB158" s="27"/>
      <c r="BC158" s="27"/>
      <c r="BD158" s="27"/>
      <c r="BE158" s="27"/>
      <c r="BF158" s="27"/>
      <c r="BG158" s="27"/>
      <c r="BH158" s="27"/>
      <c r="BI158" s="27"/>
      <c r="BJ158" s="27"/>
      <c r="BK158" s="27"/>
      <c r="BL158" s="27"/>
      <c r="BM158" s="27"/>
      <c r="BN158" s="27"/>
      <c r="BO158" s="27"/>
      <c r="BP158" s="27"/>
      <c r="BQ158" s="27"/>
      <c r="BR158" s="27"/>
      <c r="BS158" s="27"/>
      <c r="BT158" s="27"/>
      <c r="BU158" s="27"/>
      <c r="BV158" s="27"/>
      <c r="BW158" s="27"/>
    </row>
    <row r="159" spans="1:75" ht="12" x14ac:dyDescent="0.2">
      <c r="A159" s="33">
        <v>9</v>
      </c>
      <c r="B159" s="34">
        <v>4494.83</v>
      </c>
      <c r="C159" s="34">
        <v>4462.9000000000005</v>
      </c>
      <c r="D159" s="34">
        <v>4456.2699999999995</v>
      </c>
      <c r="E159" s="34">
        <v>4462.12</v>
      </c>
      <c r="F159" s="34">
        <v>4508.8100000000004</v>
      </c>
      <c r="G159" s="34">
        <v>4604.01</v>
      </c>
      <c r="H159" s="34">
        <v>4858.92</v>
      </c>
      <c r="I159" s="34">
        <v>5027.1500000000005</v>
      </c>
      <c r="J159" s="34">
        <v>5119.9000000000005</v>
      </c>
      <c r="K159" s="34">
        <v>5128.6899999999996</v>
      </c>
      <c r="L159" s="34">
        <v>5134.66</v>
      </c>
      <c r="M159" s="34">
        <v>5170.22</v>
      </c>
      <c r="N159" s="34">
        <v>5153.1899999999996</v>
      </c>
      <c r="O159" s="34">
        <v>5141.84</v>
      </c>
      <c r="P159" s="34">
        <v>5136.92</v>
      </c>
      <c r="Q159" s="34">
        <v>5121</v>
      </c>
      <c r="R159" s="34">
        <v>5093.8900000000003</v>
      </c>
      <c r="S159" s="34">
        <v>5109.91</v>
      </c>
      <c r="T159" s="34">
        <v>5119.9299999999994</v>
      </c>
      <c r="U159" s="34">
        <v>5138.1500000000005</v>
      </c>
      <c r="V159" s="34">
        <v>5096.7699999999995</v>
      </c>
      <c r="W159" s="34">
        <v>5013.54</v>
      </c>
      <c r="X159" s="34">
        <v>4891.45</v>
      </c>
      <c r="Y159" s="34">
        <v>4618.72</v>
      </c>
      <c r="AZ159" s="27"/>
      <c r="BA159" s="27"/>
      <c r="BB159" s="27"/>
      <c r="BC159" s="27"/>
      <c r="BD159" s="27"/>
      <c r="BE159" s="27"/>
      <c r="BF159" s="27"/>
      <c r="BG159" s="27"/>
      <c r="BH159" s="27"/>
      <c r="BI159" s="27"/>
      <c r="BJ159" s="27"/>
      <c r="BK159" s="27"/>
      <c r="BL159" s="27"/>
      <c r="BM159" s="27"/>
      <c r="BN159" s="27"/>
      <c r="BO159" s="27"/>
      <c r="BP159" s="27"/>
      <c r="BQ159" s="27"/>
      <c r="BR159" s="27"/>
      <c r="BS159" s="27"/>
      <c r="BT159" s="27"/>
      <c r="BU159" s="27"/>
      <c r="BV159" s="27"/>
      <c r="BW159" s="27"/>
    </row>
    <row r="160" spans="1:75" ht="12" x14ac:dyDescent="0.2">
      <c r="A160" s="33">
        <v>10</v>
      </c>
      <c r="B160" s="34">
        <v>4564.7</v>
      </c>
      <c r="C160" s="34">
        <v>4521.34</v>
      </c>
      <c r="D160" s="34">
        <v>4491.92</v>
      </c>
      <c r="E160" s="34">
        <v>4495.4000000000005</v>
      </c>
      <c r="F160" s="34">
        <v>4562.7300000000005</v>
      </c>
      <c r="G160" s="34">
        <v>4645.1799999999994</v>
      </c>
      <c r="H160" s="34">
        <v>4934.3599999999997</v>
      </c>
      <c r="I160" s="34">
        <v>5032.3200000000006</v>
      </c>
      <c r="J160" s="34">
        <v>5111.3100000000004</v>
      </c>
      <c r="K160" s="34">
        <v>5138.83</v>
      </c>
      <c r="L160" s="34">
        <v>5151.58</v>
      </c>
      <c r="M160" s="34">
        <v>5175.66</v>
      </c>
      <c r="N160" s="34">
        <v>5161.3900000000003</v>
      </c>
      <c r="O160" s="34">
        <v>5169.1799999999994</v>
      </c>
      <c r="P160" s="34">
        <v>5159.1899999999996</v>
      </c>
      <c r="Q160" s="34">
        <v>5120.6500000000005</v>
      </c>
      <c r="R160" s="34">
        <v>5098.9399999999996</v>
      </c>
      <c r="S160" s="34">
        <v>5121.9299999999994</v>
      </c>
      <c r="T160" s="34">
        <v>5139.95</v>
      </c>
      <c r="U160" s="34">
        <v>5130.1899999999996</v>
      </c>
      <c r="V160" s="34">
        <v>5109.58</v>
      </c>
      <c r="W160" s="34">
        <v>5055.5600000000004</v>
      </c>
      <c r="X160" s="34">
        <v>4951.7</v>
      </c>
      <c r="Y160" s="34">
        <v>4786.92</v>
      </c>
      <c r="AZ160" s="27"/>
      <c r="BA160" s="27"/>
      <c r="BB160" s="27"/>
      <c r="BC160" s="27"/>
      <c r="BD160" s="27"/>
      <c r="BE160" s="27"/>
      <c r="BF160" s="27"/>
      <c r="BG160" s="27"/>
      <c r="BH160" s="27"/>
      <c r="BI160" s="27"/>
      <c r="BJ160" s="27"/>
      <c r="BK160" s="27"/>
      <c r="BL160" s="27"/>
      <c r="BM160" s="27"/>
      <c r="BN160" s="27"/>
      <c r="BO160" s="27"/>
      <c r="BP160" s="27"/>
      <c r="BQ160" s="27"/>
      <c r="BR160" s="27"/>
      <c r="BS160" s="27"/>
      <c r="BT160" s="27"/>
      <c r="BU160" s="27"/>
      <c r="BV160" s="27"/>
      <c r="BW160" s="27"/>
    </row>
    <row r="161" spans="1:75" ht="12" x14ac:dyDescent="0.2">
      <c r="A161" s="33">
        <v>11</v>
      </c>
      <c r="B161" s="34">
        <v>4650.9299999999994</v>
      </c>
      <c r="C161" s="34">
        <v>4618.75</v>
      </c>
      <c r="D161" s="34">
        <v>4599.72</v>
      </c>
      <c r="E161" s="34">
        <v>4586.3499999999995</v>
      </c>
      <c r="F161" s="34">
        <v>4603.05</v>
      </c>
      <c r="G161" s="34">
        <v>4622.62</v>
      </c>
      <c r="H161" s="34">
        <v>4688.3100000000004</v>
      </c>
      <c r="I161" s="34">
        <v>4949.04</v>
      </c>
      <c r="J161" s="34">
        <v>5034.66</v>
      </c>
      <c r="K161" s="34">
        <v>5166.46</v>
      </c>
      <c r="L161" s="34">
        <v>5200.22</v>
      </c>
      <c r="M161" s="34">
        <v>5210.8100000000004</v>
      </c>
      <c r="N161" s="34">
        <v>5206.42</v>
      </c>
      <c r="O161" s="34">
        <v>5201.59</v>
      </c>
      <c r="P161" s="34">
        <v>5195.3200000000006</v>
      </c>
      <c r="Q161" s="34">
        <v>5162.1799999999994</v>
      </c>
      <c r="R161" s="34">
        <v>5163.09</v>
      </c>
      <c r="S161" s="34">
        <v>5185.4399999999996</v>
      </c>
      <c r="T161" s="34">
        <v>5200.03</v>
      </c>
      <c r="U161" s="34">
        <v>5190.2400000000007</v>
      </c>
      <c r="V161" s="34">
        <v>5186.83</v>
      </c>
      <c r="W161" s="34">
        <v>5079.78</v>
      </c>
      <c r="X161" s="34">
        <v>4977.09</v>
      </c>
      <c r="Y161" s="34">
        <v>4867.4800000000005</v>
      </c>
      <c r="AZ161" s="27"/>
      <c r="BA161" s="27"/>
      <c r="BB161" s="27"/>
      <c r="BC161" s="27"/>
      <c r="BD161" s="27"/>
      <c r="BE161" s="27"/>
      <c r="BF161" s="27"/>
      <c r="BG161" s="27"/>
      <c r="BH161" s="27"/>
      <c r="BI161" s="27"/>
      <c r="BJ161" s="27"/>
      <c r="BK161" s="27"/>
      <c r="BL161" s="27"/>
      <c r="BM161" s="27"/>
      <c r="BN161" s="27"/>
      <c r="BO161" s="27"/>
      <c r="BP161" s="27"/>
      <c r="BQ161" s="27"/>
      <c r="BR161" s="27"/>
      <c r="BS161" s="27"/>
      <c r="BT161" s="27"/>
      <c r="BU161" s="27"/>
      <c r="BV161" s="27"/>
      <c r="BW161" s="27"/>
    </row>
    <row r="162" spans="1:75" ht="12" x14ac:dyDescent="0.2">
      <c r="A162" s="33">
        <v>12</v>
      </c>
      <c r="B162" s="34">
        <v>4631.3200000000006</v>
      </c>
      <c r="C162" s="34">
        <v>4580.97</v>
      </c>
      <c r="D162" s="34">
        <v>4577.17</v>
      </c>
      <c r="E162" s="34">
        <v>4567.6500000000005</v>
      </c>
      <c r="F162" s="34">
        <v>4572.4000000000005</v>
      </c>
      <c r="G162" s="34">
        <v>4585.42</v>
      </c>
      <c r="H162" s="34">
        <v>4591.45</v>
      </c>
      <c r="I162" s="34">
        <v>4693.79</v>
      </c>
      <c r="J162" s="34">
        <v>4942.84</v>
      </c>
      <c r="K162" s="34">
        <v>5039.5999999999995</v>
      </c>
      <c r="L162" s="34">
        <v>5074.79</v>
      </c>
      <c r="M162" s="34">
        <v>5087.97</v>
      </c>
      <c r="N162" s="34">
        <v>5088.79</v>
      </c>
      <c r="O162" s="34">
        <v>5088.87</v>
      </c>
      <c r="P162" s="34">
        <v>5061.92</v>
      </c>
      <c r="Q162" s="34">
        <v>5061.7300000000005</v>
      </c>
      <c r="R162" s="34">
        <v>5072.1099999999997</v>
      </c>
      <c r="S162" s="34">
        <v>5087.17</v>
      </c>
      <c r="T162" s="34">
        <v>5114.4900000000007</v>
      </c>
      <c r="U162" s="34">
        <v>5107.34</v>
      </c>
      <c r="V162" s="34">
        <v>5120.16</v>
      </c>
      <c r="W162" s="34">
        <v>5076.6400000000003</v>
      </c>
      <c r="X162" s="34">
        <v>4975.96</v>
      </c>
      <c r="Y162" s="34">
        <v>4740.37</v>
      </c>
      <c r="AZ162" s="27"/>
      <c r="BA162" s="27"/>
      <c r="BB162" s="27"/>
      <c r="BC162" s="27"/>
      <c r="BD162" s="27"/>
      <c r="BE162" s="27"/>
      <c r="BF162" s="27"/>
      <c r="BG162" s="27"/>
      <c r="BH162" s="27"/>
      <c r="BI162" s="27"/>
      <c r="BJ162" s="27"/>
      <c r="BK162" s="27"/>
      <c r="BL162" s="27"/>
      <c r="BM162" s="27"/>
      <c r="BN162" s="27"/>
      <c r="BO162" s="27"/>
      <c r="BP162" s="27"/>
      <c r="BQ162" s="27"/>
      <c r="BR162" s="27"/>
      <c r="BS162" s="27"/>
      <c r="BT162" s="27"/>
      <c r="BU162" s="27"/>
      <c r="BV162" s="27"/>
      <c r="BW162" s="27"/>
    </row>
    <row r="163" spans="1:75" ht="12" x14ac:dyDescent="0.2">
      <c r="A163" s="33">
        <v>13</v>
      </c>
      <c r="B163" s="34">
        <v>4599.3100000000004</v>
      </c>
      <c r="C163" s="34">
        <v>4573.3900000000003</v>
      </c>
      <c r="D163" s="34">
        <v>4531.0999999999995</v>
      </c>
      <c r="E163" s="34">
        <v>4498.62</v>
      </c>
      <c r="F163" s="34">
        <v>4573.7300000000005</v>
      </c>
      <c r="G163" s="34">
        <v>4673.6500000000005</v>
      </c>
      <c r="H163" s="34">
        <v>4956.84</v>
      </c>
      <c r="I163" s="34">
        <v>5085.5600000000004</v>
      </c>
      <c r="J163" s="34">
        <v>5201.4000000000005</v>
      </c>
      <c r="K163" s="34">
        <v>5172.17</v>
      </c>
      <c r="L163" s="34">
        <v>5172.05</v>
      </c>
      <c r="M163" s="34">
        <v>5240.1099999999997</v>
      </c>
      <c r="N163" s="34">
        <v>5220.96</v>
      </c>
      <c r="O163" s="34">
        <v>5226.2300000000005</v>
      </c>
      <c r="P163" s="34">
        <v>5215.96</v>
      </c>
      <c r="Q163" s="34">
        <v>5150.3499999999995</v>
      </c>
      <c r="R163" s="34">
        <v>5136.9900000000007</v>
      </c>
      <c r="S163" s="34">
        <v>5144.1899999999996</v>
      </c>
      <c r="T163" s="34">
        <v>5152.29</v>
      </c>
      <c r="U163" s="34">
        <v>5138.8599999999997</v>
      </c>
      <c r="V163" s="34">
        <v>5164.21</v>
      </c>
      <c r="W163" s="34">
        <v>5053.92</v>
      </c>
      <c r="X163" s="34">
        <v>4944.4399999999996</v>
      </c>
      <c r="Y163" s="34">
        <v>4737.9000000000005</v>
      </c>
      <c r="AZ163" s="27"/>
      <c r="BA163" s="27"/>
      <c r="BB163" s="27"/>
      <c r="BC163" s="27"/>
      <c r="BD163" s="27"/>
      <c r="BE163" s="27"/>
      <c r="BF163" s="27"/>
      <c r="BG163" s="27"/>
      <c r="BH163" s="27"/>
      <c r="BI163" s="27"/>
      <c r="BJ163" s="27"/>
      <c r="BK163" s="27"/>
      <c r="BL163" s="27"/>
      <c r="BM163" s="27"/>
      <c r="BN163" s="27"/>
      <c r="BO163" s="27"/>
      <c r="BP163" s="27"/>
      <c r="BQ163" s="27"/>
      <c r="BR163" s="27"/>
      <c r="BS163" s="27"/>
      <c r="BT163" s="27"/>
      <c r="BU163" s="27"/>
      <c r="BV163" s="27"/>
      <c r="BW163" s="27"/>
    </row>
    <row r="164" spans="1:75" ht="12" x14ac:dyDescent="0.2">
      <c r="A164" s="33">
        <v>14</v>
      </c>
      <c r="B164" s="34">
        <v>4601.1400000000003</v>
      </c>
      <c r="C164" s="34">
        <v>4551.0600000000004</v>
      </c>
      <c r="D164" s="34">
        <v>4512.7699999999995</v>
      </c>
      <c r="E164" s="34">
        <v>4513.28</v>
      </c>
      <c r="F164" s="34">
        <v>4564.88</v>
      </c>
      <c r="G164" s="34">
        <v>4663.1099999999997</v>
      </c>
      <c r="H164" s="34">
        <v>4953.58</v>
      </c>
      <c r="I164" s="34">
        <v>5050.6099999999997</v>
      </c>
      <c r="J164" s="34">
        <v>5112.97</v>
      </c>
      <c r="K164" s="34">
        <v>5122.95</v>
      </c>
      <c r="L164" s="34">
        <v>5126.53</v>
      </c>
      <c r="M164" s="34">
        <v>5170.9000000000005</v>
      </c>
      <c r="N164" s="34">
        <v>5142.0600000000004</v>
      </c>
      <c r="O164" s="34">
        <v>5148.63</v>
      </c>
      <c r="P164" s="34">
        <v>5140.17</v>
      </c>
      <c r="Q164" s="34">
        <v>5104.1500000000005</v>
      </c>
      <c r="R164" s="34">
        <v>5101.54</v>
      </c>
      <c r="S164" s="34">
        <v>5104.8499999999995</v>
      </c>
      <c r="T164" s="34">
        <v>5113.87</v>
      </c>
      <c r="U164" s="34">
        <v>5116.79</v>
      </c>
      <c r="V164" s="34">
        <v>5103.53</v>
      </c>
      <c r="W164" s="34">
        <v>5041.25</v>
      </c>
      <c r="X164" s="34">
        <v>4952.79</v>
      </c>
      <c r="Y164" s="34">
        <v>4789.04</v>
      </c>
      <c r="AZ164" s="27"/>
      <c r="BA164" s="27"/>
      <c r="BB164" s="27"/>
      <c r="BC164" s="27"/>
      <c r="BD164" s="27"/>
      <c r="BE164" s="27"/>
      <c r="BF164" s="27"/>
      <c r="BG164" s="27"/>
      <c r="BH164" s="27"/>
      <c r="BI164" s="27"/>
      <c r="BJ164" s="27"/>
      <c r="BK164" s="27"/>
      <c r="BL164" s="27"/>
      <c r="BM164" s="27"/>
      <c r="BN164" s="27"/>
      <c r="BO164" s="27"/>
      <c r="BP164" s="27"/>
      <c r="BQ164" s="27"/>
      <c r="BR164" s="27"/>
      <c r="BS164" s="27"/>
      <c r="BT164" s="27"/>
      <c r="BU164" s="27"/>
      <c r="BV164" s="27"/>
      <c r="BW164" s="27"/>
    </row>
    <row r="165" spans="1:75" ht="12" x14ac:dyDescent="0.2">
      <c r="A165" s="33">
        <v>15</v>
      </c>
      <c r="B165" s="34">
        <v>4603.01</v>
      </c>
      <c r="C165" s="34">
        <v>4530.2300000000005</v>
      </c>
      <c r="D165" s="34">
        <v>4505.1400000000003</v>
      </c>
      <c r="E165" s="34">
        <v>4510.01</v>
      </c>
      <c r="F165" s="34">
        <v>4561.51</v>
      </c>
      <c r="G165" s="34">
        <v>4664.37</v>
      </c>
      <c r="H165" s="34">
        <v>4922.62</v>
      </c>
      <c r="I165" s="34">
        <v>5054.67</v>
      </c>
      <c r="J165" s="34">
        <v>5104.8</v>
      </c>
      <c r="K165" s="34">
        <v>5126.05</v>
      </c>
      <c r="L165" s="34">
        <v>5149.5999999999995</v>
      </c>
      <c r="M165" s="34">
        <v>5253.3200000000006</v>
      </c>
      <c r="N165" s="34">
        <v>5171.41</v>
      </c>
      <c r="O165" s="34">
        <v>5201.45</v>
      </c>
      <c r="P165" s="34">
        <v>5171.5600000000004</v>
      </c>
      <c r="Q165" s="34">
        <v>5123.5199999999995</v>
      </c>
      <c r="R165" s="34">
        <v>5088.8</v>
      </c>
      <c r="S165" s="34">
        <v>5103.4900000000007</v>
      </c>
      <c r="T165" s="34">
        <v>5141.88</v>
      </c>
      <c r="U165" s="34">
        <v>5159.4800000000005</v>
      </c>
      <c r="V165" s="34">
        <v>5133.67</v>
      </c>
      <c r="W165" s="34">
        <v>5072.6099999999997</v>
      </c>
      <c r="X165" s="34">
        <v>4939.91</v>
      </c>
      <c r="Y165" s="34">
        <v>4736.0199999999995</v>
      </c>
      <c r="AZ165" s="27"/>
      <c r="BA165" s="27"/>
      <c r="BB165" s="27"/>
      <c r="BC165" s="27"/>
      <c r="BD165" s="27"/>
      <c r="BE165" s="27"/>
      <c r="BF165" s="27"/>
      <c r="BG165" s="27"/>
      <c r="BH165" s="27"/>
      <c r="BI165" s="27"/>
      <c r="BJ165" s="27"/>
      <c r="BK165" s="27"/>
      <c r="BL165" s="27"/>
      <c r="BM165" s="27"/>
      <c r="BN165" s="27"/>
      <c r="BO165" s="27"/>
      <c r="BP165" s="27"/>
      <c r="BQ165" s="27"/>
      <c r="BR165" s="27"/>
      <c r="BS165" s="27"/>
      <c r="BT165" s="27"/>
      <c r="BU165" s="27"/>
      <c r="BV165" s="27"/>
      <c r="BW165" s="27"/>
    </row>
    <row r="166" spans="1:75" ht="12" x14ac:dyDescent="0.2">
      <c r="A166" s="33">
        <v>16</v>
      </c>
      <c r="B166" s="34">
        <v>4584.3200000000006</v>
      </c>
      <c r="C166" s="34">
        <v>4534.9800000000005</v>
      </c>
      <c r="D166" s="34">
        <v>4505.46</v>
      </c>
      <c r="E166" s="34">
        <v>4512.2</v>
      </c>
      <c r="F166" s="34">
        <v>4574.22</v>
      </c>
      <c r="G166" s="34">
        <v>4687.1899999999996</v>
      </c>
      <c r="H166" s="34">
        <v>4909.8900000000003</v>
      </c>
      <c r="I166" s="34">
        <v>5023.7300000000005</v>
      </c>
      <c r="J166" s="34">
        <v>5061.55</v>
      </c>
      <c r="K166" s="34">
        <v>5070.33</v>
      </c>
      <c r="L166" s="34">
        <v>5083.7</v>
      </c>
      <c r="M166" s="34">
        <v>5115.3900000000003</v>
      </c>
      <c r="N166" s="34">
        <v>5094.4900000000007</v>
      </c>
      <c r="O166" s="34">
        <v>5093.8900000000003</v>
      </c>
      <c r="P166" s="34">
        <v>5089.1799999999994</v>
      </c>
      <c r="Q166" s="34">
        <v>5057.53</v>
      </c>
      <c r="R166" s="34">
        <v>5037.58</v>
      </c>
      <c r="S166" s="34">
        <v>5049.8200000000006</v>
      </c>
      <c r="T166" s="34">
        <v>5073.25</v>
      </c>
      <c r="U166" s="34">
        <v>5091.08</v>
      </c>
      <c r="V166" s="34">
        <v>5071.83</v>
      </c>
      <c r="W166" s="34">
        <v>5052.84</v>
      </c>
      <c r="X166" s="34">
        <v>4939.17</v>
      </c>
      <c r="Y166" s="34">
        <v>4688.6400000000003</v>
      </c>
      <c r="AZ166" s="27"/>
      <c r="BA166" s="27"/>
      <c r="BB166" s="27"/>
      <c r="BC166" s="27"/>
      <c r="BD166" s="27"/>
      <c r="BE166" s="27"/>
      <c r="BF166" s="27"/>
      <c r="BG166" s="27"/>
      <c r="BH166" s="27"/>
      <c r="BI166" s="27"/>
      <c r="BJ166" s="27"/>
      <c r="BK166" s="27"/>
      <c r="BL166" s="27"/>
      <c r="BM166" s="27"/>
      <c r="BN166" s="27"/>
      <c r="BO166" s="27"/>
      <c r="BP166" s="27"/>
      <c r="BQ166" s="27"/>
      <c r="BR166" s="27"/>
      <c r="BS166" s="27"/>
      <c r="BT166" s="27"/>
      <c r="BU166" s="27"/>
      <c r="BV166" s="27"/>
      <c r="BW166" s="27"/>
    </row>
    <row r="167" spans="1:75" ht="12" x14ac:dyDescent="0.2">
      <c r="A167" s="33">
        <v>17</v>
      </c>
      <c r="B167" s="34">
        <v>4621.9900000000007</v>
      </c>
      <c r="C167" s="34">
        <v>4521.92</v>
      </c>
      <c r="D167" s="34">
        <v>4486.8599999999997</v>
      </c>
      <c r="E167" s="34">
        <v>4499.58</v>
      </c>
      <c r="F167" s="34">
        <v>4575.63</v>
      </c>
      <c r="G167" s="34">
        <v>4742.33</v>
      </c>
      <c r="H167" s="34">
        <v>4982.2400000000007</v>
      </c>
      <c r="I167" s="34">
        <v>5103.25</v>
      </c>
      <c r="J167" s="34">
        <v>5175.76</v>
      </c>
      <c r="K167" s="34">
        <v>5184.87</v>
      </c>
      <c r="L167" s="34">
        <v>5185.53</v>
      </c>
      <c r="M167" s="34">
        <v>5256.9900000000007</v>
      </c>
      <c r="N167" s="34">
        <v>5223.6099999999997</v>
      </c>
      <c r="O167" s="34">
        <v>5229.37</v>
      </c>
      <c r="P167" s="34">
        <v>5210.0199999999995</v>
      </c>
      <c r="Q167" s="34">
        <v>5174.4800000000005</v>
      </c>
      <c r="R167" s="34">
        <v>5144.9299999999994</v>
      </c>
      <c r="S167" s="34">
        <v>5156.4800000000005</v>
      </c>
      <c r="T167" s="34">
        <v>5176.3900000000003</v>
      </c>
      <c r="U167" s="34">
        <v>5204.01</v>
      </c>
      <c r="V167" s="34">
        <v>5191.46</v>
      </c>
      <c r="W167" s="34">
        <v>5172.08</v>
      </c>
      <c r="X167" s="34">
        <v>5034.62</v>
      </c>
      <c r="Y167" s="34">
        <v>4948.42</v>
      </c>
      <c r="AZ167" s="27"/>
      <c r="BA167" s="27"/>
      <c r="BB167" s="27"/>
      <c r="BC167" s="27"/>
      <c r="BD167" s="27"/>
      <c r="BE167" s="27"/>
      <c r="BF167" s="27"/>
      <c r="BG167" s="27"/>
      <c r="BH167" s="27"/>
      <c r="BI167" s="27"/>
      <c r="BJ167" s="27"/>
      <c r="BK167" s="27"/>
      <c r="BL167" s="27"/>
      <c r="BM167" s="27"/>
      <c r="BN167" s="27"/>
      <c r="BO167" s="27"/>
      <c r="BP167" s="27"/>
      <c r="BQ167" s="27"/>
      <c r="BR167" s="27"/>
      <c r="BS167" s="27"/>
      <c r="BT167" s="27"/>
      <c r="BU167" s="27"/>
      <c r="BV167" s="27"/>
      <c r="BW167" s="27"/>
    </row>
    <row r="168" spans="1:75" ht="12" x14ac:dyDescent="0.2">
      <c r="A168" s="33">
        <v>18</v>
      </c>
      <c r="B168" s="34">
        <v>4907.3499999999995</v>
      </c>
      <c r="C168" s="34">
        <v>4666.08</v>
      </c>
      <c r="D168" s="34">
        <v>4626.3499999999995</v>
      </c>
      <c r="E168" s="34">
        <v>4618.37</v>
      </c>
      <c r="F168" s="34">
        <v>4654.6799999999994</v>
      </c>
      <c r="G168" s="34">
        <v>4761.7699999999995</v>
      </c>
      <c r="H168" s="34">
        <v>4883.41</v>
      </c>
      <c r="I168" s="34">
        <v>4994.7300000000005</v>
      </c>
      <c r="J168" s="34">
        <v>5061.37</v>
      </c>
      <c r="K168" s="34">
        <v>5114.55</v>
      </c>
      <c r="L168" s="34">
        <v>5144.29</v>
      </c>
      <c r="M168" s="34">
        <v>5170.55</v>
      </c>
      <c r="N168" s="34">
        <v>5193.9399999999996</v>
      </c>
      <c r="O168" s="34">
        <v>5170.53</v>
      </c>
      <c r="P168" s="34">
        <v>5157.4900000000007</v>
      </c>
      <c r="Q168" s="34">
        <v>5156.0600000000004</v>
      </c>
      <c r="R168" s="34">
        <v>5135.78</v>
      </c>
      <c r="S168" s="34">
        <v>5158.12</v>
      </c>
      <c r="T168" s="34">
        <v>5183.6099999999997</v>
      </c>
      <c r="U168" s="34">
        <v>5169.0999999999995</v>
      </c>
      <c r="V168" s="34">
        <v>5184</v>
      </c>
      <c r="W168" s="34">
        <v>5140.53</v>
      </c>
      <c r="X168" s="34">
        <v>4994.6799999999994</v>
      </c>
      <c r="Y168" s="34">
        <v>4929.3</v>
      </c>
      <c r="AZ168" s="27"/>
      <c r="BA168" s="27"/>
      <c r="BB168" s="27"/>
      <c r="BC168" s="27"/>
      <c r="BD168" s="27"/>
      <c r="BE168" s="27"/>
      <c r="BF168" s="27"/>
      <c r="BG168" s="27"/>
      <c r="BH168" s="27"/>
      <c r="BI168" s="27"/>
      <c r="BJ168" s="27"/>
      <c r="BK168" s="27"/>
      <c r="BL168" s="27"/>
      <c r="BM168" s="27"/>
      <c r="BN168" s="27"/>
      <c r="BO168" s="27"/>
      <c r="BP168" s="27"/>
      <c r="BQ168" s="27"/>
      <c r="BR168" s="27"/>
      <c r="BS168" s="27"/>
      <c r="BT168" s="27"/>
      <c r="BU168" s="27"/>
      <c r="BV168" s="27"/>
      <c r="BW168" s="27"/>
    </row>
    <row r="169" spans="1:75" ht="12" x14ac:dyDescent="0.2">
      <c r="A169" s="33">
        <v>19</v>
      </c>
      <c r="B169" s="34">
        <v>4686.53</v>
      </c>
      <c r="C169" s="34">
        <v>4609.46</v>
      </c>
      <c r="D169" s="34">
        <v>4571.83</v>
      </c>
      <c r="E169" s="34">
        <v>4553.7</v>
      </c>
      <c r="F169" s="34">
        <v>4579</v>
      </c>
      <c r="G169" s="34">
        <v>4609.7300000000005</v>
      </c>
      <c r="H169" s="34">
        <v>4615.3100000000004</v>
      </c>
      <c r="I169" s="34">
        <v>4764.7699999999995</v>
      </c>
      <c r="J169" s="34">
        <v>4971.05</v>
      </c>
      <c r="K169" s="34">
        <v>5015.6899999999996</v>
      </c>
      <c r="L169" s="34">
        <v>5065.54</v>
      </c>
      <c r="M169" s="34">
        <v>5118.21</v>
      </c>
      <c r="N169" s="34">
        <v>5116.21</v>
      </c>
      <c r="O169" s="34">
        <v>5113.97</v>
      </c>
      <c r="P169" s="34">
        <v>5109.33</v>
      </c>
      <c r="Q169" s="34">
        <v>5095.92</v>
      </c>
      <c r="R169" s="34">
        <v>5083.34</v>
      </c>
      <c r="S169" s="34">
        <v>5109.21</v>
      </c>
      <c r="T169" s="34">
        <v>5146.6799999999994</v>
      </c>
      <c r="U169" s="34">
        <v>5179.3</v>
      </c>
      <c r="V169" s="34">
        <v>5146.0999999999995</v>
      </c>
      <c r="W169" s="34">
        <v>5104.9299999999994</v>
      </c>
      <c r="X169" s="34">
        <v>5002.6400000000003</v>
      </c>
      <c r="Y169" s="34">
        <v>4931.84</v>
      </c>
      <c r="AZ169" s="27"/>
      <c r="BA169" s="27"/>
      <c r="BB169" s="27"/>
      <c r="BC169" s="27"/>
      <c r="BD169" s="27"/>
      <c r="BE169" s="27"/>
      <c r="BF169" s="27"/>
      <c r="BG169" s="27"/>
      <c r="BH169" s="27"/>
      <c r="BI169" s="27"/>
      <c r="BJ169" s="27"/>
      <c r="BK169" s="27"/>
      <c r="BL169" s="27"/>
      <c r="BM169" s="27"/>
      <c r="BN169" s="27"/>
      <c r="BO169" s="27"/>
      <c r="BP169" s="27"/>
      <c r="BQ169" s="27"/>
      <c r="BR169" s="27"/>
      <c r="BS169" s="27"/>
      <c r="BT169" s="27"/>
      <c r="BU169" s="27"/>
      <c r="BV169" s="27"/>
      <c r="BW169" s="27"/>
    </row>
    <row r="170" spans="1:75" ht="12" x14ac:dyDescent="0.2">
      <c r="A170" s="33">
        <v>20</v>
      </c>
      <c r="B170" s="34">
        <v>4656.2400000000007</v>
      </c>
      <c r="C170" s="34">
        <v>4603.88</v>
      </c>
      <c r="D170" s="34">
        <v>4557.8200000000006</v>
      </c>
      <c r="E170" s="34">
        <v>4559.05</v>
      </c>
      <c r="F170" s="34">
        <v>4634.04</v>
      </c>
      <c r="G170" s="34">
        <v>4770.79</v>
      </c>
      <c r="H170" s="34">
        <v>4945.97</v>
      </c>
      <c r="I170" s="34">
        <v>5074.75</v>
      </c>
      <c r="J170" s="34">
        <v>5197.0700000000006</v>
      </c>
      <c r="K170" s="34">
        <v>5213.67</v>
      </c>
      <c r="L170" s="34">
        <v>5221.7400000000007</v>
      </c>
      <c r="M170" s="34">
        <v>5272.97</v>
      </c>
      <c r="N170" s="34">
        <v>5218.01</v>
      </c>
      <c r="O170" s="34">
        <v>5189.7699999999995</v>
      </c>
      <c r="P170" s="34">
        <v>5189.09</v>
      </c>
      <c r="Q170" s="34">
        <v>5180.4900000000007</v>
      </c>
      <c r="R170" s="34">
        <v>5141.37</v>
      </c>
      <c r="S170" s="34">
        <v>5146.66</v>
      </c>
      <c r="T170" s="34">
        <v>5168.0600000000004</v>
      </c>
      <c r="U170" s="34">
        <v>5187.1500000000005</v>
      </c>
      <c r="V170" s="34">
        <v>5150.9000000000005</v>
      </c>
      <c r="W170" s="34">
        <v>5075.7</v>
      </c>
      <c r="X170" s="34">
        <v>4927</v>
      </c>
      <c r="Y170" s="34">
        <v>4676.09</v>
      </c>
      <c r="AZ170" s="27"/>
      <c r="BA170" s="27"/>
      <c r="BB170" s="27"/>
      <c r="BC170" s="27"/>
      <c r="BD170" s="27"/>
      <c r="BE170" s="27"/>
      <c r="BF170" s="27"/>
      <c r="BG170" s="27"/>
      <c r="BH170" s="27"/>
      <c r="BI170" s="27"/>
      <c r="BJ170" s="27"/>
      <c r="BK170" s="27"/>
      <c r="BL170" s="27"/>
      <c r="BM170" s="27"/>
      <c r="BN170" s="27"/>
      <c r="BO170" s="27"/>
      <c r="BP170" s="27"/>
      <c r="BQ170" s="27"/>
      <c r="BR170" s="27"/>
      <c r="BS170" s="27"/>
      <c r="BT170" s="27"/>
      <c r="BU170" s="27"/>
      <c r="BV170" s="27"/>
      <c r="BW170" s="27"/>
    </row>
    <row r="171" spans="1:75" ht="12" x14ac:dyDescent="0.2">
      <c r="A171" s="33">
        <v>21</v>
      </c>
      <c r="B171" s="34">
        <v>4573.97</v>
      </c>
      <c r="C171" s="34">
        <v>4495.4000000000005</v>
      </c>
      <c r="D171" s="34">
        <v>4475.0600000000004</v>
      </c>
      <c r="E171" s="34">
        <v>4479.83</v>
      </c>
      <c r="F171" s="34">
        <v>4511.5999999999995</v>
      </c>
      <c r="G171" s="34">
        <v>4638.7699999999995</v>
      </c>
      <c r="H171" s="34">
        <v>4889.76</v>
      </c>
      <c r="I171" s="34">
        <v>5024.2400000000007</v>
      </c>
      <c r="J171" s="34">
        <v>5117.34</v>
      </c>
      <c r="K171" s="34">
        <v>5149.83</v>
      </c>
      <c r="L171" s="34">
        <v>5162.03</v>
      </c>
      <c r="M171" s="34">
        <v>5243.12</v>
      </c>
      <c r="N171" s="34">
        <v>5186.67</v>
      </c>
      <c r="O171" s="34">
        <v>5177.4800000000005</v>
      </c>
      <c r="P171" s="34">
        <v>5232.38</v>
      </c>
      <c r="Q171" s="34">
        <v>5133.5</v>
      </c>
      <c r="R171" s="34">
        <v>5090.7</v>
      </c>
      <c r="S171" s="34">
        <v>5104.4299999999994</v>
      </c>
      <c r="T171" s="34">
        <v>5143.0700000000006</v>
      </c>
      <c r="U171" s="34">
        <v>5165.9399999999996</v>
      </c>
      <c r="V171" s="34">
        <v>5117.63</v>
      </c>
      <c r="W171" s="34">
        <v>5077.4399999999996</v>
      </c>
      <c r="X171" s="34">
        <v>4934.0700000000006</v>
      </c>
      <c r="Y171" s="34">
        <v>4708.3900000000003</v>
      </c>
      <c r="AZ171" s="27"/>
      <c r="BA171" s="27"/>
      <c r="BB171" s="27"/>
      <c r="BC171" s="27"/>
      <c r="BD171" s="27"/>
      <c r="BE171" s="27"/>
      <c r="BF171" s="27"/>
      <c r="BG171" s="27"/>
      <c r="BH171" s="27"/>
      <c r="BI171" s="27"/>
      <c r="BJ171" s="27"/>
      <c r="BK171" s="27"/>
      <c r="BL171" s="27"/>
      <c r="BM171" s="27"/>
      <c r="BN171" s="27"/>
      <c r="BO171" s="27"/>
      <c r="BP171" s="27"/>
      <c r="BQ171" s="27"/>
      <c r="BR171" s="27"/>
      <c r="BS171" s="27"/>
      <c r="BT171" s="27"/>
      <c r="BU171" s="27"/>
      <c r="BV171" s="27"/>
      <c r="BW171" s="27"/>
    </row>
    <row r="172" spans="1:75" ht="12" x14ac:dyDescent="0.2">
      <c r="A172" s="33">
        <v>22</v>
      </c>
      <c r="B172" s="34">
        <v>4585.3100000000004</v>
      </c>
      <c r="C172" s="34">
        <v>4491.3900000000003</v>
      </c>
      <c r="D172" s="34">
        <v>4485.53</v>
      </c>
      <c r="E172" s="34">
        <v>4489.72</v>
      </c>
      <c r="F172" s="34">
        <v>4556.0700000000006</v>
      </c>
      <c r="G172" s="34">
        <v>4661.8100000000004</v>
      </c>
      <c r="H172" s="34">
        <v>4911.5</v>
      </c>
      <c r="I172" s="34">
        <v>5039.3</v>
      </c>
      <c r="J172" s="34">
        <v>5174.4000000000005</v>
      </c>
      <c r="K172" s="34">
        <v>5202.7300000000005</v>
      </c>
      <c r="L172" s="34">
        <v>5213.37</v>
      </c>
      <c r="M172" s="34">
        <v>5245.76</v>
      </c>
      <c r="N172" s="34">
        <v>5225.96</v>
      </c>
      <c r="O172" s="34">
        <v>5208.91</v>
      </c>
      <c r="P172" s="34">
        <v>5225.7300000000005</v>
      </c>
      <c r="Q172" s="34">
        <v>5175.2699999999995</v>
      </c>
      <c r="R172" s="34">
        <v>5139.6099999999997</v>
      </c>
      <c r="S172" s="34">
        <v>5149.6899999999996</v>
      </c>
      <c r="T172" s="34">
        <v>5197.08</v>
      </c>
      <c r="U172" s="34">
        <v>5234.9299999999994</v>
      </c>
      <c r="V172" s="34">
        <v>5188.45</v>
      </c>
      <c r="W172" s="34">
        <v>5157.1500000000005</v>
      </c>
      <c r="X172" s="34">
        <v>4989.9800000000005</v>
      </c>
      <c r="Y172" s="34">
        <v>4929.25</v>
      </c>
      <c r="AZ172" s="27"/>
      <c r="BA172" s="27"/>
      <c r="BB172" s="27"/>
      <c r="BC172" s="27"/>
      <c r="BD172" s="27"/>
      <c r="BE172" s="27"/>
      <c r="BF172" s="27"/>
      <c r="BG172" s="27"/>
      <c r="BH172" s="27"/>
      <c r="BI172" s="27"/>
      <c r="BJ172" s="27"/>
      <c r="BK172" s="27"/>
      <c r="BL172" s="27"/>
      <c r="BM172" s="27"/>
      <c r="BN172" s="27"/>
      <c r="BO172" s="27"/>
      <c r="BP172" s="27"/>
      <c r="BQ172" s="27"/>
      <c r="BR172" s="27"/>
      <c r="BS172" s="27"/>
      <c r="BT172" s="27"/>
      <c r="BU172" s="27"/>
      <c r="BV172" s="27"/>
      <c r="BW172" s="27"/>
    </row>
    <row r="173" spans="1:75" ht="12" x14ac:dyDescent="0.2">
      <c r="A173" s="33">
        <v>23</v>
      </c>
      <c r="B173" s="34">
        <v>4863.4399999999996</v>
      </c>
      <c r="C173" s="34">
        <v>4657.7300000000005</v>
      </c>
      <c r="D173" s="34">
        <v>4621.88</v>
      </c>
      <c r="E173" s="34">
        <v>4607.41</v>
      </c>
      <c r="F173" s="34">
        <v>4636.8900000000003</v>
      </c>
      <c r="G173" s="34">
        <v>4678.2</v>
      </c>
      <c r="H173" s="34">
        <v>4780.2</v>
      </c>
      <c r="I173" s="34">
        <v>4902.12</v>
      </c>
      <c r="J173" s="34">
        <v>4998.9800000000005</v>
      </c>
      <c r="K173" s="34">
        <v>5095.83</v>
      </c>
      <c r="L173" s="34">
        <v>5129.5600000000004</v>
      </c>
      <c r="M173" s="34">
        <v>5138.91</v>
      </c>
      <c r="N173" s="34">
        <v>5127.8900000000003</v>
      </c>
      <c r="O173" s="34">
        <v>5124.1799999999994</v>
      </c>
      <c r="P173" s="34">
        <v>5084.72</v>
      </c>
      <c r="Q173" s="34">
        <v>5079.5199999999995</v>
      </c>
      <c r="R173" s="34">
        <v>5074.41</v>
      </c>
      <c r="S173" s="34">
        <v>5093.8200000000006</v>
      </c>
      <c r="T173" s="34">
        <v>5136.92</v>
      </c>
      <c r="U173" s="34">
        <v>5140.67</v>
      </c>
      <c r="V173" s="34">
        <v>5154.8599999999997</v>
      </c>
      <c r="W173" s="34">
        <v>5110.45</v>
      </c>
      <c r="X173" s="34">
        <v>4985.1400000000003</v>
      </c>
      <c r="Y173" s="34">
        <v>4942.51</v>
      </c>
      <c r="AZ173" s="27"/>
      <c r="BA173" s="27"/>
      <c r="BB173" s="27"/>
      <c r="BC173" s="27"/>
      <c r="BD173" s="27"/>
      <c r="BE173" s="27"/>
      <c r="BF173" s="27"/>
      <c r="BG173" s="27"/>
      <c r="BH173" s="27"/>
      <c r="BI173" s="27"/>
      <c r="BJ173" s="27"/>
      <c r="BK173" s="27"/>
      <c r="BL173" s="27"/>
      <c r="BM173" s="27"/>
      <c r="BN173" s="27"/>
      <c r="BO173" s="27"/>
      <c r="BP173" s="27"/>
      <c r="BQ173" s="27"/>
      <c r="BR173" s="27"/>
      <c r="BS173" s="27"/>
      <c r="BT173" s="27"/>
      <c r="BU173" s="27"/>
      <c r="BV173" s="27"/>
      <c r="BW173" s="27"/>
    </row>
    <row r="174" spans="1:75" ht="12" x14ac:dyDescent="0.2">
      <c r="A174" s="33">
        <v>24</v>
      </c>
      <c r="B174" s="34">
        <v>4887.84</v>
      </c>
      <c r="C174" s="34">
        <v>4730.3100000000004</v>
      </c>
      <c r="D174" s="34">
        <v>4647.3499999999995</v>
      </c>
      <c r="E174" s="34">
        <v>4613.2400000000007</v>
      </c>
      <c r="F174" s="34">
        <v>4649.8499999999995</v>
      </c>
      <c r="G174" s="34">
        <v>4736.76</v>
      </c>
      <c r="H174" s="34">
        <v>4845.55</v>
      </c>
      <c r="I174" s="34">
        <v>4968.4000000000005</v>
      </c>
      <c r="J174" s="34">
        <v>5052.71</v>
      </c>
      <c r="K174" s="34">
        <v>5190.6899999999996</v>
      </c>
      <c r="L174" s="34">
        <v>5220.9800000000005</v>
      </c>
      <c r="M174" s="34">
        <v>5229.79</v>
      </c>
      <c r="N174" s="34">
        <v>5229.26</v>
      </c>
      <c r="O174" s="34">
        <v>5228.46</v>
      </c>
      <c r="P174" s="34">
        <v>5193.8900000000003</v>
      </c>
      <c r="Q174" s="34">
        <v>5189.83</v>
      </c>
      <c r="R174" s="34">
        <v>5183.1400000000003</v>
      </c>
      <c r="S174" s="34">
        <v>5202.67</v>
      </c>
      <c r="T174" s="34">
        <v>5231.05</v>
      </c>
      <c r="U174" s="34">
        <v>5229.1500000000005</v>
      </c>
      <c r="V174" s="34">
        <v>5240.8900000000003</v>
      </c>
      <c r="W174" s="34">
        <v>5209.3499999999995</v>
      </c>
      <c r="X174" s="34">
        <v>5013.75</v>
      </c>
      <c r="Y174" s="34">
        <v>4981.96</v>
      </c>
      <c r="AZ174" s="27"/>
      <c r="BA174" s="27"/>
      <c r="BB174" s="27"/>
      <c r="BC174" s="27"/>
      <c r="BD174" s="27"/>
      <c r="BE174" s="27"/>
      <c r="BF174" s="27"/>
      <c r="BG174" s="27"/>
      <c r="BH174" s="27"/>
      <c r="BI174" s="27"/>
      <c r="BJ174" s="27"/>
      <c r="BK174" s="27"/>
      <c r="BL174" s="27"/>
      <c r="BM174" s="27"/>
      <c r="BN174" s="27"/>
      <c r="BO174" s="27"/>
      <c r="BP174" s="27"/>
      <c r="BQ174" s="27"/>
      <c r="BR174" s="27"/>
      <c r="BS174" s="27"/>
      <c r="BT174" s="27"/>
      <c r="BU174" s="27"/>
      <c r="BV174" s="27"/>
      <c r="BW174" s="27"/>
    </row>
    <row r="175" spans="1:75" ht="12" x14ac:dyDescent="0.2">
      <c r="A175" s="33">
        <v>25</v>
      </c>
      <c r="B175" s="34">
        <v>4888.6500000000005</v>
      </c>
      <c r="C175" s="34">
        <v>4659.5199999999995</v>
      </c>
      <c r="D175" s="34">
        <v>4610.26</v>
      </c>
      <c r="E175" s="34">
        <v>4581.09</v>
      </c>
      <c r="F175" s="34">
        <v>4616.45</v>
      </c>
      <c r="G175" s="34">
        <v>4694.55</v>
      </c>
      <c r="H175" s="34">
        <v>4773.71</v>
      </c>
      <c r="I175" s="34">
        <v>4932.87</v>
      </c>
      <c r="J175" s="34">
        <v>5088.97</v>
      </c>
      <c r="K175" s="34">
        <v>5204.3599999999997</v>
      </c>
      <c r="L175" s="34">
        <v>5238.1099999999997</v>
      </c>
      <c r="M175" s="34">
        <v>5246.72</v>
      </c>
      <c r="N175" s="34">
        <v>5238.63</v>
      </c>
      <c r="O175" s="34">
        <v>5233.1099999999997</v>
      </c>
      <c r="P175" s="34">
        <v>5191.03</v>
      </c>
      <c r="Q175" s="34">
        <v>5185.6400000000003</v>
      </c>
      <c r="R175" s="34">
        <v>5180.1099999999997</v>
      </c>
      <c r="S175" s="34">
        <v>5182.55</v>
      </c>
      <c r="T175" s="34">
        <v>5165.55</v>
      </c>
      <c r="U175" s="34">
        <v>5217.71</v>
      </c>
      <c r="V175" s="34">
        <v>5224.28</v>
      </c>
      <c r="W175" s="34">
        <v>5167.9900000000007</v>
      </c>
      <c r="X175" s="34">
        <v>5005.2699999999995</v>
      </c>
      <c r="Y175" s="34">
        <v>4956.3599999999997</v>
      </c>
      <c r="AZ175" s="27"/>
      <c r="BA175" s="27"/>
      <c r="BB175" s="27"/>
      <c r="BC175" s="27"/>
      <c r="BD175" s="27"/>
      <c r="BE175" s="27"/>
      <c r="BF175" s="27"/>
      <c r="BG175" s="27"/>
      <c r="BH175" s="27"/>
      <c r="BI175" s="27"/>
      <c r="BJ175" s="27"/>
      <c r="BK175" s="27"/>
      <c r="BL175" s="27"/>
      <c r="BM175" s="27"/>
      <c r="BN175" s="27"/>
      <c r="BO175" s="27"/>
      <c r="BP175" s="27"/>
      <c r="BQ175" s="27"/>
      <c r="BR175" s="27"/>
      <c r="BS175" s="27"/>
      <c r="BT175" s="27"/>
      <c r="BU175" s="27"/>
      <c r="BV175" s="27"/>
      <c r="BW175" s="27"/>
    </row>
    <row r="176" spans="1:75" ht="12" x14ac:dyDescent="0.2">
      <c r="A176" s="33">
        <v>26</v>
      </c>
      <c r="B176" s="34">
        <v>4786.92</v>
      </c>
      <c r="C176" s="34">
        <v>4613.4299999999994</v>
      </c>
      <c r="D176" s="34">
        <v>4576.2</v>
      </c>
      <c r="E176" s="34">
        <v>4557.96</v>
      </c>
      <c r="F176" s="34">
        <v>4575.66</v>
      </c>
      <c r="G176" s="34">
        <v>4589.1500000000005</v>
      </c>
      <c r="H176" s="34">
        <v>4614.8900000000003</v>
      </c>
      <c r="I176" s="34">
        <v>4764.84</v>
      </c>
      <c r="J176" s="34">
        <v>4962.92</v>
      </c>
      <c r="K176" s="34">
        <v>5031.2699999999995</v>
      </c>
      <c r="L176" s="34">
        <v>5052.33</v>
      </c>
      <c r="M176" s="34">
        <v>5062.6899999999996</v>
      </c>
      <c r="N176" s="34">
        <v>5060.9800000000005</v>
      </c>
      <c r="O176" s="34">
        <v>5058.63</v>
      </c>
      <c r="P176" s="34">
        <v>5054.79</v>
      </c>
      <c r="Q176" s="34">
        <v>5035.78</v>
      </c>
      <c r="R176" s="34">
        <v>5033.51</v>
      </c>
      <c r="S176" s="34">
        <v>5047.16</v>
      </c>
      <c r="T176" s="34">
        <v>5088.38</v>
      </c>
      <c r="U176" s="34">
        <v>5090.6799999999994</v>
      </c>
      <c r="V176" s="34">
        <v>5091.67</v>
      </c>
      <c r="W176" s="34">
        <v>5052.03</v>
      </c>
      <c r="X176" s="34">
        <v>4990.45</v>
      </c>
      <c r="Y176" s="34">
        <v>4905.0700000000006</v>
      </c>
      <c r="AZ176" s="27"/>
      <c r="BA176" s="27"/>
      <c r="BB176" s="27"/>
      <c r="BC176" s="27"/>
      <c r="BD176" s="27"/>
      <c r="BE176" s="27"/>
      <c r="BF176" s="27"/>
      <c r="BG176" s="27"/>
      <c r="BH176" s="27"/>
      <c r="BI176" s="27"/>
      <c r="BJ176" s="27"/>
      <c r="BK176" s="27"/>
      <c r="BL176" s="27"/>
      <c r="BM176" s="27"/>
      <c r="BN176" s="27"/>
      <c r="BO176" s="27"/>
      <c r="BP176" s="27"/>
      <c r="BQ176" s="27"/>
      <c r="BR176" s="27"/>
      <c r="BS176" s="27"/>
      <c r="BT176" s="27"/>
      <c r="BU176" s="27"/>
      <c r="BV176" s="27"/>
      <c r="BW176" s="27"/>
    </row>
    <row r="177" spans="1:75" ht="12" x14ac:dyDescent="0.2">
      <c r="A177" s="33">
        <v>27</v>
      </c>
      <c r="B177" s="34">
        <v>4619.1500000000005</v>
      </c>
      <c r="C177" s="34">
        <v>4570.3599999999997</v>
      </c>
      <c r="D177" s="34">
        <v>4518.22</v>
      </c>
      <c r="E177" s="34">
        <v>4518.2</v>
      </c>
      <c r="F177" s="34">
        <v>4596.95</v>
      </c>
      <c r="G177" s="34">
        <v>4776.2400000000007</v>
      </c>
      <c r="H177" s="34">
        <v>4969.2400000000007</v>
      </c>
      <c r="I177" s="34">
        <v>5165.3200000000006</v>
      </c>
      <c r="J177" s="34">
        <v>5236.21</v>
      </c>
      <c r="K177" s="34">
        <v>5256.91</v>
      </c>
      <c r="L177" s="34">
        <v>5264.58</v>
      </c>
      <c r="M177" s="34">
        <v>5290.67</v>
      </c>
      <c r="N177" s="34">
        <v>5270.19</v>
      </c>
      <c r="O177" s="34">
        <v>5270.7300000000005</v>
      </c>
      <c r="P177" s="34">
        <v>5265.87</v>
      </c>
      <c r="Q177" s="34">
        <v>5253.0700000000006</v>
      </c>
      <c r="R177" s="34">
        <v>5214.3</v>
      </c>
      <c r="S177" s="34">
        <v>5217.5600000000004</v>
      </c>
      <c r="T177" s="34">
        <v>5245.4900000000007</v>
      </c>
      <c r="U177" s="34">
        <v>5245.66</v>
      </c>
      <c r="V177" s="34">
        <v>5233.1799999999994</v>
      </c>
      <c r="W177" s="34">
        <v>5186.92</v>
      </c>
      <c r="X177" s="34">
        <v>5002.62</v>
      </c>
      <c r="Y177" s="34">
        <v>4902.0600000000004</v>
      </c>
      <c r="AZ177" s="27"/>
      <c r="BA177" s="27"/>
      <c r="BB177" s="27"/>
      <c r="BC177" s="27"/>
      <c r="BD177" s="27"/>
      <c r="BE177" s="27"/>
      <c r="BF177" s="27"/>
      <c r="BG177" s="27"/>
      <c r="BH177" s="27"/>
      <c r="BI177" s="27"/>
      <c r="BJ177" s="27"/>
      <c r="BK177" s="27"/>
      <c r="BL177" s="27"/>
      <c r="BM177" s="27"/>
      <c r="BN177" s="27"/>
      <c r="BO177" s="27"/>
      <c r="BP177" s="27"/>
      <c r="BQ177" s="27"/>
      <c r="BR177" s="27"/>
      <c r="BS177" s="27"/>
      <c r="BT177" s="27"/>
      <c r="BU177" s="27"/>
      <c r="BV177" s="27"/>
      <c r="BW177" s="27"/>
    </row>
    <row r="178" spans="1:75" ht="12" x14ac:dyDescent="0.2">
      <c r="A178" s="33">
        <v>28</v>
      </c>
      <c r="B178" s="34">
        <v>4614.7400000000007</v>
      </c>
      <c r="C178" s="34">
        <v>4572.5600000000004</v>
      </c>
      <c r="D178" s="34">
        <v>4534.46</v>
      </c>
      <c r="E178" s="34">
        <v>4536.2699999999995</v>
      </c>
      <c r="F178" s="34">
        <v>4606.9900000000007</v>
      </c>
      <c r="G178" s="34">
        <v>4790.22</v>
      </c>
      <c r="H178" s="34">
        <v>4987.41</v>
      </c>
      <c r="I178" s="34">
        <v>5192.03</v>
      </c>
      <c r="J178" s="34">
        <v>5259.44</v>
      </c>
      <c r="K178" s="34">
        <v>5275.6500000000005</v>
      </c>
      <c r="L178" s="34">
        <v>5282.37</v>
      </c>
      <c r="M178" s="34">
        <v>5303.2400000000007</v>
      </c>
      <c r="N178" s="34">
        <v>5284.12</v>
      </c>
      <c r="O178" s="34">
        <v>5289.12</v>
      </c>
      <c r="P178" s="34">
        <v>5283.4800000000005</v>
      </c>
      <c r="Q178" s="34">
        <v>5251.09</v>
      </c>
      <c r="R178" s="34">
        <v>5233.63</v>
      </c>
      <c r="S178" s="34">
        <v>5232.3900000000003</v>
      </c>
      <c r="T178" s="34">
        <v>5261.08</v>
      </c>
      <c r="U178" s="34">
        <v>5254.17</v>
      </c>
      <c r="V178" s="34">
        <v>5258.46</v>
      </c>
      <c r="W178" s="34">
        <v>5224.12</v>
      </c>
      <c r="X178" s="34">
        <v>5037.1099999999997</v>
      </c>
      <c r="Y178" s="34">
        <v>4913.1400000000003</v>
      </c>
      <c r="AZ178" s="27"/>
      <c r="BA178" s="27"/>
      <c r="BB178" s="27"/>
      <c r="BC178" s="27"/>
      <c r="BD178" s="27"/>
      <c r="BE178" s="27"/>
      <c r="BF178" s="27"/>
      <c r="BG178" s="27"/>
      <c r="BH178" s="27"/>
      <c r="BI178" s="27"/>
      <c r="BJ178" s="27"/>
      <c r="BK178" s="27"/>
      <c r="BL178" s="27"/>
      <c r="BM178" s="27"/>
      <c r="BN178" s="27"/>
      <c r="BO178" s="27"/>
      <c r="BP178" s="27"/>
      <c r="BQ178" s="27"/>
      <c r="BR178" s="27"/>
      <c r="BS178" s="27"/>
      <c r="BT178" s="27"/>
      <c r="BU178" s="27"/>
      <c r="BV178" s="27"/>
      <c r="BW178" s="27"/>
    </row>
    <row r="179" spans="1:75" ht="12" hidden="1" x14ac:dyDescent="0.2">
      <c r="A179" s="33">
        <v>29</v>
      </c>
      <c r="B179" s="34" t="e">
        <v>#VALUE!</v>
      </c>
      <c r="C179" s="34" t="e">
        <v>#VALUE!</v>
      </c>
      <c r="D179" s="34" t="e">
        <v>#VALUE!</v>
      </c>
      <c r="E179" s="34" t="e">
        <v>#VALUE!</v>
      </c>
      <c r="F179" s="34" t="e">
        <v>#VALUE!</v>
      </c>
      <c r="G179" s="34" t="e">
        <v>#VALUE!</v>
      </c>
      <c r="H179" s="34" t="e">
        <v>#VALUE!</v>
      </c>
      <c r="I179" s="34" t="e">
        <v>#VALUE!</v>
      </c>
      <c r="J179" s="34" t="e">
        <v>#VALUE!</v>
      </c>
      <c r="K179" s="34" t="e">
        <v>#VALUE!</v>
      </c>
      <c r="L179" s="34" t="e">
        <v>#VALUE!</v>
      </c>
      <c r="M179" s="34" t="e">
        <v>#VALUE!</v>
      </c>
      <c r="N179" s="34" t="e">
        <v>#VALUE!</v>
      </c>
      <c r="O179" s="34" t="e">
        <v>#VALUE!</v>
      </c>
      <c r="P179" s="34" t="e">
        <v>#VALUE!</v>
      </c>
      <c r="Q179" s="34" t="e">
        <v>#VALUE!</v>
      </c>
      <c r="R179" s="34" t="e">
        <v>#VALUE!</v>
      </c>
      <c r="S179" s="34" t="e">
        <v>#VALUE!</v>
      </c>
      <c r="T179" s="34" t="e">
        <v>#VALUE!</v>
      </c>
      <c r="U179" s="34" t="e">
        <v>#VALUE!</v>
      </c>
      <c r="V179" s="34" t="e">
        <v>#VALUE!</v>
      </c>
      <c r="W179" s="34" t="e">
        <v>#VALUE!</v>
      </c>
      <c r="X179" s="34" t="e">
        <v>#VALUE!</v>
      </c>
      <c r="Y179" s="34" t="e">
        <v>#VALUE!</v>
      </c>
      <c r="Z179" s="19" t="str">
        <f>IFERROR(Y179,"скрыть")</f>
        <v>скрыть</v>
      </c>
      <c r="AZ179" s="27"/>
      <c r="BA179" s="27"/>
      <c r="BB179" s="27"/>
      <c r="BC179" s="27"/>
      <c r="BD179" s="27"/>
      <c r="BE179" s="27"/>
      <c r="BF179" s="27"/>
      <c r="BG179" s="27"/>
      <c r="BH179" s="27"/>
      <c r="BI179" s="27"/>
      <c r="BJ179" s="27"/>
      <c r="BK179" s="27"/>
      <c r="BL179" s="27"/>
      <c r="BM179" s="27"/>
      <c r="BN179" s="27"/>
      <c r="BO179" s="27"/>
      <c r="BP179" s="27"/>
      <c r="BQ179" s="27"/>
      <c r="BR179" s="27"/>
      <c r="BS179" s="27"/>
      <c r="BT179" s="27"/>
      <c r="BU179" s="27"/>
      <c r="BV179" s="27"/>
      <c r="BW179" s="27"/>
    </row>
    <row r="180" spans="1:75" ht="12" hidden="1" x14ac:dyDescent="0.2">
      <c r="A180" s="33">
        <v>30</v>
      </c>
      <c r="B180" s="34" t="e">
        <v>#VALUE!</v>
      </c>
      <c r="C180" s="34" t="e">
        <v>#VALUE!</v>
      </c>
      <c r="D180" s="34" t="e">
        <v>#VALUE!</v>
      </c>
      <c r="E180" s="34" t="e">
        <v>#VALUE!</v>
      </c>
      <c r="F180" s="34" t="e">
        <v>#VALUE!</v>
      </c>
      <c r="G180" s="34" t="e">
        <v>#VALUE!</v>
      </c>
      <c r="H180" s="34" t="e">
        <v>#VALUE!</v>
      </c>
      <c r="I180" s="34" t="e">
        <v>#VALUE!</v>
      </c>
      <c r="J180" s="34" t="e">
        <v>#VALUE!</v>
      </c>
      <c r="K180" s="34" t="e">
        <v>#VALUE!</v>
      </c>
      <c r="L180" s="34" t="e">
        <v>#VALUE!</v>
      </c>
      <c r="M180" s="34" t="e">
        <v>#VALUE!</v>
      </c>
      <c r="N180" s="34" t="e">
        <v>#VALUE!</v>
      </c>
      <c r="O180" s="34" t="e">
        <v>#VALUE!</v>
      </c>
      <c r="P180" s="34" t="e">
        <v>#VALUE!</v>
      </c>
      <c r="Q180" s="34" t="e">
        <v>#VALUE!</v>
      </c>
      <c r="R180" s="34" t="e">
        <v>#VALUE!</v>
      </c>
      <c r="S180" s="34" t="e">
        <v>#VALUE!</v>
      </c>
      <c r="T180" s="34" t="e">
        <v>#VALUE!</v>
      </c>
      <c r="U180" s="34" t="e">
        <v>#VALUE!</v>
      </c>
      <c r="V180" s="34" t="e">
        <v>#VALUE!</v>
      </c>
      <c r="W180" s="34" t="e">
        <v>#VALUE!</v>
      </c>
      <c r="X180" s="34" t="e">
        <v>#VALUE!</v>
      </c>
      <c r="Y180" s="34" t="e">
        <v>#VALUE!</v>
      </c>
      <c r="Z180" s="19" t="str">
        <f>IFERROR(Y180,"скрыть")</f>
        <v>скрыть</v>
      </c>
      <c r="AZ180" s="27"/>
      <c r="BA180" s="27"/>
      <c r="BB180" s="27"/>
      <c r="BC180" s="27"/>
      <c r="BD180" s="27"/>
      <c r="BE180" s="27"/>
      <c r="BF180" s="27"/>
      <c r="BG180" s="27"/>
      <c r="BH180" s="27"/>
      <c r="BI180" s="27"/>
      <c r="BJ180" s="27"/>
      <c r="BK180" s="27"/>
      <c r="BL180" s="27"/>
      <c r="BM180" s="27"/>
      <c r="BN180" s="27"/>
      <c r="BO180" s="27"/>
      <c r="BP180" s="27"/>
      <c r="BQ180" s="27"/>
      <c r="BR180" s="27"/>
      <c r="BS180" s="27"/>
      <c r="BT180" s="27"/>
      <c r="BU180" s="27"/>
      <c r="BV180" s="27"/>
      <c r="BW180" s="27"/>
    </row>
    <row r="181" spans="1:75" ht="12" hidden="1" x14ac:dyDescent="0.2">
      <c r="A181" s="33">
        <v>31</v>
      </c>
      <c r="B181" s="34" t="e">
        <v>#VALUE!</v>
      </c>
      <c r="C181" s="34" t="e">
        <v>#VALUE!</v>
      </c>
      <c r="D181" s="34" t="e">
        <v>#VALUE!</v>
      </c>
      <c r="E181" s="34" t="e">
        <v>#VALUE!</v>
      </c>
      <c r="F181" s="34" t="e">
        <v>#VALUE!</v>
      </c>
      <c r="G181" s="34" t="e">
        <v>#VALUE!</v>
      </c>
      <c r="H181" s="34" t="e">
        <v>#VALUE!</v>
      </c>
      <c r="I181" s="34" t="e">
        <v>#VALUE!</v>
      </c>
      <c r="J181" s="34" t="e">
        <v>#VALUE!</v>
      </c>
      <c r="K181" s="34" t="e">
        <v>#VALUE!</v>
      </c>
      <c r="L181" s="34" t="e">
        <v>#VALUE!</v>
      </c>
      <c r="M181" s="34" t="e">
        <v>#VALUE!</v>
      </c>
      <c r="N181" s="34" t="e">
        <v>#VALUE!</v>
      </c>
      <c r="O181" s="34" t="e">
        <v>#VALUE!</v>
      </c>
      <c r="P181" s="34" t="e">
        <v>#VALUE!</v>
      </c>
      <c r="Q181" s="34" t="e">
        <v>#VALUE!</v>
      </c>
      <c r="R181" s="34" t="e">
        <v>#VALUE!</v>
      </c>
      <c r="S181" s="34" t="e">
        <v>#VALUE!</v>
      </c>
      <c r="T181" s="34" t="e">
        <v>#VALUE!</v>
      </c>
      <c r="U181" s="34" t="e">
        <v>#VALUE!</v>
      </c>
      <c r="V181" s="34" t="e">
        <v>#VALUE!</v>
      </c>
      <c r="W181" s="34" t="e">
        <v>#VALUE!</v>
      </c>
      <c r="X181" s="34" t="e">
        <v>#VALUE!</v>
      </c>
      <c r="Y181" s="34" t="e">
        <v>#VALUE!</v>
      </c>
      <c r="Z181" s="19" t="str">
        <f>IFERROR(Y181,"скрыть")</f>
        <v>скрыть</v>
      </c>
      <c r="AZ181" s="27"/>
      <c r="BA181" s="27"/>
      <c r="BB181" s="27"/>
      <c r="BC181" s="27"/>
      <c r="BD181" s="27"/>
      <c r="BE181" s="27"/>
      <c r="BF181" s="27"/>
      <c r="BG181" s="27"/>
      <c r="BH181" s="27"/>
      <c r="BI181" s="27"/>
      <c r="BJ181" s="27"/>
      <c r="BK181" s="27"/>
      <c r="BL181" s="27"/>
      <c r="BM181" s="27"/>
      <c r="BN181" s="27"/>
      <c r="BO181" s="27"/>
      <c r="BP181" s="27"/>
      <c r="BQ181" s="27"/>
      <c r="BR181" s="27"/>
      <c r="BS181" s="27"/>
      <c r="BT181" s="27"/>
      <c r="BU181" s="27"/>
      <c r="BV181" s="27"/>
      <c r="BW181" s="27"/>
    </row>
    <row r="182" spans="1:75" ht="11.25" customHeight="1" x14ac:dyDescent="0.2">
      <c r="A182" s="29"/>
      <c r="B182" s="30" t="s">
        <v>91</v>
      </c>
      <c r="C182" s="30"/>
      <c r="D182" s="30"/>
      <c r="E182" s="30"/>
      <c r="F182" s="30"/>
      <c r="G182" s="30"/>
      <c r="H182" s="30"/>
      <c r="I182" s="30"/>
      <c r="J182" s="30"/>
      <c r="K182" s="30"/>
      <c r="L182" s="30"/>
      <c r="M182" s="30"/>
      <c r="N182" s="30"/>
      <c r="O182" s="30"/>
      <c r="P182" s="30"/>
      <c r="Q182" s="30"/>
      <c r="R182" s="30"/>
      <c r="S182" s="30"/>
      <c r="T182" s="30"/>
      <c r="U182" s="30"/>
      <c r="V182" s="30"/>
      <c r="W182" s="30"/>
      <c r="X182" s="30"/>
      <c r="Y182" s="30"/>
      <c r="AZ182" s="27"/>
      <c r="BA182" s="27"/>
      <c r="BB182" s="27"/>
      <c r="BC182" s="27"/>
      <c r="BD182" s="27"/>
      <c r="BE182" s="27"/>
      <c r="BF182" s="27"/>
      <c r="BG182" s="27"/>
      <c r="BH182" s="27"/>
      <c r="BI182" s="27"/>
      <c r="BJ182" s="27"/>
      <c r="BK182" s="27"/>
      <c r="BL182" s="27"/>
      <c r="BM182" s="27"/>
      <c r="BN182" s="27"/>
      <c r="BO182" s="27"/>
      <c r="BP182" s="27"/>
      <c r="BQ182" s="27"/>
      <c r="BR182" s="27"/>
      <c r="BS182" s="27"/>
      <c r="BT182" s="27"/>
      <c r="BU182" s="27"/>
      <c r="BV182" s="27"/>
      <c r="BW182" s="27"/>
    </row>
    <row r="183" spans="1:75" ht="11.25" customHeight="1" x14ac:dyDescent="0.2">
      <c r="A183" s="29"/>
      <c r="B183" s="30"/>
      <c r="C183" s="30"/>
      <c r="D183" s="30"/>
      <c r="E183" s="30"/>
      <c r="F183" s="30"/>
      <c r="G183" s="30"/>
      <c r="H183" s="30"/>
      <c r="I183" s="30"/>
      <c r="J183" s="30"/>
      <c r="K183" s="30"/>
      <c r="L183" s="30"/>
      <c r="M183" s="30"/>
      <c r="N183" s="30"/>
      <c r="O183" s="30"/>
      <c r="P183" s="30"/>
      <c r="Q183" s="30"/>
      <c r="R183" s="30"/>
      <c r="S183" s="30"/>
      <c r="T183" s="30"/>
      <c r="U183" s="30"/>
      <c r="V183" s="30"/>
      <c r="W183" s="30"/>
      <c r="X183" s="30"/>
      <c r="Y183" s="30"/>
      <c r="AZ183" s="27"/>
      <c r="BA183" s="27"/>
      <c r="BB183" s="27"/>
      <c r="BC183" s="27"/>
      <c r="BD183" s="27"/>
      <c r="BE183" s="27"/>
      <c r="BF183" s="27"/>
      <c r="BG183" s="27"/>
      <c r="BH183" s="27"/>
      <c r="BI183" s="27"/>
      <c r="BJ183" s="27"/>
      <c r="BK183" s="27"/>
      <c r="BL183" s="27"/>
      <c r="BM183" s="27"/>
      <c r="BN183" s="27"/>
      <c r="BO183" s="27"/>
      <c r="BP183" s="27"/>
      <c r="BQ183" s="27"/>
      <c r="BR183" s="27"/>
      <c r="BS183" s="27"/>
      <c r="BT183" s="27"/>
      <c r="BU183" s="27"/>
      <c r="BV183" s="27"/>
      <c r="BW183" s="27"/>
    </row>
    <row r="184" spans="1:75" s="25" customFormat="1" ht="32.65" customHeight="1" x14ac:dyDescent="0.2">
      <c r="A184" s="31" t="s">
        <v>64</v>
      </c>
      <c r="B184" s="32" t="s">
        <v>65</v>
      </c>
      <c r="C184" s="32" t="s">
        <v>66</v>
      </c>
      <c r="D184" s="32" t="s">
        <v>67</v>
      </c>
      <c r="E184" s="32" t="s">
        <v>68</v>
      </c>
      <c r="F184" s="32" t="s">
        <v>69</v>
      </c>
      <c r="G184" s="32" t="s">
        <v>70</v>
      </c>
      <c r="H184" s="32" t="s">
        <v>71</v>
      </c>
      <c r="I184" s="32" t="s">
        <v>72</v>
      </c>
      <c r="J184" s="32" t="s">
        <v>73</v>
      </c>
      <c r="K184" s="32" t="s">
        <v>74</v>
      </c>
      <c r="L184" s="32" t="s">
        <v>75</v>
      </c>
      <c r="M184" s="32" t="s">
        <v>76</v>
      </c>
      <c r="N184" s="32" t="s">
        <v>77</v>
      </c>
      <c r="O184" s="32" t="s">
        <v>78</v>
      </c>
      <c r="P184" s="32" t="s">
        <v>79</v>
      </c>
      <c r="Q184" s="32" t="s">
        <v>80</v>
      </c>
      <c r="R184" s="32" t="s">
        <v>81</v>
      </c>
      <c r="S184" s="32" t="s">
        <v>82</v>
      </c>
      <c r="T184" s="32" t="s">
        <v>83</v>
      </c>
      <c r="U184" s="32" t="s">
        <v>84</v>
      </c>
      <c r="V184" s="32" t="s">
        <v>85</v>
      </c>
      <c r="W184" s="32" t="s">
        <v>86</v>
      </c>
      <c r="X184" s="32" t="s">
        <v>87</v>
      </c>
      <c r="Y184" s="32" t="s">
        <v>88</v>
      </c>
      <c r="Z184" s="24"/>
      <c r="AZ184" s="27"/>
      <c r="BA184" s="27"/>
      <c r="BB184" s="27"/>
      <c r="BC184" s="27"/>
      <c r="BD184" s="27"/>
      <c r="BE184" s="27"/>
      <c r="BF184" s="27"/>
      <c r="BG184" s="27"/>
      <c r="BH184" s="27"/>
      <c r="BI184" s="27"/>
      <c r="BJ184" s="27"/>
      <c r="BK184" s="27"/>
      <c r="BL184" s="27"/>
      <c r="BM184" s="27"/>
      <c r="BN184" s="27"/>
      <c r="BO184" s="27"/>
      <c r="BP184" s="27"/>
      <c r="BQ184" s="27"/>
      <c r="BR184" s="27"/>
      <c r="BS184" s="27"/>
      <c r="BT184" s="27"/>
      <c r="BU184" s="27"/>
      <c r="BV184" s="27"/>
      <c r="BW184" s="27"/>
    </row>
    <row r="185" spans="1:75" ht="12" x14ac:dyDescent="0.2">
      <c r="A185" s="33">
        <v>1</v>
      </c>
      <c r="B185" s="34">
        <v>5726.3499999999995</v>
      </c>
      <c r="C185" s="34">
        <v>5687.7599999999993</v>
      </c>
      <c r="D185" s="34">
        <v>5676.49</v>
      </c>
      <c r="E185" s="34">
        <v>5684.62</v>
      </c>
      <c r="F185" s="34">
        <v>5733.86</v>
      </c>
      <c r="G185" s="34">
        <v>5807.65</v>
      </c>
      <c r="H185" s="34">
        <v>6071.3499999999995</v>
      </c>
      <c r="I185" s="34">
        <v>6242.47</v>
      </c>
      <c r="J185" s="34">
        <v>6348.8499999999995</v>
      </c>
      <c r="K185" s="34">
        <v>6351.95</v>
      </c>
      <c r="L185" s="34">
        <v>6358.3499999999995</v>
      </c>
      <c r="M185" s="34">
        <v>6407.22</v>
      </c>
      <c r="N185" s="34">
        <v>6385.6799999999994</v>
      </c>
      <c r="O185" s="34">
        <v>6391.5899999999992</v>
      </c>
      <c r="P185" s="34">
        <v>6390.25</v>
      </c>
      <c r="Q185" s="34">
        <v>6384.5999999999995</v>
      </c>
      <c r="R185" s="34">
        <v>6351.24</v>
      </c>
      <c r="S185" s="34">
        <v>6368.86</v>
      </c>
      <c r="T185" s="34">
        <v>6354.91</v>
      </c>
      <c r="U185" s="34">
        <v>6375.0999999999995</v>
      </c>
      <c r="V185" s="34">
        <v>6336.04</v>
      </c>
      <c r="W185" s="34">
        <v>6224.4</v>
      </c>
      <c r="X185" s="34">
        <v>5995.4299999999994</v>
      </c>
      <c r="Y185" s="34">
        <v>5735.91</v>
      </c>
      <c r="AZ185" s="27"/>
      <c r="BA185" s="27"/>
      <c r="BB185" s="27"/>
      <c r="BC185" s="27"/>
      <c r="BD185" s="27"/>
      <c r="BE185" s="27"/>
      <c r="BF185" s="27"/>
      <c r="BG185" s="27"/>
      <c r="BH185" s="27"/>
      <c r="BI185" s="27"/>
      <c r="BJ185" s="27"/>
      <c r="BK185" s="27"/>
      <c r="BL185" s="27"/>
      <c r="BM185" s="27"/>
      <c r="BN185" s="27"/>
      <c r="BO185" s="27"/>
      <c r="BP185" s="27"/>
      <c r="BQ185" s="27"/>
      <c r="BR185" s="27"/>
      <c r="BS185" s="27"/>
      <c r="BT185" s="27"/>
      <c r="BU185" s="27"/>
      <c r="BV185" s="27"/>
      <c r="BW185" s="27"/>
    </row>
    <row r="186" spans="1:75" ht="12" x14ac:dyDescent="0.2">
      <c r="A186" s="33">
        <v>2</v>
      </c>
      <c r="B186" s="34">
        <v>5731.9800000000005</v>
      </c>
      <c r="C186" s="34">
        <v>5709.19</v>
      </c>
      <c r="D186" s="34">
        <v>5686.88</v>
      </c>
      <c r="E186" s="34">
        <v>5689.8499999999995</v>
      </c>
      <c r="F186" s="34">
        <v>5739.3</v>
      </c>
      <c r="G186" s="34">
        <v>5801.11</v>
      </c>
      <c r="H186" s="34">
        <v>5989.7699999999995</v>
      </c>
      <c r="I186" s="34">
        <v>6205.7699999999995</v>
      </c>
      <c r="J186" s="34">
        <v>6331.7</v>
      </c>
      <c r="K186" s="34">
        <v>6341.9299999999994</v>
      </c>
      <c r="L186" s="34">
        <v>6357.3399999999992</v>
      </c>
      <c r="M186" s="34">
        <v>6391.63</v>
      </c>
      <c r="N186" s="34">
        <v>6378.2699999999995</v>
      </c>
      <c r="O186" s="34">
        <v>6386.71</v>
      </c>
      <c r="P186" s="34">
        <v>6380.7</v>
      </c>
      <c r="Q186" s="34">
        <v>6369.5099999999993</v>
      </c>
      <c r="R186" s="34">
        <v>6318.05</v>
      </c>
      <c r="S186" s="34">
        <v>6338.89</v>
      </c>
      <c r="T186" s="34">
        <v>6349.7699999999995</v>
      </c>
      <c r="U186" s="34">
        <v>6361.66</v>
      </c>
      <c r="V186" s="34">
        <v>6294.74</v>
      </c>
      <c r="W186" s="34">
        <v>6211.32</v>
      </c>
      <c r="X186" s="34">
        <v>5935.33</v>
      </c>
      <c r="Y186" s="34">
        <v>5769.49</v>
      </c>
      <c r="AZ186" s="27"/>
      <c r="BA186" s="27"/>
      <c r="BB186" s="27"/>
      <c r="BC186" s="27"/>
      <c r="BD186" s="27"/>
      <c r="BE186" s="27"/>
      <c r="BF186" s="27"/>
      <c r="BG186" s="27"/>
      <c r="BH186" s="27"/>
      <c r="BI186" s="27"/>
      <c r="BJ186" s="27"/>
      <c r="BK186" s="27"/>
      <c r="BL186" s="27"/>
      <c r="BM186" s="27"/>
      <c r="BN186" s="27"/>
      <c r="BO186" s="27"/>
      <c r="BP186" s="27"/>
      <c r="BQ186" s="27"/>
      <c r="BR186" s="27"/>
      <c r="BS186" s="27"/>
      <c r="BT186" s="27"/>
      <c r="BU186" s="27"/>
      <c r="BV186" s="27"/>
      <c r="BW186" s="27"/>
    </row>
    <row r="187" spans="1:75" ht="12" x14ac:dyDescent="0.2">
      <c r="A187" s="33">
        <v>3</v>
      </c>
      <c r="B187" s="34">
        <v>5823.24</v>
      </c>
      <c r="C187" s="34">
        <v>5797.5999999999995</v>
      </c>
      <c r="D187" s="34">
        <v>5745.16</v>
      </c>
      <c r="E187" s="34">
        <v>5746.47</v>
      </c>
      <c r="F187" s="34">
        <v>5825.47</v>
      </c>
      <c r="G187" s="34">
        <v>5955.7300000000005</v>
      </c>
      <c r="H187" s="34">
        <v>6151.4</v>
      </c>
      <c r="I187" s="34">
        <v>6356.16</v>
      </c>
      <c r="J187" s="34">
        <v>6503.5</v>
      </c>
      <c r="K187" s="34">
        <v>6509.5899999999992</v>
      </c>
      <c r="L187" s="34">
        <v>6518.83</v>
      </c>
      <c r="M187" s="34">
        <v>6549.5899999999992</v>
      </c>
      <c r="N187" s="34">
        <v>6537.63</v>
      </c>
      <c r="O187" s="34">
        <v>6541.47</v>
      </c>
      <c r="P187" s="34">
        <v>6533.2</v>
      </c>
      <c r="Q187" s="34">
        <v>6519.6799999999994</v>
      </c>
      <c r="R187" s="34">
        <v>6475.14</v>
      </c>
      <c r="S187" s="34">
        <v>6490.03</v>
      </c>
      <c r="T187" s="34">
        <v>6498.81</v>
      </c>
      <c r="U187" s="34">
        <v>6513.6799999999994</v>
      </c>
      <c r="V187" s="34">
        <v>6484.95</v>
      </c>
      <c r="W187" s="34">
        <v>6334.28</v>
      </c>
      <c r="X187" s="34">
        <v>6201.22</v>
      </c>
      <c r="Y187" s="34">
        <v>6018.0999999999995</v>
      </c>
      <c r="AZ187" s="27"/>
      <c r="BA187" s="27"/>
      <c r="BB187" s="27"/>
      <c r="BC187" s="27"/>
      <c r="BD187" s="27"/>
      <c r="BE187" s="27"/>
      <c r="BF187" s="27"/>
      <c r="BG187" s="27"/>
      <c r="BH187" s="27"/>
      <c r="BI187" s="27"/>
      <c r="BJ187" s="27"/>
      <c r="BK187" s="27"/>
      <c r="BL187" s="27"/>
      <c r="BM187" s="27"/>
      <c r="BN187" s="27"/>
      <c r="BO187" s="27"/>
      <c r="BP187" s="27"/>
      <c r="BQ187" s="27"/>
      <c r="BR187" s="27"/>
      <c r="BS187" s="27"/>
      <c r="BT187" s="27"/>
      <c r="BU187" s="27"/>
      <c r="BV187" s="27"/>
      <c r="BW187" s="27"/>
    </row>
    <row r="188" spans="1:75" ht="12" x14ac:dyDescent="0.2">
      <c r="A188" s="33">
        <v>4</v>
      </c>
      <c r="B188" s="34">
        <v>6127.54</v>
      </c>
      <c r="C188" s="34">
        <v>6027.82</v>
      </c>
      <c r="D188" s="34">
        <v>5902.9299999999994</v>
      </c>
      <c r="E188" s="34">
        <v>5874.31</v>
      </c>
      <c r="F188" s="34">
        <v>5936.58</v>
      </c>
      <c r="G188" s="34">
        <v>5972.46</v>
      </c>
      <c r="H188" s="34">
        <v>6092.12</v>
      </c>
      <c r="I188" s="34">
        <v>6193.97</v>
      </c>
      <c r="J188" s="34">
        <v>6377.05</v>
      </c>
      <c r="K188" s="34">
        <v>6480.47</v>
      </c>
      <c r="L188" s="34">
        <v>6504.72</v>
      </c>
      <c r="M188" s="34">
        <v>6509.91</v>
      </c>
      <c r="N188" s="34">
        <v>6506.75</v>
      </c>
      <c r="O188" s="34">
        <v>6503.41</v>
      </c>
      <c r="P188" s="34">
        <v>6498.14</v>
      </c>
      <c r="Q188" s="34">
        <v>6464.83</v>
      </c>
      <c r="R188" s="34">
        <v>6463</v>
      </c>
      <c r="S188" s="34">
        <v>6486.9</v>
      </c>
      <c r="T188" s="34">
        <v>6493.4199999999992</v>
      </c>
      <c r="U188" s="34">
        <v>6490.15</v>
      </c>
      <c r="V188" s="34">
        <v>6490.4800000000005</v>
      </c>
      <c r="W188" s="34">
        <v>6376.44</v>
      </c>
      <c r="X188" s="34">
        <v>6198.14</v>
      </c>
      <c r="Y188" s="34">
        <v>6076.06</v>
      </c>
      <c r="AZ188" s="27"/>
      <c r="BA188" s="27"/>
      <c r="BB188" s="27"/>
      <c r="BC188" s="27"/>
      <c r="BD188" s="27"/>
      <c r="BE188" s="27"/>
      <c r="BF188" s="27"/>
      <c r="BG188" s="27"/>
      <c r="BH188" s="27"/>
      <c r="BI188" s="27"/>
      <c r="BJ188" s="27"/>
      <c r="BK188" s="27"/>
      <c r="BL188" s="27"/>
      <c r="BM188" s="27"/>
      <c r="BN188" s="27"/>
      <c r="BO188" s="27"/>
      <c r="BP188" s="27"/>
      <c r="BQ188" s="27"/>
      <c r="BR188" s="27"/>
      <c r="BS188" s="27"/>
      <c r="BT188" s="27"/>
      <c r="BU188" s="27"/>
      <c r="BV188" s="27"/>
      <c r="BW188" s="27"/>
    </row>
    <row r="189" spans="1:75" ht="12" x14ac:dyDescent="0.2">
      <c r="A189" s="33">
        <v>5</v>
      </c>
      <c r="B189" s="34">
        <v>5843.3499999999995</v>
      </c>
      <c r="C189" s="34">
        <v>5793.6699999999992</v>
      </c>
      <c r="D189" s="34">
        <v>5753.82</v>
      </c>
      <c r="E189" s="34">
        <v>5739.5099999999993</v>
      </c>
      <c r="F189" s="34">
        <v>5773.55</v>
      </c>
      <c r="G189" s="34">
        <v>5779.55</v>
      </c>
      <c r="H189" s="34">
        <v>5797.16</v>
      </c>
      <c r="I189" s="34">
        <v>5921.82</v>
      </c>
      <c r="J189" s="34">
        <v>6107.16</v>
      </c>
      <c r="K189" s="34">
        <v>6195.82</v>
      </c>
      <c r="L189" s="34">
        <v>6225.5</v>
      </c>
      <c r="M189" s="34">
        <v>6245.91</v>
      </c>
      <c r="N189" s="34">
        <v>6245.07</v>
      </c>
      <c r="O189" s="34">
        <v>6253.06</v>
      </c>
      <c r="P189" s="34">
        <v>6250.8499999999995</v>
      </c>
      <c r="Q189" s="34">
        <v>6219.62</v>
      </c>
      <c r="R189" s="34">
        <v>6226.57</v>
      </c>
      <c r="S189" s="34">
        <v>6260.9299999999994</v>
      </c>
      <c r="T189" s="34">
        <v>6272.13</v>
      </c>
      <c r="U189" s="34">
        <v>6270.72</v>
      </c>
      <c r="V189" s="34">
        <v>6272.82</v>
      </c>
      <c r="W189" s="34">
        <v>6229.37</v>
      </c>
      <c r="X189" s="34">
        <v>6117.2</v>
      </c>
      <c r="Y189" s="34">
        <v>5808.91</v>
      </c>
      <c r="AZ189" s="27"/>
      <c r="BA189" s="27"/>
      <c r="BB189" s="27"/>
      <c r="BC189" s="27"/>
      <c r="BD189" s="27"/>
      <c r="BE189" s="27"/>
      <c r="BF189" s="27"/>
      <c r="BG189" s="27"/>
      <c r="BH189" s="27"/>
      <c r="BI189" s="27"/>
      <c r="BJ189" s="27"/>
      <c r="BK189" s="27"/>
      <c r="BL189" s="27"/>
      <c r="BM189" s="27"/>
      <c r="BN189" s="27"/>
      <c r="BO189" s="27"/>
      <c r="BP189" s="27"/>
      <c r="BQ189" s="27"/>
      <c r="BR189" s="27"/>
      <c r="BS189" s="27"/>
      <c r="BT189" s="27"/>
      <c r="BU189" s="27"/>
      <c r="BV189" s="27"/>
      <c r="BW189" s="27"/>
    </row>
    <row r="190" spans="1:75" ht="12" x14ac:dyDescent="0.2">
      <c r="A190" s="33">
        <v>6</v>
      </c>
      <c r="B190" s="34">
        <v>5756.3399999999992</v>
      </c>
      <c r="C190" s="34">
        <v>5706.91</v>
      </c>
      <c r="D190" s="34">
        <v>5677.16</v>
      </c>
      <c r="E190" s="34">
        <v>5661.72</v>
      </c>
      <c r="F190" s="34">
        <v>5697.11</v>
      </c>
      <c r="G190" s="34">
        <v>5769.4299999999994</v>
      </c>
      <c r="H190" s="34">
        <v>5969.86</v>
      </c>
      <c r="I190" s="34">
        <v>6200.8499999999995</v>
      </c>
      <c r="J190" s="34">
        <v>6270.4199999999992</v>
      </c>
      <c r="K190" s="34">
        <v>6283.24</v>
      </c>
      <c r="L190" s="34">
        <v>6299.28</v>
      </c>
      <c r="M190" s="34">
        <v>6344.19</v>
      </c>
      <c r="N190" s="34">
        <v>6313.99</v>
      </c>
      <c r="O190" s="34">
        <v>6321.4299999999994</v>
      </c>
      <c r="P190" s="34">
        <v>6312.2699999999995</v>
      </c>
      <c r="Q190" s="34">
        <v>6287.08</v>
      </c>
      <c r="R190" s="34">
        <v>6254.32</v>
      </c>
      <c r="S190" s="34">
        <v>6266.7</v>
      </c>
      <c r="T190" s="34">
        <v>6276.03</v>
      </c>
      <c r="U190" s="34">
        <v>6298.4800000000005</v>
      </c>
      <c r="V190" s="34">
        <v>6236.7699999999995</v>
      </c>
      <c r="W190" s="34">
        <v>6200.15</v>
      </c>
      <c r="X190" s="34">
        <v>5898.3499999999995</v>
      </c>
      <c r="Y190" s="34">
        <v>5757.64</v>
      </c>
      <c r="AZ190" s="27"/>
      <c r="BA190" s="27"/>
      <c r="BB190" s="27"/>
      <c r="BC190" s="27"/>
      <c r="BD190" s="27"/>
      <c r="BE190" s="27"/>
      <c r="BF190" s="27"/>
      <c r="BG190" s="27"/>
      <c r="BH190" s="27"/>
      <c r="BI190" s="27"/>
      <c r="BJ190" s="27"/>
      <c r="BK190" s="27"/>
      <c r="BL190" s="27"/>
      <c r="BM190" s="27"/>
      <c r="BN190" s="27"/>
      <c r="BO190" s="27"/>
      <c r="BP190" s="27"/>
      <c r="BQ190" s="27"/>
      <c r="BR190" s="27"/>
      <c r="BS190" s="27"/>
      <c r="BT190" s="27"/>
      <c r="BU190" s="27"/>
      <c r="BV190" s="27"/>
      <c r="BW190" s="27"/>
    </row>
    <row r="191" spans="1:75" ht="12" x14ac:dyDescent="0.2">
      <c r="A191" s="33">
        <v>7</v>
      </c>
      <c r="B191" s="34">
        <v>5689.31</v>
      </c>
      <c r="C191" s="34">
        <v>5618.32</v>
      </c>
      <c r="D191" s="34">
        <v>5577.28</v>
      </c>
      <c r="E191" s="34">
        <v>5571.0199999999995</v>
      </c>
      <c r="F191" s="34">
        <v>5671.56</v>
      </c>
      <c r="G191" s="34">
        <v>5727.7300000000005</v>
      </c>
      <c r="H191" s="34">
        <v>5947.81</v>
      </c>
      <c r="I191" s="34">
        <v>6197.99</v>
      </c>
      <c r="J191" s="34">
        <v>6233.6799999999994</v>
      </c>
      <c r="K191" s="34">
        <v>6238.07</v>
      </c>
      <c r="L191" s="34">
        <v>6242.22</v>
      </c>
      <c r="M191" s="34">
        <v>6275.32</v>
      </c>
      <c r="N191" s="34">
        <v>6258.19</v>
      </c>
      <c r="O191" s="34">
        <v>6265.14</v>
      </c>
      <c r="P191" s="34">
        <v>6256.99</v>
      </c>
      <c r="Q191" s="34">
        <v>6235.8499999999995</v>
      </c>
      <c r="R191" s="34">
        <v>6224.3</v>
      </c>
      <c r="S191" s="34">
        <v>6231.2300000000005</v>
      </c>
      <c r="T191" s="34">
        <v>6237.2599999999993</v>
      </c>
      <c r="U191" s="34">
        <v>6245.96</v>
      </c>
      <c r="V191" s="34">
        <v>6227.2699999999995</v>
      </c>
      <c r="W191" s="34">
        <v>6197.4199999999992</v>
      </c>
      <c r="X191" s="34">
        <v>5937.86</v>
      </c>
      <c r="Y191" s="34">
        <v>5782.8399999999992</v>
      </c>
      <c r="AZ191" s="27"/>
      <c r="BA191" s="27"/>
      <c r="BB191" s="27"/>
      <c r="BC191" s="27"/>
      <c r="BD191" s="27"/>
      <c r="BE191" s="27"/>
      <c r="BF191" s="27"/>
      <c r="BG191" s="27"/>
      <c r="BH191" s="27"/>
      <c r="BI191" s="27"/>
      <c r="BJ191" s="27"/>
      <c r="BK191" s="27"/>
      <c r="BL191" s="27"/>
      <c r="BM191" s="27"/>
      <c r="BN191" s="27"/>
      <c r="BO191" s="27"/>
      <c r="BP191" s="27"/>
      <c r="BQ191" s="27"/>
      <c r="BR191" s="27"/>
      <c r="BS191" s="27"/>
      <c r="BT191" s="27"/>
      <c r="BU191" s="27"/>
      <c r="BV191" s="27"/>
      <c r="BW191" s="27"/>
    </row>
    <row r="192" spans="1:75" ht="12" x14ac:dyDescent="0.2">
      <c r="A192" s="33">
        <v>8</v>
      </c>
      <c r="B192" s="34">
        <v>5695.58</v>
      </c>
      <c r="C192" s="34">
        <v>5653.04</v>
      </c>
      <c r="D192" s="34">
        <v>5621.96</v>
      </c>
      <c r="E192" s="34">
        <v>5639.9</v>
      </c>
      <c r="F192" s="34">
        <v>5675.91</v>
      </c>
      <c r="G192" s="34">
        <v>5755.8</v>
      </c>
      <c r="H192" s="34">
        <v>6026.33</v>
      </c>
      <c r="I192" s="34">
        <v>6201.19</v>
      </c>
      <c r="J192" s="34">
        <v>6237.5899999999992</v>
      </c>
      <c r="K192" s="34">
        <v>6241.0899999999992</v>
      </c>
      <c r="L192" s="34">
        <v>6243.5899999999992</v>
      </c>
      <c r="M192" s="34">
        <v>6263.11</v>
      </c>
      <c r="N192" s="34">
        <v>6255.15</v>
      </c>
      <c r="O192" s="34">
        <v>6271.19</v>
      </c>
      <c r="P192" s="34">
        <v>6265.72</v>
      </c>
      <c r="Q192" s="34">
        <v>6238.33</v>
      </c>
      <c r="R192" s="34">
        <v>6219.7</v>
      </c>
      <c r="S192" s="34">
        <v>6234.11</v>
      </c>
      <c r="T192" s="34">
        <v>6239.9800000000005</v>
      </c>
      <c r="U192" s="34">
        <v>6249.0999999999995</v>
      </c>
      <c r="V192" s="34">
        <v>6233.97</v>
      </c>
      <c r="W192" s="34">
        <v>6204.4299999999994</v>
      </c>
      <c r="X192" s="34">
        <v>5979.14</v>
      </c>
      <c r="Y192" s="34">
        <v>5801.72</v>
      </c>
      <c r="AZ192" s="27"/>
      <c r="BA192" s="27"/>
      <c r="BB192" s="27"/>
      <c r="BC192" s="27"/>
      <c r="BD192" s="27"/>
      <c r="BE192" s="27"/>
      <c r="BF192" s="27"/>
      <c r="BG192" s="27"/>
      <c r="BH192" s="27"/>
      <c r="BI192" s="27"/>
      <c r="BJ192" s="27"/>
      <c r="BK192" s="27"/>
      <c r="BL192" s="27"/>
      <c r="BM192" s="27"/>
      <c r="BN192" s="27"/>
      <c r="BO192" s="27"/>
      <c r="BP192" s="27"/>
      <c r="BQ192" s="27"/>
      <c r="BR192" s="27"/>
      <c r="BS192" s="27"/>
      <c r="BT192" s="27"/>
      <c r="BU192" s="27"/>
      <c r="BV192" s="27"/>
      <c r="BW192" s="27"/>
    </row>
    <row r="193" spans="1:75" ht="12" x14ac:dyDescent="0.2">
      <c r="A193" s="33">
        <v>9</v>
      </c>
      <c r="B193" s="34">
        <v>5710.0899999999992</v>
      </c>
      <c r="C193" s="34">
        <v>5678.16</v>
      </c>
      <c r="D193" s="34">
        <v>5671.53</v>
      </c>
      <c r="E193" s="34">
        <v>5677.38</v>
      </c>
      <c r="F193" s="34">
        <v>5724.07</v>
      </c>
      <c r="G193" s="34">
        <v>5819.2699999999995</v>
      </c>
      <c r="H193" s="34">
        <v>6074.1799999999994</v>
      </c>
      <c r="I193" s="34">
        <v>6242.41</v>
      </c>
      <c r="J193" s="34">
        <v>6335.16</v>
      </c>
      <c r="K193" s="34">
        <v>6343.95</v>
      </c>
      <c r="L193" s="34">
        <v>6349.9199999999992</v>
      </c>
      <c r="M193" s="34">
        <v>6385.4800000000005</v>
      </c>
      <c r="N193" s="34">
        <v>6368.45</v>
      </c>
      <c r="O193" s="34">
        <v>6357.0999999999995</v>
      </c>
      <c r="P193" s="34">
        <v>6352.1799999999994</v>
      </c>
      <c r="Q193" s="34">
        <v>6336.2599999999993</v>
      </c>
      <c r="R193" s="34">
        <v>6309.15</v>
      </c>
      <c r="S193" s="34">
        <v>6325.1699999999992</v>
      </c>
      <c r="T193" s="34">
        <v>6335.19</v>
      </c>
      <c r="U193" s="34">
        <v>6353.41</v>
      </c>
      <c r="V193" s="34">
        <v>6312.03</v>
      </c>
      <c r="W193" s="34">
        <v>6228.8</v>
      </c>
      <c r="X193" s="34">
        <v>6106.71</v>
      </c>
      <c r="Y193" s="34">
        <v>5833.9800000000005</v>
      </c>
      <c r="AZ193" s="27"/>
      <c r="BA193" s="27"/>
      <c r="BB193" s="27"/>
      <c r="BC193" s="27"/>
      <c r="BD193" s="27"/>
      <c r="BE193" s="27"/>
      <c r="BF193" s="27"/>
      <c r="BG193" s="27"/>
      <c r="BH193" s="27"/>
      <c r="BI193" s="27"/>
      <c r="BJ193" s="27"/>
      <c r="BK193" s="27"/>
      <c r="BL193" s="27"/>
      <c r="BM193" s="27"/>
      <c r="BN193" s="27"/>
      <c r="BO193" s="27"/>
      <c r="BP193" s="27"/>
      <c r="BQ193" s="27"/>
      <c r="BR193" s="27"/>
      <c r="BS193" s="27"/>
      <c r="BT193" s="27"/>
      <c r="BU193" s="27"/>
      <c r="BV193" s="27"/>
      <c r="BW193" s="27"/>
    </row>
    <row r="194" spans="1:75" ht="12" x14ac:dyDescent="0.2">
      <c r="A194" s="33">
        <v>10</v>
      </c>
      <c r="B194" s="34">
        <v>5779.96</v>
      </c>
      <c r="C194" s="34">
        <v>5736.5999999999995</v>
      </c>
      <c r="D194" s="34">
        <v>5707.1799999999994</v>
      </c>
      <c r="E194" s="34">
        <v>5710.66</v>
      </c>
      <c r="F194" s="34">
        <v>5777.99</v>
      </c>
      <c r="G194" s="34">
        <v>5860.44</v>
      </c>
      <c r="H194" s="34">
        <v>6149.62</v>
      </c>
      <c r="I194" s="34">
        <v>6247.58</v>
      </c>
      <c r="J194" s="34">
        <v>6326.57</v>
      </c>
      <c r="K194" s="34">
        <v>6354.0899999999992</v>
      </c>
      <c r="L194" s="34">
        <v>6366.8399999999992</v>
      </c>
      <c r="M194" s="34">
        <v>6390.9199999999992</v>
      </c>
      <c r="N194" s="34">
        <v>6376.65</v>
      </c>
      <c r="O194" s="34">
        <v>6384.44</v>
      </c>
      <c r="P194" s="34">
        <v>6374.45</v>
      </c>
      <c r="Q194" s="34">
        <v>6335.91</v>
      </c>
      <c r="R194" s="34">
        <v>6314.2</v>
      </c>
      <c r="S194" s="34">
        <v>6337.19</v>
      </c>
      <c r="T194" s="34">
        <v>6355.21</v>
      </c>
      <c r="U194" s="34">
        <v>6345.45</v>
      </c>
      <c r="V194" s="34">
        <v>6324.8399999999992</v>
      </c>
      <c r="W194" s="34">
        <v>6270.82</v>
      </c>
      <c r="X194" s="34">
        <v>6166.96</v>
      </c>
      <c r="Y194" s="34">
        <v>6002.1799999999994</v>
      </c>
      <c r="AZ194" s="27"/>
      <c r="BA194" s="27"/>
      <c r="BB194" s="27"/>
      <c r="BC194" s="27"/>
      <c r="BD194" s="27"/>
      <c r="BE194" s="27"/>
      <c r="BF194" s="27"/>
      <c r="BG194" s="27"/>
      <c r="BH194" s="27"/>
      <c r="BI194" s="27"/>
      <c r="BJ194" s="27"/>
      <c r="BK194" s="27"/>
      <c r="BL194" s="27"/>
      <c r="BM194" s="27"/>
      <c r="BN194" s="27"/>
      <c r="BO194" s="27"/>
      <c r="BP194" s="27"/>
      <c r="BQ194" s="27"/>
      <c r="BR194" s="27"/>
      <c r="BS194" s="27"/>
      <c r="BT194" s="27"/>
      <c r="BU194" s="27"/>
      <c r="BV194" s="27"/>
      <c r="BW194" s="27"/>
    </row>
    <row r="195" spans="1:75" ht="12" x14ac:dyDescent="0.2">
      <c r="A195" s="33">
        <v>11</v>
      </c>
      <c r="B195" s="34">
        <v>5866.19</v>
      </c>
      <c r="C195" s="34">
        <v>5834.0099999999993</v>
      </c>
      <c r="D195" s="34">
        <v>5814.9800000000005</v>
      </c>
      <c r="E195" s="34">
        <v>5801.61</v>
      </c>
      <c r="F195" s="34">
        <v>5818.31</v>
      </c>
      <c r="G195" s="34">
        <v>5837.88</v>
      </c>
      <c r="H195" s="34">
        <v>5903.57</v>
      </c>
      <c r="I195" s="34">
        <v>6164.3</v>
      </c>
      <c r="J195" s="34">
        <v>6249.9199999999992</v>
      </c>
      <c r="K195" s="34">
        <v>6381.72</v>
      </c>
      <c r="L195" s="34">
        <v>6415.4800000000005</v>
      </c>
      <c r="M195" s="34">
        <v>6426.07</v>
      </c>
      <c r="N195" s="34">
        <v>6421.6799999999994</v>
      </c>
      <c r="O195" s="34">
        <v>6416.8499999999995</v>
      </c>
      <c r="P195" s="34">
        <v>6410.58</v>
      </c>
      <c r="Q195" s="34">
        <v>6377.44</v>
      </c>
      <c r="R195" s="34">
        <v>6378.3499999999995</v>
      </c>
      <c r="S195" s="34">
        <v>6400.7</v>
      </c>
      <c r="T195" s="34">
        <v>6415.29</v>
      </c>
      <c r="U195" s="34">
        <v>6405.5</v>
      </c>
      <c r="V195" s="34">
        <v>6402.0899999999992</v>
      </c>
      <c r="W195" s="34">
        <v>6295.04</v>
      </c>
      <c r="X195" s="34">
        <v>6192.3499999999995</v>
      </c>
      <c r="Y195" s="34">
        <v>6082.74</v>
      </c>
      <c r="AZ195" s="27"/>
      <c r="BA195" s="27"/>
      <c r="BB195" s="27"/>
      <c r="BC195" s="27"/>
      <c r="BD195" s="27"/>
      <c r="BE195" s="27"/>
      <c r="BF195" s="27"/>
      <c r="BG195" s="27"/>
      <c r="BH195" s="27"/>
      <c r="BI195" s="27"/>
      <c r="BJ195" s="27"/>
      <c r="BK195" s="27"/>
      <c r="BL195" s="27"/>
      <c r="BM195" s="27"/>
      <c r="BN195" s="27"/>
      <c r="BO195" s="27"/>
      <c r="BP195" s="27"/>
      <c r="BQ195" s="27"/>
      <c r="BR195" s="27"/>
      <c r="BS195" s="27"/>
      <c r="BT195" s="27"/>
      <c r="BU195" s="27"/>
      <c r="BV195" s="27"/>
      <c r="BW195" s="27"/>
    </row>
    <row r="196" spans="1:75" ht="12" x14ac:dyDescent="0.2">
      <c r="A196" s="33">
        <v>12</v>
      </c>
      <c r="B196" s="34">
        <v>5846.58</v>
      </c>
      <c r="C196" s="34">
        <v>5796.2300000000005</v>
      </c>
      <c r="D196" s="34">
        <v>5792.4299999999994</v>
      </c>
      <c r="E196" s="34">
        <v>5782.91</v>
      </c>
      <c r="F196" s="34">
        <v>5787.66</v>
      </c>
      <c r="G196" s="34">
        <v>5800.6799999999994</v>
      </c>
      <c r="H196" s="34">
        <v>5806.71</v>
      </c>
      <c r="I196" s="34">
        <v>5909.05</v>
      </c>
      <c r="J196" s="34">
        <v>6158.0999999999995</v>
      </c>
      <c r="K196" s="34">
        <v>6254.86</v>
      </c>
      <c r="L196" s="34">
        <v>6290.05</v>
      </c>
      <c r="M196" s="34">
        <v>6303.2300000000005</v>
      </c>
      <c r="N196" s="34">
        <v>6304.05</v>
      </c>
      <c r="O196" s="34">
        <v>6304.13</v>
      </c>
      <c r="P196" s="34">
        <v>6277.1799999999994</v>
      </c>
      <c r="Q196" s="34">
        <v>6276.99</v>
      </c>
      <c r="R196" s="34">
        <v>6287.37</v>
      </c>
      <c r="S196" s="34">
        <v>6302.4299999999994</v>
      </c>
      <c r="T196" s="34">
        <v>6329.75</v>
      </c>
      <c r="U196" s="34">
        <v>6322.5999999999995</v>
      </c>
      <c r="V196" s="34">
        <v>6335.4199999999992</v>
      </c>
      <c r="W196" s="34">
        <v>6291.9</v>
      </c>
      <c r="X196" s="34">
        <v>6191.22</v>
      </c>
      <c r="Y196" s="34">
        <v>5955.63</v>
      </c>
      <c r="AZ196" s="27"/>
      <c r="BA196" s="27"/>
      <c r="BB196" s="27"/>
      <c r="BC196" s="27"/>
      <c r="BD196" s="27"/>
      <c r="BE196" s="27"/>
      <c r="BF196" s="27"/>
      <c r="BG196" s="27"/>
      <c r="BH196" s="27"/>
      <c r="BI196" s="27"/>
      <c r="BJ196" s="27"/>
      <c r="BK196" s="27"/>
      <c r="BL196" s="27"/>
      <c r="BM196" s="27"/>
      <c r="BN196" s="27"/>
      <c r="BO196" s="27"/>
      <c r="BP196" s="27"/>
      <c r="BQ196" s="27"/>
      <c r="BR196" s="27"/>
      <c r="BS196" s="27"/>
      <c r="BT196" s="27"/>
      <c r="BU196" s="27"/>
      <c r="BV196" s="27"/>
      <c r="BW196" s="27"/>
    </row>
    <row r="197" spans="1:75" ht="12" x14ac:dyDescent="0.2">
      <c r="A197" s="33">
        <v>13</v>
      </c>
      <c r="B197" s="34">
        <v>5814.57</v>
      </c>
      <c r="C197" s="34">
        <v>5788.65</v>
      </c>
      <c r="D197" s="34">
        <v>5746.36</v>
      </c>
      <c r="E197" s="34">
        <v>5713.88</v>
      </c>
      <c r="F197" s="34">
        <v>5788.99</v>
      </c>
      <c r="G197" s="34">
        <v>5888.91</v>
      </c>
      <c r="H197" s="34">
        <v>6172.0999999999995</v>
      </c>
      <c r="I197" s="34">
        <v>6300.82</v>
      </c>
      <c r="J197" s="34">
        <v>6416.66</v>
      </c>
      <c r="K197" s="34">
        <v>6387.4299999999994</v>
      </c>
      <c r="L197" s="34">
        <v>6387.31</v>
      </c>
      <c r="M197" s="34">
        <v>6455.37</v>
      </c>
      <c r="N197" s="34">
        <v>6436.22</v>
      </c>
      <c r="O197" s="34">
        <v>6441.49</v>
      </c>
      <c r="P197" s="34">
        <v>6431.22</v>
      </c>
      <c r="Q197" s="34">
        <v>6365.61</v>
      </c>
      <c r="R197" s="34">
        <v>6352.25</v>
      </c>
      <c r="S197" s="34">
        <v>6359.45</v>
      </c>
      <c r="T197" s="34">
        <v>6367.55</v>
      </c>
      <c r="U197" s="34">
        <v>6354.12</v>
      </c>
      <c r="V197" s="34">
        <v>6379.47</v>
      </c>
      <c r="W197" s="34">
        <v>6269.1799999999994</v>
      </c>
      <c r="X197" s="34">
        <v>6159.7</v>
      </c>
      <c r="Y197" s="34">
        <v>5953.16</v>
      </c>
      <c r="AZ197" s="27"/>
      <c r="BA197" s="27"/>
      <c r="BB197" s="27"/>
      <c r="BC197" s="27"/>
      <c r="BD197" s="27"/>
      <c r="BE197" s="27"/>
      <c r="BF197" s="27"/>
      <c r="BG197" s="27"/>
      <c r="BH197" s="27"/>
      <c r="BI197" s="27"/>
      <c r="BJ197" s="27"/>
      <c r="BK197" s="27"/>
      <c r="BL197" s="27"/>
      <c r="BM197" s="27"/>
      <c r="BN197" s="27"/>
      <c r="BO197" s="27"/>
      <c r="BP197" s="27"/>
      <c r="BQ197" s="27"/>
      <c r="BR197" s="27"/>
      <c r="BS197" s="27"/>
      <c r="BT197" s="27"/>
      <c r="BU197" s="27"/>
      <c r="BV197" s="27"/>
      <c r="BW197" s="27"/>
    </row>
    <row r="198" spans="1:75" ht="12" x14ac:dyDescent="0.2">
      <c r="A198" s="33">
        <v>14</v>
      </c>
      <c r="B198" s="34">
        <v>5816.4</v>
      </c>
      <c r="C198" s="34">
        <v>5766.32</v>
      </c>
      <c r="D198" s="34">
        <v>5728.03</v>
      </c>
      <c r="E198" s="34">
        <v>5728.54</v>
      </c>
      <c r="F198" s="34">
        <v>5780.14</v>
      </c>
      <c r="G198" s="34">
        <v>5878.37</v>
      </c>
      <c r="H198" s="34">
        <v>6168.8399999999992</v>
      </c>
      <c r="I198" s="34">
        <v>6265.87</v>
      </c>
      <c r="J198" s="34">
        <v>6328.2300000000005</v>
      </c>
      <c r="K198" s="34">
        <v>6338.21</v>
      </c>
      <c r="L198" s="34">
        <v>6341.79</v>
      </c>
      <c r="M198" s="34">
        <v>6386.16</v>
      </c>
      <c r="N198" s="34">
        <v>6357.32</v>
      </c>
      <c r="O198" s="34">
        <v>6363.89</v>
      </c>
      <c r="P198" s="34">
        <v>6355.4299999999994</v>
      </c>
      <c r="Q198" s="34">
        <v>6319.41</v>
      </c>
      <c r="R198" s="34">
        <v>6316.8</v>
      </c>
      <c r="S198" s="34">
        <v>6320.11</v>
      </c>
      <c r="T198" s="34">
        <v>6329.13</v>
      </c>
      <c r="U198" s="34">
        <v>6332.05</v>
      </c>
      <c r="V198" s="34">
        <v>6318.79</v>
      </c>
      <c r="W198" s="34">
        <v>6256.5099999999993</v>
      </c>
      <c r="X198" s="34">
        <v>6168.05</v>
      </c>
      <c r="Y198" s="34">
        <v>6004.3</v>
      </c>
      <c r="AZ198" s="27"/>
      <c r="BA198" s="27"/>
      <c r="BB198" s="27"/>
      <c r="BC198" s="27"/>
      <c r="BD198" s="27"/>
      <c r="BE198" s="27"/>
      <c r="BF198" s="27"/>
      <c r="BG198" s="27"/>
      <c r="BH198" s="27"/>
      <c r="BI198" s="27"/>
      <c r="BJ198" s="27"/>
      <c r="BK198" s="27"/>
      <c r="BL198" s="27"/>
      <c r="BM198" s="27"/>
      <c r="BN198" s="27"/>
      <c r="BO198" s="27"/>
      <c r="BP198" s="27"/>
      <c r="BQ198" s="27"/>
      <c r="BR198" s="27"/>
      <c r="BS198" s="27"/>
      <c r="BT198" s="27"/>
      <c r="BU198" s="27"/>
      <c r="BV198" s="27"/>
      <c r="BW198" s="27"/>
    </row>
    <row r="199" spans="1:75" ht="12" x14ac:dyDescent="0.2">
      <c r="A199" s="33">
        <v>15</v>
      </c>
      <c r="B199" s="34">
        <v>5818.2699999999995</v>
      </c>
      <c r="C199" s="34">
        <v>5745.49</v>
      </c>
      <c r="D199" s="34">
        <v>5720.4</v>
      </c>
      <c r="E199" s="34">
        <v>5725.2699999999995</v>
      </c>
      <c r="F199" s="34">
        <v>5776.7699999999995</v>
      </c>
      <c r="G199" s="34">
        <v>5879.63</v>
      </c>
      <c r="H199" s="34">
        <v>6137.88</v>
      </c>
      <c r="I199" s="34">
        <v>6269.9299999999994</v>
      </c>
      <c r="J199" s="34">
        <v>6320.06</v>
      </c>
      <c r="K199" s="34">
        <v>6341.31</v>
      </c>
      <c r="L199" s="34">
        <v>6364.86</v>
      </c>
      <c r="M199" s="34">
        <v>6468.58</v>
      </c>
      <c r="N199" s="34">
        <v>6386.6699999999992</v>
      </c>
      <c r="O199" s="34">
        <v>6416.71</v>
      </c>
      <c r="P199" s="34">
        <v>6386.82</v>
      </c>
      <c r="Q199" s="34">
        <v>6338.78</v>
      </c>
      <c r="R199" s="34">
        <v>6304.06</v>
      </c>
      <c r="S199" s="34">
        <v>6318.75</v>
      </c>
      <c r="T199" s="34">
        <v>6357.14</v>
      </c>
      <c r="U199" s="34">
        <v>6374.74</v>
      </c>
      <c r="V199" s="34">
        <v>6348.9299999999994</v>
      </c>
      <c r="W199" s="34">
        <v>6287.87</v>
      </c>
      <c r="X199" s="34">
        <v>6155.1699999999992</v>
      </c>
      <c r="Y199" s="34">
        <v>5951.28</v>
      </c>
      <c r="AZ199" s="27"/>
      <c r="BA199" s="27"/>
      <c r="BB199" s="27"/>
      <c r="BC199" s="27"/>
      <c r="BD199" s="27"/>
      <c r="BE199" s="27"/>
      <c r="BF199" s="27"/>
      <c r="BG199" s="27"/>
      <c r="BH199" s="27"/>
      <c r="BI199" s="27"/>
      <c r="BJ199" s="27"/>
      <c r="BK199" s="27"/>
      <c r="BL199" s="27"/>
      <c r="BM199" s="27"/>
      <c r="BN199" s="27"/>
      <c r="BO199" s="27"/>
      <c r="BP199" s="27"/>
      <c r="BQ199" s="27"/>
      <c r="BR199" s="27"/>
      <c r="BS199" s="27"/>
      <c r="BT199" s="27"/>
      <c r="BU199" s="27"/>
      <c r="BV199" s="27"/>
      <c r="BW199" s="27"/>
    </row>
    <row r="200" spans="1:75" ht="12" x14ac:dyDescent="0.2">
      <c r="A200" s="33">
        <v>16</v>
      </c>
      <c r="B200" s="34">
        <v>5799.58</v>
      </c>
      <c r="C200" s="34">
        <v>5750.24</v>
      </c>
      <c r="D200" s="34">
        <v>5720.72</v>
      </c>
      <c r="E200" s="34">
        <v>5727.46</v>
      </c>
      <c r="F200" s="34">
        <v>5789.4800000000005</v>
      </c>
      <c r="G200" s="34">
        <v>5902.45</v>
      </c>
      <c r="H200" s="34">
        <v>6125.15</v>
      </c>
      <c r="I200" s="34">
        <v>6238.99</v>
      </c>
      <c r="J200" s="34">
        <v>6276.81</v>
      </c>
      <c r="K200" s="34">
        <v>6285.5899999999992</v>
      </c>
      <c r="L200" s="34">
        <v>6298.96</v>
      </c>
      <c r="M200" s="34">
        <v>6330.65</v>
      </c>
      <c r="N200" s="34">
        <v>6309.75</v>
      </c>
      <c r="O200" s="34">
        <v>6309.15</v>
      </c>
      <c r="P200" s="34">
        <v>6304.44</v>
      </c>
      <c r="Q200" s="34">
        <v>6272.79</v>
      </c>
      <c r="R200" s="34">
        <v>6252.8399999999992</v>
      </c>
      <c r="S200" s="34">
        <v>6265.08</v>
      </c>
      <c r="T200" s="34">
        <v>6288.5099999999993</v>
      </c>
      <c r="U200" s="34">
        <v>6306.3399999999992</v>
      </c>
      <c r="V200" s="34">
        <v>6287.0899999999992</v>
      </c>
      <c r="W200" s="34">
        <v>6268.0999999999995</v>
      </c>
      <c r="X200" s="34">
        <v>6154.4299999999994</v>
      </c>
      <c r="Y200" s="34">
        <v>5903.9</v>
      </c>
      <c r="AZ200" s="27"/>
      <c r="BA200" s="27"/>
      <c r="BB200" s="27"/>
      <c r="BC200" s="27"/>
      <c r="BD200" s="27"/>
      <c r="BE200" s="27"/>
      <c r="BF200" s="27"/>
      <c r="BG200" s="27"/>
      <c r="BH200" s="27"/>
      <c r="BI200" s="27"/>
      <c r="BJ200" s="27"/>
      <c r="BK200" s="27"/>
      <c r="BL200" s="27"/>
      <c r="BM200" s="27"/>
      <c r="BN200" s="27"/>
      <c r="BO200" s="27"/>
      <c r="BP200" s="27"/>
      <c r="BQ200" s="27"/>
      <c r="BR200" s="27"/>
      <c r="BS200" s="27"/>
      <c r="BT200" s="27"/>
      <c r="BU200" s="27"/>
      <c r="BV200" s="27"/>
      <c r="BW200" s="27"/>
    </row>
    <row r="201" spans="1:75" ht="12" x14ac:dyDescent="0.2">
      <c r="A201" s="33">
        <v>17</v>
      </c>
      <c r="B201" s="34">
        <v>5837.25</v>
      </c>
      <c r="C201" s="34">
        <v>5737.1799999999994</v>
      </c>
      <c r="D201" s="34">
        <v>5702.12</v>
      </c>
      <c r="E201" s="34">
        <v>5714.8399999999992</v>
      </c>
      <c r="F201" s="34">
        <v>5790.89</v>
      </c>
      <c r="G201" s="34">
        <v>5957.5899999999992</v>
      </c>
      <c r="H201" s="34">
        <v>6197.5</v>
      </c>
      <c r="I201" s="34">
        <v>6318.5099999999993</v>
      </c>
      <c r="J201" s="34">
        <v>6391.0199999999995</v>
      </c>
      <c r="K201" s="34">
        <v>6400.13</v>
      </c>
      <c r="L201" s="34">
        <v>6400.79</v>
      </c>
      <c r="M201" s="34">
        <v>6472.25</v>
      </c>
      <c r="N201" s="34">
        <v>6438.87</v>
      </c>
      <c r="O201" s="34">
        <v>6444.63</v>
      </c>
      <c r="P201" s="34">
        <v>6425.28</v>
      </c>
      <c r="Q201" s="34">
        <v>6389.74</v>
      </c>
      <c r="R201" s="34">
        <v>6360.19</v>
      </c>
      <c r="S201" s="34">
        <v>6371.74</v>
      </c>
      <c r="T201" s="34">
        <v>6391.65</v>
      </c>
      <c r="U201" s="34">
        <v>6419.2699999999995</v>
      </c>
      <c r="V201" s="34">
        <v>6406.72</v>
      </c>
      <c r="W201" s="34">
        <v>6387.3399999999992</v>
      </c>
      <c r="X201" s="34">
        <v>6249.88</v>
      </c>
      <c r="Y201" s="34">
        <v>6163.6799999999994</v>
      </c>
      <c r="AZ201" s="27"/>
      <c r="BA201" s="27"/>
      <c r="BB201" s="27"/>
      <c r="BC201" s="27"/>
      <c r="BD201" s="27"/>
      <c r="BE201" s="27"/>
      <c r="BF201" s="27"/>
      <c r="BG201" s="27"/>
      <c r="BH201" s="27"/>
      <c r="BI201" s="27"/>
      <c r="BJ201" s="27"/>
      <c r="BK201" s="27"/>
      <c r="BL201" s="27"/>
      <c r="BM201" s="27"/>
      <c r="BN201" s="27"/>
      <c r="BO201" s="27"/>
      <c r="BP201" s="27"/>
      <c r="BQ201" s="27"/>
      <c r="BR201" s="27"/>
      <c r="BS201" s="27"/>
      <c r="BT201" s="27"/>
      <c r="BU201" s="27"/>
      <c r="BV201" s="27"/>
      <c r="BW201" s="27"/>
    </row>
    <row r="202" spans="1:75" ht="12" x14ac:dyDescent="0.2">
      <c r="A202" s="33">
        <v>18</v>
      </c>
      <c r="B202" s="34">
        <v>6122.61</v>
      </c>
      <c r="C202" s="34">
        <v>5881.3399999999992</v>
      </c>
      <c r="D202" s="34">
        <v>5841.61</v>
      </c>
      <c r="E202" s="34">
        <v>5833.63</v>
      </c>
      <c r="F202" s="34">
        <v>5869.94</v>
      </c>
      <c r="G202" s="34">
        <v>5977.03</v>
      </c>
      <c r="H202" s="34">
        <v>6098.6699999999992</v>
      </c>
      <c r="I202" s="34">
        <v>6209.99</v>
      </c>
      <c r="J202" s="34">
        <v>6276.63</v>
      </c>
      <c r="K202" s="34">
        <v>6329.81</v>
      </c>
      <c r="L202" s="34">
        <v>6359.55</v>
      </c>
      <c r="M202" s="34">
        <v>6385.81</v>
      </c>
      <c r="N202" s="34">
        <v>6409.2</v>
      </c>
      <c r="O202" s="34">
        <v>6385.79</v>
      </c>
      <c r="P202" s="34">
        <v>6372.75</v>
      </c>
      <c r="Q202" s="34">
        <v>6371.32</v>
      </c>
      <c r="R202" s="34">
        <v>6351.04</v>
      </c>
      <c r="S202" s="34">
        <v>6373.38</v>
      </c>
      <c r="T202" s="34">
        <v>6398.87</v>
      </c>
      <c r="U202" s="34">
        <v>6384.36</v>
      </c>
      <c r="V202" s="34">
        <v>6399.2599999999993</v>
      </c>
      <c r="W202" s="34">
        <v>6355.79</v>
      </c>
      <c r="X202" s="34">
        <v>6209.94</v>
      </c>
      <c r="Y202" s="34">
        <v>6144.56</v>
      </c>
      <c r="AZ202" s="27"/>
      <c r="BA202" s="27"/>
      <c r="BB202" s="27"/>
      <c r="BC202" s="27"/>
      <c r="BD202" s="27"/>
      <c r="BE202" s="27"/>
      <c r="BF202" s="27"/>
      <c r="BG202" s="27"/>
      <c r="BH202" s="27"/>
      <c r="BI202" s="27"/>
      <c r="BJ202" s="27"/>
      <c r="BK202" s="27"/>
      <c r="BL202" s="27"/>
      <c r="BM202" s="27"/>
      <c r="BN202" s="27"/>
      <c r="BO202" s="27"/>
      <c r="BP202" s="27"/>
      <c r="BQ202" s="27"/>
      <c r="BR202" s="27"/>
      <c r="BS202" s="27"/>
      <c r="BT202" s="27"/>
      <c r="BU202" s="27"/>
      <c r="BV202" s="27"/>
      <c r="BW202" s="27"/>
    </row>
    <row r="203" spans="1:75" ht="12" x14ac:dyDescent="0.2">
      <c r="A203" s="33">
        <v>19</v>
      </c>
      <c r="B203" s="34">
        <v>5901.79</v>
      </c>
      <c r="C203" s="34">
        <v>5824.72</v>
      </c>
      <c r="D203" s="34">
        <v>5787.0899999999992</v>
      </c>
      <c r="E203" s="34">
        <v>5768.96</v>
      </c>
      <c r="F203" s="34">
        <v>5794.2599999999993</v>
      </c>
      <c r="G203" s="34">
        <v>5824.99</v>
      </c>
      <c r="H203" s="34">
        <v>5830.57</v>
      </c>
      <c r="I203" s="34">
        <v>5980.03</v>
      </c>
      <c r="J203" s="34">
        <v>6186.31</v>
      </c>
      <c r="K203" s="34">
        <v>6230.95</v>
      </c>
      <c r="L203" s="34">
        <v>6280.8</v>
      </c>
      <c r="M203" s="34">
        <v>6333.47</v>
      </c>
      <c r="N203" s="34">
        <v>6331.47</v>
      </c>
      <c r="O203" s="34">
        <v>6329.2300000000005</v>
      </c>
      <c r="P203" s="34">
        <v>6324.5899999999992</v>
      </c>
      <c r="Q203" s="34">
        <v>6311.1799999999994</v>
      </c>
      <c r="R203" s="34">
        <v>6298.5999999999995</v>
      </c>
      <c r="S203" s="34">
        <v>6324.47</v>
      </c>
      <c r="T203" s="34">
        <v>6361.94</v>
      </c>
      <c r="U203" s="34">
        <v>6394.56</v>
      </c>
      <c r="V203" s="34">
        <v>6361.36</v>
      </c>
      <c r="W203" s="34">
        <v>6320.19</v>
      </c>
      <c r="X203" s="34">
        <v>6217.9</v>
      </c>
      <c r="Y203" s="34">
        <v>6147.0999999999995</v>
      </c>
      <c r="AZ203" s="27"/>
      <c r="BA203" s="27"/>
      <c r="BB203" s="27"/>
      <c r="BC203" s="27"/>
      <c r="BD203" s="27"/>
      <c r="BE203" s="27"/>
      <c r="BF203" s="27"/>
      <c r="BG203" s="27"/>
      <c r="BH203" s="27"/>
      <c r="BI203" s="27"/>
      <c r="BJ203" s="27"/>
      <c r="BK203" s="27"/>
      <c r="BL203" s="27"/>
      <c r="BM203" s="27"/>
      <c r="BN203" s="27"/>
      <c r="BO203" s="27"/>
      <c r="BP203" s="27"/>
      <c r="BQ203" s="27"/>
      <c r="BR203" s="27"/>
      <c r="BS203" s="27"/>
      <c r="BT203" s="27"/>
      <c r="BU203" s="27"/>
      <c r="BV203" s="27"/>
      <c r="BW203" s="27"/>
    </row>
    <row r="204" spans="1:75" ht="12" x14ac:dyDescent="0.2">
      <c r="A204" s="33">
        <v>20</v>
      </c>
      <c r="B204" s="34">
        <v>5871.5</v>
      </c>
      <c r="C204" s="34">
        <v>5819.14</v>
      </c>
      <c r="D204" s="34">
        <v>5773.08</v>
      </c>
      <c r="E204" s="34">
        <v>5774.31</v>
      </c>
      <c r="F204" s="34">
        <v>5849.3</v>
      </c>
      <c r="G204" s="34">
        <v>5986.05</v>
      </c>
      <c r="H204" s="34">
        <v>6161.2300000000005</v>
      </c>
      <c r="I204" s="34">
        <v>6290.0099999999993</v>
      </c>
      <c r="J204" s="34">
        <v>6412.33</v>
      </c>
      <c r="K204" s="34">
        <v>6428.9299999999994</v>
      </c>
      <c r="L204" s="34">
        <v>6437</v>
      </c>
      <c r="M204" s="34">
        <v>6488.2300000000005</v>
      </c>
      <c r="N204" s="34">
        <v>6433.2699999999995</v>
      </c>
      <c r="O204" s="34">
        <v>6405.03</v>
      </c>
      <c r="P204" s="34">
        <v>6404.3499999999995</v>
      </c>
      <c r="Q204" s="34">
        <v>6395.75</v>
      </c>
      <c r="R204" s="34">
        <v>6356.63</v>
      </c>
      <c r="S204" s="34">
        <v>6361.9199999999992</v>
      </c>
      <c r="T204" s="34">
        <v>6383.32</v>
      </c>
      <c r="U204" s="34">
        <v>6402.41</v>
      </c>
      <c r="V204" s="34">
        <v>6366.16</v>
      </c>
      <c r="W204" s="34">
        <v>6290.96</v>
      </c>
      <c r="X204" s="34">
        <v>6142.2599999999993</v>
      </c>
      <c r="Y204" s="34">
        <v>5891.3499999999995</v>
      </c>
      <c r="AZ204" s="27"/>
      <c r="BA204" s="27"/>
      <c r="BB204" s="27"/>
      <c r="BC204" s="27"/>
      <c r="BD204" s="27"/>
      <c r="BE204" s="27"/>
      <c r="BF204" s="27"/>
      <c r="BG204" s="27"/>
      <c r="BH204" s="27"/>
      <c r="BI204" s="27"/>
      <c r="BJ204" s="27"/>
      <c r="BK204" s="27"/>
      <c r="BL204" s="27"/>
      <c r="BM204" s="27"/>
      <c r="BN204" s="27"/>
      <c r="BO204" s="27"/>
      <c r="BP204" s="27"/>
      <c r="BQ204" s="27"/>
      <c r="BR204" s="27"/>
      <c r="BS204" s="27"/>
      <c r="BT204" s="27"/>
      <c r="BU204" s="27"/>
      <c r="BV204" s="27"/>
      <c r="BW204" s="27"/>
    </row>
    <row r="205" spans="1:75" ht="12" x14ac:dyDescent="0.2">
      <c r="A205" s="33">
        <v>21</v>
      </c>
      <c r="B205" s="34">
        <v>5789.2300000000005</v>
      </c>
      <c r="C205" s="34">
        <v>5710.66</v>
      </c>
      <c r="D205" s="34">
        <v>5690.32</v>
      </c>
      <c r="E205" s="34">
        <v>5695.0899999999992</v>
      </c>
      <c r="F205" s="34">
        <v>5726.86</v>
      </c>
      <c r="G205" s="34">
        <v>5854.03</v>
      </c>
      <c r="H205" s="34">
        <v>6105.0199999999995</v>
      </c>
      <c r="I205" s="34">
        <v>6239.5</v>
      </c>
      <c r="J205" s="34">
        <v>6332.5999999999995</v>
      </c>
      <c r="K205" s="34">
        <v>6365.0899999999992</v>
      </c>
      <c r="L205" s="34">
        <v>6377.29</v>
      </c>
      <c r="M205" s="34">
        <v>6458.38</v>
      </c>
      <c r="N205" s="34">
        <v>6401.9299999999994</v>
      </c>
      <c r="O205" s="34">
        <v>6392.74</v>
      </c>
      <c r="P205" s="34">
        <v>6447.64</v>
      </c>
      <c r="Q205" s="34">
        <v>6348.7599999999993</v>
      </c>
      <c r="R205" s="34">
        <v>6305.96</v>
      </c>
      <c r="S205" s="34">
        <v>6319.69</v>
      </c>
      <c r="T205" s="34">
        <v>6358.33</v>
      </c>
      <c r="U205" s="34">
        <v>6381.2</v>
      </c>
      <c r="V205" s="34">
        <v>6332.89</v>
      </c>
      <c r="W205" s="34">
        <v>6292.7</v>
      </c>
      <c r="X205" s="34">
        <v>6149.33</v>
      </c>
      <c r="Y205" s="34">
        <v>5923.65</v>
      </c>
      <c r="AZ205" s="27"/>
      <c r="BA205" s="27"/>
      <c r="BB205" s="27"/>
      <c r="BC205" s="27"/>
      <c r="BD205" s="27"/>
      <c r="BE205" s="27"/>
      <c r="BF205" s="27"/>
      <c r="BG205" s="27"/>
      <c r="BH205" s="27"/>
      <c r="BI205" s="27"/>
      <c r="BJ205" s="27"/>
      <c r="BK205" s="27"/>
      <c r="BL205" s="27"/>
      <c r="BM205" s="27"/>
      <c r="BN205" s="27"/>
      <c r="BO205" s="27"/>
      <c r="BP205" s="27"/>
      <c r="BQ205" s="27"/>
      <c r="BR205" s="27"/>
      <c r="BS205" s="27"/>
      <c r="BT205" s="27"/>
      <c r="BU205" s="27"/>
      <c r="BV205" s="27"/>
      <c r="BW205" s="27"/>
    </row>
    <row r="206" spans="1:75" ht="12" x14ac:dyDescent="0.2">
      <c r="A206" s="33">
        <v>22</v>
      </c>
      <c r="B206" s="34">
        <v>5800.57</v>
      </c>
      <c r="C206" s="34">
        <v>5706.65</v>
      </c>
      <c r="D206" s="34">
        <v>5700.79</v>
      </c>
      <c r="E206" s="34">
        <v>5704.9800000000005</v>
      </c>
      <c r="F206" s="34">
        <v>5771.33</v>
      </c>
      <c r="G206" s="34">
        <v>5877.07</v>
      </c>
      <c r="H206" s="34">
        <v>6126.7599999999993</v>
      </c>
      <c r="I206" s="34">
        <v>6254.56</v>
      </c>
      <c r="J206" s="34">
        <v>6389.66</v>
      </c>
      <c r="K206" s="34">
        <v>6417.99</v>
      </c>
      <c r="L206" s="34">
        <v>6428.63</v>
      </c>
      <c r="M206" s="34">
        <v>6461.0199999999995</v>
      </c>
      <c r="N206" s="34">
        <v>6441.22</v>
      </c>
      <c r="O206" s="34">
        <v>6424.1699999999992</v>
      </c>
      <c r="P206" s="34">
        <v>6440.99</v>
      </c>
      <c r="Q206" s="34">
        <v>6390.53</v>
      </c>
      <c r="R206" s="34">
        <v>6354.87</v>
      </c>
      <c r="S206" s="34">
        <v>6364.95</v>
      </c>
      <c r="T206" s="34">
        <v>6412.3399999999992</v>
      </c>
      <c r="U206" s="34">
        <v>6450.19</v>
      </c>
      <c r="V206" s="34">
        <v>6403.71</v>
      </c>
      <c r="W206" s="34">
        <v>6372.41</v>
      </c>
      <c r="X206" s="34">
        <v>6205.24</v>
      </c>
      <c r="Y206" s="34">
        <v>6144.5099999999993</v>
      </c>
      <c r="AZ206" s="27"/>
      <c r="BA206" s="27"/>
      <c r="BB206" s="27"/>
      <c r="BC206" s="27"/>
      <c r="BD206" s="27"/>
      <c r="BE206" s="27"/>
      <c r="BF206" s="27"/>
      <c r="BG206" s="27"/>
      <c r="BH206" s="27"/>
      <c r="BI206" s="27"/>
      <c r="BJ206" s="27"/>
      <c r="BK206" s="27"/>
      <c r="BL206" s="27"/>
      <c r="BM206" s="27"/>
      <c r="BN206" s="27"/>
      <c r="BO206" s="27"/>
      <c r="BP206" s="27"/>
      <c r="BQ206" s="27"/>
      <c r="BR206" s="27"/>
      <c r="BS206" s="27"/>
      <c r="BT206" s="27"/>
      <c r="BU206" s="27"/>
      <c r="BV206" s="27"/>
      <c r="BW206" s="27"/>
    </row>
    <row r="207" spans="1:75" ht="12" x14ac:dyDescent="0.2">
      <c r="A207" s="33">
        <v>23</v>
      </c>
      <c r="B207" s="34">
        <v>6078.7</v>
      </c>
      <c r="C207" s="34">
        <v>5872.99</v>
      </c>
      <c r="D207" s="34">
        <v>5837.14</v>
      </c>
      <c r="E207" s="34">
        <v>5822.6699999999992</v>
      </c>
      <c r="F207" s="34">
        <v>5852.15</v>
      </c>
      <c r="G207" s="34">
        <v>5893.46</v>
      </c>
      <c r="H207" s="34">
        <v>5995.46</v>
      </c>
      <c r="I207" s="34">
        <v>6117.38</v>
      </c>
      <c r="J207" s="34">
        <v>6214.24</v>
      </c>
      <c r="K207" s="34">
        <v>6311.0899999999992</v>
      </c>
      <c r="L207" s="34">
        <v>6344.82</v>
      </c>
      <c r="M207" s="34">
        <v>6354.1699999999992</v>
      </c>
      <c r="N207" s="34">
        <v>6343.15</v>
      </c>
      <c r="O207" s="34">
        <v>6339.44</v>
      </c>
      <c r="P207" s="34">
        <v>6299.9800000000005</v>
      </c>
      <c r="Q207" s="34">
        <v>6294.78</v>
      </c>
      <c r="R207" s="34">
        <v>6289.6699999999992</v>
      </c>
      <c r="S207" s="34">
        <v>6309.08</v>
      </c>
      <c r="T207" s="34">
        <v>6352.1799999999994</v>
      </c>
      <c r="U207" s="34">
        <v>6355.9299999999994</v>
      </c>
      <c r="V207" s="34">
        <v>6370.12</v>
      </c>
      <c r="W207" s="34">
        <v>6325.71</v>
      </c>
      <c r="X207" s="34">
        <v>6200.4</v>
      </c>
      <c r="Y207" s="34">
        <v>6157.7699999999995</v>
      </c>
      <c r="AZ207" s="27"/>
      <c r="BA207" s="27"/>
      <c r="BB207" s="27"/>
      <c r="BC207" s="27"/>
      <c r="BD207" s="27"/>
      <c r="BE207" s="27"/>
      <c r="BF207" s="27"/>
      <c r="BG207" s="27"/>
      <c r="BH207" s="27"/>
      <c r="BI207" s="27"/>
      <c r="BJ207" s="27"/>
      <c r="BK207" s="27"/>
      <c r="BL207" s="27"/>
      <c r="BM207" s="27"/>
      <c r="BN207" s="27"/>
      <c r="BO207" s="27"/>
      <c r="BP207" s="27"/>
      <c r="BQ207" s="27"/>
      <c r="BR207" s="27"/>
      <c r="BS207" s="27"/>
      <c r="BT207" s="27"/>
      <c r="BU207" s="27"/>
      <c r="BV207" s="27"/>
      <c r="BW207" s="27"/>
    </row>
    <row r="208" spans="1:75" ht="12" x14ac:dyDescent="0.2">
      <c r="A208" s="33">
        <v>24</v>
      </c>
      <c r="B208" s="34">
        <v>6103.0999999999995</v>
      </c>
      <c r="C208" s="34">
        <v>5945.57</v>
      </c>
      <c r="D208" s="34">
        <v>5862.61</v>
      </c>
      <c r="E208" s="34">
        <v>5828.5</v>
      </c>
      <c r="F208" s="34">
        <v>5865.11</v>
      </c>
      <c r="G208" s="34">
        <v>5952.0199999999995</v>
      </c>
      <c r="H208" s="34">
        <v>6060.81</v>
      </c>
      <c r="I208" s="34">
        <v>6183.66</v>
      </c>
      <c r="J208" s="34">
        <v>6267.97</v>
      </c>
      <c r="K208" s="34">
        <v>6405.95</v>
      </c>
      <c r="L208" s="34">
        <v>6436.24</v>
      </c>
      <c r="M208" s="34">
        <v>6445.05</v>
      </c>
      <c r="N208" s="34">
        <v>6444.5199999999995</v>
      </c>
      <c r="O208" s="34">
        <v>6443.72</v>
      </c>
      <c r="P208" s="34">
        <v>6409.15</v>
      </c>
      <c r="Q208" s="34">
        <v>6405.0899999999992</v>
      </c>
      <c r="R208" s="34">
        <v>6398.4</v>
      </c>
      <c r="S208" s="34">
        <v>6417.9299999999994</v>
      </c>
      <c r="T208" s="34">
        <v>6446.31</v>
      </c>
      <c r="U208" s="34">
        <v>6444.41</v>
      </c>
      <c r="V208" s="34">
        <v>6456.15</v>
      </c>
      <c r="W208" s="34">
        <v>6424.61</v>
      </c>
      <c r="X208" s="34">
        <v>6229.0099999999993</v>
      </c>
      <c r="Y208" s="34">
        <v>6197.22</v>
      </c>
      <c r="AZ208" s="27"/>
      <c r="BA208" s="27"/>
      <c r="BB208" s="27"/>
      <c r="BC208" s="27"/>
      <c r="BD208" s="27"/>
      <c r="BE208" s="27"/>
      <c r="BF208" s="27"/>
      <c r="BG208" s="27"/>
      <c r="BH208" s="27"/>
      <c r="BI208" s="27"/>
      <c r="BJ208" s="27"/>
      <c r="BK208" s="27"/>
      <c r="BL208" s="27"/>
      <c r="BM208" s="27"/>
      <c r="BN208" s="27"/>
      <c r="BO208" s="27"/>
      <c r="BP208" s="27"/>
      <c r="BQ208" s="27"/>
      <c r="BR208" s="27"/>
      <c r="BS208" s="27"/>
      <c r="BT208" s="27"/>
      <c r="BU208" s="27"/>
      <c r="BV208" s="27"/>
      <c r="BW208" s="27"/>
    </row>
    <row r="209" spans="1:75" ht="12" x14ac:dyDescent="0.2">
      <c r="A209" s="33">
        <v>25</v>
      </c>
      <c r="B209" s="34">
        <v>6103.91</v>
      </c>
      <c r="C209" s="34">
        <v>5874.78</v>
      </c>
      <c r="D209" s="34">
        <v>5825.5199999999995</v>
      </c>
      <c r="E209" s="34">
        <v>5796.3499999999995</v>
      </c>
      <c r="F209" s="34">
        <v>5831.71</v>
      </c>
      <c r="G209" s="34">
        <v>5909.81</v>
      </c>
      <c r="H209" s="34">
        <v>5988.97</v>
      </c>
      <c r="I209" s="34">
        <v>6148.13</v>
      </c>
      <c r="J209" s="34">
        <v>6304.2300000000005</v>
      </c>
      <c r="K209" s="34">
        <v>6419.62</v>
      </c>
      <c r="L209" s="34">
        <v>6453.37</v>
      </c>
      <c r="M209" s="34">
        <v>6461.9800000000005</v>
      </c>
      <c r="N209" s="34">
        <v>6453.89</v>
      </c>
      <c r="O209" s="34">
        <v>6448.37</v>
      </c>
      <c r="P209" s="34">
        <v>6406.29</v>
      </c>
      <c r="Q209" s="34">
        <v>6400.9</v>
      </c>
      <c r="R209" s="34">
        <v>6395.37</v>
      </c>
      <c r="S209" s="34">
        <v>6397.81</v>
      </c>
      <c r="T209" s="34">
        <v>6380.81</v>
      </c>
      <c r="U209" s="34">
        <v>6432.97</v>
      </c>
      <c r="V209" s="34">
        <v>6439.54</v>
      </c>
      <c r="W209" s="34">
        <v>6383.25</v>
      </c>
      <c r="X209" s="34">
        <v>6220.53</v>
      </c>
      <c r="Y209" s="34">
        <v>6171.62</v>
      </c>
      <c r="AZ209" s="27"/>
      <c r="BA209" s="27"/>
      <c r="BB209" s="27"/>
      <c r="BC209" s="27"/>
      <c r="BD209" s="27"/>
      <c r="BE209" s="27"/>
      <c r="BF209" s="27"/>
      <c r="BG209" s="27"/>
      <c r="BH209" s="27"/>
      <c r="BI209" s="27"/>
      <c r="BJ209" s="27"/>
      <c r="BK209" s="27"/>
      <c r="BL209" s="27"/>
      <c r="BM209" s="27"/>
      <c r="BN209" s="27"/>
      <c r="BO209" s="27"/>
      <c r="BP209" s="27"/>
      <c r="BQ209" s="27"/>
      <c r="BR209" s="27"/>
      <c r="BS209" s="27"/>
      <c r="BT209" s="27"/>
      <c r="BU209" s="27"/>
      <c r="BV209" s="27"/>
      <c r="BW209" s="27"/>
    </row>
    <row r="210" spans="1:75" ht="12" x14ac:dyDescent="0.2">
      <c r="A210" s="33">
        <v>26</v>
      </c>
      <c r="B210" s="34">
        <v>6002.1799999999994</v>
      </c>
      <c r="C210" s="34">
        <v>5828.69</v>
      </c>
      <c r="D210" s="34">
        <v>5791.46</v>
      </c>
      <c r="E210" s="34">
        <v>5773.22</v>
      </c>
      <c r="F210" s="34">
        <v>5790.9199999999992</v>
      </c>
      <c r="G210" s="34">
        <v>5804.41</v>
      </c>
      <c r="H210" s="34">
        <v>5830.15</v>
      </c>
      <c r="I210" s="34">
        <v>5980.0999999999995</v>
      </c>
      <c r="J210" s="34">
        <v>6178.1799999999994</v>
      </c>
      <c r="K210" s="34">
        <v>6246.53</v>
      </c>
      <c r="L210" s="34">
        <v>6267.5899999999992</v>
      </c>
      <c r="M210" s="34">
        <v>6277.95</v>
      </c>
      <c r="N210" s="34">
        <v>6276.24</v>
      </c>
      <c r="O210" s="34">
        <v>6273.89</v>
      </c>
      <c r="P210" s="34">
        <v>6270.05</v>
      </c>
      <c r="Q210" s="34">
        <v>6251.04</v>
      </c>
      <c r="R210" s="34">
        <v>6248.7699999999995</v>
      </c>
      <c r="S210" s="34">
        <v>6262.4199999999992</v>
      </c>
      <c r="T210" s="34">
        <v>6303.64</v>
      </c>
      <c r="U210" s="34">
        <v>6305.94</v>
      </c>
      <c r="V210" s="34">
        <v>6306.9299999999994</v>
      </c>
      <c r="W210" s="34">
        <v>6267.29</v>
      </c>
      <c r="X210" s="34">
        <v>6205.71</v>
      </c>
      <c r="Y210" s="34">
        <v>6120.33</v>
      </c>
      <c r="AZ210" s="27"/>
      <c r="BA210" s="27"/>
      <c r="BB210" s="27"/>
      <c r="BC210" s="27"/>
      <c r="BD210" s="27"/>
      <c r="BE210" s="27"/>
      <c r="BF210" s="27"/>
      <c r="BG210" s="27"/>
      <c r="BH210" s="27"/>
      <c r="BI210" s="27"/>
      <c r="BJ210" s="27"/>
      <c r="BK210" s="27"/>
      <c r="BL210" s="27"/>
      <c r="BM210" s="27"/>
      <c r="BN210" s="27"/>
      <c r="BO210" s="27"/>
      <c r="BP210" s="27"/>
      <c r="BQ210" s="27"/>
      <c r="BR210" s="27"/>
      <c r="BS210" s="27"/>
      <c r="BT210" s="27"/>
      <c r="BU210" s="27"/>
      <c r="BV210" s="27"/>
      <c r="BW210" s="27"/>
    </row>
    <row r="211" spans="1:75" ht="12" x14ac:dyDescent="0.2">
      <c r="A211" s="33">
        <v>27</v>
      </c>
      <c r="B211" s="34">
        <v>5834.41</v>
      </c>
      <c r="C211" s="34">
        <v>5785.62</v>
      </c>
      <c r="D211" s="34">
        <v>5733.4800000000005</v>
      </c>
      <c r="E211" s="34">
        <v>5733.46</v>
      </c>
      <c r="F211" s="34">
        <v>5812.21</v>
      </c>
      <c r="G211" s="34">
        <v>5991.5</v>
      </c>
      <c r="H211" s="34">
        <v>6184.5</v>
      </c>
      <c r="I211" s="34">
        <v>6380.58</v>
      </c>
      <c r="J211" s="34">
        <v>6451.47</v>
      </c>
      <c r="K211" s="34">
        <v>6472.1699999999992</v>
      </c>
      <c r="L211" s="34">
        <v>6479.8399999999992</v>
      </c>
      <c r="M211" s="34">
        <v>6505.9299999999994</v>
      </c>
      <c r="N211" s="34">
        <v>6485.45</v>
      </c>
      <c r="O211" s="34">
        <v>6485.99</v>
      </c>
      <c r="P211" s="34">
        <v>6481.13</v>
      </c>
      <c r="Q211" s="34">
        <v>6468.33</v>
      </c>
      <c r="R211" s="34">
        <v>6429.56</v>
      </c>
      <c r="S211" s="34">
        <v>6432.82</v>
      </c>
      <c r="T211" s="34">
        <v>6460.75</v>
      </c>
      <c r="U211" s="34">
        <v>6460.9199999999992</v>
      </c>
      <c r="V211" s="34">
        <v>6448.44</v>
      </c>
      <c r="W211" s="34">
        <v>6402.1799999999994</v>
      </c>
      <c r="X211" s="34">
        <v>6217.88</v>
      </c>
      <c r="Y211" s="34">
        <v>6117.32</v>
      </c>
      <c r="AZ211" s="27"/>
      <c r="BA211" s="27"/>
      <c r="BB211" s="27"/>
      <c r="BC211" s="27"/>
      <c r="BD211" s="27"/>
      <c r="BE211" s="27"/>
      <c r="BF211" s="27"/>
      <c r="BG211" s="27"/>
      <c r="BH211" s="27"/>
      <c r="BI211" s="27"/>
      <c r="BJ211" s="27"/>
      <c r="BK211" s="27"/>
      <c r="BL211" s="27"/>
      <c r="BM211" s="27"/>
      <c r="BN211" s="27"/>
      <c r="BO211" s="27"/>
      <c r="BP211" s="27"/>
      <c r="BQ211" s="27"/>
      <c r="BR211" s="27"/>
      <c r="BS211" s="27"/>
      <c r="BT211" s="27"/>
      <c r="BU211" s="27"/>
      <c r="BV211" s="27"/>
      <c r="BW211" s="27"/>
    </row>
    <row r="212" spans="1:75" ht="12" x14ac:dyDescent="0.2">
      <c r="A212" s="33">
        <v>28</v>
      </c>
      <c r="B212" s="34">
        <v>5830</v>
      </c>
      <c r="C212" s="34">
        <v>5787.82</v>
      </c>
      <c r="D212" s="34">
        <v>5749.72</v>
      </c>
      <c r="E212" s="34">
        <v>5751.53</v>
      </c>
      <c r="F212" s="34">
        <v>5822.25</v>
      </c>
      <c r="G212" s="34">
        <v>6005.4800000000005</v>
      </c>
      <c r="H212" s="34">
        <v>6202.6699999999992</v>
      </c>
      <c r="I212" s="34">
        <v>6407.29</v>
      </c>
      <c r="J212" s="34">
        <v>6474.7</v>
      </c>
      <c r="K212" s="34">
        <v>6490.91</v>
      </c>
      <c r="L212" s="34">
        <v>6497.63</v>
      </c>
      <c r="M212" s="34">
        <v>6518.5</v>
      </c>
      <c r="N212" s="34">
        <v>6499.38</v>
      </c>
      <c r="O212" s="34">
        <v>6504.38</v>
      </c>
      <c r="P212" s="34">
        <v>6498.74</v>
      </c>
      <c r="Q212" s="34">
        <v>6466.3499999999995</v>
      </c>
      <c r="R212" s="34">
        <v>6448.89</v>
      </c>
      <c r="S212" s="34">
        <v>6447.65</v>
      </c>
      <c r="T212" s="34">
        <v>6476.3399999999992</v>
      </c>
      <c r="U212" s="34">
        <v>6469.4299999999994</v>
      </c>
      <c r="V212" s="34">
        <v>6473.72</v>
      </c>
      <c r="W212" s="34">
        <v>6439.38</v>
      </c>
      <c r="X212" s="34">
        <v>6252.37</v>
      </c>
      <c r="Y212" s="34">
        <v>6128.4</v>
      </c>
      <c r="AZ212" s="27"/>
      <c r="BA212" s="27"/>
      <c r="BB212" s="27"/>
      <c r="BC212" s="27"/>
      <c r="BD212" s="27"/>
      <c r="BE212" s="27"/>
      <c r="BF212" s="27"/>
      <c r="BG212" s="27"/>
      <c r="BH212" s="27"/>
      <c r="BI212" s="27"/>
      <c r="BJ212" s="27"/>
      <c r="BK212" s="27"/>
      <c r="BL212" s="27"/>
      <c r="BM212" s="27"/>
      <c r="BN212" s="27"/>
      <c r="BO212" s="27"/>
      <c r="BP212" s="27"/>
      <c r="BQ212" s="27"/>
      <c r="BR212" s="27"/>
      <c r="BS212" s="27"/>
      <c r="BT212" s="27"/>
      <c r="BU212" s="27"/>
      <c r="BV212" s="27"/>
      <c r="BW212" s="27"/>
    </row>
    <row r="213" spans="1:75" ht="12" hidden="1" x14ac:dyDescent="0.2">
      <c r="A213" s="33">
        <v>29</v>
      </c>
      <c r="B213" s="34" t="e">
        <v>#VALUE!</v>
      </c>
      <c r="C213" s="34" t="e">
        <v>#VALUE!</v>
      </c>
      <c r="D213" s="34" t="e">
        <v>#VALUE!</v>
      </c>
      <c r="E213" s="34" t="e">
        <v>#VALUE!</v>
      </c>
      <c r="F213" s="34" t="e">
        <v>#VALUE!</v>
      </c>
      <c r="G213" s="34" t="e">
        <v>#VALUE!</v>
      </c>
      <c r="H213" s="34" t="e">
        <v>#VALUE!</v>
      </c>
      <c r="I213" s="34" t="e">
        <v>#VALUE!</v>
      </c>
      <c r="J213" s="34" t="e">
        <v>#VALUE!</v>
      </c>
      <c r="K213" s="34" t="e">
        <v>#VALUE!</v>
      </c>
      <c r="L213" s="34" t="e">
        <v>#VALUE!</v>
      </c>
      <c r="M213" s="34" t="e">
        <v>#VALUE!</v>
      </c>
      <c r="N213" s="34" t="e">
        <v>#VALUE!</v>
      </c>
      <c r="O213" s="34" t="e">
        <v>#VALUE!</v>
      </c>
      <c r="P213" s="34" t="e">
        <v>#VALUE!</v>
      </c>
      <c r="Q213" s="34" t="e">
        <v>#VALUE!</v>
      </c>
      <c r="R213" s="34" t="e">
        <v>#VALUE!</v>
      </c>
      <c r="S213" s="34" t="e">
        <v>#VALUE!</v>
      </c>
      <c r="T213" s="34" t="e">
        <v>#VALUE!</v>
      </c>
      <c r="U213" s="34" t="e">
        <v>#VALUE!</v>
      </c>
      <c r="V213" s="34" t="e">
        <v>#VALUE!</v>
      </c>
      <c r="W213" s="34" t="e">
        <v>#VALUE!</v>
      </c>
      <c r="X213" s="34" t="e">
        <v>#VALUE!</v>
      </c>
      <c r="Y213" s="34" t="e">
        <v>#VALUE!</v>
      </c>
      <c r="Z213" s="19" t="str">
        <f>IFERROR(Y213,"скрыть")</f>
        <v>скрыть</v>
      </c>
      <c r="AZ213" s="27"/>
      <c r="BA213" s="27"/>
      <c r="BB213" s="27"/>
      <c r="BC213" s="27"/>
      <c r="BD213" s="27"/>
      <c r="BE213" s="27"/>
      <c r="BF213" s="27"/>
      <c r="BG213" s="27"/>
      <c r="BH213" s="27"/>
      <c r="BI213" s="27"/>
      <c r="BJ213" s="27"/>
      <c r="BK213" s="27"/>
      <c r="BL213" s="27"/>
      <c r="BM213" s="27"/>
      <c r="BN213" s="27"/>
      <c r="BO213" s="27"/>
      <c r="BP213" s="27"/>
      <c r="BQ213" s="27"/>
      <c r="BR213" s="27"/>
      <c r="BS213" s="27"/>
      <c r="BT213" s="27"/>
      <c r="BU213" s="27"/>
      <c r="BV213" s="27"/>
      <c r="BW213" s="27"/>
    </row>
    <row r="214" spans="1:75" ht="12" hidden="1" x14ac:dyDescent="0.2">
      <c r="A214" s="33">
        <v>30</v>
      </c>
      <c r="B214" s="34" t="e">
        <v>#VALUE!</v>
      </c>
      <c r="C214" s="34" t="e">
        <v>#VALUE!</v>
      </c>
      <c r="D214" s="34" t="e">
        <v>#VALUE!</v>
      </c>
      <c r="E214" s="34" t="e">
        <v>#VALUE!</v>
      </c>
      <c r="F214" s="34" t="e">
        <v>#VALUE!</v>
      </c>
      <c r="G214" s="34" t="e">
        <v>#VALUE!</v>
      </c>
      <c r="H214" s="34" t="e">
        <v>#VALUE!</v>
      </c>
      <c r="I214" s="34" t="e">
        <v>#VALUE!</v>
      </c>
      <c r="J214" s="34" t="e">
        <v>#VALUE!</v>
      </c>
      <c r="K214" s="34" t="e">
        <v>#VALUE!</v>
      </c>
      <c r="L214" s="34" t="e">
        <v>#VALUE!</v>
      </c>
      <c r="M214" s="34" t="e">
        <v>#VALUE!</v>
      </c>
      <c r="N214" s="34" t="e">
        <v>#VALUE!</v>
      </c>
      <c r="O214" s="34" t="e">
        <v>#VALUE!</v>
      </c>
      <c r="P214" s="34" t="e">
        <v>#VALUE!</v>
      </c>
      <c r="Q214" s="34" t="e">
        <v>#VALUE!</v>
      </c>
      <c r="R214" s="34" t="e">
        <v>#VALUE!</v>
      </c>
      <c r="S214" s="34" t="e">
        <v>#VALUE!</v>
      </c>
      <c r="T214" s="34" t="e">
        <v>#VALUE!</v>
      </c>
      <c r="U214" s="34" t="e">
        <v>#VALUE!</v>
      </c>
      <c r="V214" s="34" t="e">
        <v>#VALUE!</v>
      </c>
      <c r="W214" s="34" t="e">
        <v>#VALUE!</v>
      </c>
      <c r="X214" s="34" t="e">
        <v>#VALUE!</v>
      </c>
      <c r="Y214" s="34" t="e">
        <v>#VALUE!</v>
      </c>
      <c r="Z214" s="19" t="str">
        <f>IFERROR(Y214,"скрыть")</f>
        <v>скрыть</v>
      </c>
      <c r="AZ214" s="27"/>
      <c r="BA214" s="27"/>
      <c r="BB214" s="27"/>
      <c r="BC214" s="27"/>
      <c r="BD214" s="27"/>
      <c r="BE214" s="27"/>
      <c r="BF214" s="27"/>
      <c r="BG214" s="27"/>
      <c r="BH214" s="27"/>
      <c r="BI214" s="27"/>
      <c r="BJ214" s="27"/>
      <c r="BK214" s="27"/>
      <c r="BL214" s="27"/>
      <c r="BM214" s="27"/>
      <c r="BN214" s="27"/>
      <c r="BO214" s="27"/>
      <c r="BP214" s="27"/>
      <c r="BQ214" s="27"/>
      <c r="BR214" s="27"/>
      <c r="BS214" s="27"/>
      <c r="BT214" s="27"/>
      <c r="BU214" s="27"/>
      <c r="BV214" s="27"/>
      <c r="BW214" s="27"/>
    </row>
    <row r="215" spans="1:75" ht="12" hidden="1" x14ac:dyDescent="0.2">
      <c r="A215" s="33">
        <v>31</v>
      </c>
      <c r="B215" s="34" t="e">
        <v>#VALUE!</v>
      </c>
      <c r="C215" s="34" t="e">
        <v>#VALUE!</v>
      </c>
      <c r="D215" s="34" t="e">
        <v>#VALUE!</v>
      </c>
      <c r="E215" s="34" t="e">
        <v>#VALUE!</v>
      </c>
      <c r="F215" s="34" t="e">
        <v>#VALUE!</v>
      </c>
      <c r="G215" s="34" t="e">
        <v>#VALUE!</v>
      </c>
      <c r="H215" s="34" t="e">
        <v>#VALUE!</v>
      </c>
      <c r="I215" s="34" t="e">
        <v>#VALUE!</v>
      </c>
      <c r="J215" s="34" t="e">
        <v>#VALUE!</v>
      </c>
      <c r="K215" s="34" t="e">
        <v>#VALUE!</v>
      </c>
      <c r="L215" s="34" t="e">
        <v>#VALUE!</v>
      </c>
      <c r="M215" s="34" t="e">
        <v>#VALUE!</v>
      </c>
      <c r="N215" s="34" t="e">
        <v>#VALUE!</v>
      </c>
      <c r="O215" s="34" t="e">
        <v>#VALUE!</v>
      </c>
      <c r="P215" s="34" t="e">
        <v>#VALUE!</v>
      </c>
      <c r="Q215" s="34" t="e">
        <v>#VALUE!</v>
      </c>
      <c r="R215" s="34" t="e">
        <v>#VALUE!</v>
      </c>
      <c r="S215" s="34" t="e">
        <v>#VALUE!</v>
      </c>
      <c r="T215" s="34" t="e">
        <v>#VALUE!</v>
      </c>
      <c r="U215" s="34" t="e">
        <v>#VALUE!</v>
      </c>
      <c r="V215" s="34" t="e">
        <v>#VALUE!</v>
      </c>
      <c r="W215" s="34" t="e">
        <v>#VALUE!</v>
      </c>
      <c r="X215" s="34" t="e">
        <v>#VALUE!</v>
      </c>
      <c r="Y215" s="34" t="e">
        <v>#VALUE!</v>
      </c>
      <c r="Z215" s="19" t="str">
        <f>IFERROR(Y215,"скрыть")</f>
        <v>скрыть</v>
      </c>
      <c r="AZ215" s="27"/>
      <c r="BA215" s="27"/>
      <c r="BB215" s="27"/>
      <c r="BC215" s="27"/>
      <c r="BD215" s="27"/>
      <c r="BE215" s="27"/>
      <c r="BF215" s="27"/>
      <c r="BG215" s="27"/>
      <c r="BH215" s="27"/>
      <c r="BI215" s="27"/>
      <c r="BJ215" s="27"/>
      <c r="BK215" s="27"/>
      <c r="BL215" s="27"/>
      <c r="BM215" s="27"/>
      <c r="BN215" s="27"/>
      <c r="BO215" s="27"/>
      <c r="BP215" s="27"/>
      <c r="BQ215" s="27"/>
      <c r="BR215" s="27"/>
      <c r="BS215" s="27"/>
      <c r="BT215" s="27"/>
      <c r="BU215" s="27"/>
      <c r="BV215" s="27"/>
      <c r="BW215" s="27"/>
    </row>
    <row r="216" spans="1:75" ht="15.75" x14ac:dyDescent="0.25">
      <c r="B216" s="5" t="str">
        <f>CONCATENATE("3.2. Ставка за мощность, приобретаемую потребителем (покупателем), предельного уровня нерегулируемой цены - ",TEXT($M$22,"# ###,00")," рублей/МВт в месяц без НДС")</f>
        <v>3.2. Ставка за мощность, приобретаемую потребителем (покупателем), предельного уровня нерегулируемой цены - 943 779,59 рублей/МВт в месяц без НДС</v>
      </c>
      <c r="C216" s="5"/>
      <c r="D216" s="5"/>
      <c r="E216" s="5"/>
      <c r="F216" s="5"/>
      <c r="G216" s="5"/>
      <c r="H216" s="5"/>
      <c r="I216" s="5"/>
      <c r="J216" s="5"/>
      <c r="K216" s="5"/>
      <c r="L216" s="5"/>
      <c r="M216" s="5"/>
      <c r="N216" s="5"/>
      <c r="O216" s="5"/>
      <c r="P216" s="5"/>
      <c r="Q216" s="5"/>
      <c r="R216" s="5"/>
      <c r="S216" s="5"/>
      <c r="T216" s="5"/>
      <c r="U216" s="5"/>
      <c r="V216" s="5"/>
      <c r="W216" s="5"/>
      <c r="X216" s="5"/>
      <c r="Y216" s="5"/>
      <c r="AA216" s="27"/>
      <c r="AZ216" s="27"/>
      <c r="BA216" s="27"/>
      <c r="BB216" s="27"/>
      <c r="BC216" s="27"/>
      <c r="BD216" s="27"/>
      <c r="BE216" s="27"/>
      <c r="BF216" s="27"/>
      <c r="BG216" s="27"/>
      <c r="BH216" s="27"/>
      <c r="BI216" s="27"/>
      <c r="BJ216" s="27"/>
      <c r="BK216" s="27"/>
      <c r="BL216" s="27"/>
      <c r="BM216" s="27"/>
      <c r="BN216" s="27"/>
      <c r="BO216" s="27"/>
      <c r="BP216" s="27"/>
      <c r="BQ216" s="27"/>
      <c r="BR216" s="27"/>
      <c r="BS216" s="27"/>
      <c r="BT216" s="27"/>
      <c r="BU216" s="27"/>
      <c r="BV216" s="27"/>
      <c r="BW216" s="27"/>
    </row>
    <row r="217" spans="1:75" s="25" customFormat="1" ht="26.1" customHeight="1" x14ac:dyDescent="0.2">
      <c r="A217" s="23" t="s">
        <v>92</v>
      </c>
      <c r="B217" s="23"/>
      <c r="C217" s="23"/>
      <c r="D217" s="23"/>
      <c r="E217" s="23"/>
      <c r="F217" s="23"/>
      <c r="G217" s="23"/>
      <c r="H217" s="23"/>
      <c r="I217" s="23"/>
      <c r="J217" s="23"/>
      <c r="K217" s="23"/>
      <c r="L217" s="23"/>
      <c r="M217" s="23"/>
      <c r="N217" s="23"/>
      <c r="O217" s="23"/>
      <c r="P217" s="23"/>
      <c r="Q217" s="23"/>
      <c r="R217" s="23"/>
      <c r="S217" s="23"/>
      <c r="T217" s="23"/>
      <c r="U217" s="23"/>
      <c r="V217" s="23"/>
      <c r="W217" s="23"/>
      <c r="X217" s="23"/>
      <c r="Y217" s="23"/>
      <c r="Z217" s="24"/>
      <c r="AZ217" s="27"/>
      <c r="BA217" s="27"/>
      <c r="BB217" s="27"/>
      <c r="BC217" s="27"/>
      <c r="BD217" s="27"/>
      <c r="BE217" s="27"/>
      <c r="BF217" s="27"/>
      <c r="BG217" s="27"/>
      <c r="BH217" s="27"/>
      <c r="BI217" s="27"/>
      <c r="BJ217" s="27"/>
      <c r="BK217" s="27"/>
      <c r="BL217" s="27"/>
      <c r="BM217" s="27"/>
      <c r="BN217" s="27"/>
      <c r="BO217" s="27"/>
      <c r="BP217" s="27"/>
      <c r="BQ217" s="27"/>
      <c r="BR217" s="27"/>
      <c r="BS217" s="27"/>
      <c r="BT217" s="27"/>
      <c r="BU217" s="27"/>
      <c r="BV217" s="27"/>
      <c r="BW217" s="27"/>
    </row>
    <row r="218" spans="1:75" s="25" customFormat="1" ht="24" customHeight="1" x14ac:dyDescent="0.2">
      <c r="A218" s="23"/>
      <c r="B218" s="23"/>
      <c r="C218" s="23"/>
      <c r="D218" s="23"/>
      <c r="E218" s="23"/>
      <c r="F218" s="23"/>
      <c r="G218" s="23"/>
      <c r="H218" s="23"/>
      <c r="I218" s="23"/>
      <c r="J218" s="23"/>
      <c r="K218" s="23"/>
      <c r="L218" s="23"/>
      <c r="M218" s="23"/>
      <c r="N218" s="23"/>
      <c r="O218" s="23"/>
      <c r="P218" s="23"/>
      <c r="Q218" s="23"/>
      <c r="R218" s="23"/>
      <c r="S218" s="23"/>
      <c r="T218" s="23"/>
      <c r="U218" s="23"/>
      <c r="V218" s="23"/>
      <c r="W218" s="23"/>
      <c r="X218" s="23"/>
      <c r="Y218" s="23"/>
      <c r="Z218" s="24"/>
      <c r="AZ218" s="27"/>
      <c r="BA218" s="27"/>
      <c r="BB218" s="27"/>
      <c r="BC218" s="27"/>
      <c r="BD218" s="27"/>
      <c r="BE218" s="27"/>
      <c r="BF218" s="27"/>
      <c r="BG218" s="27"/>
      <c r="BH218" s="27"/>
      <c r="BI218" s="27"/>
      <c r="BJ218" s="27"/>
      <c r="BK218" s="27"/>
      <c r="BL218" s="27"/>
      <c r="BM218" s="27"/>
      <c r="BN218" s="27"/>
      <c r="BO218" s="27"/>
      <c r="BP218" s="27"/>
      <c r="BQ218" s="27"/>
      <c r="BR218" s="27"/>
      <c r="BS218" s="27"/>
      <c r="BT218" s="27"/>
      <c r="BU218" s="27"/>
      <c r="BV218" s="27"/>
      <c r="BW218" s="27"/>
    </row>
    <row r="219" spans="1:75" ht="15.75" x14ac:dyDescent="0.25">
      <c r="B219" s="5" t="s">
        <v>93</v>
      </c>
      <c r="C219" s="5"/>
      <c r="D219" s="5"/>
      <c r="E219" s="5"/>
      <c r="F219" s="5"/>
      <c r="G219" s="5"/>
      <c r="H219" s="5"/>
      <c r="I219" s="5"/>
      <c r="J219" s="5"/>
      <c r="K219" s="5"/>
      <c r="L219" s="5"/>
      <c r="M219" s="5"/>
      <c r="N219" s="5"/>
      <c r="O219" s="5"/>
      <c r="P219" s="5"/>
      <c r="Q219" s="5"/>
      <c r="R219" s="5"/>
      <c r="S219" s="5"/>
      <c r="T219" s="5"/>
      <c r="U219" s="5"/>
      <c r="V219" s="5"/>
      <c r="W219" s="5"/>
      <c r="X219" s="5"/>
      <c r="Y219" s="5"/>
      <c r="AZ219" s="27"/>
      <c r="BA219" s="27"/>
      <c r="BB219" s="27"/>
      <c r="BC219" s="27"/>
      <c r="BD219" s="27"/>
      <c r="BE219" s="27"/>
      <c r="BF219" s="27"/>
      <c r="BG219" s="27"/>
      <c r="BH219" s="27"/>
      <c r="BI219" s="27"/>
      <c r="BJ219" s="27"/>
      <c r="BK219" s="27"/>
      <c r="BL219" s="27"/>
      <c r="BM219" s="27"/>
      <c r="BN219" s="27"/>
      <c r="BO219" s="27"/>
      <c r="BP219" s="27"/>
      <c r="BQ219" s="27"/>
      <c r="BR219" s="27"/>
      <c r="BS219" s="27"/>
      <c r="BT219" s="27"/>
      <c r="BU219" s="27"/>
      <c r="BV219" s="27"/>
      <c r="BW219" s="27"/>
    </row>
    <row r="220" spans="1:75" ht="11.25" customHeight="1" x14ac:dyDescent="0.2">
      <c r="A220" s="29"/>
      <c r="B220" s="30" t="s">
        <v>63</v>
      </c>
      <c r="C220" s="30"/>
      <c r="D220" s="30"/>
      <c r="E220" s="30"/>
      <c r="F220" s="30"/>
      <c r="G220" s="30"/>
      <c r="H220" s="30"/>
      <c r="I220" s="30"/>
      <c r="J220" s="30"/>
      <c r="K220" s="30"/>
      <c r="L220" s="30"/>
      <c r="M220" s="30"/>
      <c r="N220" s="30"/>
      <c r="O220" s="30"/>
      <c r="P220" s="30"/>
      <c r="Q220" s="30"/>
      <c r="R220" s="30"/>
      <c r="S220" s="30"/>
      <c r="T220" s="30"/>
      <c r="U220" s="30"/>
      <c r="V220" s="30"/>
      <c r="W220" s="30"/>
      <c r="X220" s="30"/>
      <c r="Y220" s="30"/>
      <c r="AZ220" s="27"/>
      <c r="BA220" s="27"/>
      <c r="BB220" s="27"/>
      <c r="BC220" s="27"/>
      <c r="BD220" s="27"/>
      <c r="BE220" s="27"/>
      <c r="BF220" s="27"/>
      <c r="BG220" s="27"/>
      <c r="BH220" s="27"/>
      <c r="BI220" s="27"/>
      <c r="BJ220" s="27"/>
      <c r="BK220" s="27"/>
      <c r="BL220" s="27"/>
      <c r="BM220" s="27"/>
      <c r="BN220" s="27"/>
      <c r="BO220" s="27"/>
      <c r="BP220" s="27"/>
      <c r="BQ220" s="27"/>
      <c r="BR220" s="27"/>
      <c r="BS220" s="27"/>
      <c r="BT220" s="27"/>
      <c r="BU220" s="27"/>
      <c r="BV220" s="27"/>
      <c r="BW220" s="27"/>
    </row>
    <row r="221" spans="1:75" ht="11.25" customHeight="1" x14ac:dyDescent="0.2">
      <c r="A221" s="29"/>
      <c r="B221" s="30"/>
      <c r="C221" s="30"/>
      <c r="D221" s="30"/>
      <c r="E221" s="30"/>
      <c r="F221" s="30"/>
      <c r="G221" s="30"/>
      <c r="H221" s="30"/>
      <c r="I221" s="30"/>
      <c r="J221" s="30"/>
      <c r="K221" s="30"/>
      <c r="L221" s="30"/>
      <c r="M221" s="30"/>
      <c r="N221" s="30"/>
      <c r="O221" s="30"/>
      <c r="P221" s="30"/>
      <c r="Q221" s="30"/>
      <c r="R221" s="30"/>
      <c r="S221" s="30"/>
      <c r="T221" s="30"/>
      <c r="U221" s="30"/>
      <c r="V221" s="30"/>
      <c r="W221" s="30"/>
      <c r="X221" s="30"/>
      <c r="Y221" s="30"/>
      <c r="AZ221" s="27"/>
      <c r="BA221" s="27"/>
      <c r="BB221" s="27"/>
      <c r="BC221" s="27"/>
      <c r="BD221" s="27"/>
      <c r="BE221" s="27"/>
      <c r="BF221" s="27"/>
      <c r="BG221" s="27"/>
      <c r="BH221" s="27"/>
      <c r="BI221" s="27"/>
      <c r="BJ221" s="27"/>
      <c r="BK221" s="27"/>
      <c r="BL221" s="27"/>
      <c r="BM221" s="27"/>
      <c r="BN221" s="27"/>
      <c r="BO221" s="27"/>
      <c r="BP221" s="27"/>
      <c r="BQ221" s="27"/>
      <c r="BR221" s="27"/>
      <c r="BS221" s="27"/>
      <c r="BT221" s="27"/>
      <c r="BU221" s="27"/>
      <c r="BV221" s="27"/>
      <c r="BW221" s="27"/>
    </row>
    <row r="222" spans="1:75" s="25" customFormat="1" ht="32.65" customHeight="1" x14ac:dyDescent="0.2">
      <c r="A222" s="31" t="s">
        <v>64</v>
      </c>
      <c r="B222" s="32" t="s">
        <v>65</v>
      </c>
      <c r="C222" s="32" t="s">
        <v>66</v>
      </c>
      <c r="D222" s="32" t="s">
        <v>67</v>
      </c>
      <c r="E222" s="32" t="s">
        <v>68</v>
      </c>
      <c r="F222" s="32" t="s">
        <v>69</v>
      </c>
      <c r="G222" s="32" t="s">
        <v>70</v>
      </c>
      <c r="H222" s="32" t="s">
        <v>71</v>
      </c>
      <c r="I222" s="32" t="s">
        <v>72</v>
      </c>
      <c r="J222" s="32" t="s">
        <v>73</v>
      </c>
      <c r="K222" s="32" t="s">
        <v>74</v>
      </c>
      <c r="L222" s="32" t="s">
        <v>75</v>
      </c>
      <c r="M222" s="32" t="s">
        <v>76</v>
      </c>
      <c r="N222" s="32" t="s">
        <v>77</v>
      </c>
      <c r="O222" s="32" t="s">
        <v>78</v>
      </c>
      <c r="P222" s="32" t="s">
        <v>79</v>
      </c>
      <c r="Q222" s="32" t="s">
        <v>80</v>
      </c>
      <c r="R222" s="32" t="s">
        <v>81</v>
      </c>
      <c r="S222" s="32" t="s">
        <v>82</v>
      </c>
      <c r="T222" s="32" t="s">
        <v>83</v>
      </c>
      <c r="U222" s="32" t="s">
        <v>84</v>
      </c>
      <c r="V222" s="32" t="s">
        <v>85</v>
      </c>
      <c r="W222" s="32" t="s">
        <v>86</v>
      </c>
      <c r="X222" s="32" t="s">
        <v>87</v>
      </c>
      <c r="Y222" s="32" t="s">
        <v>88</v>
      </c>
      <c r="Z222" s="24"/>
      <c r="AZ222" s="27"/>
      <c r="BA222" s="27"/>
      <c r="BB222" s="27"/>
      <c r="BC222" s="27"/>
      <c r="BD222" s="27"/>
      <c r="BE222" s="27"/>
      <c r="BF222" s="27"/>
      <c r="BG222" s="27"/>
      <c r="BH222" s="27"/>
      <c r="BI222" s="27"/>
      <c r="BJ222" s="27"/>
      <c r="BK222" s="27"/>
      <c r="BL222" s="27"/>
      <c r="BM222" s="27"/>
      <c r="BN222" s="27"/>
      <c r="BO222" s="27"/>
      <c r="BP222" s="27"/>
      <c r="BQ222" s="27"/>
      <c r="BR222" s="27"/>
      <c r="BS222" s="27"/>
      <c r="BT222" s="27"/>
      <c r="BU222" s="27"/>
      <c r="BV222" s="27"/>
      <c r="BW222" s="27"/>
    </row>
    <row r="223" spans="1:75" ht="12" x14ac:dyDescent="0.2">
      <c r="A223" s="33">
        <v>1</v>
      </c>
      <c r="B223" s="34">
        <v>1527.11</v>
      </c>
      <c r="C223" s="34">
        <v>1488.5199999999998</v>
      </c>
      <c r="D223" s="34">
        <v>1477.2499999999998</v>
      </c>
      <c r="E223" s="34">
        <v>1485.3799999999999</v>
      </c>
      <c r="F223" s="34">
        <v>1534.6199999999997</v>
      </c>
      <c r="G223" s="34">
        <v>1608.4099999999996</v>
      </c>
      <c r="H223" s="34">
        <v>1872.11</v>
      </c>
      <c r="I223" s="34">
        <v>2043.2299999999998</v>
      </c>
      <c r="J223" s="34">
        <v>2149.61</v>
      </c>
      <c r="K223" s="34">
        <v>2152.71</v>
      </c>
      <c r="L223" s="34">
        <v>2159.11</v>
      </c>
      <c r="M223" s="34">
        <v>2207.98</v>
      </c>
      <c r="N223" s="34">
        <v>2186.44</v>
      </c>
      <c r="O223" s="34">
        <v>2192.35</v>
      </c>
      <c r="P223" s="34">
        <v>2191.0100000000002</v>
      </c>
      <c r="Q223" s="34">
        <v>2185.36</v>
      </c>
      <c r="R223" s="34">
        <v>2152</v>
      </c>
      <c r="S223" s="34">
        <v>2169.62</v>
      </c>
      <c r="T223" s="34">
        <v>2155.67</v>
      </c>
      <c r="U223" s="34">
        <v>2175.86</v>
      </c>
      <c r="V223" s="34">
        <v>2136.8000000000002</v>
      </c>
      <c r="W223" s="34">
        <v>2025.1599999999996</v>
      </c>
      <c r="X223" s="34">
        <v>1796.1899999999998</v>
      </c>
      <c r="Y223" s="34">
        <v>1536.6699999999998</v>
      </c>
      <c r="AZ223" s="27"/>
      <c r="BA223" s="27"/>
      <c r="BB223" s="27"/>
      <c r="BC223" s="27"/>
      <c r="BD223" s="27"/>
      <c r="BE223" s="27"/>
      <c r="BF223" s="27"/>
      <c r="BG223" s="27"/>
      <c r="BH223" s="27"/>
      <c r="BI223" s="27"/>
      <c r="BJ223" s="27"/>
      <c r="BK223" s="27"/>
      <c r="BL223" s="27"/>
      <c r="BM223" s="27"/>
      <c r="BN223" s="27"/>
      <c r="BO223" s="27"/>
      <c r="BP223" s="27"/>
      <c r="BQ223" s="27"/>
      <c r="BR223" s="27"/>
      <c r="BS223" s="27"/>
      <c r="BT223" s="27"/>
      <c r="BU223" s="27"/>
      <c r="BV223" s="27"/>
      <c r="BW223" s="27"/>
    </row>
    <row r="224" spans="1:75" ht="12" x14ac:dyDescent="0.2">
      <c r="A224" s="33">
        <v>2</v>
      </c>
      <c r="B224" s="34">
        <v>1532.74</v>
      </c>
      <c r="C224" s="34">
        <v>1509.9499999999996</v>
      </c>
      <c r="D224" s="34">
        <v>1487.6399999999996</v>
      </c>
      <c r="E224" s="34">
        <v>1490.61</v>
      </c>
      <c r="F224" s="34">
        <v>1540.0599999999997</v>
      </c>
      <c r="G224" s="34">
        <v>1601.8699999999997</v>
      </c>
      <c r="H224" s="34">
        <v>1790.53</v>
      </c>
      <c r="I224" s="34">
        <v>2006.53</v>
      </c>
      <c r="J224" s="34">
        <v>2132.46</v>
      </c>
      <c r="K224" s="34">
        <v>2142.69</v>
      </c>
      <c r="L224" s="34">
        <v>2158.1</v>
      </c>
      <c r="M224" s="34">
        <v>2192.39</v>
      </c>
      <c r="N224" s="34">
        <v>2179.0300000000002</v>
      </c>
      <c r="O224" s="34">
        <v>2187.4700000000003</v>
      </c>
      <c r="P224" s="34">
        <v>2181.46</v>
      </c>
      <c r="Q224" s="34">
        <v>2170.27</v>
      </c>
      <c r="R224" s="34">
        <v>2118.81</v>
      </c>
      <c r="S224" s="34">
        <v>2139.65</v>
      </c>
      <c r="T224" s="34">
        <v>2150.5300000000002</v>
      </c>
      <c r="U224" s="34">
        <v>2162.42</v>
      </c>
      <c r="V224" s="34">
        <v>2095.5</v>
      </c>
      <c r="W224" s="34">
        <v>2012.0799999999997</v>
      </c>
      <c r="X224" s="34">
        <v>1736.09</v>
      </c>
      <c r="Y224" s="34">
        <v>1570.2499999999998</v>
      </c>
      <c r="AZ224" s="27"/>
      <c r="BA224" s="27"/>
      <c r="BB224" s="27"/>
      <c r="BC224" s="27"/>
      <c r="BD224" s="27"/>
      <c r="BE224" s="27"/>
      <c r="BF224" s="27"/>
      <c r="BG224" s="27"/>
      <c r="BH224" s="27"/>
      <c r="BI224" s="27"/>
      <c r="BJ224" s="27"/>
      <c r="BK224" s="27"/>
      <c r="BL224" s="27"/>
      <c r="BM224" s="27"/>
      <c r="BN224" s="27"/>
      <c r="BO224" s="27"/>
      <c r="BP224" s="27"/>
      <c r="BQ224" s="27"/>
      <c r="BR224" s="27"/>
      <c r="BS224" s="27"/>
      <c r="BT224" s="27"/>
      <c r="BU224" s="27"/>
      <c r="BV224" s="27"/>
      <c r="BW224" s="27"/>
    </row>
    <row r="225" spans="1:75" ht="12" x14ac:dyDescent="0.2">
      <c r="A225" s="33">
        <v>3</v>
      </c>
      <c r="B225" s="34">
        <v>1623.9999999999998</v>
      </c>
      <c r="C225" s="34">
        <v>1598.36</v>
      </c>
      <c r="D225" s="34">
        <v>1545.9199999999998</v>
      </c>
      <c r="E225" s="34">
        <v>1547.2299999999998</v>
      </c>
      <c r="F225" s="34">
        <v>1626.2299999999998</v>
      </c>
      <c r="G225" s="34">
        <v>1756.49</v>
      </c>
      <c r="H225" s="34">
        <v>1952.1599999999996</v>
      </c>
      <c r="I225" s="34">
        <v>2156.92</v>
      </c>
      <c r="J225" s="34">
        <v>2304.2600000000002</v>
      </c>
      <c r="K225" s="34">
        <v>2310.35</v>
      </c>
      <c r="L225" s="34">
        <v>2319.59</v>
      </c>
      <c r="M225" s="34">
        <v>2350.35</v>
      </c>
      <c r="N225" s="34">
        <v>2338.39</v>
      </c>
      <c r="O225" s="34">
        <v>2342.23</v>
      </c>
      <c r="P225" s="34">
        <v>2333.96</v>
      </c>
      <c r="Q225" s="34">
        <v>2320.44</v>
      </c>
      <c r="R225" s="34">
        <v>2275.9</v>
      </c>
      <c r="S225" s="34">
        <v>2290.79</v>
      </c>
      <c r="T225" s="34">
        <v>2299.5700000000002</v>
      </c>
      <c r="U225" s="34">
        <v>2314.44</v>
      </c>
      <c r="V225" s="34">
        <v>2285.71</v>
      </c>
      <c r="W225" s="34">
        <v>2135.04</v>
      </c>
      <c r="X225" s="34">
        <v>2001.9799999999998</v>
      </c>
      <c r="Y225" s="34">
        <v>1818.86</v>
      </c>
      <c r="AZ225" s="27"/>
      <c r="BA225" s="27"/>
      <c r="BB225" s="27"/>
      <c r="BC225" s="27"/>
      <c r="BD225" s="27"/>
      <c r="BE225" s="27"/>
      <c r="BF225" s="27"/>
      <c r="BG225" s="27"/>
      <c r="BH225" s="27"/>
      <c r="BI225" s="27"/>
      <c r="BJ225" s="27"/>
      <c r="BK225" s="27"/>
      <c r="BL225" s="27"/>
      <c r="BM225" s="27"/>
      <c r="BN225" s="27"/>
      <c r="BO225" s="27"/>
      <c r="BP225" s="27"/>
      <c r="BQ225" s="27"/>
      <c r="BR225" s="27"/>
      <c r="BS225" s="27"/>
      <c r="BT225" s="27"/>
      <c r="BU225" s="27"/>
      <c r="BV225" s="27"/>
      <c r="BW225" s="27"/>
    </row>
    <row r="226" spans="1:75" ht="12" x14ac:dyDescent="0.2">
      <c r="A226" s="33">
        <v>4</v>
      </c>
      <c r="B226" s="34">
        <v>1928.3</v>
      </c>
      <c r="C226" s="34">
        <v>1828.5799999999997</v>
      </c>
      <c r="D226" s="34">
        <v>1703.6899999999998</v>
      </c>
      <c r="E226" s="34">
        <v>1675.07</v>
      </c>
      <c r="F226" s="34">
        <v>1737.34</v>
      </c>
      <c r="G226" s="34">
        <v>1773.22</v>
      </c>
      <c r="H226" s="34">
        <v>1892.8799999999999</v>
      </c>
      <c r="I226" s="34">
        <v>1994.7299999999998</v>
      </c>
      <c r="J226" s="34">
        <v>2177.81</v>
      </c>
      <c r="K226" s="34">
        <v>2281.23</v>
      </c>
      <c r="L226" s="34">
        <v>2305.48</v>
      </c>
      <c r="M226" s="34">
        <v>2310.67</v>
      </c>
      <c r="N226" s="34">
        <v>2307.5100000000002</v>
      </c>
      <c r="O226" s="34">
        <v>2304.17</v>
      </c>
      <c r="P226" s="34">
        <v>2298.9</v>
      </c>
      <c r="Q226" s="34">
        <v>2265.59</v>
      </c>
      <c r="R226" s="34">
        <v>2263.7600000000002</v>
      </c>
      <c r="S226" s="34">
        <v>2287.66</v>
      </c>
      <c r="T226" s="34">
        <v>2294.1799999999998</v>
      </c>
      <c r="U226" s="34">
        <v>2290.91</v>
      </c>
      <c r="V226" s="34">
        <v>2291.2400000000002</v>
      </c>
      <c r="W226" s="34">
        <v>2177.1999999999998</v>
      </c>
      <c r="X226" s="34">
        <v>1998.8999999999999</v>
      </c>
      <c r="Y226" s="34">
        <v>1876.82</v>
      </c>
      <c r="AZ226" s="27"/>
      <c r="BA226" s="27"/>
      <c r="BB226" s="27"/>
      <c r="BC226" s="27"/>
      <c r="BD226" s="27"/>
      <c r="BE226" s="27"/>
      <c r="BF226" s="27"/>
      <c r="BG226" s="27"/>
      <c r="BH226" s="27"/>
      <c r="BI226" s="27"/>
      <c r="BJ226" s="27"/>
      <c r="BK226" s="27"/>
      <c r="BL226" s="27"/>
      <c r="BM226" s="27"/>
      <c r="BN226" s="27"/>
      <c r="BO226" s="27"/>
      <c r="BP226" s="27"/>
      <c r="BQ226" s="27"/>
      <c r="BR226" s="27"/>
      <c r="BS226" s="27"/>
      <c r="BT226" s="27"/>
      <c r="BU226" s="27"/>
      <c r="BV226" s="27"/>
      <c r="BW226" s="27"/>
    </row>
    <row r="227" spans="1:75" ht="12" x14ac:dyDescent="0.2">
      <c r="A227" s="33">
        <v>5</v>
      </c>
      <c r="B227" s="34">
        <v>1644.11</v>
      </c>
      <c r="C227" s="34">
        <v>1594.4299999999996</v>
      </c>
      <c r="D227" s="34">
        <v>1554.5799999999997</v>
      </c>
      <c r="E227" s="34">
        <v>1540.2699999999998</v>
      </c>
      <c r="F227" s="34">
        <v>1574.3099999999997</v>
      </c>
      <c r="G227" s="34">
        <v>1580.3099999999997</v>
      </c>
      <c r="H227" s="34">
        <v>1597.9199999999998</v>
      </c>
      <c r="I227" s="34">
        <v>1722.5799999999997</v>
      </c>
      <c r="J227" s="34">
        <v>1907.9199999999998</v>
      </c>
      <c r="K227" s="34">
        <v>1996.5799999999997</v>
      </c>
      <c r="L227" s="34">
        <v>2026.26</v>
      </c>
      <c r="M227" s="34">
        <v>2046.6699999999998</v>
      </c>
      <c r="N227" s="34">
        <v>2045.8299999999997</v>
      </c>
      <c r="O227" s="34">
        <v>2053.8200000000002</v>
      </c>
      <c r="P227" s="34">
        <v>2051.61</v>
      </c>
      <c r="Q227" s="34">
        <v>2020.3799999999999</v>
      </c>
      <c r="R227" s="34">
        <v>2027.3299999999997</v>
      </c>
      <c r="S227" s="34">
        <v>2061.69</v>
      </c>
      <c r="T227" s="34">
        <v>2072.89</v>
      </c>
      <c r="U227" s="34">
        <v>2071.48</v>
      </c>
      <c r="V227" s="34">
        <v>2073.58</v>
      </c>
      <c r="W227" s="34">
        <v>2030.1299999999999</v>
      </c>
      <c r="X227" s="34">
        <v>1917.9599999999998</v>
      </c>
      <c r="Y227" s="34">
        <v>1609.6699999999998</v>
      </c>
      <c r="AZ227" s="27"/>
      <c r="BA227" s="27"/>
      <c r="BB227" s="27"/>
      <c r="BC227" s="27"/>
      <c r="BD227" s="27"/>
      <c r="BE227" s="27"/>
      <c r="BF227" s="27"/>
      <c r="BG227" s="27"/>
      <c r="BH227" s="27"/>
      <c r="BI227" s="27"/>
      <c r="BJ227" s="27"/>
      <c r="BK227" s="27"/>
      <c r="BL227" s="27"/>
      <c r="BM227" s="27"/>
      <c r="BN227" s="27"/>
      <c r="BO227" s="27"/>
      <c r="BP227" s="27"/>
      <c r="BQ227" s="27"/>
      <c r="BR227" s="27"/>
      <c r="BS227" s="27"/>
      <c r="BT227" s="27"/>
      <c r="BU227" s="27"/>
      <c r="BV227" s="27"/>
      <c r="BW227" s="27"/>
    </row>
    <row r="228" spans="1:75" ht="12" x14ac:dyDescent="0.2">
      <c r="A228" s="33">
        <v>6</v>
      </c>
      <c r="B228" s="34">
        <v>1557.0999999999997</v>
      </c>
      <c r="C228" s="34">
        <v>1507.6699999999998</v>
      </c>
      <c r="D228" s="34">
        <v>1477.9199999999998</v>
      </c>
      <c r="E228" s="34">
        <v>1462.4799999999998</v>
      </c>
      <c r="F228" s="34">
        <v>1497.8699999999997</v>
      </c>
      <c r="G228" s="34">
        <v>1570.1899999999998</v>
      </c>
      <c r="H228" s="34">
        <v>1770.6199999999997</v>
      </c>
      <c r="I228" s="34">
        <v>2001.61</v>
      </c>
      <c r="J228" s="34">
        <v>2071.1799999999998</v>
      </c>
      <c r="K228" s="34">
        <v>2084</v>
      </c>
      <c r="L228" s="34">
        <v>2100.04</v>
      </c>
      <c r="M228" s="34">
        <v>2144.9499999999998</v>
      </c>
      <c r="N228" s="34">
        <v>2114.75</v>
      </c>
      <c r="O228" s="34">
        <v>2122.19</v>
      </c>
      <c r="P228" s="34">
        <v>2113.0300000000002</v>
      </c>
      <c r="Q228" s="34">
        <v>2087.84</v>
      </c>
      <c r="R228" s="34">
        <v>2055.08</v>
      </c>
      <c r="S228" s="34">
        <v>2067.46</v>
      </c>
      <c r="T228" s="34">
        <v>2076.79</v>
      </c>
      <c r="U228" s="34">
        <v>2099.2400000000002</v>
      </c>
      <c r="V228" s="34">
        <v>2037.53</v>
      </c>
      <c r="W228" s="34">
        <v>2000.9099999999996</v>
      </c>
      <c r="X228" s="34">
        <v>1699.11</v>
      </c>
      <c r="Y228" s="34">
        <v>1558.3999999999999</v>
      </c>
      <c r="AZ228" s="27"/>
      <c r="BA228" s="27"/>
      <c r="BB228" s="27"/>
      <c r="BC228" s="27"/>
      <c r="BD228" s="27"/>
      <c r="BE228" s="27"/>
      <c r="BF228" s="27"/>
      <c r="BG228" s="27"/>
      <c r="BH228" s="27"/>
      <c r="BI228" s="27"/>
      <c r="BJ228" s="27"/>
      <c r="BK228" s="27"/>
      <c r="BL228" s="27"/>
      <c r="BM228" s="27"/>
      <c r="BN228" s="27"/>
      <c r="BO228" s="27"/>
      <c r="BP228" s="27"/>
      <c r="BQ228" s="27"/>
      <c r="BR228" s="27"/>
      <c r="BS228" s="27"/>
      <c r="BT228" s="27"/>
      <c r="BU228" s="27"/>
      <c r="BV228" s="27"/>
      <c r="BW228" s="27"/>
    </row>
    <row r="229" spans="1:75" ht="12" x14ac:dyDescent="0.2">
      <c r="A229" s="33">
        <v>7</v>
      </c>
      <c r="B229" s="34">
        <v>1490.07</v>
      </c>
      <c r="C229" s="34">
        <v>1419.0799999999997</v>
      </c>
      <c r="D229" s="34">
        <v>1378.0399999999997</v>
      </c>
      <c r="E229" s="34">
        <v>1371.78</v>
      </c>
      <c r="F229" s="34">
        <v>1472.32</v>
      </c>
      <c r="G229" s="34">
        <v>1528.49</v>
      </c>
      <c r="H229" s="34">
        <v>1748.57</v>
      </c>
      <c r="I229" s="34">
        <v>1998.7499999999998</v>
      </c>
      <c r="J229" s="34">
        <v>2034.4399999999998</v>
      </c>
      <c r="K229" s="34">
        <v>2038.8299999999997</v>
      </c>
      <c r="L229" s="34">
        <v>2042.9799999999998</v>
      </c>
      <c r="M229" s="34">
        <v>2076.08</v>
      </c>
      <c r="N229" s="34">
        <v>2058.9499999999998</v>
      </c>
      <c r="O229" s="34">
        <v>2065.9</v>
      </c>
      <c r="P229" s="34">
        <v>2057.75</v>
      </c>
      <c r="Q229" s="34">
        <v>2036.61</v>
      </c>
      <c r="R229" s="34">
        <v>2025.0599999999997</v>
      </c>
      <c r="S229" s="34">
        <v>2031.99</v>
      </c>
      <c r="T229" s="34">
        <v>2038.0199999999998</v>
      </c>
      <c r="U229" s="34">
        <v>2046.72</v>
      </c>
      <c r="V229" s="34">
        <v>2028.03</v>
      </c>
      <c r="W229" s="34">
        <v>1998.1799999999996</v>
      </c>
      <c r="X229" s="34">
        <v>1738.6199999999997</v>
      </c>
      <c r="Y229" s="34">
        <v>1583.5999999999997</v>
      </c>
      <c r="AZ229" s="27"/>
      <c r="BA229" s="27"/>
      <c r="BB229" s="27"/>
      <c r="BC229" s="27"/>
      <c r="BD229" s="27"/>
      <c r="BE229" s="27"/>
      <c r="BF229" s="27"/>
      <c r="BG229" s="27"/>
      <c r="BH229" s="27"/>
      <c r="BI229" s="27"/>
      <c r="BJ229" s="27"/>
      <c r="BK229" s="27"/>
      <c r="BL229" s="27"/>
      <c r="BM229" s="27"/>
      <c r="BN229" s="27"/>
      <c r="BO229" s="27"/>
      <c r="BP229" s="27"/>
      <c r="BQ229" s="27"/>
      <c r="BR229" s="27"/>
      <c r="BS229" s="27"/>
      <c r="BT229" s="27"/>
      <c r="BU229" s="27"/>
      <c r="BV229" s="27"/>
      <c r="BW229" s="27"/>
    </row>
    <row r="230" spans="1:75" ht="12" x14ac:dyDescent="0.2">
      <c r="A230" s="33">
        <v>8</v>
      </c>
      <c r="B230" s="34">
        <v>1496.34</v>
      </c>
      <c r="C230" s="34">
        <v>1453.8</v>
      </c>
      <c r="D230" s="34">
        <v>1422.7199999999998</v>
      </c>
      <c r="E230" s="34">
        <v>1440.6599999999999</v>
      </c>
      <c r="F230" s="34">
        <v>1476.6699999999998</v>
      </c>
      <c r="G230" s="34">
        <v>1556.5599999999997</v>
      </c>
      <c r="H230" s="34">
        <v>1827.09</v>
      </c>
      <c r="I230" s="34">
        <v>2001.9499999999996</v>
      </c>
      <c r="J230" s="34">
        <v>2038.3499999999997</v>
      </c>
      <c r="K230" s="34">
        <v>2041.8499999999997</v>
      </c>
      <c r="L230" s="34">
        <v>2044.3499999999997</v>
      </c>
      <c r="M230" s="34">
        <v>2063.87</v>
      </c>
      <c r="N230" s="34">
        <v>2055.91</v>
      </c>
      <c r="O230" s="34">
        <v>2071.9499999999998</v>
      </c>
      <c r="P230" s="34">
        <v>2066.48</v>
      </c>
      <c r="Q230" s="34">
        <v>2039.09</v>
      </c>
      <c r="R230" s="34">
        <v>2020.4599999999998</v>
      </c>
      <c r="S230" s="34">
        <v>2034.8699999999997</v>
      </c>
      <c r="T230" s="34">
        <v>2040.74</v>
      </c>
      <c r="U230" s="34">
        <v>2049.86</v>
      </c>
      <c r="V230" s="34">
        <v>2034.7299999999998</v>
      </c>
      <c r="W230" s="34">
        <v>2005.1899999999998</v>
      </c>
      <c r="X230" s="34">
        <v>1779.8999999999999</v>
      </c>
      <c r="Y230" s="34">
        <v>1602.4799999999998</v>
      </c>
      <c r="AZ230" s="27"/>
      <c r="BA230" s="27"/>
      <c r="BB230" s="27"/>
      <c r="BC230" s="27"/>
      <c r="BD230" s="27"/>
      <c r="BE230" s="27"/>
      <c r="BF230" s="27"/>
      <c r="BG230" s="27"/>
      <c r="BH230" s="27"/>
      <c r="BI230" s="27"/>
      <c r="BJ230" s="27"/>
      <c r="BK230" s="27"/>
      <c r="BL230" s="27"/>
      <c r="BM230" s="27"/>
      <c r="BN230" s="27"/>
      <c r="BO230" s="27"/>
      <c r="BP230" s="27"/>
      <c r="BQ230" s="27"/>
      <c r="BR230" s="27"/>
      <c r="BS230" s="27"/>
      <c r="BT230" s="27"/>
      <c r="BU230" s="27"/>
      <c r="BV230" s="27"/>
      <c r="BW230" s="27"/>
    </row>
    <row r="231" spans="1:75" ht="12" x14ac:dyDescent="0.2">
      <c r="A231" s="33">
        <v>9</v>
      </c>
      <c r="B231" s="34">
        <v>1510.8499999999997</v>
      </c>
      <c r="C231" s="34">
        <v>1478.9199999999998</v>
      </c>
      <c r="D231" s="34">
        <v>1472.2899999999997</v>
      </c>
      <c r="E231" s="34">
        <v>1478.1399999999996</v>
      </c>
      <c r="F231" s="34">
        <v>1524.8299999999997</v>
      </c>
      <c r="G231" s="34">
        <v>1620.03</v>
      </c>
      <c r="H231" s="34">
        <v>1874.9399999999998</v>
      </c>
      <c r="I231" s="34">
        <v>2043.1699999999998</v>
      </c>
      <c r="J231" s="34">
        <v>2135.92</v>
      </c>
      <c r="K231" s="34">
        <v>2144.71</v>
      </c>
      <c r="L231" s="34">
        <v>2150.6799999999998</v>
      </c>
      <c r="M231" s="34">
        <v>2186.2400000000002</v>
      </c>
      <c r="N231" s="34">
        <v>2169.21</v>
      </c>
      <c r="O231" s="34">
        <v>2157.86</v>
      </c>
      <c r="P231" s="34">
        <v>2152.94</v>
      </c>
      <c r="Q231" s="34">
        <v>2137.02</v>
      </c>
      <c r="R231" s="34">
        <v>2109.91</v>
      </c>
      <c r="S231" s="34">
        <v>2125.9299999999998</v>
      </c>
      <c r="T231" s="34">
        <v>2135.9499999999998</v>
      </c>
      <c r="U231" s="34">
        <v>2154.17</v>
      </c>
      <c r="V231" s="34">
        <v>2112.79</v>
      </c>
      <c r="W231" s="34">
        <v>2029.5599999999997</v>
      </c>
      <c r="X231" s="34">
        <v>1907.47</v>
      </c>
      <c r="Y231" s="34">
        <v>1634.74</v>
      </c>
      <c r="AZ231" s="27"/>
      <c r="BA231" s="27"/>
      <c r="BB231" s="27"/>
      <c r="BC231" s="27"/>
      <c r="BD231" s="27"/>
      <c r="BE231" s="27"/>
      <c r="BF231" s="27"/>
      <c r="BG231" s="27"/>
      <c r="BH231" s="27"/>
      <c r="BI231" s="27"/>
      <c r="BJ231" s="27"/>
      <c r="BK231" s="27"/>
      <c r="BL231" s="27"/>
      <c r="BM231" s="27"/>
      <c r="BN231" s="27"/>
      <c r="BO231" s="27"/>
      <c r="BP231" s="27"/>
      <c r="BQ231" s="27"/>
      <c r="BR231" s="27"/>
      <c r="BS231" s="27"/>
      <c r="BT231" s="27"/>
      <c r="BU231" s="27"/>
      <c r="BV231" s="27"/>
      <c r="BW231" s="27"/>
    </row>
    <row r="232" spans="1:75" ht="12" x14ac:dyDescent="0.2">
      <c r="A232" s="33">
        <v>10</v>
      </c>
      <c r="B232" s="34">
        <v>1580.72</v>
      </c>
      <c r="C232" s="34">
        <v>1537.36</v>
      </c>
      <c r="D232" s="34">
        <v>1507.9399999999998</v>
      </c>
      <c r="E232" s="34">
        <v>1511.4199999999998</v>
      </c>
      <c r="F232" s="34">
        <v>1578.7499999999998</v>
      </c>
      <c r="G232" s="34">
        <v>1661.1999999999996</v>
      </c>
      <c r="H232" s="34">
        <v>1950.3799999999999</v>
      </c>
      <c r="I232" s="34">
        <v>2048.34</v>
      </c>
      <c r="J232" s="34">
        <v>2127.33</v>
      </c>
      <c r="K232" s="34">
        <v>2154.85</v>
      </c>
      <c r="L232" s="34">
        <v>2167.6</v>
      </c>
      <c r="M232" s="34">
        <v>2191.6799999999998</v>
      </c>
      <c r="N232" s="34">
        <v>2177.41</v>
      </c>
      <c r="O232" s="34">
        <v>2185.1999999999998</v>
      </c>
      <c r="P232" s="34">
        <v>2175.21</v>
      </c>
      <c r="Q232" s="34">
        <v>2136.67</v>
      </c>
      <c r="R232" s="34">
        <v>2114.96</v>
      </c>
      <c r="S232" s="34">
        <v>2137.9499999999998</v>
      </c>
      <c r="T232" s="34">
        <v>2155.9700000000003</v>
      </c>
      <c r="U232" s="34">
        <v>2146.21</v>
      </c>
      <c r="V232" s="34">
        <v>2125.6</v>
      </c>
      <c r="W232" s="34">
        <v>2071.58</v>
      </c>
      <c r="X232" s="34">
        <v>1967.72</v>
      </c>
      <c r="Y232" s="34">
        <v>1802.9399999999998</v>
      </c>
      <c r="AZ232" s="27"/>
      <c r="BA232" s="27"/>
      <c r="BB232" s="27"/>
      <c r="BC232" s="27"/>
      <c r="BD232" s="27"/>
      <c r="BE232" s="27"/>
      <c r="BF232" s="27"/>
      <c r="BG232" s="27"/>
      <c r="BH232" s="27"/>
      <c r="BI232" s="27"/>
      <c r="BJ232" s="27"/>
      <c r="BK232" s="27"/>
      <c r="BL232" s="27"/>
      <c r="BM232" s="27"/>
      <c r="BN232" s="27"/>
      <c r="BO232" s="27"/>
      <c r="BP232" s="27"/>
      <c r="BQ232" s="27"/>
      <c r="BR232" s="27"/>
      <c r="BS232" s="27"/>
      <c r="BT232" s="27"/>
      <c r="BU232" s="27"/>
      <c r="BV232" s="27"/>
      <c r="BW232" s="27"/>
    </row>
    <row r="233" spans="1:75" ht="12" x14ac:dyDescent="0.2">
      <c r="A233" s="33">
        <v>11</v>
      </c>
      <c r="B233" s="34">
        <v>1666.9499999999996</v>
      </c>
      <c r="C233" s="34">
        <v>1634.7699999999998</v>
      </c>
      <c r="D233" s="34">
        <v>1615.74</v>
      </c>
      <c r="E233" s="34">
        <v>1602.3699999999997</v>
      </c>
      <c r="F233" s="34">
        <v>1619.07</v>
      </c>
      <c r="G233" s="34">
        <v>1638.6399999999996</v>
      </c>
      <c r="H233" s="34">
        <v>1704.3299999999997</v>
      </c>
      <c r="I233" s="34">
        <v>1965.0599999999997</v>
      </c>
      <c r="J233" s="34">
        <v>2050.6799999999998</v>
      </c>
      <c r="K233" s="34">
        <v>2182.48</v>
      </c>
      <c r="L233" s="34">
        <v>2216.2400000000002</v>
      </c>
      <c r="M233" s="34">
        <v>2226.83</v>
      </c>
      <c r="N233" s="34">
        <v>2222.44</v>
      </c>
      <c r="O233" s="34">
        <v>2217.61</v>
      </c>
      <c r="P233" s="34">
        <v>2211.34</v>
      </c>
      <c r="Q233" s="34">
        <v>2178.1999999999998</v>
      </c>
      <c r="R233" s="34">
        <v>2179.11</v>
      </c>
      <c r="S233" s="34">
        <v>2201.46</v>
      </c>
      <c r="T233" s="34">
        <v>2216.0500000000002</v>
      </c>
      <c r="U233" s="34">
        <v>2206.2600000000002</v>
      </c>
      <c r="V233" s="34">
        <v>2202.85</v>
      </c>
      <c r="W233" s="34">
        <v>2095.8000000000002</v>
      </c>
      <c r="X233" s="34">
        <v>1993.11</v>
      </c>
      <c r="Y233" s="34">
        <v>1883.4999999999998</v>
      </c>
      <c r="AZ233" s="27"/>
      <c r="BA233" s="27"/>
      <c r="BB233" s="27"/>
      <c r="BC233" s="27"/>
      <c r="BD233" s="27"/>
      <c r="BE233" s="27"/>
      <c r="BF233" s="27"/>
      <c r="BG233" s="27"/>
      <c r="BH233" s="27"/>
      <c r="BI233" s="27"/>
      <c r="BJ233" s="27"/>
      <c r="BK233" s="27"/>
      <c r="BL233" s="27"/>
      <c r="BM233" s="27"/>
      <c r="BN233" s="27"/>
      <c r="BO233" s="27"/>
      <c r="BP233" s="27"/>
      <c r="BQ233" s="27"/>
      <c r="BR233" s="27"/>
      <c r="BS233" s="27"/>
      <c r="BT233" s="27"/>
      <c r="BU233" s="27"/>
      <c r="BV233" s="27"/>
      <c r="BW233" s="27"/>
    </row>
    <row r="234" spans="1:75" ht="12" x14ac:dyDescent="0.2">
      <c r="A234" s="33">
        <v>12</v>
      </c>
      <c r="B234" s="34">
        <v>1647.34</v>
      </c>
      <c r="C234" s="34">
        <v>1596.99</v>
      </c>
      <c r="D234" s="34">
        <v>1593.1899999999998</v>
      </c>
      <c r="E234" s="34">
        <v>1583.6699999999998</v>
      </c>
      <c r="F234" s="34">
        <v>1588.4199999999998</v>
      </c>
      <c r="G234" s="34">
        <v>1601.4399999999998</v>
      </c>
      <c r="H234" s="34">
        <v>1607.47</v>
      </c>
      <c r="I234" s="34">
        <v>1709.8099999999997</v>
      </c>
      <c r="J234" s="34">
        <v>1958.86</v>
      </c>
      <c r="K234" s="34">
        <v>2055.62</v>
      </c>
      <c r="L234" s="34">
        <v>2090.81</v>
      </c>
      <c r="M234" s="34">
        <v>2103.9900000000002</v>
      </c>
      <c r="N234" s="34">
        <v>2104.81</v>
      </c>
      <c r="O234" s="34">
        <v>2104.89</v>
      </c>
      <c r="P234" s="34">
        <v>2077.94</v>
      </c>
      <c r="Q234" s="34">
        <v>2077.75</v>
      </c>
      <c r="R234" s="34">
        <v>2088.13</v>
      </c>
      <c r="S234" s="34">
        <v>2103.19</v>
      </c>
      <c r="T234" s="34">
        <v>2130.5100000000002</v>
      </c>
      <c r="U234" s="34">
        <v>2123.36</v>
      </c>
      <c r="V234" s="34">
        <v>2136.1799999999998</v>
      </c>
      <c r="W234" s="34">
        <v>2092.66</v>
      </c>
      <c r="X234" s="34">
        <v>1991.9799999999998</v>
      </c>
      <c r="Y234" s="34">
        <v>1756.3899999999996</v>
      </c>
      <c r="AZ234" s="27"/>
      <c r="BA234" s="27"/>
      <c r="BB234" s="27"/>
      <c r="BC234" s="27"/>
      <c r="BD234" s="27"/>
      <c r="BE234" s="27"/>
      <c r="BF234" s="27"/>
      <c r="BG234" s="27"/>
      <c r="BH234" s="27"/>
      <c r="BI234" s="27"/>
      <c r="BJ234" s="27"/>
      <c r="BK234" s="27"/>
      <c r="BL234" s="27"/>
      <c r="BM234" s="27"/>
      <c r="BN234" s="27"/>
      <c r="BO234" s="27"/>
      <c r="BP234" s="27"/>
      <c r="BQ234" s="27"/>
      <c r="BR234" s="27"/>
      <c r="BS234" s="27"/>
      <c r="BT234" s="27"/>
      <c r="BU234" s="27"/>
      <c r="BV234" s="27"/>
      <c r="BW234" s="27"/>
    </row>
    <row r="235" spans="1:75" ht="12" x14ac:dyDescent="0.2">
      <c r="A235" s="33">
        <v>13</v>
      </c>
      <c r="B235" s="34">
        <v>1615.3299999999997</v>
      </c>
      <c r="C235" s="34">
        <v>1589.4099999999996</v>
      </c>
      <c r="D235" s="34">
        <v>1547.1199999999997</v>
      </c>
      <c r="E235" s="34">
        <v>1514.6399999999996</v>
      </c>
      <c r="F235" s="34">
        <v>1589.7499999999998</v>
      </c>
      <c r="G235" s="34">
        <v>1689.6699999999998</v>
      </c>
      <c r="H235" s="34">
        <v>1972.86</v>
      </c>
      <c r="I235" s="34">
        <v>2101.58</v>
      </c>
      <c r="J235" s="34">
        <v>2217.42</v>
      </c>
      <c r="K235" s="34">
        <v>2188.19</v>
      </c>
      <c r="L235" s="34">
        <v>2188.0700000000002</v>
      </c>
      <c r="M235" s="34">
        <v>2256.13</v>
      </c>
      <c r="N235" s="34">
        <v>2236.98</v>
      </c>
      <c r="O235" s="34">
        <v>2242.25</v>
      </c>
      <c r="P235" s="34">
        <v>2231.98</v>
      </c>
      <c r="Q235" s="34">
        <v>2166.37</v>
      </c>
      <c r="R235" s="34">
        <v>2153.0100000000002</v>
      </c>
      <c r="S235" s="34">
        <v>2160.21</v>
      </c>
      <c r="T235" s="34">
        <v>2168.31</v>
      </c>
      <c r="U235" s="34">
        <v>2154.88</v>
      </c>
      <c r="V235" s="34">
        <v>2180.23</v>
      </c>
      <c r="W235" s="34">
        <v>2069.94</v>
      </c>
      <c r="X235" s="34">
        <v>1960.4599999999998</v>
      </c>
      <c r="Y235" s="34">
        <v>1753.9199999999998</v>
      </c>
      <c r="AZ235" s="27"/>
      <c r="BA235" s="27"/>
      <c r="BB235" s="27"/>
      <c r="BC235" s="27"/>
      <c r="BD235" s="27"/>
      <c r="BE235" s="27"/>
      <c r="BF235" s="27"/>
      <c r="BG235" s="27"/>
      <c r="BH235" s="27"/>
      <c r="BI235" s="27"/>
      <c r="BJ235" s="27"/>
      <c r="BK235" s="27"/>
      <c r="BL235" s="27"/>
      <c r="BM235" s="27"/>
      <c r="BN235" s="27"/>
      <c r="BO235" s="27"/>
      <c r="BP235" s="27"/>
      <c r="BQ235" s="27"/>
      <c r="BR235" s="27"/>
      <c r="BS235" s="27"/>
      <c r="BT235" s="27"/>
      <c r="BU235" s="27"/>
      <c r="BV235" s="27"/>
      <c r="BW235" s="27"/>
    </row>
    <row r="236" spans="1:75" ht="12" x14ac:dyDescent="0.2">
      <c r="A236" s="33">
        <v>14</v>
      </c>
      <c r="B236" s="34">
        <v>1617.1599999999996</v>
      </c>
      <c r="C236" s="34">
        <v>1567.0799999999997</v>
      </c>
      <c r="D236" s="34">
        <v>1528.7899999999997</v>
      </c>
      <c r="E236" s="34">
        <v>1529.3</v>
      </c>
      <c r="F236" s="34">
        <v>1580.8999999999999</v>
      </c>
      <c r="G236" s="34">
        <v>1679.1299999999999</v>
      </c>
      <c r="H236" s="34">
        <v>1969.5999999999997</v>
      </c>
      <c r="I236" s="34">
        <v>2066.63</v>
      </c>
      <c r="J236" s="34">
        <v>2128.9900000000002</v>
      </c>
      <c r="K236" s="34">
        <v>2138.9700000000003</v>
      </c>
      <c r="L236" s="34">
        <v>2142.5500000000002</v>
      </c>
      <c r="M236" s="34">
        <v>2186.92</v>
      </c>
      <c r="N236" s="34">
        <v>2158.08</v>
      </c>
      <c r="O236" s="34">
        <v>2164.65</v>
      </c>
      <c r="P236" s="34">
        <v>2156.19</v>
      </c>
      <c r="Q236" s="34">
        <v>2120.17</v>
      </c>
      <c r="R236" s="34">
        <v>2117.56</v>
      </c>
      <c r="S236" s="34">
        <v>2120.87</v>
      </c>
      <c r="T236" s="34">
        <v>2129.89</v>
      </c>
      <c r="U236" s="34">
        <v>2132.81</v>
      </c>
      <c r="V236" s="34">
        <v>2119.5500000000002</v>
      </c>
      <c r="W236" s="34">
        <v>2057.27</v>
      </c>
      <c r="X236" s="34">
        <v>1968.8099999999997</v>
      </c>
      <c r="Y236" s="34">
        <v>1805.0599999999997</v>
      </c>
      <c r="AZ236" s="27"/>
      <c r="BA236" s="27"/>
      <c r="BB236" s="27"/>
      <c r="BC236" s="27"/>
      <c r="BD236" s="27"/>
      <c r="BE236" s="27"/>
      <c r="BF236" s="27"/>
      <c r="BG236" s="27"/>
      <c r="BH236" s="27"/>
      <c r="BI236" s="27"/>
      <c r="BJ236" s="27"/>
      <c r="BK236" s="27"/>
      <c r="BL236" s="27"/>
      <c r="BM236" s="27"/>
      <c r="BN236" s="27"/>
      <c r="BO236" s="27"/>
      <c r="BP236" s="27"/>
      <c r="BQ236" s="27"/>
      <c r="BR236" s="27"/>
      <c r="BS236" s="27"/>
      <c r="BT236" s="27"/>
      <c r="BU236" s="27"/>
      <c r="BV236" s="27"/>
      <c r="BW236" s="27"/>
    </row>
    <row r="237" spans="1:75" ht="12" x14ac:dyDescent="0.2">
      <c r="A237" s="33">
        <v>15</v>
      </c>
      <c r="B237" s="34">
        <v>1619.03</v>
      </c>
      <c r="C237" s="34">
        <v>1546.2499999999998</v>
      </c>
      <c r="D237" s="34">
        <v>1521.1599999999996</v>
      </c>
      <c r="E237" s="34">
        <v>1526.03</v>
      </c>
      <c r="F237" s="34">
        <v>1577.53</v>
      </c>
      <c r="G237" s="34">
        <v>1680.3899999999996</v>
      </c>
      <c r="H237" s="34">
        <v>1938.6399999999996</v>
      </c>
      <c r="I237" s="34">
        <v>2070.69</v>
      </c>
      <c r="J237" s="34">
        <v>2120.8200000000002</v>
      </c>
      <c r="K237" s="34">
        <v>2142.0700000000002</v>
      </c>
      <c r="L237" s="34">
        <v>2165.62</v>
      </c>
      <c r="M237" s="34">
        <v>2269.34</v>
      </c>
      <c r="N237" s="34">
        <v>2187.4299999999998</v>
      </c>
      <c r="O237" s="34">
        <v>2217.4700000000003</v>
      </c>
      <c r="P237" s="34">
        <v>2187.58</v>
      </c>
      <c r="Q237" s="34">
        <v>2139.54</v>
      </c>
      <c r="R237" s="34">
        <v>2104.8200000000002</v>
      </c>
      <c r="S237" s="34">
        <v>2119.5100000000002</v>
      </c>
      <c r="T237" s="34">
        <v>2157.9</v>
      </c>
      <c r="U237" s="34">
        <v>2175.5</v>
      </c>
      <c r="V237" s="34">
        <v>2149.69</v>
      </c>
      <c r="W237" s="34">
        <v>2088.63</v>
      </c>
      <c r="X237" s="34">
        <v>1955.9299999999996</v>
      </c>
      <c r="Y237" s="34">
        <v>1752.0399999999997</v>
      </c>
      <c r="AZ237" s="27"/>
      <c r="BA237" s="27"/>
      <c r="BB237" s="27"/>
      <c r="BC237" s="27"/>
      <c r="BD237" s="27"/>
      <c r="BE237" s="27"/>
      <c r="BF237" s="27"/>
      <c r="BG237" s="27"/>
      <c r="BH237" s="27"/>
      <c r="BI237" s="27"/>
      <c r="BJ237" s="27"/>
      <c r="BK237" s="27"/>
      <c r="BL237" s="27"/>
      <c r="BM237" s="27"/>
      <c r="BN237" s="27"/>
      <c r="BO237" s="27"/>
      <c r="BP237" s="27"/>
      <c r="BQ237" s="27"/>
      <c r="BR237" s="27"/>
      <c r="BS237" s="27"/>
      <c r="BT237" s="27"/>
      <c r="BU237" s="27"/>
      <c r="BV237" s="27"/>
      <c r="BW237" s="27"/>
    </row>
    <row r="238" spans="1:75" ht="12" x14ac:dyDescent="0.2">
      <c r="A238" s="33">
        <v>16</v>
      </c>
      <c r="B238" s="34">
        <v>1600.34</v>
      </c>
      <c r="C238" s="34">
        <v>1550.9999999999998</v>
      </c>
      <c r="D238" s="34">
        <v>1521.4799999999998</v>
      </c>
      <c r="E238" s="34">
        <v>1528.22</v>
      </c>
      <c r="F238" s="34">
        <v>1590.24</v>
      </c>
      <c r="G238" s="34">
        <v>1703.2099999999998</v>
      </c>
      <c r="H238" s="34">
        <v>1925.9099999999996</v>
      </c>
      <c r="I238" s="34">
        <v>2039.7499999999998</v>
      </c>
      <c r="J238" s="34">
        <v>2077.5700000000002</v>
      </c>
      <c r="K238" s="34">
        <v>2086.35</v>
      </c>
      <c r="L238" s="34">
        <v>2099.7200000000003</v>
      </c>
      <c r="M238" s="34">
        <v>2131.41</v>
      </c>
      <c r="N238" s="34">
        <v>2110.5100000000002</v>
      </c>
      <c r="O238" s="34">
        <v>2109.91</v>
      </c>
      <c r="P238" s="34">
        <v>2105.1999999999998</v>
      </c>
      <c r="Q238" s="34">
        <v>2073.5500000000002</v>
      </c>
      <c r="R238" s="34">
        <v>2053.6</v>
      </c>
      <c r="S238" s="34">
        <v>2065.84</v>
      </c>
      <c r="T238" s="34">
        <v>2089.27</v>
      </c>
      <c r="U238" s="34">
        <v>2107.1</v>
      </c>
      <c r="V238" s="34">
        <v>2087.85</v>
      </c>
      <c r="W238" s="34">
        <v>2068.86</v>
      </c>
      <c r="X238" s="34">
        <v>1955.1899999999998</v>
      </c>
      <c r="Y238" s="34">
        <v>1704.6599999999996</v>
      </c>
      <c r="AZ238" s="27"/>
      <c r="BA238" s="27"/>
      <c r="BB238" s="27"/>
      <c r="BC238" s="27"/>
      <c r="BD238" s="27"/>
      <c r="BE238" s="27"/>
      <c r="BF238" s="27"/>
      <c r="BG238" s="27"/>
      <c r="BH238" s="27"/>
      <c r="BI238" s="27"/>
      <c r="BJ238" s="27"/>
      <c r="BK238" s="27"/>
      <c r="BL238" s="27"/>
      <c r="BM238" s="27"/>
      <c r="BN238" s="27"/>
      <c r="BO238" s="27"/>
      <c r="BP238" s="27"/>
      <c r="BQ238" s="27"/>
      <c r="BR238" s="27"/>
      <c r="BS238" s="27"/>
      <c r="BT238" s="27"/>
      <c r="BU238" s="27"/>
      <c r="BV238" s="27"/>
      <c r="BW238" s="27"/>
    </row>
    <row r="239" spans="1:75" ht="12" x14ac:dyDescent="0.2">
      <c r="A239" s="33">
        <v>17</v>
      </c>
      <c r="B239" s="34">
        <v>1638.01</v>
      </c>
      <c r="C239" s="34">
        <v>1537.9399999999998</v>
      </c>
      <c r="D239" s="34">
        <v>1502.8799999999999</v>
      </c>
      <c r="E239" s="34">
        <v>1515.5999999999997</v>
      </c>
      <c r="F239" s="34">
        <v>1591.6499999999999</v>
      </c>
      <c r="G239" s="34">
        <v>1758.3499999999997</v>
      </c>
      <c r="H239" s="34">
        <v>1998.26</v>
      </c>
      <c r="I239" s="34">
        <v>2119.27</v>
      </c>
      <c r="J239" s="34">
        <v>2191.7800000000002</v>
      </c>
      <c r="K239" s="34">
        <v>2200.89</v>
      </c>
      <c r="L239" s="34">
        <v>2201.5500000000002</v>
      </c>
      <c r="M239" s="34">
        <v>2273.0100000000002</v>
      </c>
      <c r="N239" s="34">
        <v>2239.63</v>
      </c>
      <c r="O239" s="34">
        <v>2245.39</v>
      </c>
      <c r="P239" s="34">
        <v>2226.04</v>
      </c>
      <c r="Q239" s="34">
        <v>2190.5</v>
      </c>
      <c r="R239" s="34">
        <v>2160.9499999999998</v>
      </c>
      <c r="S239" s="34">
        <v>2172.5</v>
      </c>
      <c r="T239" s="34">
        <v>2192.41</v>
      </c>
      <c r="U239" s="34">
        <v>2220.0300000000002</v>
      </c>
      <c r="V239" s="34">
        <v>2207.48</v>
      </c>
      <c r="W239" s="34">
        <v>2188.1</v>
      </c>
      <c r="X239" s="34">
        <v>2050.64</v>
      </c>
      <c r="Y239" s="34">
        <v>1964.4399999999998</v>
      </c>
      <c r="AZ239" s="27"/>
      <c r="BA239" s="27"/>
      <c r="BB239" s="27"/>
      <c r="BC239" s="27"/>
      <c r="BD239" s="27"/>
      <c r="BE239" s="27"/>
      <c r="BF239" s="27"/>
      <c r="BG239" s="27"/>
      <c r="BH239" s="27"/>
      <c r="BI239" s="27"/>
      <c r="BJ239" s="27"/>
      <c r="BK239" s="27"/>
      <c r="BL239" s="27"/>
      <c r="BM239" s="27"/>
      <c r="BN239" s="27"/>
      <c r="BO239" s="27"/>
      <c r="BP239" s="27"/>
      <c r="BQ239" s="27"/>
      <c r="BR239" s="27"/>
      <c r="BS239" s="27"/>
      <c r="BT239" s="27"/>
      <c r="BU239" s="27"/>
      <c r="BV239" s="27"/>
      <c r="BW239" s="27"/>
    </row>
    <row r="240" spans="1:75" ht="12" x14ac:dyDescent="0.2">
      <c r="A240" s="33">
        <v>18</v>
      </c>
      <c r="B240" s="34">
        <v>1923.3699999999997</v>
      </c>
      <c r="C240" s="34">
        <v>1682.0999999999997</v>
      </c>
      <c r="D240" s="34">
        <v>1642.3699999999997</v>
      </c>
      <c r="E240" s="34">
        <v>1634.3899999999996</v>
      </c>
      <c r="F240" s="34">
        <v>1670.6999999999996</v>
      </c>
      <c r="G240" s="34">
        <v>1777.7899999999997</v>
      </c>
      <c r="H240" s="34">
        <v>1899.4299999999996</v>
      </c>
      <c r="I240" s="34">
        <v>2010.7499999999998</v>
      </c>
      <c r="J240" s="34">
        <v>2077.39</v>
      </c>
      <c r="K240" s="34">
        <v>2130.5700000000002</v>
      </c>
      <c r="L240" s="34">
        <v>2160.31</v>
      </c>
      <c r="M240" s="34">
        <v>2186.5700000000002</v>
      </c>
      <c r="N240" s="34">
        <v>2209.96</v>
      </c>
      <c r="O240" s="34">
        <v>2186.5500000000002</v>
      </c>
      <c r="P240" s="34">
        <v>2173.5100000000002</v>
      </c>
      <c r="Q240" s="34">
        <v>2172.08</v>
      </c>
      <c r="R240" s="34">
        <v>2151.8000000000002</v>
      </c>
      <c r="S240" s="34">
        <v>2174.14</v>
      </c>
      <c r="T240" s="34">
        <v>2199.63</v>
      </c>
      <c r="U240" s="34">
        <v>2185.12</v>
      </c>
      <c r="V240" s="34">
        <v>2200.02</v>
      </c>
      <c r="W240" s="34">
        <v>2156.5500000000002</v>
      </c>
      <c r="X240" s="34">
        <v>2010.6999999999996</v>
      </c>
      <c r="Y240" s="34">
        <v>1945.32</v>
      </c>
      <c r="AZ240" s="27"/>
      <c r="BA240" s="27"/>
      <c r="BB240" s="27"/>
      <c r="BC240" s="27"/>
      <c r="BD240" s="27"/>
      <c r="BE240" s="27"/>
      <c r="BF240" s="27"/>
      <c r="BG240" s="27"/>
      <c r="BH240" s="27"/>
      <c r="BI240" s="27"/>
      <c r="BJ240" s="27"/>
      <c r="BK240" s="27"/>
      <c r="BL240" s="27"/>
      <c r="BM240" s="27"/>
      <c r="BN240" s="27"/>
      <c r="BO240" s="27"/>
      <c r="BP240" s="27"/>
      <c r="BQ240" s="27"/>
      <c r="BR240" s="27"/>
      <c r="BS240" s="27"/>
      <c r="BT240" s="27"/>
      <c r="BU240" s="27"/>
      <c r="BV240" s="27"/>
      <c r="BW240" s="27"/>
    </row>
    <row r="241" spans="1:75" ht="12" x14ac:dyDescent="0.2">
      <c r="A241" s="33">
        <v>19</v>
      </c>
      <c r="B241" s="34">
        <v>1702.55</v>
      </c>
      <c r="C241" s="34">
        <v>1625.4799999999998</v>
      </c>
      <c r="D241" s="34">
        <v>1587.8499999999997</v>
      </c>
      <c r="E241" s="34">
        <v>1569.72</v>
      </c>
      <c r="F241" s="34">
        <v>1595.0199999999998</v>
      </c>
      <c r="G241" s="34">
        <v>1625.7499999999998</v>
      </c>
      <c r="H241" s="34">
        <v>1631.3299999999997</v>
      </c>
      <c r="I241" s="34">
        <v>1780.7899999999997</v>
      </c>
      <c r="J241" s="34">
        <v>1987.07</v>
      </c>
      <c r="K241" s="34">
        <v>2031.7099999999998</v>
      </c>
      <c r="L241" s="34">
        <v>2081.56</v>
      </c>
      <c r="M241" s="34">
        <v>2134.23</v>
      </c>
      <c r="N241" s="34">
        <v>2132.23</v>
      </c>
      <c r="O241" s="34">
        <v>2129.9900000000002</v>
      </c>
      <c r="P241" s="34">
        <v>2125.35</v>
      </c>
      <c r="Q241" s="34">
        <v>2111.94</v>
      </c>
      <c r="R241" s="34">
        <v>2099.36</v>
      </c>
      <c r="S241" s="34">
        <v>2125.23</v>
      </c>
      <c r="T241" s="34">
        <v>2162.6999999999998</v>
      </c>
      <c r="U241" s="34">
        <v>2195.3200000000002</v>
      </c>
      <c r="V241" s="34">
        <v>2162.12</v>
      </c>
      <c r="W241" s="34">
        <v>2120.9499999999998</v>
      </c>
      <c r="X241" s="34">
        <v>2018.6599999999996</v>
      </c>
      <c r="Y241" s="34">
        <v>1947.86</v>
      </c>
      <c r="AZ241" s="27"/>
      <c r="BA241" s="27"/>
      <c r="BB241" s="27"/>
      <c r="BC241" s="27"/>
      <c r="BD241" s="27"/>
      <c r="BE241" s="27"/>
      <c r="BF241" s="27"/>
      <c r="BG241" s="27"/>
      <c r="BH241" s="27"/>
      <c r="BI241" s="27"/>
      <c r="BJ241" s="27"/>
      <c r="BK241" s="27"/>
      <c r="BL241" s="27"/>
      <c r="BM241" s="27"/>
      <c r="BN241" s="27"/>
      <c r="BO241" s="27"/>
      <c r="BP241" s="27"/>
      <c r="BQ241" s="27"/>
      <c r="BR241" s="27"/>
      <c r="BS241" s="27"/>
      <c r="BT241" s="27"/>
      <c r="BU241" s="27"/>
      <c r="BV241" s="27"/>
      <c r="BW241" s="27"/>
    </row>
    <row r="242" spans="1:75" ht="12" x14ac:dyDescent="0.2">
      <c r="A242" s="33">
        <v>20</v>
      </c>
      <c r="B242" s="34">
        <v>1672.26</v>
      </c>
      <c r="C242" s="34">
        <v>1619.8999999999999</v>
      </c>
      <c r="D242" s="34">
        <v>1573.84</v>
      </c>
      <c r="E242" s="34">
        <v>1575.07</v>
      </c>
      <c r="F242" s="34">
        <v>1650.0599999999997</v>
      </c>
      <c r="G242" s="34">
        <v>1786.8099999999997</v>
      </c>
      <c r="H242" s="34">
        <v>1961.99</v>
      </c>
      <c r="I242" s="34">
        <v>2090.77</v>
      </c>
      <c r="J242" s="34">
        <v>2213.09</v>
      </c>
      <c r="K242" s="34">
        <v>2229.69</v>
      </c>
      <c r="L242" s="34">
        <v>2237.7600000000002</v>
      </c>
      <c r="M242" s="34">
        <v>2288.9900000000002</v>
      </c>
      <c r="N242" s="34">
        <v>2234.0300000000002</v>
      </c>
      <c r="O242" s="34">
        <v>2205.79</v>
      </c>
      <c r="P242" s="34">
        <v>2205.11</v>
      </c>
      <c r="Q242" s="34">
        <v>2196.5100000000002</v>
      </c>
      <c r="R242" s="34">
        <v>2157.39</v>
      </c>
      <c r="S242" s="34">
        <v>2162.6799999999998</v>
      </c>
      <c r="T242" s="34">
        <v>2184.08</v>
      </c>
      <c r="U242" s="34">
        <v>2203.17</v>
      </c>
      <c r="V242" s="34">
        <v>2166.92</v>
      </c>
      <c r="W242" s="34">
        <v>2091.7200000000003</v>
      </c>
      <c r="X242" s="34">
        <v>1943.0199999999998</v>
      </c>
      <c r="Y242" s="34">
        <v>1692.11</v>
      </c>
      <c r="AZ242" s="27"/>
      <c r="BA242" s="27"/>
      <c r="BB242" s="27"/>
      <c r="BC242" s="27"/>
      <c r="BD242" s="27"/>
      <c r="BE242" s="27"/>
      <c r="BF242" s="27"/>
      <c r="BG242" s="27"/>
      <c r="BH242" s="27"/>
      <c r="BI242" s="27"/>
      <c r="BJ242" s="27"/>
      <c r="BK242" s="27"/>
      <c r="BL242" s="27"/>
      <c r="BM242" s="27"/>
      <c r="BN242" s="27"/>
      <c r="BO242" s="27"/>
      <c r="BP242" s="27"/>
      <c r="BQ242" s="27"/>
      <c r="BR242" s="27"/>
      <c r="BS242" s="27"/>
      <c r="BT242" s="27"/>
      <c r="BU242" s="27"/>
      <c r="BV242" s="27"/>
      <c r="BW242" s="27"/>
    </row>
    <row r="243" spans="1:75" ht="12" x14ac:dyDescent="0.2">
      <c r="A243" s="33">
        <v>21</v>
      </c>
      <c r="B243" s="34">
        <v>1589.99</v>
      </c>
      <c r="C243" s="34">
        <v>1511.4199999999998</v>
      </c>
      <c r="D243" s="34">
        <v>1491.0799999999997</v>
      </c>
      <c r="E243" s="34">
        <v>1495.8499999999997</v>
      </c>
      <c r="F243" s="34">
        <v>1527.6199999999997</v>
      </c>
      <c r="G243" s="34">
        <v>1654.7899999999997</v>
      </c>
      <c r="H243" s="34">
        <v>1905.78</v>
      </c>
      <c r="I243" s="34">
        <v>2040.26</v>
      </c>
      <c r="J243" s="34">
        <v>2133.36</v>
      </c>
      <c r="K243" s="34">
        <v>2165.85</v>
      </c>
      <c r="L243" s="34">
        <v>2178.0500000000002</v>
      </c>
      <c r="M243" s="34">
        <v>2259.14</v>
      </c>
      <c r="N243" s="34">
        <v>2202.69</v>
      </c>
      <c r="O243" s="34">
        <v>2193.5</v>
      </c>
      <c r="P243" s="34">
        <v>2248.4</v>
      </c>
      <c r="Q243" s="34">
        <v>2149.52</v>
      </c>
      <c r="R243" s="34">
        <v>2106.7200000000003</v>
      </c>
      <c r="S243" s="34">
        <v>2120.4499999999998</v>
      </c>
      <c r="T243" s="34">
        <v>2159.09</v>
      </c>
      <c r="U243" s="34">
        <v>2181.96</v>
      </c>
      <c r="V243" s="34">
        <v>2133.65</v>
      </c>
      <c r="W243" s="34">
        <v>2093.46</v>
      </c>
      <c r="X243" s="34">
        <v>1950.09</v>
      </c>
      <c r="Y243" s="34">
        <v>1724.4099999999996</v>
      </c>
      <c r="AZ243" s="27"/>
      <c r="BA243" s="27"/>
      <c r="BB243" s="27"/>
      <c r="BC243" s="27"/>
      <c r="BD243" s="27"/>
      <c r="BE243" s="27"/>
      <c r="BF243" s="27"/>
      <c r="BG243" s="27"/>
      <c r="BH243" s="27"/>
      <c r="BI243" s="27"/>
      <c r="BJ243" s="27"/>
      <c r="BK243" s="27"/>
      <c r="BL243" s="27"/>
      <c r="BM243" s="27"/>
      <c r="BN243" s="27"/>
      <c r="BO243" s="27"/>
      <c r="BP243" s="27"/>
      <c r="BQ243" s="27"/>
      <c r="BR243" s="27"/>
      <c r="BS243" s="27"/>
      <c r="BT243" s="27"/>
      <c r="BU243" s="27"/>
      <c r="BV243" s="27"/>
      <c r="BW243" s="27"/>
    </row>
    <row r="244" spans="1:75" ht="12" x14ac:dyDescent="0.2">
      <c r="A244" s="33">
        <v>22</v>
      </c>
      <c r="B244" s="34">
        <v>1601.3299999999997</v>
      </c>
      <c r="C244" s="34">
        <v>1507.4099999999996</v>
      </c>
      <c r="D244" s="34">
        <v>1501.55</v>
      </c>
      <c r="E244" s="34">
        <v>1505.74</v>
      </c>
      <c r="F244" s="34">
        <v>1572.09</v>
      </c>
      <c r="G244" s="34">
        <v>1677.8299999999997</v>
      </c>
      <c r="H244" s="34">
        <v>1927.5199999999998</v>
      </c>
      <c r="I244" s="34">
        <v>2055.3200000000002</v>
      </c>
      <c r="J244" s="34">
        <v>2190.42</v>
      </c>
      <c r="K244" s="34">
        <v>2218.75</v>
      </c>
      <c r="L244" s="34">
        <v>2229.39</v>
      </c>
      <c r="M244" s="34">
        <v>2261.7800000000002</v>
      </c>
      <c r="N244" s="34">
        <v>2241.98</v>
      </c>
      <c r="O244" s="34">
        <v>2224.9299999999998</v>
      </c>
      <c r="P244" s="34">
        <v>2241.75</v>
      </c>
      <c r="Q244" s="34">
        <v>2191.29</v>
      </c>
      <c r="R244" s="34">
        <v>2155.63</v>
      </c>
      <c r="S244" s="34">
        <v>2165.71</v>
      </c>
      <c r="T244" s="34">
        <v>2213.1</v>
      </c>
      <c r="U244" s="34">
        <v>2250.9499999999998</v>
      </c>
      <c r="V244" s="34">
        <v>2204.4700000000003</v>
      </c>
      <c r="W244" s="34">
        <v>2173.17</v>
      </c>
      <c r="X244" s="34">
        <v>2005.9999999999998</v>
      </c>
      <c r="Y244" s="34">
        <v>1945.2699999999998</v>
      </c>
      <c r="AZ244" s="27"/>
      <c r="BA244" s="27"/>
      <c r="BB244" s="27"/>
      <c r="BC244" s="27"/>
      <c r="BD244" s="27"/>
      <c r="BE244" s="27"/>
      <c r="BF244" s="27"/>
      <c r="BG244" s="27"/>
      <c r="BH244" s="27"/>
      <c r="BI244" s="27"/>
      <c r="BJ244" s="27"/>
      <c r="BK244" s="27"/>
      <c r="BL244" s="27"/>
      <c r="BM244" s="27"/>
      <c r="BN244" s="27"/>
      <c r="BO244" s="27"/>
      <c r="BP244" s="27"/>
      <c r="BQ244" s="27"/>
      <c r="BR244" s="27"/>
      <c r="BS244" s="27"/>
      <c r="BT244" s="27"/>
      <c r="BU244" s="27"/>
      <c r="BV244" s="27"/>
      <c r="BW244" s="27"/>
    </row>
    <row r="245" spans="1:75" ht="12" x14ac:dyDescent="0.2">
      <c r="A245" s="33">
        <v>23</v>
      </c>
      <c r="B245" s="34">
        <v>1879.4599999999998</v>
      </c>
      <c r="C245" s="34">
        <v>1673.7499999999998</v>
      </c>
      <c r="D245" s="34">
        <v>1637.8999999999999</v>
      </c>
      <c r="E245" s="34">
        <v>1623.4299999999996</v>
      </c>
      <c r="F245" s="34">
        <v>1652.9099999999996</v>
      </c>
      <c r="G245" s="34">
        <v>1694.22</v>
      </c>
      <c r="H245" s="34">
        <v>1796.22</v>
      </c>
      <c r="I245" s="34">
        <v>1918.1399999999996</v>
      </c>
      <c r="J245" s="34">
        <v>2014.9999999999998</v>
      </c>
      <c r="K245" s="34">
        <v>2111.85</v>
      </c>
      <c r="L245" s="34">
        <v>2145.58</v>
      </c>
      <c r="M245" s="34">
        <v>2154.9299999999998</v>
      </c>
      <c r="N245" s="34">
        <v>2143.91</v>
      </c>
      <c r="O245" s="34">
        <v>2140.1999999999998</v>
      </c>
      <c r="P245" s="34">
        <v>2100.7400000000002</v>
      </c>
      <c r="Q245" s="34">
        <v>2095.54</v>
      </c>
      <c r="R245" s="34">
        <v>2090.4299999999998</v>
      </c>
      <c r="S245" s="34">
        <v>2109.84</v>
      </c>
      <c r="T245" s="34">
        <v>2152.94</v>
      </c>
      <c r="U245" s="34">
        <v>2156.69</v>
      </c>
      <c r="V245" s="34">
        <v>2170.88</v>
      </c>
      <c r="W245" s="34">
        <v>2126.4700000000003</v>
      </c>
      <c r="X245" s="34">
        <v>2001.1599999999996</v>
      </c>
      <c r="Y245" s="34">
        <v>1958.53</v>
      </c>
      <c r="AZ245" s="27"/>
      <c r="BA245" s="27"/>
      <c r="BB245" s="27"/>
      <c r="BC245" s="27"/>
      <c r="BD245" s="27"/>
      <c r="BE245" s="27"/>
      <c r="BF245" s="27"/>
      <c r="BG245" s="27"/>
      <c r="BH245" s="27"/>
      <c r="BI245" s="27"/>
      <c r="BJ245" s="27"/>
      <c r="BK245" s="27"/>
      <c r="BL245" s="27"/>
      <c r="BM245" s="27"/>
      <c r="BN245" s="27"/>
      <c r="BO245" s="27"/>
      <c r="BP245" s="27"/>
      <c r="BQ245" s="27"/>
      <c r="BR245" s="27"/>
      <c r="BS245" s="27"/>
      <c r="BT245" s="27"/>
      <c r="BU245" s="27"/>
      <c r="BV245" s="27"/>
      <c r="BW245" s="27"/>
    </row>
    <row r="246" spans="1:75" ht="12" x14ac:dyDescent="0.2">
      <c r="A246" s="33">
        <v>24</v>
      </c>
      <c r="B246" s="34">
        <v>1903.86</v>
      </c>
      <c r="C246" s="34">
        <v>1746.3299999999997</v>
      </c>
      <c r="D246" s="34">
        <v>1663.3699999999997</v>
      </c>
      <c r="E246" s="34">
        <v>1629.26</v>
      </c>
      <c r="F246" s="34">
        <v>1665.8699999999997</v>
      </c>
      <c r="G246" s="34">
        <v>1752.78</v>
      </c>
      <c r="H246" s="34">
        <v>1861.57</v>
      </c>
      <c r="I246" s="34">
        <v>1984.4199999999998</v>
      </c>
      <c r="J246" s="34">
        <v>2068.73</v>
      </c>
      <c r="K246" s="34">
        <v>2206.71</v>
      </c>
      <c r="L246" s="34">
        <v>2237</v>
      </c>
      <c r="M246" s="34">
        <v>2245.81</v>
      </c>
      <c r="N246" s="34">
        <v>2245.2800000000002</v>
      </c>
      <c r="O246" s="34">
        <v>2244.48</v>
      </c>
      <c r="P246" s="34">
        <v>2209.91</v>
      </c>
      <c r="Q246" s="34">
        <v>2205.85</v>
      </c>
      <c r="R246" s="34">
        <v>2199.16</v>
      </c>
      <c r="S246" s="34">
        <v>2218.69</v>
      </c>
      <c r="T246" s="34">
        <v>2247.0700000000002</v>
      </c>
      <c r="U246" s="34">
        <v>2245.17</v>
      </c>
      <c r="V246" s="34">
        <v>2256.91</v>
      </c>
      <c r="W246" s="34">
        <v>2225.37</v>
      </c>
      <c r="X246" s="34">
        <v>2029.7699999999998</v>
      </c>
      <c r="Y246" s="34">
        <v>1997.9799999999998</v>
      </c>
      <c r="AZ246" s="27"/>
      <c r="BA246" s="27"/>
      <c r="BB246" s="27"/>
      <c r="BC246" s="27"/>
      <c r="BD246" s="27"/>
      <c r="BE246" s="27"/>
      <c r="BF246" s="27"/>
      <c r="BG246" s="27"/>
      <c r="BH246" s="27"/>
      <c r="BI246" s="27"/>
      <c r="BJ246" s="27"/>
      <c r="BK246" s="27"/>
      <c r="BL246" s="27"/>
      <c r="BM246" s="27"/>
      <c r="BN246" s="27"/>
      <c r="BO246" s="27"/>
      <c r="BP246" s="27"/>
      <c r="BQ246" s="27"/>
      <c r="BR246" s="27"/>
      <c r="BS246" s="27"/>
      <c r="BT246" s="27"/>
      <c r="BU246" s="27"/>
      <c r="BV246" s="27"/>
      <c r="BW246" s="27"/>
    </row>
    <row r="247" spans="1:75" ht="12" x14ac:dyDescent="0.2">
      <c r="A247" s="33">
        <v>25</v>
      </c>
      <c r="B247" s="34">
        <v>1904.6699999999998</v>
      </c>
      <c r="C247" s="34">
        <v>1675.5399999999997</v>
      </c>
      <c r="D247" s="34">
        <v>1626.28</v>
      </c>
      <c r="E247" s="34">
        <v>1597.11</v>
      </c>
      <c r="F247" s="34">
        <v>1632.47</v>
      </c>
      <c r="G247" s="34">
        <v>1710.57</v>
      </c>
      <c r="H247" s="34">
        <v>1789.7299999999998</v>
      </c>
      <c r="I247" s="34">
        <v>1948.8899999999996</v>
      </c>
      <c r="J247" s="34">
        <v>2104.9900000000002</v>
      </c>
      <c r="K247" s="34">
        <v>2220.38</v>
      </c>
      <c r="L247" s="34">
        <v>2254.13</v>
      </c>
      <c r="M247" s="34">
        <v>2262.7400000000002</v>
      </c>
      <c r="N247" s="34">
        <v>2254.65</v>
      </c>
      <c r="O247" s="34">
        <v>2249.13</v>
      </c>
      <c r="P247" s="34">
        <v>2207.0500000000002</v>
      </c>
      <c r="Q247" s="34">
        <v>2201.66</v>
      </c>
      <c r="R247" s="34">
        <v>2196.13</v>
      </c>
      <c r="S247" s="34">
        <v>2198.5700000000002</v>
      </c>
      <c r="T247" s="34">
        <v>2181.5700000000002</v>
      </c>
      <c r="U247" s="34">
        <v>2233.73</v>
      </c>
      <c r="V247" s="34">
        <v>2240.3000000000002</v>
      </c>
      <c r="W247" s="34">
        <v>2184.0100000000002</v>
      </c>
      <c r="X247" s="34">
        <v>2021.2899999999997</v>
      </c>
      <c r="Y247" s="34">
        <v>1972.3799999999999</v>
      </c>
      <c r="AZ247" s="27"/>
      <c r="BA247" s="27"/>
      <c r="BB247" s="27"/>
      <c r="BC247" s="27"/>
      <c r="BD247" s="27"/>
      <c r="BE247" s="27"/>
      <c r="BF247" s="27"/>
      <c r="BG247" s="27"/>
      <c r="BH247" s="27"/>
      <c r="BI247" s="27"/>
      <c r="BJ247" s="27"/>
      <c r="BK247" s="27"/>
      <c r="BL247" s="27"/>
      <c r="BM247" s="27"/>
      <c r="BN247" s="27"/>
      <c r="BO247" s="27"/>
      <c r="BP247" s="27"/>
      <c r="BQ247" s="27"/>
      <c r="BR247" s="27"/>
      <c r="BS247" s="27"/>
      <c r="BT247" s="27"/>
      <c r="BU247" s="27"/>
      <c r="BV247" s="27"/>
      <c r="BW247" s="27"/>
    </row>
    <row r="248" spans="1:75" ht="12" x14ac:dyDescent="0.2">
      <c r="A248" s="33">
        <v>26</v>
      </c>
      <c r="B248" s="34">
        <v>1802.9399999999998</v>
      </c>
      <c r="C248" s="34">
        <v>1629.4499999999996</v>
      </c>
      <c r="D248" s="34">
        <v>1592.22</v>
      </c>
      <c r="E248" s="34">
        <v>1573.9799999999998</v>
      </c>
      <c r="F248" s="34">
        <v>1591.6799999999996</v>
      </c>
      <c r="G248" s="34">
        <v>1605.1699999999998</v>
      </c>
      <c r="H248" s="34">
        <v>1630.9099999999996</v>
      </c>
      <c r="I248" s="34">
        <v>1780.86</v>
      </c>
      <c r="J248" s="34">
        <v>1978.9399999999998</v>
      </c>
      <c r="K248" s="34">
        <v>2047.2899999999997</v>
      </c>
      <c r="L248" s="34">
        <v>2068.35</v>
      </c>
      <c r="M248" s="34">
        <v>2078.71</v>
      </c>
      <c r="N248" s="34">
        <v>2077</v>
      </c>
      <c r="O248" s="34">
        <v>2074.65</v>
      </c>
      <c r="P248" s="34">
        <v>2070.81</v>
      </c>
      <c r="Q248" s="34">
        <v>2051.8000000000002</v>
      </c>
      <c r="R248" s="34">
        <v>2049.5300000000002</v>
      </c>
      <c r="S248" s="34">
        <v>2063.1799999999998</v>
      </c>
      <c r="T248" s="34">
        <v>2104.4</v>
      </c>
      <c r="U248" s="34">
        <v>2106.6999999999998</v>
      </c>
      <c r="V248" s="34">
        <v>2107.69</v>
      </c>
      <c r="W248" s="34">
        <v>2068.0500000000002</v>
      </c>
      <c r="X248" s="34">
        <v>2006.47</v>
      </c>
      <c r="Y248" s="34">
        <v>1921.09</v>
      </c>
      <c r="AZ248" s="27"/>
      <c r="BA248" s="27"/>
      <c r="BB248" s="27"/>
      <c r="BC248" s="27"/>
      <c r="BD248" s="27"/>
      <c r="BE248" s="27"/>
      <c r="BF248" s="27"/>
      <c r="BG248" s="27"/>
      <c r="BH248" s="27"/>
      <c r="BI248" s="27"/>
      <c r="BJ248" s="27"/>
      <c r="BK248" s="27"/>
      <c r="BL248" s="27"/>
      <c r="BM248" s="27"/>
      <c r="BN248" s="27"/>
      <c r="BO248" s="27"/>
      <c r="BP248" s="27"/>
      <c r="BQ248" s="27"/>
      <c r="BR248" s="27"/>
      <c r="BS248" s="27"/>
      <c r="BT248" s="27"/>
      <c r="BU248" s="27"/>
      <c r="BV248" s="27"/>
      <c r="BW248" s="27"/>
    </row>
    <row r="249" spans="1:75" ht="12" x14ac:dyDescent="0.2">
      <c r="A249" s="33">
        <v>27</v>
      </c>
      <c r="B249" s="34">
        <v>1635.1699999999998</v>
      </c>
      <c r="C249" s="34">
        <v>1586.3799999999999</v>
      </c>
      <c r="D249" s="34">
        <v>1534.24</v>
      </c>
      <c r="E249" s="34">
        <v>1534.22</v>
      </c>
      <c r="F249" s="34">
        <v>1612.97</v>
      </c>
      <c r="G249" s="34">
        <v>1792.26</v>
      </c>
      <c r="H249" s="34">
        <v>1985.26</v>
      </c>
      <c r="I249" s="34">
        <v>2181.34</v>
      </c>
      <c r="J249" s="34">
        <v>2252.23</v>
      </c>
      <c r="K249" s="34">
        <v>2272.9299999999998</v>
      </c>
      <c r="L249" s="34">
        <v>2280.6</v>
      </c>
      <c r="M249" s="34">
        <v>2306.69</v>
      </c>
      <c r="N249" s="34">
        <v>2286.21</v>
      </c>
      <c r="O249" s="34">
        <v>2286.75</v>
      </c>
      <c r="P249" s="34">
        <v>2281.89</v>
      </c>
      <c r="Q249" s="34">
        <v>2269.09</v>
      </c>
      <c r="R249" s="34">
        <v>2230.3200000000002</v>
      </c>
      <c r="S249" s="34">
        <v>2233.58</v>
      </c>
      <c r="T249" s="34">
        <v>2261.5100000000002</v>
      </c>
      <c r="U249" s="34">
        <v>2261.6799999999998</v>
      </c>
      <c r="V249" s="34">
        <v>2249.1999999999998</v>
      </c>
      <c r="W249" s="34">
        <v>2202.94</v>
      </c>
      <c r="X249" s="34">
        <v>2018.6399999999996</v>
      </c>
      <c r="Y249" s="34">
        <v>1918.0799999999997</v>
      </c>
      <c r="AZ249" s="27"/>
      <c r="BA249" s="27"/>
      <c r="BB249" s="27"/>
      <c r="BC249" s="27"/>
      <c r="BD249" s="27"/>
      <c r="BE249" s="27"/>
      <c r="BF249" s="27"/>
      <c r="BG249" s="27"/>
      <c r="BH249" s="27"/>
      <c r="BI249" s="27"/>
      <c r="BJ249" s="27"/>
      <c r="BK249" s="27"/>
      <c r="BL249" s="27"/>
      <c r="BM249" s="27"/>
      <c r="BN249" s="27"/>
      <c r="BO249" s="27"/>
      <c r="BP249" s="27"/>
      <c r="BQ249" s="27"/>
      <c r="BR249" s="27"/>
      <c r="BS249" s="27"/>
      <c r="BT249" s="27"/>
      <c r="BU249" s="27"/>
      <c r="BV249" s="27"/>
      <c r="BW249" s="27"/>
    </row>
    <row r="250" spans="1:75" ht="12" x14ac:dyDescent="0.2">
      <c r="A250" s="33">
        <v>28</v>
      </c>
      <c r="B250" s="34">
        <v>1630.76</v>
      </c>
      <c r="C250" s="34">
        <v>1588.5799999999997</v>
      </c>
      <c r="D250" s="34">
        <v>1550.4799999999998</v>
      </c>
      <c r="E250" s="34">
        <v>1552.2899999999997</v>
      </c>
      <c r="F250" s="34">
        <v>1623.01</v>
      </c>
      <c r="G250" s="34">
        <v>1806.24</v>
      </c>
      <c r="H250" s="34">
        <v>2003.4299999999996</v>
      </c>
      <c r="I250" s="34">
        <v>2208.0500000000002</v>
      </c>
      <c r="J250" s="34">
        <v>2275.46</v>
      </c>
      <c r="K250" s="34">
        <v>2291.67</v>
      </c>
      <c r="L250" s="34">
        <v>2298.39</v>
      </c>
      <c r="M250" s="34">
        <v>2319.2600000000002</v>
      </c>
      <c r="N250" s="34">
        <v>2300.14</v>
      </c>
      <c r="O250" s="34">
        <v>2305.14</v>
      </c>
      <c r="P250" s="34">
        <v>2299.5</v>
      </c>
      <c r="Q250" s="34">
        <v>2267.11</v>
      </c>
      <c r="R250" s="34">
        <v>2249.65</v>
      </c>
      <c r="S250" s="34">
        <v>2248.41</v>
      </c>
      <c r="T250" s="34">
        <v>2277.1</v>
      </c>
      <c r="U250" s="34">
        <v>2270.19</v>
      </c>
      <c r="V250" s="34">
        <v>2274.48</v>
      </c>
      <c r="W250" s="34">
        <v>2240.14</v>
      </c>
      <c r="X250" s="34">
        <v>2053.13</v>
      </c>
      <c r="Y250" s="34">
        <v>1929.1599999999996</v>
      </c>
      <c r="AZ250" s="27"/>
      <c r="BA250" s="27"/>
      <c r="BB250" s="27"/>
      <c r="BC250" s="27"/>
      <c r="BD250" s="27"/>
      <c r="BE250" s="27"/>
      <c r="BF250" s="27"/>
      <c r="BG250" s="27"/>
      <c r="BH250" s="27"/>
      <c r="BI250" s="27"/>
      <c r="BJ250" s="27"/>
      <c r="BK250" s="27"/>
      <c r="BL250" s="27"/>
      <c r="BM250" s="27"/>
      <c r="BN250" s="27"/>
      <c r="BO250" s="27"/>
      <c r="BP250" s="27"/>
      <c r="BQ250" s="27"/>
      <c r="BR250" s="27"/>
      <c r="BS250" s="27"/>
      <c r="BT250" s="27"/>
      <c r="BU250" s="27"/>
      <c r="BV250" s="27"/>
      <c r="BW250" s="27"/>
    </row>
    <row r="251" spans="1:75" ht="12" hidden="1" x14ac:dyDescent="0.2">
      <c r="A251" s="33">
        <v>29</v>
      </c>
      <c r="B251" s="34" t="e">
        <v>#VALUE!</v>
      </c>
      <c r="C251" s="34" t="e">
        <v>#VALUE!</v>
      </c>
      <c r="D251" s="34" t="e">
        <v>#VALUE!</v>
      </c>
      <c r="E251" s="34" t="e">
        <v>#VALUE!</v>
      </c>
      <c r="F251" s="34" t="e">
        <v>#VALUE!</v>
      </c>
      <c r="G251" s="34" t="e">
        <v>#VALUE!</v>
      </c>
      <c r="H251" s="34" t="e">
        <v>#VALUE!</v>
      </c>
      <c r="I251" s="34" t="e">
        <v>#VALUE!</v>
      </c>
      <c r="J251" s="34" t="e">
        <v>#VALUE!</v>
      </c>
      <c r="K251" s="34" t="e">
        <v>#VALUE!</v>
      </c>
      <c r="L251" s="34" t="e">
        <v>#VALUE!</v>
      </c>
      <c r="M251" s="34" t="e">
        <v>#VALUE!</v>
      </c>
      <c r="N251" s="34" t="e">
        <v>#VALUE!</v>
      </c>
      <c r="O251" s="34" t="e">
        <v>#VALUE!</v>
      </c>
      <c r="P251" s="34" t="e">
        <v>#VALUE!</v>
      </c>
      <c r="Q251" s="34" t="e">
        <v>#VALUE!</v>
      </c>
      <c r="R251" s="34" t="e">
        <v>#VALUE!</v>
      </c>
      <c r="S251" s="34" t="e">
        <v>#VALUE!</v>
      </c>
      <c r="T251" s="34" t="e">
        <v>#VALUE!</v>
      </c>
      <c r="U251" s="34" t="e">
        <v>#VALUE!</v>
      </c>
      <c r="V251" s="34" t="e">
        <v>#VALUE!</v>
      </c>
      <c r="W251" s="34" t="e">
        <v>#VALUE!</v>
      </c>
      <c r="X251" s="34" t="e">
        <v>#VALUE!</v>
      </c>
      <c r="Y251" s="34" t="e">
        <v>#VALUE!</v>
      </c>
      <c r="Z251" s="19" t="str">
        <f>IFERROR(Y251,"скрыть")</f>
        <v>скрыть</v>
      </c>
      <c r="AZ251" s="27"/>
      <c r="BA251" s="27"/>
      <c r="BB251" s="27"/>
      <c r="BC251" s="27"/>
      <c r="BD251" s="27"/>
      <c r="BE251" s="27"/>
      <c r="BF251" s="27"/>
      <c r="BG251" s="27"/>
      <c r="BH251" s="27"/>
      <c r="BI251" s="27"/>
      <c r="BJ251" s="27"/>
      <c r="BK251" s="27"/>
      <c r="BL251" s="27"/>
      <c r="BM251" s="27"/>
      <c r="BN251" s="27"/>
      <c r="BO251" s="27"/>
      <c r="BP251" s="27"/>
      <c r="BQ251" s="27"/>
      <c r="BR251" s="27"/>
      <c r="BS251" s="27"/>
      <c r="BT251" s="27"/>
      <c r="BU251" s="27"/>
      <c r="BV251" s="27"/>
      <c r="BW251" s="27"/>
    </row>
    <row r="252" spans="1:75" ht="12" hidden="1" x14ac:dyDescent="0.2">
      <c r="A252" s="33">
        <v>30</v>
      </c>
      <c r="B252" s="34" t="e">
        <v>#VALUE!</v>
      </c>
      <c r="C252" s="34" t="e">
        <v>#VALUE!</v>
      </c>
      <c r="D252" s="34" t="e">
        <v>#VALUE!</v>
      </c>
      <c r="E252" s="34" t="e">
        <v>#VALUE!</v>
      </c>
      <c r="F252" s="34" t="e">
        <v>#VALUE!</v>
      </c>
      <c r="G252" s="34" t="e">
        <v>#VALUE!</v>
      </c>
      <c r="H252" s="34" t="e">
        <v>#VALUE!</v>
      </c>
      <c r="I252" s="34" t="e">
        <v>#VALUE!</v>
      </c>
      <c r="J252" s="34" t="e">
        <v>#VALUE!</v>
      </c>
      <c r="K252" s="34" t="e">
        <v>#VALUE!</v>
      </c>
      <c r="L252" s="34" t="e">
        <v>#VALUE!</v>
      </c>
      <c r="M252" s="34" t="e">
        <v>#VALUE!</v>
      </c>
      <c r="N252" s="34" t="e">
        <v>#VALUE!</v>
      </c>
      <c r="O252" s="34" t="e">
        <v>#VALUE!</v>
      </c>
      <c r="P252" s="34" t="e">
        <v>#VALUE!</v>
      </c>
      <c r="Q252" s="34" t="e">
        <v>#VALUE!</v>
      </c>
      <c r="R252" s="34" t="e">
        <v>#VALUE!</v>
      </c>
      <c r="S252" s="34" t="e">
        <v>#VALUE!</v>
      </c>
      <c r="T252" s="34" t="e">
        <v>#VALUE!</v>
      </c>
      <c r="U252" s="34" t="e">
        <v>#VALUE!</v>
      </c>
      <c r="V252" s="34" t="e">
        <v>#VALUE!</v>
      </c>
      <c r="W252" s="34" t="e">
        <v>#VALUE!</v>
      </c>
      <c r="X252" s="34" t="e">
        <v>#VALUE!</v>
      </c>
      <c r="Y252" s="34" t="e">
        <v>#VALUE!</v>
      </c>
      <c r="Z252" s="19" t="str">
        <f>IFERROR(Y252,"скрыть")</f>
        <v>скрыть</v>
      </c>
      <c r="AZ252" s="27"/>
      <c r="BA252" s="27"/>
      <c r="BB252" s="27"/>
      <c r="BC252" s="27"/>
      <c r="BD252" s="27"/>
      <c r="BE252" s="27"/>
      <c r="BF252" s="27"/>
      <c r="BG252" s="27"/>
      <c r="BH252" s="27"/>
      <c r="BI252" s="27"/>
      <c r="BJ252" s="27"/>
      <c r="BK252" s="27"/>
      <c r="BL252" s="27"/>
      <c r="BM252" s="27"/>
      <c r="BN252" s="27"/>
      <c r="BO252" s="27"/>
      <c r="BP252" s="27"/>
      <c r="BQ252" s="27"/>
      <c r="BR252" s="27"/>
      <c r="BS252" s="27"/>
      <c r="BT252" s="27"/>
      <c r="BU252" s="27"/>
      <c r="BV252" s="27"/>
      <c r="BW252" s="27"/>
    </row>
    <row r="253" spans="1:75" ht="12" hidden="1" x14ac:dyDescent="0.2">
      <c r="A253" s="33">
        <v>31</v>
      </c>
      <c r="B253" s="34" t="e">
        <v>#VALUE!</v>
      </c>
      <c r="C253" s="34" t="e">
        <v>#VALUE!</v>
      </c>
      <c r="D253" s="34" t="e">
        <v>#VALUE!</v>
      </c>
      <c r="E253" s="34" t="e">
        <v>#VALUE!</v>
      </c>
      <c r="F253" s="34" t="e">
        <v>#VALUE!</v>
      </c>
      <c r="G253" s="34" t="e">
        <v>#VALUE!</v>
      </c>
      <c r="H253" s="34" t="e">
        <v>#VALUE!</v>
      </c>
      <c r="I253" s="34" t="e">
        <v>#VALUE!</v>
      </c>
      <c r="J253" s="34" t="e">
        <v>#VALUE!</v>
      </c>
      <c r="K253" s="34" t="e">
        <v>#VALUE!</v>
      </c>
      <c r="L253" s="34" t="e">
        <v>#VALUE!</v>
      </c>
      <c r="M253" s="34" t="e">
        <v>#VALUE!</v>
      </c>
      <c r="N253" s="34" t="e">
        <v>#VALUE!</v>
      </c>
      <c r="O253" s="34" t="e">
        <v>#VALUE!</v>
      </c>
      <c r="P253" s="34" t="e">
        <v>#VALUE!</v>
      </c>
      <c r="Q253" s="34" t="e">
        <v>#VALUE!</v>
      </c>
      <c r="R253" s="34" t="e">
        <v>#VALUE!</v>
      </c>
      <c r="S253" s="34" t="e">
        <v>#VALUE!</v>
      </c>
      <c r="T253" s="34" t="e">
        <v>#VALUE!</v>
      </c>
      <c r="U253" s="34" t="e">
        <v>#VALUE!</v>
      </c>
      <c r="V253" s="34" t="e">
        <v>#VALUE!</v>
      </c>
      <c r="W253" s="34" t="e">
        <v>#VALUE!</v>
      </c>
      <c r="X253" s="34" t="e">
        <v>#VALUE!</v>
      </c>
      <c r="Y253" s="34" t="e">
        <v>#VALUE!</v>
      </c>
      <c r="Z253" s="19" t="str">
        <f>IFERROR(Y253,"скрыть")</f>
        <v>скрыть</v>
      </c>
      <c r="AZ253" s="27"/>
      <c r="BA253" s="27"/>
      <c r="BB253" s="27"/>
      <c r="BC253" s="27"/>
      <c r="BD253" s="27"/>
      <c r="BE253" s="27"/>
      <c r="BF253" s="27"/>
      <c r="BG253" s="27"/>
      <c r="BH253" s="27"/>
      <c r="BI253" s="27"/>
      <c r="BJ253" s="27"/>
      <c r="BK253" s="27"/>
      <c r="BL253" s="27"/>
      <c r="BM253" s="27"/>
      <c r="BN253" s="27"/>
      <c r="BO253" s="27"/>
      <c r="BP253" s="27"/>
      <c r="BQ253" s="27"/>
      <c r="BR253" s="27"/>
      <c r="BS253" s="27"/>
      <c r="BT253" s="27"/>
      <c r="BU253" s="27"/>
      <c r="BV253" s="27"/>
      <c r="BW253" s="27"/>
    </row>
    <row r="254" spans="1:75" ht="11.25" customHeight="1" x14ac:dyDescent="0.2">
      <c r="A254" s="29"/>
      <c r="B254" s="30" t="s">
        <v>89</v>
      </c>
      <c r="C254" s="30"/>
      <c r="D254" s="30"/>
      <c r="E254" s="30"/>
      <c r="F254" s="30"/>
      <c r="G254" s="30"/>
      <c r="H254" s="30"/>
      <c r="I254" s="30"/>
      <c r="J254" s="30"/>
      <c r="K254" s="30"/>
      <c r="L254" s="30"/>
      <c r="M254" s="30"/>
      <c r="N254" s="30"/>
      <c r="O254" s="30"/>
      <c r="P254" s="30"/>
      <c r="Q254" s="30"/>
      <c r="R254" s="30"/>
      <c r="S254" s="30"/>
      <c r="T254" s="30"/>
      <c r="U254" s="30"/>
      <c r="V254" s="30"/>
      <c r="W254" s="30"/>
      <c r="X254" s="30"/>
      <c r="Y254" s="30"/>
      <c r="AZ254" s="27"/>
      <c r="BA254" s="27"/>
      <c r="BB254" s="27"/>
      <c r="BC254" s="27"/>
      <c r="BD254" s="27"/>
      <c r="BE254" s="27"/>
      <c r="BF254" s="27"/>
      <c r="BG254" s="27"/>
      <c r="BH254" s="27"/>
      <c r="BI254" s="27"/>
      <c r="BJ254" s="27"/>
      <c r="BK254" s="27"/>
      <c r="BL254" s="27"/>
      <c r="BM254" s="27"/>
      <c r="BN254" s="27"/>
      <c r="BO254" s="27"/>
      <c r="BP254" s="27"/>
      <c r="BQ254" s="27"/>
      <c r="BR254" s="27"/>
      <c r="BS254" s="27"/>
      <c r="BT254" s="27"/>
      <c r="BU254" s="27"/>
      <c r="BV254" s="27"/>
      <c r="BW254" s="27"/>
    </row>
    <row r="255" spans="1:75" ht="11.25" customHeight="1" x14ac:dyDescent="0.2">
      <c r="A255" s="29"/>
      <c r="B255" s="30"/>
      <c r="C255" s="30"/>
      <c r="D255" s="30"/>
      <c r="E255" s="30"/>
      <c r="F255" s="30"/>
      <c r="G255" s="30"/>
      <c r="H255" s="30"/>
      <c r="I255" s="30"/>
      <c r="J255" s="30"/>
      <c r="K255" s="30"/>
      <c r="L255" s="30"/>
      <c r="M255" s="30"/>
      <c r="N255" s="30"/>
      <c r="O255" s="30"/>
      <c r="P255" s="30"/>
      <c r="Q255" s="30"/>
      <c r="R255" s="30"/>
      <c r="S255" s="30"/>
      <c r="T255" s="30"/>
      <c r="U255" s="30"/>
      <c r="V255" s="30"/>
      <c r="W255" s="30"/>
      <c r="X255" s="30"/>
      <c r="Y255" s="30"/>
      <c r="AZ255" s="27"/>
      <c r="BA255" s="27"/>
      <c r="BB255" s="27"/>
      <c r="BC255" s="27"/>
      <c r="BD255" s="27"/>
      <c r="BE255" s="27"/>
      <c r="BF255" s="27"/>
      <c r="BG255" s="27"/>
      <c r="BH255" s="27"/>
      <c r="BI255" s="27"/>
      <c r="BJ255" s="27"/>
      <c r="BK255" s="27"/>
      <c r="BL255" s="27"/>
      <c r="BM255" s="27"/>
      <c r="BN255" s="27"/>
      <c r="BO255" s="27"/>
      <c r="BP255" s="27"/>
      <c r="BQ255" s="27"/>
      <c r="BR255" s="27"/>
      <c r="BS255" s="27"/>
      <c r="BT255" s="27"/>
      <c r="BU255" s="27"/>
      <c r="BV255" s="27"/>
      <c r="BW255" s="27"/>
    </row>
    <row r="256" spans="1:75" s="25" customFormat="1" ht="32.65" customHeight="1" x14ac:dyDescent="0.2">
      <c r="A256" s="31" t="s">
        <v>64</v>
      </c>
      <c r="B256" s="32" t="s">
        <v>65</v>
      </c>
      <c r="C256" s="32" t="s">
        <v>66</v>
      </c>
      <c r="D256" s="32" t="s">
        <v>67</v>
      </c>
      <c r="E256" s="32" t="s">
        <v>68</v>
      </c>
      <c r="F256" s="32" t="s">
        <v>69</v>
      </c>
      <c r="G256" s="32" t="s">
        <v>70</v>
      </c>
      <c r="H256" s="32" t="s">
        <v>71</v>
      </c>
      <c r="I256" s="32" t="s">
        <v>72</v>
      </c>
      <c r="J256" s="32" t="s">
        <v>73</v>
      </c>
      <c r="K256" s="32" t="s">
        <v>74</v>
      </c>
      <c r="L256" s="32" t="s">
        <v>75</v>
      </c>
      <c r="M256" s="32" t="s">
        <v>76</v>
      </c>
      <c r="N256" s="32" t="s">
        <v>77</v>
      </c>
      <c r="O256" s="32" t="s">
        <v>78</v>
      </c>
      <c r="P256" s="32" t="s">
        <v>79</v>
      </c>
      <c r="Q256" s="32" t="s">
        <v>80</v>
      </c>
      <c r="R256" s="32" t="s">
        <v>81</v>
      </c>
      <c r="S256" s="32" t="s">
        <v>82</v>
      </c>
      <c r="T256" s="32" t="s">
        <v>83</v>
      </c>
      <c r="U256" s="32" t="s">
        <v>84</v>
      </c>
      <c r="V256" s="32" t="s">
        <v>85</v>
      </c>
      <c r="W256" s="32" t="s">
        <v>86</v>
      </c>
      <c r="X256" s="32" t="s">
        <v>87</v>
      </c>
      <c r="Y256" s="32" t="s">
        <v>88</v>
      </c>
      <c r="Z256" s="24"/>
      <c r="AZ256" s="27"/>
      <c r="BA256" s="27"/>
      <c r="BB256" s="27"/>
      <c r="BC256" s="27"/>
      <c r="BD256" s="27"/>
      <c r="BE256" s="27"/>
      <c r="BF256" s="27"/>
      <c r="BG256" s="27"/>
      <c r="BH256" s="27"/>
      <c r="BI256" s="27"/>
      <c r="BJ256" s="27"/>
      <c r="BK256" s="27"/>
      <c r="BL256" s="27"/>
      <c r="BM256" s="27"/>
      <c r="BN256" s="27"/>
      <c r="BO256" s="27"/>
      <c r="BP256" s="27"/>
      <c r="BQ256" s="27"/>
      <c r="BR256" s="27"/>
      <c r="BS256" s="27"/>
      <c r="BT256" s="27"/>
      <c r="BU256" s="27"/>
      <c r="BV256" s="27"/>
      <c r="BW256" s="27"/>
    </row>
    <row r="257" spans="1:75" ht="12" x14ac:dyDescent="0.2">
      <c r="A257" s="33">
        <v>1</v>
      </c>
      <c r="B257" s="34">
        <v>1768.69</v>
      </c>
      <c r="C257" s="34">
        <v>1730.1</v>
      </c>
      <c r="D257" s="34">
        <v>1718.83</v>
      </c>
      <c r="E257" s="34">
        <v>1726.96</v>
      </c>
      <c r="F257" s="34">
        <v>1776.1999999999998</v>
      </c>
      <c r="G257" s="34">
        <v>1849.9899999999998</v>
      </c>
      <c r="H257" s="34">
        <v>2113.69</v>
      </c>
      <c r="I257" s="34">
        <v>2284.81</v>
      </c>
      <c r="J257" s="34">
        <v>2391.19</v>
      </c>
      <c r="K257" s="34">
        <v>2394.29</v>
      </c>
      <c r="L257" s="34">
        <v>2400.69</v>
      </c>
      <c r="M257" s="34">
        <v>2449.56</v>
      </c>
      <c r="N257" s="34">
        <v>2428.02</v>
      </c>
      <c r="O257" s="34">
        <v>2433.9299999999998</v>
      </c>
      <c r="P257" s="34">
        <v>2432.59</v>
      </c>
      <c r="Q257" s="34">
        <v>2426.94</v>
      </c>
      <c r="R257" s="34">
        <v>2393.58</v>
      </c>
      <c r="S257" s="34">
        <v>2411.1999999999998</v>
      </c>
      <c r="T257" s="34">
        <v>2397.25</v>
      </c>
      <c r="U257" s="34">
        <v>2417.44</v>
      </c>
      <c r="V257" s="34">
        <v>2378.38</v>
      </c>
      <c r="W257" s="34">
        <v>2266.7399999999998</v>
      </c>
      <c r="X257" s="34">
        <v>2037.77</v>
      </c>
      <c r="Y257" s="34">
        <v>1778.25</v>
      </c>
      <c r="AZ257" s="27"/>
      <c r="BA257" s="27"/>
      <c r="BB257" s="27"/>
      <c r="BC257" s="27"/>
      <c r="BD257" s="27"/>
      <c r="BE257" s="27"/>
      <c r="BF257" s="27"/>
      <c r="BG257" s="27"/>
      <c r="BH257" s="27"/>
      <c r="BI257" s="27"/>
      <c r="BJ257" s="27"/>
      <c r="BK257" s="27"/>
      <c r="BL257" s="27"/>
      <c r="BM257" s="27"/>
      <c r="BN257" s="27"/>
      <c r="BO257" s="27"/>
      <c r="BP257" s="27"/>
      <c r="BQ257" s="27"/>
      <c r="BR257" s="27"/>
      <c r="BS257" s="27"/>
      <c r="BT257" s="27"/>
      <c r="BU257" s="27"/>
      <c r="BV257" s="27"/>
      <c r="BW257" s="27"/>
    </row>
    <row r="258" spans="1:75" ht="12" x14ac:dyDescent="0.2">
      <c r="A258" s="33">
        <v>2</v>
      </c>
      <c r="B258" s="34">
        <v>1774.3200000000002</v>
      </c>
      <c r="C258" s="34">
        <v>1751.5299999999997</v>
      </c>
      <c r="D258" s="34">
        <v>1729.2199999999998</v>
      </c>
      <c r="E258" s="34">
        <v>1732.19</v>
      </c>
      <c r="F258" s="34">
        <v>1781.6399999999999</v>
      </c>
      <c r="G258" s="34">
        <v>1843.4499999999998</v>
      </c>
      <c r="H258" s="34">
        <v>2032.1100000000001</v>
      </c>
      <c r="I258" s="34">
        <v>2248.11</v>
      </c>
      <c r="J258" s="34">
        <v>2374.04</v>
      </c>
      <c r="K258" s="34">
        <v>2384.27</v>
      </c>
      <c r="L258" s="34">
        <v>2399.6799999999998</v>
      </c>
      <c r="M258" s="34">
        <v>2433.9699999999998</v>
      </c>
      <c r="N258" s="34">
        <v>2420.61</v>
      </c>
      <c r="O258" s="34">
        <v>2429.0500000000002</v>
      </c>
      <c r="P258" s="34">
        <v>2423.04</v>
      </c>
      <c r="Q258" s="34">
        <v>2411.85</v>
      </c>
      <c r="R258" s="34">
        <v>2360.39</v>
      </c>
      <c r="S258" s="34">
        <v>2381.23</v>
      </c>
      <c r="T258" s="34">
        <v>2392.11</v>
      </c>
      <c r="U258" s="34">
        <v>2404</v>
      </c>
      <c r="V258" s="34">
        <v>2337.08</v>
      </c>
      <c r="W258" s="34">
        <v>2253.66</v>
      </c>
      <c r="X258" s="34">
        <v>1977.67</v>
      </c>
      <c r="Y258" s="34">
        <v>1811.83</v>
      </c>
      <c r="AZ258" s="27"/>
      <c r="BA258" s="27"/>
      <c r="BB258" s="27"/>
      <c r="BC258" s="27"/>
      <c r="BD258" s="27"/>
      <c r="BE258" s="27"/>
      <c r="BF258" s="27"/>
      <c r="BG258" s="27"/>
      <c r="BH258" s="27"/>
      <c r="BI258" s="27"/>
      <c r="BJ258" s="27"/>
      <c r="BK258" s="27"/>
      <c r="BL258" s="27"/>
      <c r="BM258" s="27"/>
      <c r="BN258" s="27"/>
      <c r="BO258" s="27"/>
      <c r="BP258" s="27"/>
      <c r="BQ258" s="27"/>
      <c r="BR258" s="27"/>
      <c r="BS258" s="27"/>
      <c r="BT258" s="27"/>
      <c r="BU258" s="27"/>
      <c r="BV258" s="27"/>
      <c r="BW258" s="27"/>
    </row>
    <row r="259" spans="1:75" ht="12" x14ac:dyDescent="0.2">
      <c r="A259" s="33">
        <v>3</v>
      </c>
      <c r="B259" s="34">
        <v>1865.58</v>
      </c>
      <c r="C259" s="34">
        <v>1839.94</v>
      </c>
      <c r="D259" s="34">
        <v>1787.5</v>
      </c>
      <c r="E259" s="34">
        <v>1788.81</v>
      </c>
      <c r="F259" s="34">
        <v>1867.81</v>
      </c>
      <c r="G259" s="34">
        <v>1998.0700000000002</v>
      </c>
      <c r="H259" s="34">
        <v>2193.7399999999998</v>
      </c>
      <c r="I259" s="34">
        <v>2398.5</v>
      </c>
      <c r="J259" s="34">
        <v>2545.84</v>
      </c>
      <c r="K259" s="34">
        <v>2551.9299999999998</v>
      </c>
      <c r="L259" s="34">
        <v>2561.17</v>
      </c>
      <c r="M259" s="34">
        <v>2591.9299999999998</v>
      </c>
      <c r="N259" s="34">
        <v>2579.9699999999998</v>
      </c>
      <c r="O259" s="34">
        <v>2583.81</v>
      </c>
      <c r="P259" s="34">
        <v>2575.54</v>
      </c>
      <c r="Q259" s="34">
        <v>2562.02</v>
      </c>
      <c r="R259" s="34">
        <v>2517.48</v>
      </c>
      <c r="S259" s="34">
        <v>2532.37</v>
      </c>
      <c r="T259" s="34">
        <v>2541.15</v>
      </c>
      <c r="U259" s="34">
        <v>2556.02</v>
      </c>
      <c r="V259" s="34">
        <v>2527.29</v>
      </c>
      <c r="W259" s="34">
        <v>2376.62</v>
      </c>
      <c r="X259" s="34">
        <v>2243.56</v>
      </c>
      <c r="Y259" s="34">
        <v>2060.44</v>
      </c>
      <c r="AZ259" s="27"/>
      <c r="BA259" s="27"/>
      <c r="BB259" s="27"/>
      <c r="BC259" s="27"/>
      <c r="BD259" s="27"/>
      <c r="BE259" s="27"/>
      <c r="BF259" s="27"/>
      <c r="BG259" s="27"/>
      <c r="BH259" s="27"/>
      <c r="BI259" s="27"/>
      <c r="BJ259" s="27"/>
      <c r="BK259" s="27"/>
      <c r="BL259" s="27"/>
      <c r="BM259" s="27"/>
      <c r="BN259" s="27"/>
      <c r="BO259" s="27"/>
      <c r="BP259" s="27"/>
      <c r="BQ259" s="27"/>
      <c r="BR259" s="27"/>
      <c r="BS259" s="27"/>
      <c r="BT259" s="27"/>
      <c r="BU259" s="27"/>
      <c r="BV259" s="27"/>
      <c r="BW259" s="27"/>
    </row>
    <row r="260" spans="1:75" ht="12" x14ac:dyDescent="0.2">
      <c r="A260" s="33">
        <v>4</v>
      </c>
      <c r="B260" s="34">
        <v>2169.88</v>
      </c>
      <c r="C260" s="34">
        <v>2070.16</v>
      </c>
      <c r="D260" s="34">
        <v>1945.27</v>
      </c>
      <c r="E260" s="34">
        <v>1916.65</v>
      </c>
      <c r="F260" s="34">
        <v>1978.92</v>
      </c>
      <c r="G260" s="34">
        <v>2014.8000000000002</v>
      </c>
      <c r="H260" s="34">
        <v>2134.46</v>
      </c>
      <c r="I260" s="34">
        <v>2236.31</v>
      </c>
      <c r="J260" s="34">
        <v>2419.39</v>
      </c>
      <c r="K260" s="34">
        <v>2522.81</v>
      </c>
      <c r="L260" s="34">
        <v>2547.06</v>
      </c>
      <c r="M260" s="34">
        <v>2552.25</v>
      </c>
      <c r="N260" s="34">
        <v>2549.09</v>
      </c>
      <c r="O260" s="34">
        <v>2545.75</v>
      </c>
      <c r="P260" s="34">
        <v>2540.48</v>
      </c>
      <c r="Q260" s="34">
        <v>2507.17</v>
      </c>
      <c r="R260" s="34">
        <v>2505.34</v>
      </c>
      <c r="S260" s="34">
        <v>2529.2399999999998</v>
      </c>
      <c r="T260" s="34">
        <v>2535.7599999999998</v>
      </c>
      <c r="U260" s="34">
        <v>2532.4899999999998</v>
      </c>
      <c r="V260" s="34">
        <v>2532.8200000000002</v>
      </c>
      <c r="W260" s="34">
        <v>2418.7799999999997</v>
      </c>
      <c r="X260" s="34">
        <v>2240.48</v>
      </c>
      <c r="Y260" s="34">
        <v>2118.4</v>
      </c>
      <c r="AZ260" s="27"/>
      <c r="BA260" s="27"/>
      <c r="BB260" s="27"/>
      <c r="BC260" s="27"/>
      <c r="BD260" s="27"/>
      <c r="BE260" s="27"/>
      <c r="BF260" s="27"/>
      <c r="BG260" s="27"/>
      <c r="BH260" s="27"/>
      <c r="BI260" s="27"/>
      <c r="BJ260" s="27"/>
      <c r="BK260" s="27"/>
      <c r="BL260" s="27"/>
      <c r="BM260" s="27"/>
      <c r="BN260" s="27"/>
      <c r="BO260" s="27"/>
      <c r="BP260" s="27"/>
      <c r="BQ260" s="27"/>
      <c r="BR260" s="27"/>
      <c r="BS260" s="27"/>
      <c r="BT260" s="27"/>
      <c r="BU260" s="27"/>
      <c r="BV260" s="27"/>
      <c r="BW260" s="27"/>
    </row>
    <row r="261" spans="1:75" ht="12" x14ac:dyDescent="0.2">
      <c r="A261" s="33">
        <v>5</v>
      </c>
      <c r="B261" s="34">
        <v>1885.69</v>
      </c>
      <c r="C261" s="34">
        <v>1836.0099999999998</v>
      </c>
      <c r="D261" s="34">
        <v>1796.1599999999999</v>
      </c>
      <c r="E261" s="34">
        <v>1781.85</v>
      </c>
      <c r="F261" s="34">
        <v>1815.8899999999999</v>
      </c>
      <c r="G261" s="34">
        <v>1821.8899999999999</v>
      </c>
      <c r="H261" s="34">
        <v>1839.5</v>
      </c>
      <c r="I261" s="34">
        <v>1964.1599999999999</v>
      </c>
      <c r="J261" s="34">
        <v>2149.5</v>
      </c>
      <c r="K261" s="34">
        <v>2238.16</v>
      </c>
      <c r="L261" s="34">
        <v>2267.84</v>
      </c>
      <c r="M261" s="34">
        <v>2288.25</v>
      </c>
      <c r="N261" s="34">
        <v>2287.41</v>
      </c>
      <c r="O261" s="34">
        <v>2295.4</v>
      </c>
      <c r="P261" s="34">
        <v>2293.19</v>
      </c>
      <c r="Q261" s="34">
        <v>2261.96</v>
      </c>
      <c r="R261" s="34">
        <v>2268.91</v>
      </c>
      <c r="S261" s="34">
        <v>2303.27</v>
      </c>
      <c r="T261" s="34">
        <v>2314.4699999999998</v>
      </c>
      <c r="U261" s="34">
        <v>2313.06</v>
      </c>
      <c r="V261" s="34">
        <v>2315.16</v>
      </c>
      <c r="W261" s="34">
        <v>2271.71</v>
      </c>
      <c r="X261" s="34">
        <v>2159.54</v>
      </c>
      <c r="Y261" s="34">
        <v>1851.25</v>
      </c>
      <c r="AZ261" s="27"/>
      <c r="BA261" s="27"/>
      <c r="BB261" s="27"/>
      <c r="BC261" s="27"/>
      <c r="BD261" s="27"/>
      <c r="BE261" s="27"/>
      <c r="BF261" s="27"/>
      <c r="BG261" s="27"/>
      <c r="BH261" s="27"/>
      <c r="BI261" s="27"/>
      <c r="BJ261" s="27"/>
      <c r="BK261" s="27"/>
      <c r="BL261" s="27"/>
      <c r="BM261" s="27"/>
      <c r="BN261" s="27"/>
      <c r="BO261" s="27"/>
      <c r="BP261" s="27"/>
      <c r="BQ261" s="27"/>
      <c r="BR261" s="27"/>
      <c r="BS261" s="27"/>
      <c r="BT261" s="27"/>
      <c r="BU261" s="27"/>
      <c r="BV261" s="27"/>
      <c r="BW261" s="27"/>
    </row>
    <row r="262" spans="1:75" ht="12" x14ac:dyDescent="0.2">
      <c r="A262" s="33">
        <v>6</v>
      </c>
      <c r="B262" s="34">
        <v>1798.6799999999998</v>
      </c>
      <c r="C262" s="34">
        <v>1749.25</v>
      </c>
      <c r="D262" s="34">
        <v>1719.5</v>
      </c>
      <c r="E262" s="34">
        <v>1704.06</v>
      </c>
      <c r="F262" s="34">
        <v>1739.4499999999998</v>
      </c>
      <c r="G262" s="34">
        <v>1811.77</v>
      </c>
      <c r="H262" s="34">
        <v>2012.1999999999998</v>
      </c>
      <c r="I262" s="34">
        <v>2243.19</v>
      </c>
      <c r="J262" s="34">
        <v>2312.7599999999998</v>
      </c>
      <c r="K262" s="34">
        <v>2325.58</v>
      </c>
      <c r="L262" s="34">
        <v>2341.62</v>
      </c>
      <c r="M262" s="34">
        <v>2386.5299999999997</v>
      </c>
      <c r="N262" s="34">
        <v>2356.33</v>
      </c>
      <c r="O262" s="34">
        <v>2363.77</v>
      </c>
      <c r="P262" s="34">
        <v>2354.61</v>
      </c>
      <c r="Q262" s="34">
        <v>2329.42</v>
      </c>
      <c r="R262" s="34">
        <v>2296.66</v>
      </c>
      <c r="S262" s="34">
        <v>2309.04</v>
      </c>
      <c r="T262" s="34">
        <v>2318.37</v>
      </c>
      <c r="U262" s="34">
        <v>2340.8200000000002</v>
      </c>
      <c r="V262" s="34">
        <v>2279.11</v>
      </c>
      <c r="W262" s="34">
        <v>2242.4899999999998</v>
      </c>
      <c r="X262" s="34">
        <v>1940.69</v>
      </c>
      <c r="Y262" s="34">
        <v>1799.98</v>
      </c>
      <c r="AZ262" s="27"/>
      <c r="BA262" s="27"/>
      <c r="BB262" s="27"/>
      <c r="BC262" s="27"/>
      <c r="BD262" s="27"/>
      <c r="BE262" s="27"/>
      <c r="BF262" s="27"/>
      <c r="BG262" s="27"/>
      <c r="BH262" s="27"/>
      <c r="BI262" s="27"/>
      <c r="BJ262" s="27"/>
      <c r="BK262" s="27"/>
      <c r="BL262" s="27"/>
      <c r="BM262" s="27"/>
      <c r="BN262" s="27"/>
      <c r="BO262" s="27"/>
      <c r="BP262" s="27"/>
      <c r="BQ262" s="27"/>
      <c r="BR262" s="27"/>
      <c r="BS262" s="27"/>
      <c r="BT262" s="27"/>
      <c r="BU262" s="27"/>
      <c r="BV262" s="27"/>
      <c r="BW262" s="27"/>
    </row>
    <row r="263" spans="1:75" ht="12" x14ac:dyDescent="0.2">
      <c r="A263" s="33">
        <v>7</v>
      </c>
      <c r="B263" s="34">
        <v>1731.65</v>
      </c>
      <c r="C263" s="34">
        <v>1660.6599999999999</v>
      </c>
      <c r="D263" s="34">
        <v>1619.62</v>
      </c>
      <c r="E263" s="34">
        <v>1613.3600000000001</v>
      </c>
      <c r="F263" s="34">
        <v>1713.9</v>
      </c>
      <c r="G263" s="34">
        <v>1770.0700000000002</v>
      </c>
      <c r="H263" s="34">
        <v>1990.15</v>
      </c>
      <c r="I263" s="34">
        <v>2240.33</v>
      </c>
      <c r="J263" s="34">
        <v>2276.02</v>
      </c>
      <c r="K263" s="34">
        <v>2280.41</v>
      </c>
      <c r="L263" s="34">
        <v>2284.56</v>
      </c>
      <c r="M263" s="34">
        <v>2317.66</v>
      </c>
      <c r="N263" s="34">
        <v>2300.5299999999997</v>
      </c>
      <c r="O263" s="34">
        <v>2307.48</v>
      </c>
      <c r="P263" s="34">
        <v>2299.33</v>
      </c>
      <c r="Q263" s="34">
        <v>2278.19</v>
      </c>
      <c r="R263" s="34">
        <v>2266.64</v>
      </c>
      <c r="S263" s="34">
        <v>2273.5700000000002</v>
      </c>
      <c r="T263" s="34">
        <v>2279.6</v>
      </c>
      <c r="U263" s="34">
        <v>2288.3000000000002</v>
      </c>
      <c r="V263" s="34">
        <v>2269.61</v>
      </c>
      <c r="W263" s="34">
        <v>2239.7599999999998</v>
      </c>
      <c r="X263" s="34">
        <v>1980.1999999999998</v>
      </c>
      <c r="Y263" s="34">
        <v>1825.1799999999998</v>
      </c>
      <c r="AZ263" s="27"/>
      <c r="BA263" s="27"/>
      <c r="BB263" s="27"/>
      <c r="BC263" s="27"/>
      <c r="BD263" s="27"/>
      <c r="BE263" s="27"/>
      <c r="BF263" s="27"/>
      <c r="BG263" s="27"/>
      <c r="BH263" s="27"/>
      <c r="BI263" s="27"/>
      <c r="BJ263" s="27"/>
      <c r="BK263" s="27"/>
      <c r="BL263" s="27"/>
      <c r="BM263" s="27"/>
      <c r="BN263" s="27"/>
      <c r="BO263" s="27"/>
      <c r="BP263" s="27"/>
      <c r="BQ263" s="27"/>
      <c r="BR263" s="27"/>
      <c r="BS263" s="27"/>
      <c r="BT263" s="27"/>
      <c r="BU263" s="27"/>
      <c r="BV263" s="27"/>
      <c r="BW263" s="27"/>
    </row>
    <row r="264" spans="1:75" ht="12" x14ac:dyDescent="0.2">
      <c r="A264" s="33">
        <v>8</v>
      </c>
      <c r="B264" s="34">
        <v>1737.92</v>
      </c>
      <c r="C264" s="34">
        <v>1695.38</v>
      </c>
      <c r="D264" s="34">
        <v>1664.3</v>
      </c>
      <c r="E264" s="34">
        <v>1682.24</v>
      </c>
      <c r="F264" s="34">
        <v>1718.25</v>
      </c>
      <c r="G264" s="34">
        <v>1798.1399999999999</v>
      </c>
      <c r="H264" s="34">
        <v>2068.67</v>
      </c>
      <c r="I264" s="34">
        <v>2243.5299999999997</v>
      </c>
      <c r="J264" s="34">
        <v>2279.9299999999998</v>
      </c>
      <c r="K264" s="34">
        <v>2283.4299999999998</v>
      </c>
      <c r="L264" s="34">
        <v>2285.9299999999998</v>
      </c>
      <c r="M264" s="34">
        <v>2305.4499999999998</v>
      </c>
      <c r="N264" s="34">
        <v>2297.4899999999998</v>
      </c>
      <c r="O264" s="34">
        <v>2313.5299999999997</v>
      </c>
      <c r="P264" s="34">
        <v>2308.06</v>
      </c>
      <c r="Q264" s="34">
        <v>2280.67</v>
      </c>
      <c r="R264" s="34">
        <v>2262.04</v>
      </c>
      <c r="S264" s="34">
        <v>2276.4499999999998</v>
      </c>
      <c r="T264" s="34">
        <v>2282.3200000000002</v>
      </c>
      <c r="U264" s="34">
        <v>2291.44</v>
      </c>
      <c r="V264" s="34">
        <v>2276.31</v>
      </c>
      <c r="W264" s="34">
        <v>2246.77</v>
      </c>
      <c r="X264" s="34">
        <v>2021.48</v>
      </c>
      <c r="Y264" s="34">
        <v>1844.06</v>
      </c>
      <c r="AZ264" s="27"/>
      <c r="BA264" s="27"/>
      <c r="BB264" s="27"/>
      <c r="BC264" s="27"/>
      <c r="BD264" s="27"/>
      <c r="BE264" s="27"/>
      <c r="BF264" s="27"/>
      <c r="BG264" s="27"/>
      <c r="BH264" s="27"/>
      <c r="BI264" s="27"/>
      <c r="BJ264" s="27"/>
      <c r="BK264" s="27"/>
      <c r="BL264" s="27"/>
      <c r="BM264" s="27"/>
      <c r="BN264" s="27"/>
      <c r="BO264" s="27"/>
      <c r="BP264" s="27"/>
      <c r="BQ264" s="27"/>
      <c r="BR264" s="27"/>
      <c r="BS264" s="27"/>
      <c r="BT264" s="27"/>
      <c r="BU264" s="27"/>
      <c r="BV264" s="27"/>
      <c r="BW264" s="27"/>
    </row>
    <row r="265" spans="1:75" ht="12" x14ac:dyDescent="0.2">
      <c r="A265" s="33">
        <v>9</v>
      </c>
      <c r="B265" s="34">
        <v>1752.4299999999998</v>
      </c>
      <c r="C265" s="34">
        <v>1720.5</v>
      </c>
      <c r="D265" s="34">
        <v>1713.87</v>
      </c>
      <c r="E265" s="34">
        <v>1719.7199999999998</v>
      </c>
      <c r="F265" s="34">
        <v>1766.4099999999999</v>
      </c>
      <c r="G265" s="34">
        <v>1861.6100000000001</v>
      </c>
      <c r="H265" s="34">
        <v>2116.52</v>
      </c>
      <c r="I265" s="34">
        <v>2284.75</v>
      </c>
      <c r="J265" s="34">
        <v>2377.5</v>
      </c>
      <c r="K265" s="34">
        <v>2386.29</v>
      </c>
      <c r="L265" s="34">
        <v>2392.2599999999998</v>
      </c>
      <c r="M265" s="34">
        <v>2427.8200000000002</v>
      </c>
      <c r="N265" s="34">
        <v>2410.79</v>
      </c>
      <c r="O265" s="34">
        <v>2399.44</v>
      </c>
      <c r="P265" s="34">
        <v>2394.52</v>
      </c>
      <c r="Q265" s="34">
        <v>2378.6</v>
      </c>
      <c r="R265" s="34">
        <v>2351.4899999999998</v>
      </c>
      <c r="S265" s="34">
        <v>2367.5099999999998</v>
      </c>
      <c r="T265" s="34">
        <v>2377.5299999999997</v>
      </c>
      <c r="U265" s="34">
        <v>2395.75</v>
      </c>
      <c r="V265" s="34">
        <v>2354.37</v>
      </c>
      <c r="W265" s="34">
        <v>2271.14</v>
      </c>
      <c r="X265" s="34">
        <v>2149.0500000000002</v>
      </c>
      <c r="Y265" s="34">
        <v>1876.3200000000002</v>
      </c>
      <c r="AZ265" s="27"/>
      <c r="BA265" s="27"/>
      <c r="BB265" s="27"/>
      <c r="BC265" s="27"/>
      <c r="BD265" s="27"/>
      <c r="BE265" s="27"/>
      <c r="BF265" s="27"/>
      <c r="BG265" s="27"/>
      <c r="BH265" s="27"/>
      <c r="BI265" s="27"/>
      <c r="BJ265" s="27"/>
      <c r="BK265" s="27"/>
      <c r="BL265" s="27"/>
      <c r="BM265" s="27"/>
      <c r="BN265" s="27"/>
      <c r="BO265" s="27"/>
      <c r="BP265" s="27"/>
      <c r="BQ265" s="27"/>
      <c r="BR265" s="27"/>
      <c r="BS265" s="27"/>
      <c r="BT265" s="27"/>
      <c r="BU265" s="27"/>
      <c r="BV265" s="27"/>
      <c r="BW265" s="27"/>
    </row>
    <row r="266" spans="1:75" ht="12" x14ac:dyDescent="0.2">
      <c r="A266" s="33">
        <v>10</v>
      </c>
      <c r="B266" s="34">
        <v>1822.3000000000002</v>
      </c>
      <c r="C266" s="34">
        <v>1778.94</v>
      </c>
      <c r="D266" s="34">
        <v>1749.52</v>
      </c>
      <c r="E266" s="34">
        <v>1753</v>
      </c>
      <c r="F266" s="34">
        <v>1820.33</v>
      </c>
      <c r="G266" s="34">
        <v>1902.7799999999997</v>
      </c>
      <c r="H266" s="34">
        <v>2191.96</v>
      </c>
      <c r="I266" s="34">
        <v>2289.92</v>
      </c>
      <c r="J266" s="34">
        <v>2368.91</v>
      </c>
      <c r="K266" s="34">
        <v>2396.4299999999998</v>
      </c>
      <c r="L266" s="34">
        <v>2409.1799999999998</v>
      </c>
      <c r="M266" s="34">
        <v>2433.2599999999998</v>
      </c>
      <c r="N266" s="34">
        <v>2418.9899999999998</v>
      </c>
      <c r="O266" s="34">
        <v>2426.7799999999997</v>
      </c>
      <c r="P266" s="34">
        <v>2416.79</v>
      </c>
      <c r="Q266" s="34">
        <v>2378.25</v>
      </c>
      <c r="R266" s="34">
        <v>2356.54</v>
      </c>
      <c r="S266" s="34">
        <v>2379.5299999999997</v>
      </c>
      <c r="T266" s="34">
        <v>2397.5500000000002</v>
      </c>
      <c r="U266" s="34">
        <v>2387.79</v>
      </c>
      <c r="V266" s="34">
        <v>2367.1799999999998</v>
      </c>
      <c r="W266" s="34">
        <v>2313.16</v>
      </c>
      <c r="X266" s="34">
        <v>2209.3000000000002</v>
      </c>
      <c r="Y266" s="34">
        <v>2044.52</v>
      </c>
      <c r="AZ266" s="27"/>
      <c r="BA266" s="27"/>
      <c r="BB266" s="27"/>
      <c r="BC266" s="27"/>
      <c r="BD266" s="27"/>
      <c r="BE266" s="27"/>
      <c r="BF266" s="27"/>
      <c r="BG266" s="27"/>
      <c r="BH266" s="27"/>
      <c r="BI266" s="27"/>
      <c r="BJ266" s="27"/>
      <c r="BK266" s="27"/>
      <c r="BL266" s="27"/>
      <c r="BM266" s="27"/>
      <c r="BN266" s="27"/>
      <c r="BO266" s="27"/>
      <c r="BP266" s="27"/>
      <c r="BQ266" s="27"/>
      <c r="BR266" s="27"/>
      <c r="BS266" s="27"/>
      <c r="BT266" s="27"/>
      <c r="BU266" s="27"/>
      <c r="BV266" s="27"/>
      <c r="BW266" s="27"/>
    </row>
    <row r="267" spans="1:75" ht="12" x14ac:dyDescent="0.2">
      <c r="A267" s="33">
        <v>11</v>
      </c>
      <c r="B267" s="34">
        <v>1908.5299999999997</v>
      </c>
      <c r="C267" s="34">
        <v>1876.35</v>
      </c>
      <c r="D267" s="34">
        <v>1857.3200000000002</v>
      </c>
      <c r="E267" s="34">
        <v>1843.9499999999998</v>
      </c>
      <c r="F267" s="34">
        <v>1860.65</v>
      </c>
      <c r="G267" s="34">
        <v>1880.2199999999998</v>
      </c>
      <c r="H267" s="34">
        <v>1945.9099999999999</v>
      </c>
      <c r="I267" s="34">
        <v>2206.64</v>
      </c>
      <c r="J267" s="34">
        <v>2292.2599999999998</v>
      </c>
      <c r="K267" s="34">
        <v>2424.06</v>
      </c>
      <c r="L267" s="34">
        <v>2457.8200000000002</v>
      </c>
      <c r="M267" s="34">
        <v>2468.41</v>
      </c>
      <c r="N267" s="34">
        <v>2464.02</v>
      </c>
      <c r="O267" s="34">
        <v>2459.19</v>
      </c>
      <c r="P267" s="34">
        <v>2452.92</v>
      </c>
      <c r="Q267" s="34">
        <v>2419.7799999999997</v>
      </c>
      <c r="R267" s="34">
        <v>2420.69</v>
      </c>
      <c r="S267" s="34">
        <v>2443.04</v>
      </c>
      <c r="T267" s="34">
        <v>2457.63</v>
      </c>
      <c r="U267" s="34">
        <v>2447.84</v>
      </c>
      <c r="V267" s="34">
        <v>2444.4299999999998</v>
      </c>
      <c r="W267" s="34">
        <v>2337.38</v>
      </c>
      <c r="X267" s="34">
        <v>2234.69</v>
      </c>
      <c r="Y267" s="34">
        <v>2125.08</v>
      </c>
      <c r="AZ267" s="27"/>
      <c r="BA267" s="27"/>
      <c r="BB267" s="27"/>
      <c r="BC267" s="27"/>
      <c r="BD267" s="27"/>
      <c r="BE267" s="27"/>
      <c r="BF267" s="27"/>
      <c r="BG267" s="27"/>
      <c r="BH267" s="27"/>
      <c r="BI267" s="27"/>
      <c r="BJ267" s="27"/>
      <c r="BK267" s="27"/>
      <c r="BL267" s="27"/>
      <c r="BM267" s="27"/>
      <c r="BN267" s="27"/>
      <c r="BO267" s="27"/>
      <c r="BP267" s="27"/>
      <c r="BQ267" s="27"/>
      <c r="BR267" s="27"/>
      <c r="BS267" s="27"/>
      <c r="BT267" s="27"/>
      <c r="BU267" s="27"/>
      <c r="BV267" s="27"/>
      <c r="BW267" s="27"/>
    </row>
    <row r="268" spans="1:75" ht="12" x14ac:dyDescent="0.2">
      <c r="A268" s="33">
        <v>12</v>
      </c>
      <c r="B268" s="34">
        <v>1888.92</v>
      </c>
      <c r="C268" s="34">
        <v>1838.5700000000002</v>
      </c>
      <c r="D268" s="34">
        <v>1834.77</v>
      </c>
      <c r="E268" s="34">
        <v>1825.25</v>
      </c>
      <c r="F268" s="34">
        <v>1830</v>
      </c>
      <c r="G268" s="34">
        <v>1843.02</v>
      </c>
      <c r="H268" s="34">
        <v>1849.0500000000002</v>
      </c>
      <c r="I268" s="34">
        <v>1951.3899999999999</v>
      </c>
      <c r="J268" s="34">
        <v>2200.44</v>
      </c>
      <c r="K268" s="34">
        <v>2297.1999999999998</v>
      </c>
      <c r="L268" s="34">
        <v>2332.39</v>
      </c>
      <c r="M268" s="34">
        <v>2345.5700000000002</v>
      </c>
      <c r="N268" s="34">
        <v>2346.39</v>
      </c>
      <c r="O268" s="34">
        <v>2346.4699999999998</v>
      </c>
      <c r="P268" s="34">
        <v>2319.52</v>
      </c>
      <c r="Q268" s="34">
        <v>2319.33</v>
      </c>
      <c r="R268" s="34">
        <v>2329.71</v>
      </c>
      <c r="S268" s="34">
        <v>2344.77</v>
      </c>
      <c r="T268" s="34">
        <v>2372.09</v>
      </c>
      <c r="U268" s="34">
        <v>2364.94</v>
      </c>
      <c r="V268" s="34">
        <v>2377.7599999999998</v>
      </c>
      <c r="W268" s="34">
        <v>2334.2399999999998</v>
      </c>
      <c r="X268" s="34">
        <v>2233.56</v>
      </c>
      <c r="Y268" s="34">
        <v>1997.9699999999998</v>
      </c>
      <c r="AZ268" s="27"/>
      <c r="BA268" s="27"/>
      <c r="BB268" s="27"/>
      <c r="BC268" s="27"/>
      <c r="BD268" s="27"/>
      <c r="BE268" s="27"/>
      <c r="BF268" s="27"/>
      <c r="BG268" s="27"/>
      <c r="BH268" s="27"/>
      <c r="BI268" s="27"/>
      <c r="BJ268" s="27"/>
      <c r="BK268" s="27"/>
      <c r="BL268" s="27"/>
      <c r="BM268" s="27"/>
      <c r="BN268" s="27"/>
      <c r="BO268" s="27"/>
      <c r="BP268" s="27"/>
      <c r="BQ268" s="27"/>
      <c r="BR268" s="27"/>
      <c r="BS268" s="27"/>
      <c r="BT268" s="27"/>
      <c r="BU268" s="27"/>
      <c r="BV268" s="27"/>
      <c r="BW268" s="27"/>
    </row>
    <row r="269" spans="1:75" ht="12" x14ac:dyDescent="0.2">
      <c r="A269" s="33">
        <v>13</v>
      </c>
      <c r="B269" s="34">
        <v>1856.9099999999999</v>
      </c>
      <c r="C269" s="34">
        <v>1830.9899999999998</v>
      </c>
      <c r="D269" s="34">
        <v>1788.6999999999998</v>
      </c>
      <c r="E269" s="34">
        <v>1756.2199999999998</v>
      </c>
      <c r="F269" s="34">
        <v>1831.33</v>
      </c>
      <c r="G269" s="34">
        <v>1931.25</v>
      </c>
      <c r="H269" s="34">
        <v>2214.44</v>
      </c>
      <c r="I269" s="34">
        <v>2343.16</v>
      </c>
      <c r="J269" s="34">
        <v>2459</v>
      </c>
      <c r="K269" s="34">
        <v>2429.77</v>
      </c>
      <c r="L269" s="34">
        <v>2429.65</v>
      </c>
      <c r="M269" s="34">
        <v>2497.71</v>
      </c>
      <c r="N269" s="34">
        <v>2478.56</v>
      </c>
      <c r="O269" s="34">
        <v>2483.83</v>
      </c>
      <c r="P269" s="34">
        <v>2473.56</v>
      </c>
      <c r="Q269" s="34">
        <v>2407.9499999999998</v>
      </c>
      <c r="R269" s="34">
        <v>2394.59</v>
      </c>
      <c r="S269" s="34">
        <v>2401.79</v>
      </c>
      <c r="T269" s="34">
        <v>2409.89</v>
      </c>
      <c r="U269" s="34">
        <v>2396.46</v>
      </c>
      <c r="V269" s="34">
        <v>2421.81</v>
      </c>
      <c r="W269" s="34">
        <v>2311.52</v>
      </c>
      <c r="X269" s="34">
        <v>2202.04</v>
      </c>
      <c r="Y269" s="34">
        <v>1995.5</v>
      </c>
      <c r="AZ269" s="27"/>
      <c r="BA269" s="27"/>
      <c r="BB269" s="27"/>
      <c r="BC269" s="27"/>
      <c r="BD269" s="27"/>
      <c r="BE269" s="27"/>
      <c r="BF269" s="27"/>
      <c r="BG269" s="27"/>
      <c r="BH269" s="27"/>
      <c r="BI269" s="27"/>
      <c r="BJ269" s="27"/>
      <c r="BK269" s="27"/>
      <c r="BL269" s="27"/>
      <c r="BM269" s="27"/>
      <c r="BN269" s="27"/>
      <c r="BO269" s="27"/>
      <c r="BP269" s="27"/>
      <c r="BQ269" s="27"/>
      <c r="BR269" s="27"/>
      <c r="BS269" s="27"/>
      <c r="BT269" s="27"/>
      <c r="BU269" s="27"/>
      <c r="BV269" s="27"/>
      <c r="BW269" s="27"/>
    </row>
    <row r="270" spans="1:75" ht="12" x14ac:dyDescent="0.2">
      <c r="A270" s="33">
        <v>14</v>
      </c>
      <c r="B270" s="34">
        <v>1858.7399999999998</v>
      </c>
      <c r="C270" s="34">
        <v>1808.6599999999999</v>
      </c>
      <c r="D270" s="34">
        <v>1770.37</v>
      </c>
      <c r="E270" s="34">
        <v>1770.88</v>
      </c>
      <c r="F270" s="34">
        <v>1822.48</v>
      </c>
      <c r="G270" s="34">
        <v>1920.71</v>
      </c>
      <c r="H270" s="34">
        <v>2211.1799999999998</v>
      </c>
      <c r="I270" s="34">
        <v>2308.21</v>
      </c>
      <c r="J270" s="34">
        <v>2370.5700000000002</v>
      </c>
      <c r="K270" s="34">
        <v>2380.5500000000002</v>
      </c>
      <c r="L270" s="34">
        <v>2384.13</v>
      </c>
      <c r="M270" s="34">
        <v>2428.5</v>
      </c>
      <c r="N270" s="34">
        <v>2399.66</v>
      </c>
      <c r="O270" s="34">
        <v>2406.23</v>
      </c>
      <c r="P270" s="34">
        <v>2397.77</v>
      </c>
      <c r="Q270" s="34">
        <v>2361.75</v>
      </c>
      <c r="R270" s="34">
        <v>2359.14</v>
      </c>
      <c r="S270" s="34">
        <v>2362.4499999999998</v>
      </c>
      <c r="T270" s="34">
        <v>2371.4699999999998</v>
      </c>
      <c r="U270" s="34">
        <v>2374.39</v>
      </c>
      <c r="V270" s="34">
        <v>2361.13</v>
      </c>
      <c r="W270" s="34">
        <v>2298.85</v>
      </c>
      <c r="X270" s="34">
        <v>2210.39</v>
      </c>
      <c r="Y270" s="34">
        <v>2046.6399999999999</v>
      </c>
      <c r="AZ270" s="27"/>
      <c r="BA270" s="27"/>
      <c r="BB270" s="27"/>
      <c r="BC270" s="27"/>
      <c r="BD270" s="27"/>
      <c r="BE270" s="27"/>
      <c r="BF270" s="27"/>
      <c r="BG270" s="27"/>
      <c r="BH270" s="27"/>
      <c r="BI270" s="27"/>
      <c r="BJ270" s="27"/>
      <c r="BK270" s="27"/>
      <c r="BL270" s="27"/>
      <c r="BM270" s="27"/>
      <c r="BN270" s="27"/>
      <c r="BO270" s="27"/>
      <c r="BP270" s="27"/>
      <c r="BQ270" s="27"/>
      <c r="BR270" s="27"/>
      <c r="BS270" s="27"/>
      <c r="BT270" s="27"/>
      <c r="BU270" s="27"/>
      <c r="BV270" s="27"/>
      <c r="BW270" s="27"/>
    </row>
    <row r="271" spans="1:75" ht="12" x14ac:dyDescent="0.2">
      <c r="A271" s="33">
        <v>15</v>
      </c>
      <c r="B271" s="34">
        <v>1860.6100000000001</v>
      </c>
      <c r="C271" s="34">
        <v>1787.83</v>
      </c>
      <c r="D271" s="34">
        <v>1762.7399999999998</v>
      </c>
      <c r="E271" s="34">
        <v>1767.6100000000001</v>
      </c>
      <c r="F271" s="34">
        <v>1819.1100000000001</v>
      </c>
      <c r="G271" s="34">
        <v>1921.9699999999998</v>
      </c>
      <c r="H271" s="34">
        <v>2180.2199999999998</v>
      </c>
      <c r="I271" s="34">
        <v>2312.27</v>
      </c>
      <c r="J271" s="34">
        <v>2362.4</v>
      </c>
      <c r="K271" s="34">
        <v>2383.65</v>
      </c>
      <c r="L271" s="34">
        <v>2407.1999999999998</v>
      </c>
      <c r="M271" s="34">
        <v>2510.92</v>
      </c>
      <c r="N271" s="34">
        <v>2429.0099999999998</v>
      </c>
      <c r="O271" s="34">
        <v>2459.0500000000002</v>
      </c>
      <c r="P271" s="34">
        <v>2429.16</v>
      </c>
      <c r="Q271" s="34">
        <v>2381.12</v>
      </c>
      <c r="R271" s="34">
        <v>2346.4</v>
      </c>
      <c r="S271" s="34">
        <v>2361.09</v>
      </c>
      <c r="T271" s="34">
        <v>2399.48</v>
      </c>
      <c r="U271" s="34">
        <v>2417.08</v>
      </c>
      <c r="V271" s="34">
        <v>2391.27</v>
      </c>
      <c r="W271" s="34">
        <v>2330.21</v>
      </c>
      <c r="X271" s="34">
        <v>2197.5099999999998</v>
      </c>
      <c r="Y271" s="34">
        <v>1993.62</v>
      </c>
      <c r="AZ271" s="27"/>
      <c r="BA271" s="27"/>
      <c r="BB271" s="27"/>
      <c r="BC271" s="27"/>
      <c r="BD271" s="27"/>
      <c r="BE271" s="27"/>
      <c r="BF271" s="27"/>
      <c r="BG271" s="27"/>
      <c r="BH271" s="27"/>
      <c r="BI271" s="27"/>
      <c r="BJ271" s="27"/>
      <c r="BK271" s="27"/>
      <c r="BL271" s="27"/>
      <c r="BM271" s="27"/>
      <c r="BN271" s="27"/>
      <c r="BO271" s="27"/>
      <c r="BP271" s="27"/>
      <c r="BQ271" s="27"/>
      <c r="BR271" s="27"/>
      <c r="BS271" s="27"/>
      <c r="BT271" s="27"/>
      <c r="BU271" s="27"/>
      <c r="BV271" s="27"/>
      <c r="BW271" s="27"/>
    </row>
    <row r="272" spans="1:75" ht="12" x14ac:dyDescent="0.2">
      <c r="A272" s="33">
        <v>16</v>
      </c>
      <c r="B272" s="34">
        <v>1841.92</v>
      </c>
      <c r="C272" s="34">
        <v>1792.58</v>
      </c>
      <c r="D272" s="34">
        <v>1763.06</v>
      </c>
      <c r="E272" s="34">
        <v>1769.8000000000002</v>
      </c>
      <c r="F272" s="34">
        <v>1831.8200000000002</v>
      </c>
      <c r="G272" s="34">
        <v>1944.79</v>
      </c>
      <c r="H272" s="34">
        <v>2167.4899999999998</v>
      </c>
      <c r="I272" s="34">
        <v>2281.33</v>
      </c>
      <c r="J272" s="34">
        <v>2319.15</v>
      </c>
      <c r="K272" s="34">
        <v>2327.9299999999998</v>
      </c>
      <c r="L272" s="34">
        <v>2341.3000000000002</v>
      </c>
      <c r="M272" s="34">
        <v>2372.9899999999998</v>
      </c>
      <c r="N272" s="34">
        <v>2352.09</v>
      </c>
      <c r="O272" s="34">
        <v>2351.4899999999998</v>
      </c>
      <c r="P272" s="34">
        <v>2346.7799999999997</v>
      </c>
      <c r="Q272" s="34">
        <v>2315.13</v>
      </c>
      <c r="R272" s="34">
        <v>2295.1799999999998</v>
      </c>
      <c r="S272" s="34">
        <v>2307.42</v>
      </c>
      <c r="T272" s="34">
        <v>2330.85</v>
      </c>
      <c r="U272" s="34">
        <v>2348.6799999999998</v>
      </c>
      <c r="V272" s="34">
        <v>2329.4299999999998</v>
      </c>
      <c r="W272" s="34">
        <v>2310.44</v>
      </c>
      <c r="X272" s="34">
        <v>2196.77</v>
      </c>
      <c r="Y272" s="34">
        <v>1946.2399999999998</v>
      </c>
      <c r="AZ272" s="27"/>
      <c r="BA272" s="27"/>
      <c r="BB272" s="27"/>
      <c r="BC272" s="27"/>
      <c r="BD272" s="27"/>
      <c r="BE272" s="27"/>
      <c r="BF272" s="27"/>
      <c r="BG272" s="27"/>
      <c r="BH272" s="27"/>
      <c r="BI272" s="27"/>
      <c r="BJ272" s="27"/>
      <c r="BK272" s="27"/>
      <c r="BL272" s="27"/>
      <c r="BM272" s="27"/>
      <c r="BN272" s="27"/>
      <c r="BO272" s="27"/>
      <c r="BP272" s="27"/>
      <c r="BQ272" s="27"/>
      <c r="BR272" s="27"/>
      <c r="BS272" s="27"/>
      <c r="BT272" s="27"/>
      <c r="BU272" s="27"/>
      <c r="BV272" s="27"/>
      <c r="BW272" s="27"/>
    </row>
    <row r="273" spans="1:75" ht="12" x14ac:dyDescent="0.2">
      <c r="A273" s="33">
        <v>17</v>
      </c>
      <c r="B273" s="34">
        <v>1879.5900000000001</v>
      </c>
      <c r="C273" s="34">
        <v>1779.52</v>
      </c>
      <c r="D273" s="34">
        <v>1744.46</v>
      </c>
      <c r="E273" s="34">
        <v>1757.1799999999998</v>
      </c>
      <c r="F273" s="34">
        <v>1833.23</v>
      </c>
      <c r="G273" s="34">
        <v>1999.9299999999998</v>
      </c>
      <c r="H273" s="34">
        <v>2239.84</v>
      </c>
      <c r="I273" s="34">
        <v>2360.85</v>
      </c>
      <c r="J273" s="34">
        <v>2433.36</v>
      </c>
      <c r="K273" s="34">
        <v>2442.4699999999998</v>
      </c>
      <c r="L273" s="34">
        <v>2443.13</v>
      </c>
      <c r="M273" s="34">
        <v>2514.59</v>
      </c>
      <c r="N273" s="34">
        <v>2481.21</v>
      </c>
      <c r="O273" s="34">
        <v>2486.9699999999998</v>
      </c>
      <c r="P273" s="34">
        <v>2467.62</v>
      </c>
      <c r="Q273" s="34">
        <v>2432.08</v>
      </c>
      <c r="R273" s="34">
        <v>2402.5299999999997</v>
      </c>
      <c r="S273" s="34">
        <v>2414.08</v>
      </c>
      <c r="T273" s="34">
        <v>2433.9899999999998</v>
      </c>
      <c r="U273" s="34">
        <v>2461.61</v>
      </c>
      <c r="V273" s="34">
        <v>2449.06</v>
      </c>
      <c r="W273" s="34">
        <v>2429.6799999999998</v>
      </c>
      <c r="X273" s="34">
        <v>2292.2199999999998</v>
      </c>
      <c r="Y273" s="34">
        <v>2206.02</v>
      </c>
      <c r="AZ273" s="27"/>
      <c r="BA273" s="27"/>
      <c r="BB273" s="27"/>
      <c r="BC273" s="27"/>
      <c r="BD273" s="27"/>
      <c r="BE273" s="27"/>
      <c r="BF273" s="27"/>
      <c r="BG273" s="27"/>
      <c r="BH273" s="27"/>
      <c r="BI273" s="27"/>
      <c r="BJ273" s="27"/>
      <c r="BK273" s="27"/>
      <c r="BL273" s="27"/>
      <c r="BM273" s="27"/>
      <c r="BN273" s="27"/>
      <c r="BO273" s="27"/>
      <c r="BP273" s="27"/>
      <c r="BQ273" s="27"/>
      <c r="BR273" s="27"/>
      <c r="BS273" s="27"/>
      <c r="BT273" s="27"/>
      <c r="BU273" s="27"/>
      <c r="BV273" s="27"/>
      <c r="BW273" s="27"/>
    </row>
    <row r="274" spans="1:75" ht="12" x14ac:dyDescent="0.2">
      <c r="A274" s="33">
        <v>18</v>
      </c>
      <c r="B274" s="34">
        <v>2164.9499999999998</v>
      </c>
      <c r="C274" s="34">
        <v>1923.6799999999998</v>
      </c>
      <c r="D274" s="34">
        <v>1883.9499999999998</v>
      </c>
      <c r="E274" s="34">
        <v>1875.9699999999998</v>
      </c>
      <c r="F274" s="34">
        <v>1912.2799999999997</v>
      </c>
      <c r="G274" s="34">
        <v>2019.37</v>
      </c>
      <c r="H274" s="34">
        <v>2141.0099999999998</v>
      </c>
      <c r="I274" s="34">
        <v>2252.33</v>
      </c>
      <c r="J274" s="34">
        <v>2318.9699999999998</v>
      </c>
      <c r="K274" s="34">
        <v>2372.15</v>
      </c>
      <c r="L274" s="34">
        <v>2401.89</v>
      </c>
      <c r="M274" s="34">
        <v>2428.15</v>
      </c>
      <c r="N274" s="34">
        <v>2451.54</v>
      </c>
      <c r="O274" s="34">
        <v>2428.13</v>
      </c>
      <c r="P274" s="34">
        <v>2415.09</v>
      </c>
      <c r="Q274" s="34">
        <v>2413.66</v>
      </c>
      <c r="R274" s="34">
        <v>2393.38</v>
      </c>
      <c r="S274" s="34">
        <v>2415.7199999999998</v>
      </c>
      <c r="T274" s="34">
        <v>2441.21</v>
      </c>
      <c r="U274" s="34">
        <v>2426.6999999999998</v>
      </c>
      <c r="V274" s="34">
        <v>2441.6</v>
      </c>
      <c r="W274" s="34">
        <v>2398.13</v>
      </c>
      <c r="X274" s="34">
        <v>2252.2799999999997</v>
      </c>
      <c r="Y274" s="34">
        <v>2186.9</v>
      </c>
      <c r="AZ274" s="27"/>
      <c r="BA274" s="27"/>
      <c r="BB274" s="27"/>
      <c r="BC274" s="27"/>
      <c r="BD274" s="27"/>
      <c r="BE274" s="27"/>
      <c r="BF274" s="27"/>
      <c r="BG274" s="27"/>
      <c r="BH274" s="27"/>
      <c r="BI274" s="27"/>
      <c r="BJ274" s="27"/>
      <c r="BK274" s="27"/>
      <c r="BL274" s="27"/>
      <c r="BM274" s="27"/>
      <c r="BN274" s="27"/>
      <c r="BO274" s="27"/>
      <c r="BP274" s="27"/>
      <c r="BQ274" s="27"/>
      <c r="BR274" s="27"/>
      <c r="BS274" s="27"/>
      <c r="BT274" s="27"/>
      <c r="BU274" s="27"/>
      <c r="BV274" s="27"/>
      <c r="BW274" s="27"/>
    </row>
    <row r="275" spans="1:75" ht="12" x14ac:dyDescent="0.2">
      <c r="A275" s="33">
        <v>19</v>
      </c>
      <c r="B275" s="34">
        <v>1944.13</v>
      </c>
      <c r="C275" s="34">
        <v>1867.06</v>
      </c>
      <c r="D275" s="34">
        <v>1829.4299999999998</v>
      </c>
      <c r="E275" s="34">
        <v>1811.3000000000002</v>
      </c>
      <c r="F275" s="34">
        <v>1836.6</v>
      </c>
      <c r="G275" s="34">
        <v>1867.33</v>
      </c>
      <c r="H275" s="34">
        <v>1872.9099999999999</v>
      </c>
      <c r="I275" s="34">
        <v>2022.37</v>
      </c>
      <c r="J275" s="34">
        <v>2228.65</v>
      </c>
      <c r="K275" s="34">
        <v>2273.29</v>
      </c>
      <c r="L275" s="34">
        <v>2323.14</v>
      </c>
      <c r="M275" s="34">
        <v>2375.81</v>
      </c>
      <c r="N275" s="34">
        <v>2373.81</v>
      </c>
      <c r="O275" s="34">
        <v>2371.5700000000002</v>
      </c>
      <c r="P275" s="34">
        <v>2366.9299999999998</v>
      </c>
      <c r="Q275" s="34">
        <v>2353.52</v>
      </c>
      <c r="R275" s="34">
        <v>2340.94</v>
      </c>
      <c r="S275" s="34">
        <v>2366.81</v>
      </c>
      <c r="T275" s="34">
        <v>2404.2799999999997</v>
      </c>
      <c r="U275" s="34">
        <v>2436.9</v>
      </c>
      <c r="V275" s="34">
        <v>2403.6999999999998</v>
      </c>
      <c r="W275" s="34">
        <v>2362.5299999999997</v>
      </c>
      <c r="X275" s="34">
        <v>2260.2399999999998</v>
      </c>
      <c r="Y275" s="34">
        <v>2189.44</v>
      </c>
      <c r="AZ275" s="27"/>
      <c r="BA275" s="27"/>
      <c r="BB275" s="27"/>
      <c r="BC275" s="27"/>
      <c r="BD275" s="27"/>
      <c r="BE275" s="27"/>
      <c r="BF275" s="27"/>
      <c r="BG275" s="27"/>
      <c r="BH275" s="27"/>
      <c r="BI275" s="27"/>
      <c r="BJ275" s="27"/>
      <c r="BK275" s="27"/>
      <c r="BL275" s="27"/>
      <c r="BM275" s="27"/>
      <c r="BN275" s="27"/>
      <c r="BO275" s="27"/>
      <c r="BP275" s="27"/>
      <c r="BQ275" s="27"/>
      <c r="BR275" s="27"/>
      <c r="BS275" s="27"/>
      <c r="BT275" s="27"/>
      <c r="BU275" s="27"/>
      <c r="BV275" s="27"/>
      <c r="BW275" s="27"/>
    </row>
    <row r="276" spans="1:75" ht="12" x14ac:dyDescent="0.2">
      <c r="A276" s="33">
        <v>20</v>
      </c>
      <c r="B276" s="34">
        <v>1913.8400000000001</v>
      </c>
      <c r="C276" s="34">
        <v>1861.48</v>
      </c>
      <c r="D276" s="34">
        <v>1815.42</v>
      </c>
      <c r="E276" s="34">
        <v>1816.65</v>
      </c>
      <c r="F276" s="34">
        <v>1891.6399999999999</v>
      </c>
      <c r="G276" s="34">
        <v>2028.3899999999999</v>
      </c>
      <c r="H276" s="34">
        <v>2203.5700000000002</v>
      </c>
      <c r="I276" s="34">
        <v>2332.35</v>
      </c>
      <c r="J276" s="34">
        <v>2454.67</v>
      </c>
      <c r="K276" s="34">
        <v>2471.27</v>
      </c>
      <c r="L276" s="34">
        <v>2479.34</v>
      </c>
      <c r="M276" s="34">
        <v>2530.5700000000002</v>
      </c>
      <c r="N276" s="34">
        <v>2475.61</v>
      </c>
      <c r="O276" s="34">
        <v>2447.37</v>
      </c>
      <c r="P276" s="34">
        <v>2446.69</v>
      </c>
      <c r="Q276" s="34">
        <v>2438.09</v>
      </c>
      <c r="R276" s="34">
        <v>2398.9699999999998</v>
      </c>
      <c r="S276" s="34">
        <v>2404.2599999999998</v>
      </c>
      <c r="T276" s="34">
        <v>2425.66</v>
      </c>
      <c r="U276" s="34">
        <v>2444.75</v>
      </c>
      <c r="V276" s="34">
        <v>2408.5</v>
      </c>
      <c r="W276" s="34">
        <v>2333.3000000000002</v>
      </c>
      <c r="X276" s="34">
        <v>2184.6</v>
      </c>
      <c r="Y276" s="34">
        <v>1933.69</v>
      </c>
      <c r="AZ276" s="27"/>
      <c r="BA276" s="27"/>
      <c r="BB276" s="27"/>
      <c r="BC276" s="27"/>
      <c r="BD276" s="27"/>
      <c r="BE276" s="27"/>
      <c r="BF276" s="27"/>
      <c r="BG276" s="27"/>
      <c r="BH276" s="27"/>
      <c r="BI276" s="27"/>
      <c r="BJ276" s="27"/>
      <c r="BK276" s="27"/>
      <c r="BL276" s="27"/>
      <c r="BM276" s="27"/>
      <c r="BN276" s="27"/>
      <c r="BO276" s="27"/>
      <c r="BP276" s="27"/>
      <c r="BQ276" s="27"/>
      <c r="BR276" s="27"/>
      <c r="BS276" s="27"/>
      <c r="BT276" s="27"/>
      <c r="BU276" s="27"/>
      <c r="BV276" s="27"/>
      <c r="BW276" s="27"/>
    </row>
    <row r="277" spans="1:75" ht="12" x14ac:dyDescent="0.2">
      <c r="A277" s="33">
        <v>21</v>
      </c>
      <c r="B277" s="34">
        <v>1831.5700000000002</v>
      </c>
      <c r="C277" s="34">
        <v>1753</v>
      </c>
      <c r="D277" s="34">
        <v>1732.6599999999999</v>
      </c>
      <c r="E277" s="34">
        <v>1737.4299999999998</v>
      </c>
      <c r="F277" s="34">
        <v>1769.1999999999998</v>
      </c>
      <c r="G277" s="34">
        <v>1896.37</v>
      </c>
      <c r="H277" s="34">
        <v>2147.36</v>
      </c>
      <c r="I277" s="34">
        <v>2281.84</v>
      </c>
      <c r="J277" s="34">
        <v>2374.94</v>
      </c>
      <c r="K277" s="34">
        <v>2407.4299999999998</v>
      </c>
      <c r="L277" s="34">
        <v>2419.63</v>
      </c>
      <c r="M277" s="34">
        <v>2500.7199999999998</v>
      </c>
      <c r="N277" s="34">
        <v>2444.27</v>
      </c>
      <c r="O277" s="34">
        <v>2435.08</v>
      </c>
      <c r="P277" s="34">
        <v>2489.98</v>
      </c>
      <c r="Q277" s="34">
        <v>2391.1</v>
      </c>
      <c r="R277" s="34">
        <v>2348.3000000000002</v>
      </c>
      <c r="S277" s="34">
        <v>2362.0299999999997</v>
      </c>
      <c r="T277" s="34">
        <v>2400.67</v>
      </c>
      <c r="U277" s="34">
        <v>2423.54</v>
      </c>
      <c r="V277" s="34">
        <v>2375.23</v>
      </c>
      <c r="W277" s="34">
        <v>2335.04</v>
      </c>
      <c r="X277" s="34">
        <v>2191.67</v>
      </c>
      <c r="Y277" s="34">
        <v>1965.9899999999998</v>
      </c>
      <c r="AZ277" s="27"/>
      <c r="BA277" s="27"/>
      <c r="BB277" s="27"/>
      <c r="BC277" s="27"/>
      <c r="BD277" s="27"/>
      <c r="BE277" s="27"/>
      <c r="BF277" s="27"/>
      <c r="BG277" s="27"/>
      <c r="BH277" s="27"/>
      <c r="BI277" s="27"/>
      <c r="BJ277" s="27"/>
      <c r="BK277" s="27"/>
      <c r="BL277" s="27"/>
      <c r="BM277" s="27"/>
      <c r="BN277" s="27"/>
      <c r="BO277" s="27"/>
      <c r="BP277" s="27"/>
      <c r="BQ277" s="27"/>
      <c r="BR277" s="27"/>
      <c r="BS277" s="27"/>
      <c r="BT277" s="27"/>
      <c r="BU277" s="27"/>
      <c r="BV277" s="27"/>
      <c r="BW277" s="27"/>
    </row>
    <row r="278" spans="1:75" ht="12" x14ac:dyDescent="0.2">
      <c r="A278" s="33">
        <v>22</v>
      </c>
      <c r="B278" s="34">
        <v>1842.9099999999999</v>
      </c>
      <c r="C278" s="34">
        <v>1748.9899999999998</v>
      </c>
      <c r="D278" s="34">
        <v>1743.13</v>
      </c>
      <c r="E278" s="34">
        <v>1747.3200000000002</v>
      </c>
      <c r="F278" s="34">
        <v>1813.67</v>
      </c>
      <c r="G278" s="34">
        <v>1919.4099999999999</v>
      </c>
      <c r="H278" s="34">
        <v>2169.1</v>
      </c>
      <c r="I278" s="34">
        <v>2296.9</v>
      </c>
      <c r="J278" s="34">
        <v>2432</v>
      </c>
      <c r="K278" s="34">
        <v>2460.33</v>
      </c>
      <c r="L278" s="34">
        <v>2470.9699999999998</v>
      </c>
      <c r="M278" s="34">
        <v>2503.36</v>
      </c>
      <c r="N278" s="34">
        <v>2483.56</v>
      </c>
      <c r="O278" s="34">
        <v>2466.5099999999998</v>
      </c>
      <c r="P278" s="34">
        <v>2483.33</v>
      </c>
      <c r="Q278" s="34">
        <v>2432.87</v>
      </c>
      <c r="R278" s="34">
        <v>2397.21</v>
      </c>
      <c r="S278" s="34">
        <v>2407.29</v>
      </c>
      <c r="T278" s="34">
        <v>2454.6799999999998</v>
      </c>
      <c r="U278" s="34">
        <v>2492.5299999999997</v>
      </c>
      <c r="V278" s="34">
        <v>2446.0500000000002</v>
      </c>
      <c r="W278" s="34">
        <v>2414.75</v>
      </c>
      <c r="X278" s="34">
        <v>2247.58</v>
      </c>
      <c r="Y278" s="34">
        <v>2186.85</v>
      </c>
      <c r="AZ278" s="27"/>
      <c r="BA278" s="27"/>
      <c r="BB278" s="27"/>
      <c r="BC278" s="27"/>
      <c r="BD278" s="27"/>
      <c r="BE278" s="27"/>
      <c r="BF278" s="27"/>
      <c r="BG278" s="27"/>
      <c r="BH278" s="27"/>
      <c r="BI278" s="27"/>
      <c r="BJ278" s="27"/>
      <c r="BK278" s="27"/>
      <c r="BL278" s="27"/>
      <c r="BM278" s="27"/>
      <c r="BN278" s="27"/>
      <c r="BO278" s="27"/>
      <c r="BP278" s="27"/>
      <c r="BQ278" s="27"/>
      <c r="BR278" s="27"/>
      <c r="BS278" s="27"/>
      <c r="BT278" s="27"/>
      <c r="BU278" s="27"/>
      <c r="BV278" s="27"/>
      <c r="BW278" s="27"/>
    </row>
    <row r="279" spans="1:75" ht="12" x14ac:dyDescent="0.2">
      <c r="A279" s="33">
        <v>23</v>
      </c>
      <c r="B279" s="34">
        <v>2121.04</v>
      </c>
      <c r="C279" s="34">
        <v>1915.33</v>
      </c>
      <c r="D279" s="34">
        <v>1879.48</v>
      </c>
      <c r="E279" s="34">
        <v>1865.0099999999998</v>
      </c>
      <c r="F279" s="34">
        <v>1894.4899999999998</v>
      </c>
      <c r="G279" s="34">
        <v>1935.8000000000002</v>
      </c>
      <c r="H279" s="34">
        <v>2037.8000000000002</v>
      </c>
      <c r="I279" s="34">
        <v>2159.7199999999998</v>
      </c>
      <c r="J279" s="34">
        <v>2256.58</v>
      </c>
      <c r="K279" s="34">
        <v>2353.4299999999998</v>
      </c>
      <c r="L279" s="34">
        <v>2387.16</v>
      </c>
      <c r="M279" s="34">
        <v>2396.5099999999998</v>
      </c>
      <c r="N279" s="34">
        <v>2385.4899999999998</v>
      </c>
      <c r="O279" s="34">
        <v>2381.7799999999997</v>
      </c>
      <c r="P279" s="34">
        <v>2342.3200000000002</v>
      </c>
      <c r="Q279" s="34">
        <v>2337.12</v>
      </c>
      <c r="R279" s="34">
        <v>2332.0099999999998</v>
      </c>
      <c r="S279" s="34">
        <v>2351.42</v>
      </c>
      <c r="T279" s="34">
        <v>2394.52</v>
      </c>
      <c r="U279" s="34">
        <v>2398.27</v>
      </c>
      <c r="V279" s="34">
        <v>2412.46</v>
      </c>
      <c r="W279" s="34">
        <v>2368.0500000000002</v>
      </c>
      <c r="X279" s="34">
        <v>2242.7399999999998</v>
      </c>
      <c r="Y279" s="34">
        <v>2200.11</v>
      </c>
      <c r="AZ279" s="27"/>
      <c r="BA279" s="27"/>
      <c r="BB279" s="27"/>
      <c r="BC279" s="27"/>
      <c r="BD279" s="27"/>
      <c r="BE279" s="27"/>
      <c r="BF279" s="27"/>
      <c r="BG279" s="27"/>
      <c r="BH279" s="27"/>
      <c r="BI279" s="27"/>
      <c r="BJ279" s="27"/>
      <c r="BK279" s="27"/>
      <c r="BL279" s="27"/>
      <c r="BM279" s="27"/>
      <c r="BN279" s="27"/>
      <c r="BO279" s="27"/>
      <c r="BP279" s="27"/>
      <c r="BQ279" s="27"/>
      <c r="BR279" s="27"/>
      <c r="BS279" s="27"/>
      <c r="BT279" s="27"/>
      <c r="BU279" s="27"/>
      <c r="BV279" s="27"/>
      <c r="BW279" s="27"/>
    </row>
    <row r="280" spans="1:75" ht="12" x14ac:dyDescent="0.2">
      <c r="A280" s="33">
        <v>24</v>
      </c>
      <c r="B280" s="34">
        <v>2145.44</v>
      </c>
      <c r="C280" s="34">
        <v>1987.9099999999999</v>
      </c>
      <c r="D280" s="34">
        <v>1904.9499999999998</v>
      </c>
      <c r="E280" s="34">
        <v>1870.8400000000001</v>
      </c>
      <c r="F280" s="34">
        <v>1907.4499999999998</v>
      </c>
      <c r="G280" s="34">
        <v>1994.3600000000001</v>
      </c>
      <c r="H280" s="34">
        <v>2103.15</v>
      </c>
      <c r="I280" s="34">
        <v>2226</v>
      </c>
      <c r="J280" s="34">
        <v>2310.31</v>
      </c>
      <c r="K280" s="34">
        <v>2448.29</v>
      </c>
      <c r="L280" s="34">
        <v>2478.58</v>
      </c>
      <c r="M280" s="34">
        <v>2487.39</v>
      </c>
      <c r="N280" s="34">
        <v>2486.86</v>
      </c>
      <c r="O280" s="34">
        <v>2486.06</v>
      </c>
      <c r="P280" s="34">
        <v>2451.4899999999998</v>
      </c>
      <c r="Q280" s="34">
        <v>2447.4299999999998</v>
      </c>
      <c r="R280" s="34">
        <v>2440.7399999999998</v>
      </c>
      <c r="S280" s="34">
        <v>2460.27</v>
      </c>
      <c r="T280" s="34">
        <v>2488.65</v>
      </c>
      <c r="U280" s="34">
        <v>2486.75</v>
      </c>
      <c r="V280" s="34">
        <v>2498.4899999999998</v>
      </c>
      <c r="W280" s="34">
        <v>2466.9499999999998</v>
      </c>
      <c r="X280" s="34">
        <v>2271.35</v>
      </c>
      <c r="Y280" s="34">
        <v>2239.56</v>
      </c>
      <c r="AZ280" s="27"/>
      <c r="BA280" s="27"/>
      <c r="BB280" s="27"/>
      <c r="BC280" s="27"/>
      <c r="BD280" s="27"/>
      <c r="BE280" s="27"/>
      <c r="BF280" s="27"/>
      <c r="BG280" s="27"/>
      <c r="BH280" s="27"/>
      <c r="BI280" s="27"/>
      <c r="BJ280" s="27"/>
      <c r="BK280" s="27"/>
      <c r="BL280" s="27"/>
      <c r="BM280" s="27"/>
      <c r="BN280" s="27"/>
      <c r="BO280" s="27"/>
      <c r="BP280" s="27"/>
      <c r="BQ280" s="27"/>
      <c r="BR280" s="27"/>
      <c r="BS280" s="27"/>
      <c r="BT280" s="27"/>
      <c r="BU280" s="27"/>
      <c r="BV280" s="27"/>
      <c r="BW280" s="27"/>
    </row>
    <row r="281" spans="1:75" ht="12" x14ac:dyDescent="0.2">
      <c r="A281" s="33">
        <v>25</v>
      </c>
      <c r="B281" s="34">
        <v>2146.25</v>
      </c>
      <c r="C281" s="34">
        <v>1917.12</v>
      </c>
      <c r="D281" s="34">
        <v>1867.8600000000001</v>
      </c>
      <c r="E281" s="34">
        <v>1838.69</v>
      </c>
      <c r="F281" s="34">
        <v>1874.0500000000002</v>
      </c>
      <c r="G281" s="34">
        <v>1952.15</v>
      </c>
      <c r="H281" s="34">
        <v>2031.31</v>
      </c>
      <c r="I281" s="34">
        <v>2190.4699999999998</v>
      </c>
      <c r="J281" s="34">
        <v>2346.5700000000002</v>
      </c>
      <c r="K281" s="34">
        <v>2461.96</v>
      </c>
      <c r="L281" s="34">
        <v>2495.71</v>
      </c>
      <c r="M281" s="34">
        <v>2504.3200000000002</v>
      </c>
      <c r="N281" s="34">
        <v>2496.23</v>
      </c>
      <c r="O281" s="34">
        <v>2490.71</v>
      </c>
      <c r="P281" s="34">
        <v>2448.63</v>
      </c>
      <c r="Q281" s="34">
        <v>2443.2399999999998</v>
      </c>
      <c r="R281" s="34">
        <v>2437.71</v>
      </c>
      <c r="S281" s="34">
        <v>2440.15</v>
      </c>
      <c r="T281" s="34">
        <v>2423.15</v>
      </c>
      <c r="U281" s="34">
        <v>2475.31</v>
      </c>
      <c r="V281" s="34">
        <v>2481.88</v>
      </c>
      <c r="W281" s="34">
        <v>2425.59</v>
      </c>
      <c r="X281" s="34">
        <v>2262.87</v>
      </c>
      <c r="Y281" s="34">
        <v>2213.96</v>
      </c>
      <c r="AZ281" s="27"/>
      <c r="BA281" s="27"/>
      <c r="BB281" s="27"/>
      <c r="BC281" s="27"/>
      <c r="BD281" s="27"/>
      <c r="BE281" s="27"/>
      <c r="BF281" s="27"/>
      <c r="BG281" s="27"/>
      <c r="BH281" s="27"/>
      <c r="BI281" s="27"/>
      <c r="BJ281" s="27"/>
      <c r="BK281" s="27"/>
      <c r="BL281" s="27"/>
      <c r="BM281" s="27"/>
      <c r="BN281" s="27"/>
      <c r="BO281" s="27"/>
      <c r="BP281" s="27"/>
      <c r="BQ281" s="27"/>
      <c r="BR281" s="27"/>
      <c r="BS281" s="27"/>
      <c r="BT281" s="27"/>
      <c r="BU281" s="27"/>
      <c r="BV281" s="27"/>
      <c r="BW281" s="27"/>
    </row>
    <row r="282" spans="1:75" ht="12" x14ac:dyDescent="0.2">
      <c r="A282" s="33">
        <v>26</v>
      </c>
      <c r="B282" s="34">
        <v>2044.52</v>
      </c>
      <c r="C282" s="34">
        <v>1871.0299999999997</v>
      </c>
      <c r="D282" s="34">
        <v>1833.8000000000002</v>
      </c>
      <c r="E282" s="34">
        <v>1815.56</v>
      </c>
      <c r="F282" s="34">
        <v>1833.2599999999998</v>
      </c>
      <c r="G282" s="34">
        <v>1846.75</v>
      </c>
      <c r="H282" s="34">
        <v>1872.4899999999998</v>
      </c>
      <c r="I282" s="34">
        <v>2022.44</v>
      </c>
      <c r="J282" s="34">
        <v>2220.52</v>
      </c>
      <c r="K282" s="34">
        <v>2288.87</v>
      </c>
      <c r="L282" s="34">
        <v>2309.9299999999998</v>
      </c>
      <c r="M282" s="34">
        <v>2320.29</v>
      </c>
      <c r="N282" s="34">
        <v>2318.58</v>
      </c>
      <c r="O282" s="34">
        <v>2316.23</v>
      </c>
      <c r="P282" s="34">
        <v>2312.39</v>
      </c>
      <c r="Q282" s="34">
        <v>2293.38</v>
      </c>
      <c r="R282" s="34">
        <v>2291.11</v>
      </c>
      <c r="S282" s="34">
        <v>2304.7599999999998</v>
      </c>
      <c r="T282" s="34">
        <v>2345.98</v>
      </c>
      <c r="U282" s="34">
        <v>2348.2799999999997</v>
      </c>
      <c r="V282" s="34">
        <v>2349.27</v>
      </c>
      <c r="W282" s="34">
        <v>2309.63</v>
      </c>
      <c r="X282" s="34">
        <v>2248.0500000000002</v>
      </c>
      <c r="Y282" s="34">
        <v>2162.67</v>
      </c>
      <c r="AZ282" s="27"/>
      <c r="BA282" s="27"/>
      <c r="BB282" s="27"/>
      <c r="BC282" s="27"/>
      <c r="BD282" s="27"/>
      <c r="BE282" s="27"/>
      <c r="BF282" s="27"/>
      <c r="BG282" s="27"/>
      <c r="BH282" s="27"/>
      <c r="BI282" s="27"/>
      <c r="BJ282" s="27"/>
      <c r="BK282" s="27"/>
      <c r="BL282" s="27"/>
      <c r="BM282" s="27"/>
      <c r="BN282" s="27"/>
      <c r="BO282" s="27"/>
      <c r="BP282" s="27"/>
      <c r="BQ282" s="27"/>
      <c r="BR282" s="27"/>
      <c r="BS282" s="27"/>
      <c r="BT282" s="27"/>
      <c r="BU282" s="27"/>
      <c r="BV282" s="27"/>
      <c r="BW282" s="27"/>
    </row>
    <row r="283" spans="1:75" ht="12" x14ac:dyDescent="0.2">
      <c r="A283" s="33">
        <v>27</v>
      </c>
      <c r="B283" s="34">
        <v>1876.75</v>
      </c>
      <c r="C283" s="34">
        <v>1827.96</v>
      </c>
      <c r="D283" s="34">
        <v>1775.8200000000002</v>
      </c>
      <c r="E283" s="34">
        <v>1775.8000000000002</v>
      </c>
      <c r="F283" s="34">
        <v>1854.5500000000002</v>
      </c>
      <c r="G283" s="34">
        <v>2033.8400000000001</v>
      </c>
      <c r="H283" s="34">
        <v>2226.84</v>
      </c>
      <c r="I283" s="34">
        <v>2422.92</v>
      </c>
      <c r="J283" s="34">
        <v>2493.81</v>
      </c>
      <c r="K283" s="34">
        <v>2514.5099999999998</v>
      </c>
      <c r="L283" s="34">
        <v>2522.1799999999998</v>
      </c>
      <c r="M283" s="34">
        <v>2548.27</v>
      </c>
      <c r="N283" s="34">
        <v>2527.79</v>
      </c>
      <c r="O283" s="34">
        <v>2528.33</v>
      </c>
      <c r="P283" s="34">
        <v>2523.4699999999998</v>
      </c>
      <c r="Q283" s="34">
        <v>2510.67</v>
      </c>
      <c r="R283" s="34">
        <v>2471.9</v>
      </c>
      <c r="S283" s="34">
        <v>2475.16</v>
      </c>
      <c r="T283" s="34">
        <v>2503.09</v>
      </c>
      <c r="U283" s="34">
        <v>2503.2599999999998</v>
      </c>
      <c r="V283" s="34">
        <v>2490.7799999999997</v>
      </c>
      <c r="W283" s="34">
        <v>2444.52</v>
      </c>
      <c r="X283" s="34">
        <v>2260.2199999999998</v>
      </c>
      <c r="Y283" s="34">
        <v>2159.66</v>
      </c>
      <c r="AZ283" s="27"/>
      <c r="BA283" s="27"/>
      <c r="BB283" s="27"/>
      <c r="BC283" s="27"/>
      <c r="BD283" s="27"/>
      <c r="BE283" s="27"/>
      <c r="BF283" s="27"/>
      <c r="BG283" s="27"/>
      <c r="BH283" s="27"/>
      <c r="BI283" s="27"/>
      <c r="BJ283" s="27"/>
      <c r="BK283" s="27"/>
      <c r="BL283" s="27"/>
      <c r="BM283" s="27"/>
      <c r="BN283" s="27"/>
      <c r="BO283" s="27"/>
      <c r="BP283" s="27"/>
      <c r="BQ283" s="27"/>
      <c r="BR283" s="27"/>
      <c r="BS283" s="27"/>
      <c r="BT283" s="27"/>
      <c r="BU283" s="27"/>
      <c r="BV283" s="27"/>
      <c r="BW283" s="27"/>
    </row>
    <row r="284" spans="1:75" ht="12" x14ac:dyDescent="0.2">
      <c r="A284" s="33">
        <v>28</v>
      </c>
      <c r="B284" s="34">
        <v>1872.3400000000001</v>
      </c>
      <c r="C284" s="34">
        <v>1830.1599999999999</v>
      </c>
      <c r="D284" s="34">
        <v>1792.06</v>
      </c>
      <c r="E284" s="34">
        <v>1793.87</v>
      </c>
      <c r="F284" s="34">
        <v>1864.5900000000001</v>
      </c>
      <c r="G284" s="34">
        <v>2047.8200000000002</v>
      </c>
      <c r="H284" s="34">
        <v>2245.0099999999998</v>
      </c>
      <c r="I284" s="34">
        <v>2449.63</v>
      </c>
      <c r="J284" s="34">
        <v>2517.04</v>
      </c>
      <c r="K284" s="34">
        <v>2533.25</v>
      </c>
      <c r="L284" s="34">
        <v>2539.9699999999998</v>
      </c>
      <c r="M284" s="34">
        <v>2560.84</v>
      </c>
      <c r="N284" s="34">
        <v>2541.7199999999998</v>
      </c>
      <c r="O284" s="34">
        <v>2546.7199999999998</v>
      </c>
      <c r="P284" s="34">
        <v>2541.08</v>
      </c>
      <c r="Q284" s="34">
        <v>2508.69</v>
      </c>
      <c r="R284" s="34">
        <v>2491.23</v>
      </c>
      <c r="S284" s="34">
        <v>2489.9899999999998</v>
      </c>
      <c r="T284" s="34">
        <v>2518.6799999999998</v>
      </c>
      <c r="U284" s="34">
        <v>2511.77</v>
      </c>
      <c r="V284" s="34">
        <v>2516.06</v>
      </c>
      <c r="W284" s="34">
        <v>2481.7199999999998</v>
      </c>
      <c r="X284" s="34">
        <v>2294.71</v>
      </c>
      <c r="Y284" s="34">
        <v>2170.7399999999998</v>
      </c>
      <c r="AZ284" s="27"/>
      <c r="BA284" s="27"/>
      <c r="BB284" s="27"/>
      <c r="BC284" s="27"/>
      <c r="BD284" s="27"/>
      <c r="BE284" s="27"/>
      <c r="BF284" s="27"/>
      <c r="BG284" s="27"/>
      <c r="BH284" s="27"/>
      <c r="BI284" s="27"/>
      <c r="BJ284" s="27"/>
      <c r="BK284" s="27"/>
      <c r="BL284" s="27"/>
      <c r="BM284" s="27"/>
      <c r="BN284" s="27"/>
      <c r="BO284" s="27"/>
      <c r="BP284" s="27"/>
      <c r="BQ284" s="27"/>
      <c r="BR284" s="27"/>
      <c r="BS284" s="27"/>
      <c r="BT284" s="27"/>
      <c r="BU284" s="27"/>
      <c r="BV284" s="27"/>
      <c r="BW284" s="27"/>
    </row>
    <row r="285" spans="1:75" ht="12" hidden="1" x14ac:dyDescent="0.2">
      <c r="A285" s="33">
        <v>29</v>
      </c>
      <c r="B285" s="34" t="e">
        <v>#VALUE!</v>
      </c>
      <c r="C285" s="34" t="e">
        <v>#VALUE!</v>
      </c>
      <c r="D285" s="34" t="e">
        <v>#VALUE!</v>
      </c>
      <c r="E285" s="34" t="e">
        <v>#VALUE!</v>
      </c>
      <c r="F285" s="34" t="e">
        <v>#VALUE!</v>
      </c>
      <c r="G285" s="34" t="e">
        <v>#VALUE!</v>
      </c>
      <c r="H285" s="34" t="e">
        <v>#VALUE!</v>
      </c>
      <c r="I285" s="34" t="e">
        <v>#VALUE!</v>
      </c>
      <c r="J285" s="34" t="e">
        <v>#VALUE!</v>
      </c>
      <c r="K285" s="34" t="e">
        <v>#VALUE!</v>
      </c>
      <c r="L285" s="34" t="e">
        <v>#VALUE!</v>
      </c>
      <c r="M285" s="34" t="e">
        <v>#VALUE!</v>
      </c>
      <c r="N285" s="34" t="e">
        <v>#VALUE!</v>
      </c>
      <c r="O285" s="34" t="e">
        <v>#VALUE!</v>
      </c>
      <c r="P285" s="34" t="e">
        <v>#VALUE!</v>
      </c>
      <c r="Q285" s="34" t="e">
        <v>#VALUE!</v>
      </c>
      <c r="R285" s="34" t="e">
        <v>#VALUE!</v>
      </c>
      <c r="S285" s="34" t="e">
        <v>#VALUE!</v>
      </c>
      <c r="T285" s="34" t="e">
        <v>#VALUE!</v>
      </c>
      <c r="U285" s="34" t="e">
        <v>#VALUE!</v>
      </c>
      <c r="V285" s="34" t="e">
        <v>#VALUE!</v>
      </c>
      <c r="W285" s="34" t="e">
        <v>#VALUE!</v>
      </c>
      <c r="X285" s="34" t="e">
        <v>#VALUE!</v>
      </c>
      <c r="Y285" s="34" t="e">
        <v>#VALUE!</v>
      </c>
      <c r="Z285" s="19" t="str">
        <f>IFERROR(Y285,"скрыть")</f>
        <v>скрыть</v>
      </c>
      <c r="AZ285" s="27"/>
      <c r="BA285" s="27"/>
      <c r="BB285" s="27"/>
      <c r="BC285" s="27"/>
      <c r="BD285" s="27"/>
      <c r="BE285" s="27"/>
      <c r="BF285" s="27"/>
      <c r="BG285" s="27"/>
      <c r="BH285" s="27"/>
      <c r="BI285" s="27"/>
      <c r="BJ285" s="27"/>
      <c r="BK285" s="27"/>
      <c r="BL285" s="27"/>
      <c r="BM285" s="27"/>
      <c r="BN285" s="27"/>
      <c r="BO285" s="27"/>
      <c r="BP285" s="27"/>
      <c r="BQ285" s="27"/>
      <c r="BR285" s="27"/>
      <c r="BS285" s="27"/>
      <c r="BT285" s="27"/>
      <c r="BU285" s="27"/>
      <c r="BV285" s="27"/>
      <c r="BW285" s="27"/>
    </row>
    <row r="286" spans="1:75" ht="12" hidden="1" x14ac:dyDescent="0.2">
      <c r="A286" s="33">
        <v>30</v>
      </c>
      <c r="B286" s="34" t="e">
        <v>#VALUE!</v>
      </c>
      <c r="C286" s="34" t="e">
        <v>#VALUE!</v>
      </c>
      <c r="D286" s="34" t="e">
        <v>#VALUE!</v>
      </c>
      <c r="E286" s="34" t="e">
        <v>#VALUE!</v>
      </c>
      <c r="F286" s="34" t="e">
        <v>#VALUE!</v>
      </c>
      <c r="G286" s="34" t="e">
        <v>#VALUE!</v>
      </c>
      <c r="H286" s="34" t="e">
        <v>#VALUE!</v>
      </c>
      <c r="I286" s="34" t="e">
        <v>#VALUE!</v>
      </c>
      <c r="J286" s="34" t="e">
        <v>#VALUE!</v>
      </c>
      <c r="K286" s="34" t="e">
        <v>#VALUE!</v>
      </c>
      <c r="L286" s="34" t="e">
        <v>#VALUE!</v>
      </c>
      <c r="M286" s="34" t="e">
        <v>#VALUE!</v>
      </c>
      <c r="N286" s="34" t="e">
        <v>#VALUE!</v>
      </c>
      <c r="O286" s="34" t="e">
        <v>#VALUE!</v>
      </c>
      <c r="P286" s="34" t="e">
        <v>#VALUE!</v>
      </c>
      <c r="Q286" s="34" t="e">
        <v>#VALUE!</v>
      </c>
      <c r="R286" s="34" t="e">
        <v>#VALUE!</v>
      </c>
      <c r="S286" s="34" t="e">
        <v>#VALUE!</v>
      </c>
      <c r="T286" s="34" t="e">
        <v>#VALUE!</v>
      </c>
      <c r="U286" s="34" t="e">
        <v>#VALUE!</v>
      </c>
      <c r="V286" s="34" t="e">
        <v>#VALUE!</v>
      </c>
      <c r="W286" s="34" t="e">
        <v>#VALUE!</v>
      </c>
      <c r="X286" s="34" t="e">
        <v>#VALUE!</v>
      </c>
      <c r="Y286" s="34" t="e">
        <v>#VALUE!</v>
      </c>
      <c r="Z286" s="19" t="str">
        <f>IFERROR(Y286,"скрыть")</f>
        <v>скрыть</v>
      </c>
      <c r="AZ286" s="27"/>
      <c r="BA286" s="27"/>
      <c r="BB286" s="27"/>
      <c r="BC286" s="27"/>
      <c r="BD286" s="27"/>
      <c r="BE286" s="27"/>
      <c r="BF286" s="27"/>
      <c r="BG286" s="27"/>
      <c r="BH286" s="27"/>
      <c r="BI286" s="27"/>
      <c r="BJ286" s="27"/>
      <c r="BK286" s="27"/>
      <c r="BL286" s="27"/>
      <c r="BM286" s="27"/>
      <c r="BN286" s="27"/>
      <c r="BO286" s="27"/>
      <c r="BP286" s="27"/>
      <c r="BQ286" s="27"/>
      <c r="BR286" s="27"/>
      <c r="BS286" s="27"/>
      <c r="BT286" s="27"/>
      <c r="BU286" s="27"/>
      <c r="BV286" s="27"/>
      <c r="BW286" s="27"/>
    </row>
    <row r="287" spans="1:75" ht="12" hidden="1" x14ac:dyDescent="0.2">
      <c r="A287" s="33">
        <v>31</v>
      </c>
      <c r="B287" s="34" t="e">
        <v>#VALUE!</v>
      </c>
      <c r="C287" s="34" t="e">
        <v>#VALUE!</v>
      </c>
      <c r="D287" s="34" t="e">
        <v>#VALUE!</v>
      </c>
      <c r="E287" s="34" t="e">
        <v>#VALUE!</v>
      </c>
      <c r="F287" s="34" t="e">
        <v>#VALUE!</v>
      </c>
      <c r="G287" s="34" t="e">
        <v>#VALUE!</v>
      </c>
      <c r="H287" s="34" t="e">
        <v>#VALUE!</v>
      </c>
      <c r="I287" s="34" t="e">
        <v>#VALUE!</v>
      </c>
      <c r="J287" s="34" t="e">
        <v>#VALUE!</v>
      </c>
      <c r="K287" s="34" t="e">
        <v>#VALUE!</v>
      </c>
      <c r="L287" s="34" t="e">
        <v>#VALUE!</v>
      </c>
      <c r="M287" s="34" t="e">
        <v>#VALUE!</v>
      </c>
      <c r="N287" s="34" t="e">
        <v>#VALUE!</v>
      </c>
      <c r="O287" s="34" t="e">
        <v>#VALUE!</v>
      </c>
      <c r="P287" s="34" t="e">
        <v>#VALUE!</v>
      </c>
      <c r="Q287" s="34" t="e">
        <v>#VALUE!</v>
      </c>
      <c r="R287" s="34" t="e">
        <v>#VALUE!</v>
      </c>
      <c r="S287" s="34" t="e">
        <v>#VALUE!</v>
      </c>
      <c r="T287" s="34" t="e">
        <v>#VALUE!</v>
      </c>
      <c r="U287" s="34" t="e">
        <v>#VALUE!</v>
      </c>
      <c r="V287" s="34" t="e">
        <v>#VALUE!</v>
      </c>
      <c r="W287" s="34" t="e">
        <v>#VALUE!</v>
      </c>
      <c r="X287" s="34" t="e">
        <v>#VALUE!</v>
      </c>
      <c r="Y287" s="34" t="e">
        <v>#VALUE!</v>
      </c>
      <c r="Z287" s="19" t="str">
        <f>IFERROR(Y287,"скрыть")</f>
        <v>скрыть</v>
      </c>
      <c r="AZ287" s="27"/>
      <c r="BA287" s="27"/>
      <c r="BB287" s="27"/>
      <c r="BC287" s="27"/>
      <c r="BD287" s="27"/>
      <c r="BE287" s="27"/>
      <c r="BF287" s="27"/>
      <c r="BG287" s="27"/>
      <c r="BH287" s="27"/>
      <c r="BI287" s="27"/>
      <c r="BJ287" s="27"/>
      <c r="BK287" s="27"/>
      <c r="BL287" s="27"/>
      <c r="BM287" s="27"/>
      <c r="BN287" s="27"/>
      <c r="BO287" s="27"/>
      <c r="BP287" s="27"/>
      <c r="BQ287" s="27"/>
      <c r="BR287" s="27"/>
      <c r="BS287" s="27"/>
      <c r="BT287" s="27"/>
      <c r="BU287" s="27"/>
      <c r="BV287" s="27"/>
      <c r="BW287" s="27"/>
    </row>
    <row r="288" spans="1:75" ht="11.25" customHeight="1" x14ac:dyDescent="0.2">
      <c r="A288" s="29"/>
      <c r="B288" s="30" t="s">
        <v>90</v>
      </c>
      <c r="C288" s="30"/>
      <c r="D288" s="30"/>
      <c r="E288" s="30"/>
      <c r="F288" s="30"/>
      <c r="G288" s="30"/>
      <c r="H288" s="30"/>
      <c r="I288" s="30"/>
      <c r="J288" s="30"/>
      <c r="K288" s="30"/>
      <c r="L288" s="30"/>
      <c r="M288" s="30"/>
      <c r="N288" s="30"/>
      <c r="O288" s="30"/>
      <c r="P288" s="30"/>
      <c r="Q288" s="30"/>
      <c r="R288" s="30"/>
      <c r="S288" s="30"/>
      <c r="T288" s="30"/>
      <c r="U288" s="30"/>
      <c r="V288" s="30"/>
      <c r="W288" s="30"/>
      <c r="X288" s="30"/>
      <c r="Y288" s="30"/>
      <c r="AZ288" s="27"/>
      <c r="BA288" s="27"/>
      <c r="BB288" s="27"/>
      <c r="BC288" s="27"/>
      <c r="BD288" s="27"/>
      <c r="BE288" s="27"/>
      <c r="BF288" s="27"/>
      <c r="BG288" s="27"/>
      <c r="BH288" s="27"/>
      <c r="BI288" s="27"/>
      <c r="BJ288" s="27"/>
      <c r="BK288" s="27"/>
      <c r="BL288" s="27"/>
      <c r="BM288" s="27"/>
      <c r="BN288" s="27"/>
      <c r="BO288" s="27"/>
      <c r="BP288" s="27"/>
      <c r="BQ288" s="27"/>
      <c r="BR288" s="27"/>
      <c r="BS288" s="27"/>
      <c r="BT288" s="27"/>
      <c r="BU288" s="27"/>
      <c r="BV288" s="27"/>
      <c r="BW288" s="27"/>
    </row>
    <row r="289" spans="1:75" ht="11.25" customHeight="1" x14ac:dyDescent="0.2">
      <c r="A289" s="29"/>
      <c r="B289" s="30"/>
      <c r="C289" s="30"/>
      <c r="D289" s="30"/>
      <c r="E289" s="30"/>
      <c r="F289" s="30"/>
      <c r="G289" s="30"/>
      <c r="H289" s="30"/>
      <c r="I289" s="30"/>
      <c r="J289" s="30"/>
      <c r="K289" s="30"/>
      <c r="L289" s="30"/>
      <c r="M289" s="30"/>
      <c r="N289" s="30"/>
      <c r="O289" s="30"/>
      <c r="P289" s="30"/>
      <c r="Q289" s="30"/>
      <c r="R289" s="30"/>
      <c r="S289" s="30"/>
      <c r="T289" s="30"/>
      <c r="U289" s="30"/>
      <c r="V289" s="30"/>
      <c r="W289" s="30"/>
      <c r="X289" s="30"/>
      <c r="Y289" s="30"/>
      <c r="AZ289" s="27"/>
      <c r="BA289" s="27"/>
      <c r="BB289" s="27"/>
      <c r="BC289" s="27"/>
      <c r="BD289" s="27"/>
      <c r="BE289" s="27"/>
      <c r="BF289" s="27"/>
      <c r="BG289" s="27"/>
      <c r="BH289" s="27"/>
      <c r="BI289" s="27"/>
      <c r="BJ289" s="27"/>
      <c r="BK289" s="27"/>
      <c r="BL289" s="27"/>
      <c r="BM289" s="27"/>
      <c r="BN289" s="27"/>
      <c r="BO289" s="27"/>
      <c r="BP289" s="27"/>
      <c r="BQ289" s="27"/>
      <c r="BR289" s="27"/>
      <c r="BS289" s="27"/>
      <c r="BT289" s="27"/>
      <c r="BU289" s="27"/>
      <c r="BV289" s="27"/>
      <c r="BW289" s="27"/>
    </row>
    <row r="290" spans="1:75" s="25" customFormat="1" ht="32.65" customHeight="1" x14ac:dyDescent="0.2">
      <c r="A290" s="31" t="s">
        <v>64</v>
      </c>
      <c r="B290" s="32" t="s">
        <v>65</v>
      </c>
      <c r="C290" s="32" t="s">
        <v>66</v>
      </c>
      <c r="D290" s="32" t="s">
        <v>67</v>
      </c>
      <c r="E290" s="32" t="s">
        <v>68</v>
      </c>
      <c r="F290" s="32" t="s">
        <v>69</v>
      </c>
      <c r="G290" s="32" t="s">
        <v>70</v>
      </c>
      <c r="H290" s="32" t="s">
        <v>71</v>
      </c>
      <c r="I290" s="32" t="s">
        <v>72</v>
      </c>
      <c r="J290" s="32" t="s">
        <v>73</v>
      </c>
      <c r="K290" s="32" t="s">
        <v>74</v>
      </c>
      <c r="L290" s="32" t="s">
        <v>75</v>
      </c>
      <c r="M290" s="32" t="s">
        <v>76</v>
      </c>
      <c r="N290" s="32" t="s">
        <v>77</v>
      </c>
      <c r="O290" s="32" t="s">
        <v>78</v>
      </c>
      <c r="P290" s="32" t="s">
        <v>79</v>
      </c>
      <c r="Q290" s="32" t="s">
        <v>80</v>
      </c>
      <c r="R290" s="32" t="s">
        <v>81</v>
      </c>
      <c r="S290" s="32" t="s">
        <v>82</v>
      </c>
      <c r="T290" s="32" t="s">
        <v>83</v>
      </c>
      <c r="U290" s="32" t="s">
        <v>84</v>
      </c>
      <c r="V290" s="32" t="s">
        <v>85</v>
      </c>
      <c r="W290" s="32" t="s">
        <v>86</v>
      </c>
      <c r="X290" s="32" t="s">
        <v>87</v>
      </c>
      <c r="Y290" s="32" t="s">
        <v>88</v>
      </c>
      <c r="Z290" s="24"/>
      <c r="AZ290" s="27"/>
      <c r="BA290" s="27"/>
      <c r="BB290" s="27"/>
      <c r="BC290" s="27"/>
      <c r="BD290" s="27"/>
      <c r="BE290" s="27"/>
      <c r="BF290" s="27"/>
      <c r="BG290" s="27"/>
      <c r="BH290" s="27"/>
      <c r="BI290" s="27"/>
      <c r="BJ290" s="27"/>
      <c r="BK290" s="27"/>
      <c r="BL290" s="27"/>
      <c r="BM290" s="27"/>
      <c r="BN290" s="27"/>
      <c r="BO290" s="27"/>
      <c r="BP290" s="27"/>
      <c r="BQ290" s="27"/>
      <c r="BR290" s="27"/>
      <c r="BS290" s="27"/>
      <c r="BT290" s="27"/>
      <c r="BU290" s="27"/>
      <c r="BV290" s="27"/>
      <c r="BW290" s="27"/>
    </row>
    <row r="291" spans="1:75" ht="12" x14ac:dyDescent="0.2">
      <c r="A291" s="33">
        <v>1</v>
      </c>
      <c r="B291" s="34">
        <v>1833.33</v>
      </c>
      <c r="C291" s="34">
        <v>1794.7399999999998</v>
      </c>
      <c r="D291" s="34">
        <v>1783.4699999999998</v>
      </c>
      <c r="E291" s="34">
        <v>1791.6</v>
      </c>
      <c r="F291" s="34">
        <v>1840.8399999999997</v>
      </c>
      <c r="G291" s="34">
        <v>1914.6299999999997</v>
      </c>
      <c r="H291" s="34">
        <v>2178.33</v>
      </c>
      <c r="I291" s="34">
        <v>2349.4499999999998</v>
      </c>
      <c r="J291" s="34">
        <v>2455.83</v>
      </c>
      <c r="K291" s="34">
        <v>2458.9299999999998</v>
      </c>
      <c r="L291" s="34">
        <v>2465.33</v>
      </c>
      <c r="M291" s="34">
        <v>2514.1999999999998</v>
      </c>
      <c r="N291" s="34">
        <v>2492.66</v>
      </c>
      <c r="O291" s="34">
        <v>2498.5699999999997</v>
      </c>
      <c r="P291" s="34">
        <v>2497.23</v>
      </c>
      <c r="Q291" s="34">
        <v>2491.58</v>
      </c>
      <c r="R291" s="34">
        <v>2458.2199999999998</v>
      </c>
      <c r="S291" s="34">
        <v>2475.8399999999997</v>
      </c>
      <c r="T291" s="34">
        <v>2461.89</v>
      </c>
      <c r="U291" s="34">
        <v>2482.08</v>
      </c>
      <c r="V291" s="34">
        <v>2443.02</v>
      </c>
      <c r="W291" s="34">
        <v>2331.3799999999997</v>
      </c>
      <c r="X291" s="34">
        <v>2102.41</v>
      </c>
      <c r="Y291" s="34">
        <v>1842.8899999999999</v>
      </c>
      <c r="AZ291" s="27"/>
      <c r="BA291" s="27"/>
      <c r="BB291" s="27"/>
      <c r="BC291" s="27"/>
      <c r="BD291" s="27"/>
      <c r="BE291" s="27"/>
      <c r="BF291" s="27"/>
      <c r="BG291" s="27"/>
      <c r="BH291" s="27"/>
      <c r="BI291" s="27"/>
      <c r="BJ291" s="27"/>
      <c r="BK291" s="27"/>
      <c r="BL291" s="27"/>
      <c r="BM291" s="27"/>
      <c r="BN291" s="27"/>
      <c r="BO291" s="27"/>
      <c r="BP291" s="27"/>
      <c r="BQ291" s="27"/>
      <c r="BR291" s="27"/>
      <c r="BS291" s="27"/>
      <c r="BT291" s="27"/>
      <c r="BU291" s="27"/>
      <c r="BV291" s="27"/>
      <c r="BW291" s="27"/>
    </row>
    <row r="292" spans="1:75" ht="12" x14ac:dyDescent="0.2">
      <c r="A292" s="33">
        <v>2</v>
      </c>
      <c r="B292" s="34">
        <v>1838.96</v>
      </c>
      <c r="C292" s="34">
        <v>1816.1699999999996</v>
      </c>
      <c r="D292" s="34">
        <v>1793.8599999999997</v>
      </c>
      <c r="E292" s="34">
        <v>1796.83</v>
      </c>
      <c r="F292" s="34">
        <v>1846.2799999999997</v>
      </c>
      <c r="G292" s="34">
        <v>1908.0899999999997</v>
      </c>
      <c r="H292" s="34">
        <v>2096.75</v>
      </c>
      <c r="I292" s="34">
        <v>2312.75</v>
      </c>
      <c r="J292" s="34">
        <v>2438.6799999999998</v>
      </c>
      <c r="K292" s="34">
        <v>2448.91</v>
      </c>
      <c r="L292" s="34">
        <v>2464.3199999999997</v>
      </c>
      <c r="M292" s="34">
        <v>2498.6099999999997</v>
      </c>
      <c r="N292" s="34">
        <v>2485.25</v>
      </c>
      <c r="O292" s="34">
        <v>2493.69</v>
      </c>
      <c r="P292" s="34">
        <v>2487.6799999999998</v>
      </c>
      <c r="Q292" s="34">
        <v>2476.4899999999998</v>
      </c>
      <c r="R292" s="34">
        <v>2425.0299999999997</v>
      </c>
      <c r="S292" s="34">
        <v>2445.87</v>
      </c>
      <c r="T292" s="34">
        <v>2456.75</v>
      </c>
      <c r="U292" s="34">
        <v>2468.64</v>
      </c>
      <c r="V292" s="34">
        <v>2401.7199999999998</v>
      </c>
      <c r="W292" s="34">
        <v>2318.2999999999997</v>
      </c>
      <c r="X292" s="34">
        <v>2042.31</v>
      </c>
      <c r="Y292" s="34">
        <v>1876.4699999999998</v>
      </c>
      <c r="AZ292" s="27"/>
      <c r="BA292" s="27"/>
      <c r="BB292" s="27"/>
      <c r="BC292" s="27"/>
      <c r="BD292" s="27"/>
      <c r="BE292" s="27"/>
      <c r="BF292" s="27"/>
      <c r="BG292" s="27"/>
      <c r="BH292" s="27"/>
      <c r="BI292" s="27"/>
      <c r="BJ292" s="27"/>
      <c r="BK292" s="27"/>
      <c r="BL292" s="27"/>
      <c r="BM292" s="27"/>
      <c r="BN292" s="27"/>
      <c r="BO292" s="27"/>
      <c r="BP292" s="27"/>
      <c r="BQ292" s="27"/>
      <c r="BR292" s="27"/>
      <c r="BS292" s="27"/>
      <c r="BT292" s="27"/>
      <c r="BU292" s="27"/>
      <c r="BV292" s="27"/>
      <c r="BW292" s="27"/>
    </row>
    <row r="293" spans="1:75" ht="12" x14ac:dyDescent="0.2">
      <c r="A293" s="33">
        <v>3</v>
      </c>
      <c r="B293" s="34">
        <v>1930.2199999999998</v>
      </c>
      <c r="C293" s="34">
        <v>1904.58</v>
      </c>
      <c r="D293" s="34">
        <v>1852.1399999999999</v>
      </c>
      <c r="E293" s="34">
        <v>1853.4499999999998</v>
      </c>
      <c r="F293" s="34">
        <v>1932.4499999999998</v>
      </c>
      <c r="G293" s="34">
        <v>2062.71</v>
      </c>
      <c r="H293" s="34">
        <v>2258.3799999999997</v>
      </c>
      <c r="I293" s="34">
        <v>2463.14</v>
      </c>
      <c r="J293" s="34">
        <v>2610.48</v>
      </c>
      <c r="K293" s="34">
        <v>2616.5699999999997</v>
      </c>
      <c r="L293" s="34">
        <v>2625.81</v>
      </c>
      <c r="M293" s="34">
        <v>2656.5699999999997</v>
      </c>
      <c r="N293" s="34">
        <v>2644.6099999999997</v>
      </c>
      <c r="O293" s="34">
        <v>2648.45</v>
      </c>
      <c r="P293" s="34">
        <v>2640.18</v>
      </c>
      <c r="Q293" s="34">
        <v>2626.66</v>
      </c>
      <c r="R293" s="34">
        <v>2582.12</v>
      </c>
      <c r="S293" s="34">
        <v>2597.0099999999998</v>
      </c>
      <c r="T293" s="34">
        <v>2605.79</v>
      </c>
      <c r="U293" s="34">
        <v>2620.66</v>
      </c>
      <c r="V293" s="34">
        <v>2591.9299999999998</v>
      </c>
      <c r="W293" s="34">
        <v>2441.2599999999998</v>
      </c>
      <c r="X293" s="34">
        <v>2308.1999999999998</v>
      </c>
      <c r="Y293" s="34">
        <v>2125.08</v>
      </c>
      <c r="AZ293" s="27"/>
      <c r="BA293" s="27"/>
      <c r="BB293" s="27"/>
      <c r="BC293" s="27"/>
      <c r="BD293" s="27"/>
      <c r="BE293" s="27"/>
      <c r="BF293" s="27"/>
      <c r="BG293" s="27"/>
      <c r="BH293" s="27"/>
      <c r="BI293" s="27"/>
      <c r="BJ293" s="27"/>
      <c r="BK293" s="27"/>
      <c r="BL293" s="27"/>
      <c r="BM293" s="27"/>
      <c r="BN293" s="27"/>
      <c r="BO293" s="27"/>
      <c r="BP293" s="27"/>
      <c r="BQ293" s="27"/>
      <c r="BR293" s="27"/>
      <c r="BS293" s="27"/>
      <c r="BT293" s="27"/>
      <c r="BU293" s="27"/>
      <c r="BV293" s="27"/>
      <c r="BW293" s="27"/>
    </row>
    <row r="294" spans="1:75" ht="12" x14ac:dyDescent="0.2">
      <c r="A294" s="33">
        <v>4</v>
      </c>
      <c r="B294" s="34">
        <v>2234.52</v>
      </c>
      <c r="C294" s="34">
        <v>2134.7999999999997</v>
      </c>
      <c r="D294" s="34">
        <v>2009.9099999999999</v>
      </c>
      <c r="E294" s="34">
        <v>1981.29</v>
      </c>
      <c r="F294" s="34">
        <v>2043.56</v>
      </c>
      <c r="G294" s="34">
        <v>2079.44</v>
      </c>
      <c r="H294" s="34">
        <v>2199.1</v>
      </c>
      <c r="I294" s="34">
        <v>2300.9499999999998</v>
      </c>
      <c r="J294" s="34">
        <v>2484.0299999999997</v>
      </c>
      <c r="K294" s="34">
        <v>2587.4499999999998</v>
      </c>
      <c r="L294" s="34">
        <v>2611.6999999999998</v>
      </c>
      <c r="M294" s="34">
        <v>2616.89</v>
      </c>
      <c r="N294" s="34">
        <v>2613.73</v>
      </c>
      <c r="O294" s="34">
        <v>2610.39</v>
      </c>
      <c r="P294" s="34">
        <v>2605.12</v>
      </c>
      <c r="Q294" s="34">
        <v>2571.81</v>
      </c>
      <c r="R294" s="34">
        <v>2569.98</v>
      </c>
      <c r="S294" s="34">
        <v>2593.8799999999997</v>
      </c>
      <c r="T294" s="34">
        <v>2600.3999999999996</v>
      </c>
      <c r="U294" s="34">
        <v>2597.1299999999997</v>
      </c>
      <c r="V294" s="34">
        <v>2597.46</v>
      </c>
      <c r="W294" s="34">
        <v>2483.4199999999996</v>
      </c>
      <c r="X294" s="34">
        <v>2305.12</v>
      </c>
      <c r="Y294" s="34">
        <v>2183.04</v>
      </c>
      <c r="AZ294" s="27"/>
      <c r="BA294" s="27"/>
      <c r="BB294" s="27"/>
      <c r="BC294" s="27"/>
      <c r="BD294" s="27"/>
      <c r="BE294" s="27"/>
      <c r="BF294" s="27"/>
      <c r="BG294" s="27"/>
      <c r="BH294" s="27"/>
      <c r="BI294" s="27"/>
      <c r="BJ294" s="27"/>
      <c r="BK294" s="27"/>
      <c r="BL294" s="27"/>
      <c r="BM294" s="27"/>
      <c r="BN294" s="27"/>
      <c r="BO294" s="27"/>
      <c r="BP294" s="27"/>
      <c r="BQ294" s="27"/>
      <c r="BR294" s="27"/>
      <c r="BS294" s="27"/>
      <c r="BT294" s="27"/>
      <c r="BU294" s="27"/>
      <c r="BV294" s="27"/>
      <c r="BW294" s="27"/>
    </row>
    <row r="295" spans="1:75" ht="12" x14ac:dyDescent="0.2">
      <c r="A295" s="33">
        <v>5</v>
      </c>
      <c r="B295" s="34">
        <v>1950.33</v>
      </c>
      <c r="C295" s="34">
        <v>1900.6499999999996</v>
      </c>
      <c r="D295" s="34">
        <v>1860.7999999999997</v>
      </c>
      <c r="E295" s="34">
        <v>1846.4899999999998</v>
      </c>
      <c r="F295" s="34">
        <v>1880.5299999999997</v>
      </c>
      <c r="G295" s="34">
        <v>1886.5299999999997</v>
      </c>
      <c r="H295" s="34">
        <v>1904.1399999999999</v>
      </c>
      <c r="I295" s="34">
        <v>2028.7999999999997</v>
      </c>
      <c r="J295" s="34">
        <v>2214.14</v>
      </c>
      <c r="K295" s="34">
        <v>2302.7999999999997</v>
      </c>
      <c r="L295" s="34">
        <v>2332.48</v>
      </c>
      <c r="M295" s="34">
        <v>2352.89</v>
      </c>
      <c r="N295" s="34">
        <v>2352.0499999999997</v>
      </c>
      <c r="O295" s="34">
        <v>2360.04</v>
      </c>
      <c r="P295" s="34">
        <v>2357.83</v>
      </c>
      <c r="Q295" s="34">
        <v>2326.6</v>
      </c>
      <c r="R295" s="34">
        <v>2333.5499999999997</v>
      </c>
      <c r="S295" s="34">
        <v>2367.91</v>
      </c>
      <c r="T295" s="34">
        <v>2379.1099999999997</v>
      </c>
      <c r="U295" s="34">
        <v>2377.6999999999998</v>
      </c>
      <c r="V295" s="34">
        <v>2379.7999999999997</v>
      </c>
      <c r="W295" s="34">
        <v>2336.35</v>
      </c>
      <c r="X295" s="34">
        <v>2224.1799999999998</v>
      </c>
      <c r="Y295" s="34">
        <v>1915.8899999999999</v>
      </c>
      <c r="AZ295" s="27"/>
      <c r="BA295" s="27"/>
      <c r="BB295" s="27"/>
      <c r="BC295" s="27"/>
      <c r="BD295" s="27"/>
      <c r="BE295" s="27"/>
      <c r="BF295" s="27"/>
      <c r="BG295" s="27"/>
      <c r="BH295" s="27"/>
      <c r="BI295" s="27"/>
      <c r="BJ295" s="27"/>
      <c r="BK295" s="27"/>
      <c r="BL295" s="27"/>
      <c r="BM295" s="27"/>
      <c r="BN295" s="27"/>
      <c r="BO295" s="27"/>
      <c r="BP295" s="27"/>
      <c r="BQ295" s="27"/>
      <c r="BR295" s="27"/>
      <c r="BS295" s="27"/>
      <c r="BT295" s="27"/>
      <c r="BU295" s="27"/>
      <c r="BV295" s="27"/>
      <c r="BW295" s="27"/>
    </row>
    <row r="296" spans="1:75" ht="12" x14ac:dyDescent="0.2">
      <c r="A296" s="33">
        <v>6</v>
      </c>
      <c r="B296" s="34">
        <v>1863.3199999999997</v>
      </c>
      <c r="C296" s="34">
        <v>1813.8899999999999</v>
      </c>
      <c r="D296" s="34">
        <v>1784.1399999999999</v>
      </c>
      <c r="E296" s="34">
        <v>1768.6999999999998</v>
      </c>
      <c r="F296" s="34">
        <v>1804.0899999999997</v>
      </c>
      <c r="G296" s="34">
        <v>1876.4099999999999</v>
      </c>
      <c r="H296" s="34">
        <v>2076.8399999999997</v>
      </c>
      <c r="I296" s="34">
        <v>2307.83</v>
      </c>
      <c r="J296" s="34">
        <v>2377.3999999999996</v>
      </c>
      <c r="K296" s="34">
        <v>2390.2199999999998</v>
      </c>
      <c r="L296" s="34">
        <v>2406.2599999999998</v>
      </c>
      <c r="M296" s="34">
        <v>2451.1699999999996</v>
      </c>
      <c r="N296" s="34">
        <v>2420.9699999999998</v>
      </c>
      <c r="O296" s="34">
        <v>2428.41</v>
      </c>
      <c r="P296" s="34">
        <v>2419.25</v>
      </c>
      <c r="Q296" s="34">
        <v>2394.06</v>
      </c>
      <c r="R296" s="34">
        <v>2361.2999999999997</v>
      </c>
      <c r="S296" s="34">
        <v>2373.6799999999998</v>
      </c>
      <c r="T296" s="34">
        <v>2383.0099999999998</v>
      </c>
      <c r="U296" s="34">
        <v>2405.46</v>
      </c>
      <c r="V296" s="34">
        <v>2343.75</v>
      </c>
      <c r="W296" s="34">
        <v>2307.1299999999997</v>
      </c>
      <c r="X296" s="34">
        <v>2005.33</v>
      </c>
      <c r="Y296" s="34">
        <v>1864.62</v>
      </c>
      <c r="AZ296" s="27"/>
      <c r="BA296" s="27"/>
      <c r="BB296" s="27"/>
      <c r="BC296" s="27"/>
      <c r="BD296" s="27"/>
      <c r="BE296" s="27"/>
      <c r="BF296" s="27"/>
      <c r="BG296" s="27"/>
      <c r="BH296" s="27"/>
      <c r="BI296" s="27"/>
      <c r="BJ296" s="27"/>
      <c r="BK296" s="27"/>
      <c r="BL296" s="27"/>
      <c r="BM296" s="27"/>
      <c r="BN296" s="27"/>
      <c r="BO296" s="27"/>
      <c r="BP296" s="27"/>
      <c r="BQ296" s="27"/>
      <c r="BR296" s="27"/>
      <c r="BS296" s="27"/>
      <c r="BT296" s="27"/>
      <c r="BU296" s="27"/>
      <c r="BV296" s="27"/>
      <c r="BW296" s="27"/>
    </row>
    <row r="297" spans="1:75" ht="12" x14ac:dyDescent="0.2">
      <c r="A297" s="33">
        <v>7</v>
      </c>
      <c r="B297" s="34">
        <v>1796.29</v>
      </c>
      <c r="C297" s="34">
        <v>1725.2999999999997</v>
      </c>
      <c r="D297" s="34">
        <v>1684.2599999999998</v>
      </c>
      <c r="E297" s="34">
        <v>1678</v>
      </c>
      <c r="F297" s="34">
        <v>1778.54</v>
      </c>
      <c r="G297" s="34">
        <v>1834.71</v>
      </c>
      <c r="H297" s="34">
        <v>2054.79</v>
      </c>
      <c r="I297" s="34">
        <v>2304.9699999999998</v>
      </c>
      <c r="J297" s="34">
        <v>2340.66</v>
      </c>
      <c r="K297" s="34">
        <v>2345.0499999999997</v>
      </c>
      <c r="L297" s="34">
        <v>2349.1999999999998</v>
      </c>
      <c r="M297" s="34">
        <v>2382.2999999999997</v>
      </c>
      <c r="N297" s="34">
        <v>2365.1699999999996</v>
      </c>
      <c r="O297" s="34">
        <v>2372.12</v>
      </c>
      <c r="P297" s="34">
        <v>2363.9699999999998</v>
      </c>
      <c r="Q297" s="34">
        <v>2342.83</v>
      </c>
      <c r="R297" s="34">
        <v>2331.2799999999997</v>
      </c>
      <c r="S297" s="34">
        <v>2338.21</v>
      </c>
      <c r="T297" s="34">
        <v>2344.2399999999998</v>
      </c>
      <c r="U297" s="34">
        <v>2352.94</v>
      </c>
      <c r="V297" s="34">
        <v>2334.25</v>
      </c>
      <c r="W297" s="34">
        <v>2304.3999999999996</v>
      </c>
      <c r="X297" s="34">
        <v>2044.8399999999997</v>
      </c>
      <c r="Y297" s="34">
        <v>1889.8199999999997</v>
      </c>
      <c r="AZ297" s="27"/>
      <c r="BA297" s="27"/>
      <c r="BB297" s="27"/>
      <c r="BC297" s="27"/>
      <c r="BD297" s="27"/>
      <c r="BE297" s="27"/>
      <c r="BF297" s="27"/>
      <c r="BG297" s="27"/>
      <c r="BH297" s="27"/>
      <c r="BI297" s="27"/>
      <c r="BJ297" s="27"/>
      <c r="BK297" s="27"/>
      <c r="BL297" s="27"/>
      <c r="BM297" s="27"/>
      <c r="BN297" s="27"/>
      <c r="BO297" s="27"/>
      <c r="BP297" s="27"/>
      <c r="BQ297" s="27"/>
      <c r="BR297" s="27"/>
      <c r="BS297" s="27"/>
      <c r="BT297" s="27"/>
      <c r="BU297" s="27"/>
      <c r="BV297" s="27"/>
      <c r="BW297" s="27"/>
    </row>
    <row r="298" spans="1:75" ht="12" x14ac:dyDescent="0.2">
      <c r="A298" s="33">
        <v>8</v>
      </c>
      <c r="B298" s="34">
        <v>1802.56</v>
      </c>
      <c r="C298" s="34">
        <v>1760.02</v>
      </c>
      <c r="D298" s="34">
        <v>1728.9399999999998</v>
      </c>
      <c r="E298" s="34">
        <v>1746.8799999999999</v>
      </c>
      <c r="F298" s="34">
        <v>1782.8899999999999</v>
      </c>
      <c r="G298" s="34">
        <v>1862.7799999999997</v>
      </c>
      <c r="H298" s="34">
        <v>2133.31</v>
      </c>
      <c r="I298" s="34">
        <v>2308.1699999999996</v>
      </c>
      <c r="J298" s="34">
        <v>2344.5699999999997</v>
      </c>
      <c r="K298" s="34">
        <v>2348.0699999999997</v>
      </c>
      <c r="L298" s="34">
        <v>2350.5699999999997</v>
      </c>
      <c r="M298" s="34">
        <v>2370.0899999999997</v>
      </c>
      <c r="N298" s="34">
        <v>2362.1299999999997</v>
      </c>
      <c r="O298" s="34">
        <v>2378.1699999999996</v>
      </c>
      <c r="P298" s="34">
        <v>2372.6999999999998</v>
      </c>
      <c r="Q298" s="34">
        <v>2345.31</v>
      </c>
      <c r="R298" s="34">
        <v>2326.6799999999998</v>
      </c>
      <c r="S298" s="34">
        <v>2341.0899999999997</v>
      </c>
      <c r="T298" s="34">
        <v>2346.96</v>
      </c>
      <c r="U298" s="34">
        <v>2356.08</v>
      </c>
      <c r="V298" s="34">
        <v>2340.9499999999998</v>
      </c>
      <c r="W298" s="34">
        <v>2311.41</v>
      </c>
      <c r="X298" s="34">
        <v>2086.12</v>
      </c>
      <c r="Y298" s="34">
        <v>1908.6999999999998</v>
      </c>
      <c r="AZ298" s="27"/>
      <c r="BA298" s="27"/>
      <c r="BB298" s="27"/>
      <c r="BC298" s="27"/>
      <c r="BD298" s="27"/>
      <c r="BE298" s="27"/>
      <c r="BF298" s="27"/>
      <c r="BG298" s="27"/>
      <c r="BH298" s="27"/>
      <c r="BI298" s="27"/>
      <c r="BJ298" s="27"/>
      <c r="BK298" s="27"/>
      <c r="BL298" s="27"/>
      <c r="BM298" s="27"/>
      <c r="BN298" s="27"/>
      <c r="BO298" s="27"/>
      <c r="BP298" s="27"/>
      <c r="BQ298" s="27"/>
      <c r="BR298" s="27"/>
      <c r="BS298" s="27"/>
      <c r="BT298" s="27"/>
      <c r="BU298" s="27"/>
      <c r="BV298" s="27"/>
      <c r="BW298" s="27"/>
    </row>
    <row r="299" spans="1:75" ht="12" x14ac:dyDescent="0.2">
      <c r="A299" s="33">
        <v>9</v>
      </c>
      <c r="B299" s="34">
        <v>1817.0699999999997</v>
      </c>
      <c r="C299" s="34">
        <v>1785.1399999999999</v>
      </c>
      <c r="D299" s="34">
        <v>1778.5099999999998</v>
      </c>
      <c r="E299" s="34">
        <v>1784.3599999999997</v>
      </c>
      <c r="F299" s="34">
        <v>1831.0499999999997</v>
      </c>
      <c r="G299" s="34">
        <v>1926.25</v>
      </c>
      <c r="H299" s="34">
        <v>2181.16</v>
      </c>
      <c r="I299" s="34">
        <v>2349.39</v>
      </c>
      <c r="J299" s="34">
        <v>2442.14</v>
      </c>
      <c r="K299" s="34">
        <v>2450.9299999999998</v>
      </c>
      <c r="L299" s="34">
        <v>2456.8999999999996</v>
      </c>
      <c r="M299" s="34">
        <v>2492.46</v>
      </c>
      <c r="N299" s="34">
        <v>2475.4299999999998</v>
      </c>
      <c r="O299" s="34">
        <v>2464.08</v>
      </c>
      <c r="P299" s="34">
        <v>2459.16</v>
      </c>
      <c r="Q299" s="34">
        <v>2443.2399999999998</v>
      </c>
      <c r="R299" s="34">
        <v>2416.1299999999997</v>
      </c>
      <c r="S299" s="34">
        <v>2432.1499999999996</v>
      </c>
      <c r="T299" s="34">
        <v>2442.1699999999996</v>
      </c>
      <c r="U299" s="34">
        <v>2460.39</v>
      </c>
      <c r="V299" s="34">
        <v>2419.0099999999998</v>
      </c>
      <c r="W299" s="34">
        <v>2335.7799999999997</v>
      </c>
      <c r="X299" s="34">
        <v>2213.69</v>
      </c>
      <c r="Y299" s="34">
        <v>1940.96</v>
      </c>
      <c r="AZ299" s="27"/>
      <c r="BA299" s="27"/>
      <c r="BB299" s="27"/>
      <c r="BC299" s="27"/>
      <c r="BD299" s="27"/>
      <c r="BE299" s="27"/>
      <c r="BF299" s="27"/>
      <c r="BG299" s="27"/>
      <c r="BH299" s="27"/>
      <c r="BI299" s="27"/>
      <c r="BJ299" s="27"/>
      <c r="BK299" s="27"/>
      <c r="BL299" s="27"/>
      <c r="BM299" s="27"/>
      <c r="BN299" s="27"/>
      <c r="BO299" s="27"/>
      <c r="BP299" s="27"/>
      <c r="BQ299" s="27"/>
      <c r="BR299" s="27"/>
      <c r="BS299" s="27"/>
      <c r="BT299" s="27"/>
      <c r="BU299" s="27"/>
      <c r="BV299" s="27"/>
      <c r="BW299" s="27"/>
    </row>
    <row r="300" spans="1:75" ht="12" x14ac:dyDescent="0.2">
      <c r="A300" s="33">
        <v>10</v>
      </c>
      <c r="B300" s="34">
        <v>1886.94</v>
      </c>
      <c r="C300" s="34">
        <v>1843.58</v>
      </c>
      <c r="D300" s="34">
        <v>1814.1599999999999</v>
      </c>
      <c r="E300" s="34">
        <v>1817.6399999999999</v>
      </c>
      <c r="F300" s="34">
        <v>1884.9699999999998</v>
      </c>
      <c r="G300" s="34">
        <v>1967.4199999999996</v>
      </c>
      <c r="H300" s="34">
        <v>2256.6</v>
      </c>
      <c r="I300" s="34">
        <v>2354.56</v>
      </c>
      <c r="J300" s="34">
        <v>2433.5499999999997</v>
      </c>
      <c r="K300" s="34">
        <v>2461.0699999999997</v>
      </c>
      <c r="L300" s="34">
        <v>2473.8199999999997</v>
      </c>
      <c r="M300" s="34">
        <v>2497.8999999999996</v>
      </c>
      <c r="N300" s="34">
        <v>2483.6299999999997</v>
      </c>
      <c r="O300" s="34">
        <v>2491.4199999999996</v>
      </c>
      <c r="P300" s="34">
        <v>2481.4299999999998</v>
      </c>
      <c r="Q300" s="34">
        <v>2442.89</v>
      </c>
      <c r="R300" s="34">
        <v>2421.1799999999998</v>
      </c>
      <c r="S300" s="34">
        <v>2444.1699999999996</v>
      </c>
      <c r="T300" s="34">
        <v>2462.19</v>
      </c>
      <c r="U300" s="34">
        <v>2452.4299999999998</v>
      </c>
      <c r="V300" s="34">
        <v>2431.8199999999997</v>
      </c>
      <c r="W300" s="34">
        <v>2377.7999999999997</v>
      </c>
      <c r="X300" s="34">
        <v>2273.94</v>
      </c>
      <c r="Y300" s="34">
        <v>2109.16</v>
      </c>
      <c r="AZ300" s="27"/>
      <c r="BA300" s="27"/>
      <c r="BB300" s="27"/>
      <c r="BC300" s="27"/>
      <c r="BD300" s="27"/>
      <c r="BE300" s="27"/>
      <c r="BF300" s="27"/>
      <c r="BG300" s="27"/>
      <c r="BH300" s="27"/>
      <c r="BI300" s="27"/>
      <c r="BJ300" s="27"/>
      <c r="BK300" s="27"/>
      <c r="BL300" s="27"/>
      <c r="BM300" s="27"/>
      <c r="BN300" s="27"/>
      <c r="BO300" s="27"/>
      <c r="BP300" s="27"/>
      <c r="BQ300" s="27"/>
      <c r="BR300" s="27"/>
      <c r="BS300" s="27"/>
      <c r="BT300" s="27"/>
      <c r="BU300" s="27"/>
      <c r="BV300" s="27"/>
      <c r="BW300" s="27"/>
    </row>
    <row r="301" spans="1:75" ht="12" x14ac:dyDescent="0.2">
      <c r="A301" s="33">
        <v>11</v>
      </c>
      <c r="B301" s="34">
        <v>1973.1699999999996</v>
      </c>
      <c r="C301" s="34">
        <v>1940.9899999999998</v>
      </c>
      <c r="D301" s="34">
        <v>1921.96</v>
      </c>
      <c r="E301" s="34">
        <v>1908.5899999999997</v>
      </c>
      <c r="F301" s="34">
        <v>1925.29</v>
      </c>
      <c r="G301" s="34">
        <v>1944.8599999999997</v>
      </c>
      <c r="H301" s="34">
        <v>2010.5499999999997</v>
      </c>
      <c r="I301" s="34">
        <v>2271.2799999999997</v>
      </c>
      <c r="J301" s="34">
        <v>2356.8999999999996</v>
      </c>
      <c r="K301" s="34">
        <v>2488.6999999999998</v>
      </c>
      <c r="L301" s="34">
        <v>2522.46</v>
      </c>
      <c r="M301" s="34">
        <v>2533.0499999999997</v>
      </c>
      <c r="N301" s="34">
        <v>2528.66</v>
      </c>
      <c r="O301" s="34">
        <v>2523.83</v>
      </c>
      <c r="P301" s="34">
        <v>2517.56</v>
      </c>
      <c r="Q301" s="34">
        <v>2484.4199999999996</v>
      </c>
      <c r="R301" s="34">
        <v>2485.33</v>
      </c>
      <c r="S301" s="34">
        <v>2507.6799999999998</v>
      </c>
      <c r="T301" s="34">
        <v>2522.27</v>
      </c>
      <c r="U301" s="34">
        <v>2512.48</v>
      </c>
      <c r="V301" s="34">
        <v>2509.0699999999997</v>
      </c>
      <c r="W301" s="34">
        <v>2402.02</v>
      </c>
      <c r="X301" s="34">
        <v>2299.33</v>
      </c>
      <c r="Y301" s="34">
        <v>2189.7199999999998</v>
      </c>
      <c r="AZ301" s="27"/>
      <c r="BA301" s="27"/>
      <c r="BB301" s="27"/>
      <c r="BC301" s="27"/>
      <c r="BD301" s="27"/>
      <c r="BE301" s="27"/>
      <c r="BF301" s="27"/>
      <c r="BG301" s="27"/>
      <c r="BH301" s="27"/>
      <c r="BI301" s="27"/>
      <c r="BJ301" s="27"/>
      <c r="BK301" s="27"/>
      <c r="BL301" s="27"/>
      <c r="BM301" s="27"/>
      <c r="BN301" s="27"/>
      <c r="BO301" s="27"/>
      <c r="BP301" s="27"/>
      <c r="BQ301" s="27"/>
      <c r="BR301" s="27"/>
      <c r="BS301" s="27"/>
      <c r="BT301" s="27"/>
      <c r="BU301" s="27"/>
      <c r="BV301" s="27"/>
      <c r="BW301" s="27"/>
    </row>
    <row r="302" spans="1:75" ht="12" x14ac:dyDescent="0.2">
      <c r="A302" s="33">
        <v>12</v>
      </c>
      <c r="B302" s="34">
        <v>1953.56</v>
      </c>
      <c r="C302" s="34">
        <v>1903.21</v>
      </c>
      <c r="D302" s="34">
        <v>1899.4099999999999</v>
      </c>
      <c r="E302" s="34">
        <v>1889.8899999999999</v>
      </c>
      <c r="F302" s="34">
        <v>1894.6399999999999</v>
      </c>
      <c r="G302" s="34">
        <v>1907.6599999999999</v>
      </c>
      <c r="H302" s="34">
        <v>1913.69</v>
      </c>
      <c r="I302" s="34">
        <v>2016.0299999999997</v>
      </c>
      <c r="J302" s="34">
        <v>2265.08</v>
      </c>
      <c r="K302" s="34">
        <v>2361.8399999999997</v>
      </c>
      <c r="L302" s="34">
        <v>2397.0299999999997</v>
      </c>
      <c r="M302" s="34">
        <v>2410.21</v>
      </c>
      <c r="N302" s="34">
        <v>2411.0299999999997</v>
      </c>
      <c r="O302" s="34">
        <v>2411.1099999999997</v>
      </c>
      <c r="P302" s="34">
        <v>2384.16</v>
      </c>
      <c r="Q302" s="34">
        <v>2383.9699999999998</v>
      </c>
      <c r="R302" s="34">
        <v>2394.35</v>
      </c>
      <c r="S302" s="34">
        <v>2409.41</v>
      </c>
      <c r="T302" s="34">
        <v>2436.73</v>
      </c>
      <c r="U302" s="34">
        <v>2429.58</v>
      </c>
      <c r="V302" s="34">
        <v>2442.3999999999996</v>
      </c>
      <c r="W302" s="34">
        <v>2398.8799999999997</v>
      </c>
      <c r="X302" s="34">
        <v>2298.1999999999998</v>
      </c>
      <c r="Y302" s="34">
        <v>2062.6099999999997</v>
      </c>
      <c r="AZ302" s="27"/>
      <c r="BA302" s="27"/>
      <c r="BB302" s="27"/>
      <c r="BC302" s="27"/>
      <c r="BD302" s="27"/>
      <c r="BE302" s="27"/>
      <c r="BF302" s="27"/>
      <c r="BG302" s="27"/>
      <c r="BH302" s="27"/>
      <c r="BI302" s="27"/>
      <c r="BJ302" s="27"/>
      <c r="BK302" s="27"/>
      <c r="BL302" s="27"/>
      <c r="BM302" s="27"/>
      <c r="BN302" s="27"/>
      <c r="BO302" s="27"/>
      <c r="BP302" s="27"/>
      <c r="BQ302" s="27"/>
      <c r="BR302" s="27"/>
      <c r="BS302" s="27"/>
      <c r="BT302" s="27"/>
      <c r="BU302" s="27"/>
      <c r="BV302" s="27"/>
      <c r="BW302" s="27"/>
    </row>
    <row r="303" spans="1:75" ht="12" x14ac:dyDescent="0.2">
      <c r="A303" s="33">
        <v>13</v>
      </c>
      <c r="B303" s="34">
        <v>1921.5499999999997</v>
      </c>
      <c r="C303" s="34">
        <v>1895.6299999999997</v>
      </c>
      <c r="D303" s="34">
        <v>1853.3399999999997</v>
      </c>
      <c r="E303" s="34">
        <v>1820.8599999999997</v>
      </c>
      <c r="F303" s="34">
        <v>1895.9699999999998</v>
      </c>
      <c r="G303" s="34">
        <v>1995.8899999999999</v>
      </c>
      <c r="H303" s="34">
        <v>2279.08</v>
      </c>
      <c r="I303" s="34">
        <v>2407.7999999999997</v>
      </c>
      <c r="J303" s="34">
        <v>2523.64</v>
      </c>
      <c r="K303" s="34">
        <v>2494.41</v>
      </c>
      <c r="L303" s="34">
        <v>2494.29</v>
      </c>
      <c r="M303" s="34">
        <v>2562.35</v>
      </c>
      <c r="N303" s="34">
        <v>2543.1999999999998</v>
      </c>
      <c r="O303" s="34">
        <v>2548.4699999999998</v>
      </c>
      <c r="P303" s="34">
        <v>2538.1999999999998</v>
      </c>
      <c r="Q303" s="34">
        <v>2472.5899999999997</v>
      </c>
      <c r="R303" s="34">
        <v>2459.23</v>
      </c>
      <c r="S303" s="34">
        <v>2466.4299999999998</v>
      </c>
      <c r="T303" s="34">
        <v>2474.5299999999997</v>
      </c>
      <c r="U303" s="34">
        <v>2461.1</v>
      </c>
      <c r="V303" s="34">
        <v>2486.4499999999998</v>
      </c>
      <c r="W303" s="34">
        <v>2376.16</v>
      </c>
      <c r="X303" s="34">
        <v>2266.6799999999998</v>
      </c>
      <c r="Y303" s="34">
        <v>2060.14</v>
      </c>
      <c r="AZ303" s="27"/>
      <c r="BA303" s="27"/>
      <c r="BB303" s="27"/>
      <c r="BC303" s="27"/>
      <c r="BD303" s="27"/>
      <c r="BE303" s="27"/>
      <c r="BF303" s="27"/>
      <c r="BG303" s="27"/>
      <c r="BH303" s="27"/>
      <c r="BI303" s="27"/>
      <c r="BJ303" s="27"/>
      <c r="BK303" s="27"/>
      <c r="BL303" s="27"/>
      <c r="BM303" s="27"/>
      <c r="BN303" s="27"/>
      <c r="BO303" s="27"/>
      <c r="BP303" s="27"/>
      <c r="BQ303" s="27"/>
      <c r="BR303" s="27"/>
      <c r="BS303" s="27"/>
      <c r="BT303" s="27"/>
      <c r="BU303" s="27"/>
      <c r="BV303" s="27"/>
      <c r="BW303" s="27"/>
    </row>
    <row r="304" spans="1:75" ht="12" x14ac:dyDescent="0.2">
      <c r="A304" s="33">
        <v>14</v>
      </c>
      <c r="B304" s="34">
        <v>1923.3799999999997</v>
      </c>
      <c r="C304" s="34">
        <v>1873.2999999999997</v>
      </c>
      <c r="D304" s="34">
        <v>1835.0099999999998</v>
      </c>
      <c r="E304" s="34">
        <v>1835.52</v>
      </c>
      <c r="F304" s="34">
        <v>1887.12</v>
      </c>
      <c r="G304" s="34">
        <v>1985.35</v>
      </c>
      <c r="H304" s="34">
        <v>2275.8199999999997</v>
      </c>
      <c r="I304" s="34">
        <v>2372.85</v>
      </c>
      <c r="J304" s="34">
        <v>2435.21</v>
      </c>
      <c r="K304" s="34">
        <v>2445.19</v>
      </c>
      <c r="L304" s="34">
        <v>2448.77</v>
      </c>
      <c r="M304" s="34">
        <v>2493.14</v>
      </c>
      <c r="N304" s="34">
        <v>2464.2999999999997</v>
      </c>
      <c r="O304" s="34">
        <v>2470.87</v>
      </c>
      <c r="P304" s="34">
        <v>2462.41</v>
      </c>
      <c r="Q304" s="34">
        <v>2426.39</v>
      </c>
      <c r="R304" s="34">
        <v>2423.7799999999997</v>
      </c>
      <c r="S304" s="34">
        <v>2427.0899999999997</v>
      </c>
      <c r="T304" s="34">
        <v>2436.1099999999997</v>
      </c>
      <c r="U304" s="34">
        <v>2439.0299999999997</v>
      </c>
      <c r="V304" s="34">
        <v>2425.77</v>
      </c>
      <c r="W304" s="34">
        <v>2363.4899999999998</v>
      </c>
      <c r="X304" s="34">
        <v>2275.0299999999997</v>
      </c>
      <c r="Y304" s="34">
        <v>2111.2799999999997</v>
      </c>
      <c r="AZ304" s="27"/>
      <c r="BA304" s="27"/>
      <c r="BB304" s="27"/>
      <c r="BC304" s="27"/>
      <c r="BD304" s="27"/>
      <c r="BE304" s="27"/>
      <c r="BF304" s="27"/>
      <c r="BG304" s="27"/>
      <c r="BH304" s="27"/>
      <c r="BI304" s="27"/>
      <c r="BJ304" s="27"/>
      <c r="BK304" s="27"/>
      <c r="BL304" s="27"/>
      <c r="BM304" s="27"/>
      <c r="BN304" s="27"/>
      <c r="BO304" s="27"/>
      <c r="BP304" s="27"/>
      <c r="BQ304" s="27"/>
      <c r="BR304" s="27"/>
      <c r="BS304" s="27"/>
      <c r="BT304" s="27"/>
      <c r="BU304" s="27"/>
      <c r="BV304" s="27"/>
      <c r="BW304" s="27"/>
    </row>
    <row r="305" spans="1:75" ht="12" x14ac:dyDescent="0.2">
      <c r="A305" s="33">
        <v>15</v>
      </c>
      <c r="B305" s="34">
        <v>1925.25</v>
      </c>
      <c r="C305" s="34">
        <v>1852.4699999999998</v>
      </c>
      <c r="D305" s="34">
        <v>1827.3799999999997</v>
      </c>
      <c r="E305" s="34">
        <v>1832.25</v>
      </c>
      <c r="F305" s="34">
        <v>1883.75</v>
      </c>
      <c r="G305" s="34">
        <v>1986.6099999999997</v>
      </c>
      <c r="H305" s="34">
        <v>2244.8599999999997</v>
      </c>
      <c r="I305" s="34">
        <v>2376.91</v>
      </c>
      <c r="J305" s="34">
        <v>2427.04</v>
      </c>
      <c r="K305" s="34">
        <v>2448.29</v>
      </c>
      <c r="L305" s="34">
        <v>2471.8399999999997</v>
      </c>
      <c r="M305" s="34">
        <v>2575.56</v>
      </c>
      <c r="N305" s="34">
        <v>2493.6499999999996</v>
      </c>
      <c r="O305" s="34">
        <v>2523.69</v>
      </c>
      <c r="P305" s="34">
        <v>2493.7999999999997</v>
      </c>
      <c r="Q305" s="34">
        <v>2445.7599999999998</v>
      </c>
      <c r="R305" s="34">
        <v>2411.04</v>
      </c>
      <c r="S305" s="34">
        <v>2425.73</v>
      </c>
      <c r="T305" s="34">
        <v>2464.12</v>
      </c>
      <c r="U305" s="34">
        <v>2481.7199999999998</v>
      </c>
      <c r="V305" s="34">
        <v>2455.91</v>
      </c>
      <c r="W305" s="34">
        <v>2394.85</v>
      </c>
      <c r="X305" s="34">
        <v>2262.1499999999996</v>
      </c>
      <c r="Y305" s="34">
        <v>2058.2599999999998</v>
      </c>
      <c r="AZ305" s="27"/>
      <c r="BA305" s="27"/>
      <c r="BB305" s="27"/>
      <c r="BC305" s="27"/>
      <c r="BD305" s="27"/>
      <c r="BE305" s="27"/>
      <c r="BF305" s="27"/>
      <c r="BG305" s="27"/>
      <c r="BH305" s="27"/>
      <c r="BI305" s="27"/>
      <c r="BJ305" s="27"/>
      <c r="BK305" s="27"/>
      <c r="BL305" s="27"/>
      <c r="BM305" s="27"/>
      <c r="BN305" s="27"/>
      <c r="BO305" s="27"/>
      <c r="BP305" s="27"/>
      <c r="BQ305" s="27"/>
      <c r="BR305" s="27"/>
      <c r="BS305" s="27"/>
      <c r="BT305" s="27"/>
      <c r="BU305" s="27"/>
      <c r="BV305" s="27"/>
      <c r="BW305" s="27"/>
    </row>
    <row r="306" spans="1:75" ht="12" x14ac:dyDescent="0.2">
      <c r="A306" s="33">
        <v>16</v>
      </c>
      <c r="B306" s="34">
        <v>1906.56</v>
      </c>
      <c r="C306" s="34">
        <v>1857.2199999999998</v>
      </c>
      <c r="D306" s="34">
        <v>1827.6999999999998</v>
      </c>
      <c r="E306" s="34">
        <v>1834.44</v>
      </c>
      <c r="F306" s="34">
        <v>1896.46</v>
      </c>
      <c r="G306" s="34">
        <v>2009.4299999999998</v>
      </c>
      <c r="H306" s="34">
        <v>2232.1299999999997</v>
      </c>
      <c r="I306" s="34">
        <v>2345.9699999999998</v>
      </c>
      <c r="J306" s="34">
        <v>2383.79</v>
      </c>
      <c r="K306" s="34">
        <v>2392.5699999999997</v>
      </c>
      <c r="L306" s="34">
        <v>2405.94</v>
      </c>
      <c r="M306" s="34">
        <v>2437.6299999999997</v>
      </c>
      <c r="N306" s="34">
        <v>2416.73</v>
      </c>
      <c r="O306" s="34">
        <v>2416.1299999999997</v>
      </c>
      <c r="P306" s="34">
        <v>2411.4199999999996</v>
      </c>
      <c r="Q306" s="34">
        <v>2379.77</v>
      </c>
      <c r="R306" s="34">
        <v>2359.8199999999997</v>
      </c>
      <c r="S306" s="34">
        <v>2372.06</v>
      </c>
      <c r="T306" s="34">
        <v>2395.4899999999998</v>
      </c>
      <c r="U306" s="34">
        <v>2413.3199999999997</v>
      </c>
      <c r="V306" s="34">
        <v>2394.0699999999997</v>
      </c>
      <c r="W306" s="34">
        <v>2375.08</v>
      </c>
      <c r="X306" s="34">
        <v>2261.41</v>
      </c>
      <c r="Y306" s="34">
        <v>2010.8799999999997</v>
      </c>
      <c r="AZ306" s="27"/>
      <c r="BA306" s="27"/>
      <c r="BB306" s="27"/>
      <c r="BC306" s="27"/>
      <c r="BD306" s="27"/>
      <c r="BE306" s="27"/>
      <c r="BF306" s="27"/>
      <c r="BG306" s="27"/>
      <c r="BH306" s="27"/>
      <c r="BI306" s="27"/>
      <c r="BJ306" s="27"/>
      <c r="BK306" s="27"/>
      <c r="BL306" s="27"/>
      <c r="BM306" s="27"/>
      <c r="BN306" s="27"/>
      <c r="BO306" s="27"/>
      <c r="BP306" s="27"/>
      <c r="BQ306" s="27"/>
      <c r="BR306" s="27"/>
      <c r="BS306" s="27"/>
      <c r="BT306" s="27"/>
      <c r="BU306" s="27"/>
      <c r="BV306" s="27"/>
      <c r="BW306" s="27"/>
    </row>
    <row r="307" spans="1:75" ht="12" x14ac:dyDescent="0.2">
      <c r="A307" s="33">
        <v>17</v>
      </c>
      <c r="B307" s="34">
        <v>1944.23</v>
      </c>
      <c r="C307" s="34">
        <v>1844.1599999999999</v>
      </c>
      <c r="D307" s="34">
        <v>1809.1</v>
      </c>
      <c r="E307" s="34">
        <v>1821.8199999999997</v>
      </c>
      <c r="F307" s="34">
        <v>1897.87</v>
      </c>
      <c r="G307" s="34">
        <v>2064.5699999999997</v>
      </c>
      <c r="H307" s="34">
        <v>2304.48</v>
      </c>
      <c r="I307" s="34">
        <v>2425.4899999999998</v>
      </c>
      <c r="J307" s="34">
        <v>2498</v>
      </c>
      <c r="K307" s="34">
        <v>2507.1099999999997</v>
      </c>
      <c r="L307" s="34">
        <v>2507.77</v>
      </c>
      <c r="M307" s="34">
        <v>2579.23</v>
      </c>
      <c r="N307" s="34">
        <v>2545.85</v>
      </c>
      <c r="O307" s="34">
        <v>2551.6099999999997</v>
      </c>
      <c r="P307" s="34">
        <v>2532.2599999999998</v>
      </c>
      <c r="Q307" s="34">
        <v>2496.7199999999998</v>
      </c>
      <c r="R307" s="34">
        <v>2467.1699999999996</v>
      </c>
      <c r="S307" s="34">
        <v>2478.7199999999998</v>
      </c>
      <c r="T307" s="34">
        <v>2498.6299999999997</v>
      </c>
      <c r="U307" s="34">
        <v>2526.25</v>
      </c>
      <c r="V307" s="34">
        <v>2513.6999999999998</v>
      </c>
      <c r="W307" s="34">
        <v>2494.3199999999997</v>
      </c>
      <c r="X307" s="34">
        <v>2356.8599999999997</v>
      </c>
      <c r="Y307" s="34">
        <v>2270.66</v>
      </c>
      <c r="AZ307" s="27"/>
      <c r="BA307" s="27"/>
      <c r="BB307" s="27"/>
      <c r="BC307" s="27"/>
      <c r="BD307" s="27"/>
      <c r="BE307" s="27"/>
      <c r="BF307" s="27"/>
      <c r="BG307" s="27"/>
      <c r="BH307" s="27"/>
      <c r="BI307" s="27"/>
      <c r="BJ307" s="27"/>
      <c r="BK307" s="27"/>
      <c r="BL307" s="27"/>
      <c r="BM307" s="27"/>
      <c r="BN307" s="27"/>
      <c r="BO307" s="27"/>
      <c r="BP307" s="27"/>
      <c r="BQ307" s="27"/>
      <c r="BR307" s="27"/>
      <c r="BS307" s="27"/>
      <c r="BT307" s="27"/>
      <c r="BU307" s="27"/>
      <c r="BV307" s="27"/>
      <c r="BW307" s="27"/>
    </row>
    <row r="308" spans="1:75" ht="12" x14ac:dyDescent="0.2">
      <c r="A308" s="33">
        <v>18</v>
      </c>
      <c r="B308" s="34">
        <v>2229.5899999999997</v>
      </c>
      <c r="C308" s="34">
        <v>1988.3199999999997</v>
      </c>
      <c r="D308" s="34">
        <v>1948.5899999999997</v>
      </c>
      <c r="E308" s="34">
        <v>1940.6099999999997</v>
      </c>
      <c r="F308" s="34">
        <v>1976.9199999999996</v>
      </c>
      <c r="G308" s="34">
        <v>2084.0099999999998</v>
      </c>
      <c r="H308" s="34">
        <v>2205.6499999999996</v>
      </c>
      <c r="I308" s="34">
        <v>2316.9699999999998</v>
      </c>
      <c r="J308" s="34">
        <v>2383.6099999999997</v>
      </c>
      <c r="K308" s="34">
        <v>2436.79</v>
      </c>
      <c r="L308" s="34">
        <v>2466.5299999999997</v>
      </c>
      <c r="M308" s="34">
        <v>2492.79</v>
      </c>
      <c r="N308" s="34">
        <v>2516.1799999999998</v>
      </c>
      <c r="O308" s="34">
        <v>2492.77</v>
      </c>
      <c r="P308" s="34">
        <v>2479.73</v>
      </c>
      <c r="Q308" s="34">
        <v>2478.2999999999997</v>
      </c>
      <c r="R308" s="34">
        <v>2458.02</v>
      </c>
      <c r="S308" s="34">
        <v>2480.3599999999997</v>
      </c>
      <c r="T308" s="34">
        <v>2505.85</v>
      </c>
      <c r="U308" s="34">
        <v>2491.3399999999997</v>
      </c>
      <c r="V308" s="34">
        <v>2506.2399999999998</v>
      </c>
      <c r="W308" s="34">
        <v>2462.77</v>
      </c>
      <c r="X308" s="34">
        <v>2316.9199999999996</v>
      </c>
      <c r="Y308" s="34">
        <v>2251.54</v>
      </c>
      <c r="AZ308" s="27"/>
      <c r="BA308" s="27"/>
      <c r="BB308" s="27"/>
      <c r="BC308" s="27"/>
      <c r="BD308" s="27"/>
      <c r="BE308" s="27"/>
      <c r="BF308" s="27"/>
      <c r="BG308" s="27"/>
      <c r="BH308" s="27"/>
      <c r="BI308" s="27"/>
      <c r="BJ308" s="27"/>
      <c r="BK308" s="27"/>
      <c r="BL308" s="27"/>
      <c r="BM308" s="27"/>
      <c r="BN308" s="27"/>
      <c r="BO308" s="27"/>
      <c r="BP308" s="27"/>
      <c r="BQ308" s="27"/>
      <c r="BR308" s="27"/>
      <c r="BS308" s="27"/>
      <c r="BT308" s="27"/>
      <c r="BU308" s="27"/>
      <c r="BV308" s="27"/>
      <c r="BW308" s="27"/>
    </row>
    <row r="309" spans="1:75" ht="12" x14ac:dyDescent="0.2">
      <c r="A309" s="33">
        <v>19</v>
      </c>
      <c r="B309" s="34">
        <v>2008.77</v>
      </c>
      <c r="C309" s="34">
        <v>1931.6999999999998</v>
      </c>
      <c r="D309" s="34">
        <v>1894.0699999999997</v>
      </c>
      <c r="E309" s="34">
        <v>1875.94</v>
      </c>
      <c r="F309" s="34">
        <v>1901.2399999999998</v>
      </c>
      <c r="G309" s="34">
        <v>1931.9699999999998</v>
      </c>
      <c r="H309" s="34">
        <v>1937.5499999999997</v>
      </c>
      <c r="I309" s="34">
        <v>2087.0099999999998</v>
      </c>
      <c r="J309" s="34">
        <v>2293.29</v>
      </c>
      <c r="K309" s="34">
        <v>2337.9299999999998</v>
      </c>
      <c r="L309" s="34">
        <v>2387.7799999999997</v>
      </c>
      <c r="M309" s="34">
        <v>2440.4499999999998</v>
      </c>
      <c r="N309" s="34">
        <v>2438.4499999999998</v>
      </c>
      <c r="O309" s="34">
        <v>2436.21</v>
      </c>
      <c r="P309" s="34">
        <v>2431.5699999999997</v>
      </c>
      <c r="Q309" s="34">
        <v>2418.16</v>
      </c>
      <c r="R309" s="34">
        <v>2405.58</v>
      </c>
      <c r="S309" s="34">
        <v>2431.4499999999998</v>
      </c>
      <c r="T309" s="34">
        <v>2468.9199999999996</v>
      </c>
      <c r="U309" s="34">
        <v>2501.54</v>
      </c>
      <c r="V309" s="34">
        <v>2468.3399999999997</v>
      </c>
      <c r="W309" s="34">
        <v>2427.1699999999996</v>
      </c>
      <c r="X309" s="34">
        <v>2324.8799999999997</v>
      </c>
      <c r="Y309" s="34">
        <v>2254.08</v>
      </c>
      <c r="AZ309" s="27"/>
      <c r="BA309" s="27"/>
      <c r="BB309" s="27"/>
      <c r="BC309" s="27"/>
      <c r="BD309" s="27"/>
      <c r="BE309" s="27"/>
      <c r="BF309" s="27"/>
      <c r="BG309" s="27"/>
      <c r="BH309" s="27"/>
      <c r="BI309" s="27"/>
      <c r="BJ309" s="27"/>
      <c r="BK309" s="27"/>
      <c r="BL309" s="27"/>
      <c r="BM309" s="27"/>
      <c r="BN309" s="27"/>
      <c r="BO309" s="27"/>
      <c r="BP309" s="27"/>
      <c r="BQ309" s="27"/>
      <c r="BR309" s="27"/>
      <c r="BS309" s="27"/>
      <c r="BT309" s="27"/>
      <c r="BU309" s="27"/>
      <c r="BV309" s="27"/>
      <c r="BW309" s="27"/>
    </row>
    <row r="310" spans="1:75" ht="12" x14ac:dyDescent="0.2">
      <c r="A310" s="33">
        <v>20</v>
      </c>
      <c r="B310" s="34">
        <v>1978.48</v>
      </c>
      <c r="C310" s="34">
        <v>1926.12</v>
      </c>
      <c r="D310" s="34">
        <v>1880.06</v>
      </c>
      <c r="E310" s="34">
        <v>1881.29</v>
      </c>
      <c r="F310" s="34">
        <v>1956.2799999999997</v>
      </c>
      <c r="G310" s="34">
        <v>2093.0299999999997</v>
      </c>
      <c r="H310" s="34">
        <v>2268.21</v>
      </c>
      <c r="I310" s="34">
        <v>2396.9899999999998</v>
      </c>
      <c r="J310" s="34">
        <v>2519.31</v>
      </c>
      <c r="K310" s="34">
        <v>2535.91</v>
      </c>
      <c r="L310" s="34">
        <v>2543.98</v>
      </c>
      <c r="M310" s="34">
        <v>2595.21</v>
      </c>
      <c r="N310" s="34">
        <v>2540.25</v>
      </c>
      <c r="O310" s="34">
        <v>2512.0099999999998</v>
      </c>
      <c r="P310" s="34">
        <v>2511.33</v>
      </c>
      <c r="Q310" s="34">
        <v>2502.73</v>
      </c>
      <c r="R310" s="34">
        <v>2463.6099999999997</v>
      </c>
      <c r="S310" s="34">
        <v>2468.8999999999996</v>
      </c>
      <c r="T310" s="34">
        <v>2490.2999999999997</v>
      </c>
      <c r="U310" s="34">
        <v>2509.39</v>
      </c>
      <c r="V310" s="34">
        <v>2473.14</v>
      </c>
      <c r="W310" s="34">
        <v>2397.94</v>
      </c>
      <c r="X310" s="34">
        <v>2249.2399999999998</v>
      </c>
      <c r="Y310" s="34">
        <v>1998.33</v>
      </c>
      <c r="AZ310" s="27"/>
      <c r="BA310" s="27"/>
      <c r="BB310" s="27"/>
      <c r="BC310" s="27"/>
      <c r="BD310" s="27"/>
      <c r="BE310" s="27"/>
      <c r="BF310" s="27"/>
      <c r="BG310" s="27"/>
      <c r="BH310" s="27"/>
      <c r="BI310" s="27"/>
      <c r="BJ310" s="27"/>
      <c r="BK310" s="27"/>
      <c r="BL310" s="27"/>
      <c r="BM310" s="27"/>
      <c r="BN310" s="27"/>
      <c r="BO310" s="27"/>
      <c r="BP310" s="27"/>
      <c r="BQ310" s="27"/>
      <c r="BR310" s="27"/>
      <c r="BS310" s="27"/>
      <c r="BT310" s="27"/>
      <c r="BU310" s="27"/>
      <c r="BV310" s="27"/>
      <c r="BW310" s="27"/>
    </row>
    <row r="311" spans="1:75" ht="12" x14ac:dyDescent="0.2">
      <c r="A311" s="33">
        <v>21</v>
      </c>
      <c r="B311" s="34">
        <v>1896.21</v>
      </c>
      <c r="C311" s="34">
        <v>1817.6399999999999</v>
      </c>
      <c r="D311" s="34">
        <v>1797.2999999999997</v>
      </c>
      <c r="E311" s="34">
        <v>1802.0699999999997</v>
      </c>
      <c r="F311" s="34">
        <v>1833.8399999999997</v>
      </c>
      <c r="G311" s="34">
        <v>1961.0099999999998</v>
      </c>
      <c r="H311" s="34">
        <v>2212</v>
      </c>
      <c r="I311" s="34">
        <v>2346.48</v>
      </c>
      <c r="J311" s="34">
        <v>2439.58</v>
      </c>
      <c r="K311" s="34">
        <v>2472.0699999999997</v>
      </c>
      <c r="L311" s="34">
        <v>2484.27</v>
      </c>
      <c r="M311" s="34">
        <v>2565.3599999999997</v>
      </c>
      <c r="N311" s="34">
        <v>2508.91</v>
      </c>
      <c r="O311" s="34">
        <v>2499.7199999999998</v>
      </c>
      <c r="P311" s="34">
        <v>2554.62</v>
      </c>
      <c r="Q311" s="34">
        <v>2455.7399999999998</v>
      </c>
      <c r="R311" s="34">
        <v>2412.94</v>
      </c>
      <c r="S311" s="34">
        <v>2426.6699999999996</v>
      </c>
      <c r="T311" s="34">
        <v>2465.31</v>
      </c>
      <c r="U311" s="34">
        <v>2488.1799999999998</v>
      </c>
      <c r="V311" s="34">
        <v>2439.87</v>
      </c>
      <c r="W311" s="34">
        <v>2399.6799999999998</v>
      </c>
      <c r="X311" s="34">
        <v>2256.31</v>
      </c>
      <c r="Y311" s="34">
        <v>2030.6299999999997</v>
      </c>
      <c r="AZ311" s="27"/>
      <c r="BA311" s="27"/>
      <c r="BB311" s="27"/>
      <c r="BC311" s="27"/>
      <c r="BD311" s="27"/>
      <c r="BE311" s="27"/>
      <c r="BF311" s="27"/>
      <c r="BG311" s="27"/>
      <c r="BH311" s="27"/>
      <c r="BI311" s="27"/>
      <c r="BJ311" s="27"/>
      <c r="BK311" s="27"/>
      <c r="BL311" s="27"/>
      <c r="BM311" s="27"/>
      <c r="BN311" s="27"/>
      <c r="BO311" s="27"/>
      <c r="BP311" s="27"/>
      <c r="BQ311" s="27"/>
      <c r="BR311" s="27"/>
      <c r="BS311" s="27"/>
      <c r="BT311" s="27"/>
      <c r="BU311" s="27"/>
      <c r="BV311" s="27"/>
      <c r="BW311" s="27"/>
    </row>
    <row r="312" spans="1:75" ht="12" x14ac:dyDescent="0.2">
      <c r="A312" s="33">
        <v>22</v>
      </c>
      <c r="B312" s="34">
        <v>1907.5499999999997</v>
      </c>
      <c r="C312" s="34">
        <v>1813.6299999999997</v>
      </c>
      <c r="D312" s="34">
        <v>1807.77</v>
      </c>
      <c r="E312" s="34">
        <v>1811.96</v>
      </c>
      <c r="F312" s="34">
        <v>1878.31</v>
      </c>
      <c r="G312" s="34">
        <v>1984.0499999999997</v>
      </c>
      <c r="H312" s="34">
        <v>2233.7399999999998</v>
      </c>
      <c r="I312" s="34">
        <v>2361.54</v>
      </c>
      <c r="J312" s="34">
        <v>2496.64</v>
      </c>
      <c r="K312" s="34">
        <v>2524.9699999999998</v>
      </c>
      <c r="L312" s="34">
        <v>2535.6099999999997</v>
      </c>
      <c r="M312" s="34">
        <v>2568</v>
      </c>
      <c r="N312" s="34">
        <v>2548.1999999999998</v>
      </c>
      <c r="O312" s="34">
        <v>2531.1499999999996</v>
      </c>
      <c r="P312" s="34">
        <v>2547.9699999999998</v>
      </c>
      <c r="Q312" s="34">
        <v>2497.5099999999998</v>
      </c>
      <c r="R312" s="34">
        <v>2461.85</v>
      </c>
      <c r="S312" s="34">
        <v>2471.9299999999998</v>
      </c>
      <c r="T312" s="34">
        <v>2519.3199999999997</v>
      </c>
      <c r="U312" s="34">
        <v>2557.1699999999996</v>
      </c>
      <c r="V312" s="34">
        <v>2510.69</v>
      </c>
      <c r="W312" s="34">
        <v>2479.39</v>
      </c>
      <c r="X312" s="34">
        <v>2312.2199999999998</v>
      </c>
      <c r="Y312" s="34">
        <v>2251.4899999999998</v>
      </c>
      <c r="AZ312" s="27"/>
      <c r="BA312" s="27"/>
      <c r="BB312" s="27"/>
      <c r="BC312" s="27"/>
      <c r="BD312" s="27"/>
      <c r="BE312" s="27"/>
      <c r="BF312" s="27"/>
      <c r="BG312" s="27"/>
      <c r="BH312" s="27"/>
      <c r="BI312" s="27"/>
      <c r="BJ312" s="27"/>
      <c r="BK312" s="27"/>
      <c r="BL312" s="27"/>
      <c r="BM312" s="27"/>
      <c r="BN312" s="27"/>
      <c r="BO312" s="27"/>
      <c r="BP312" s="27"/>
      <c r="BQ312" s="27"/>
      <c r="BR312" s="27"/>
      <c r="BS312" s="27"/>
      <c r="BT312" s="27"/>
      <c r="BU312" s="27"/>
      <c r="BV312" s="27"/>
      <c r="BW312" s="27"/>
    </row>
    <row r="313" spans="1:75" ht="12" x14ac:dyDescent="0.2">
      <c r="A313" s="33">
        <v>23</v>
      </c>
      <c r="B313" s="34">
        <v>2185.6799999999998</v>
      </c>
      <c r="C313" s="34">
        <v>1979.9699999999998</v>
      </c>
      <c r="D313" s="34">
        <v>1944.12</v>
      </c>
      <c r="E313" s="34">
        <v>1929.6499999999996</v>
      </c>
      <c r="F313" s="34">
        <v>1959.1299999999997</v>
      </c>
      <c r="G313" s="34">
        <v>2000.44</v>
      </c>
      <c r="H313" s="34">
        <v>2102.44</v>
      </c>
      <c r="I313" s="34">
        <v>2224.3599999999997</v>
      </c>
      <c r="J313" s="34">
        <v>2321.2199999999998</v>
      </c>
      <c r="K313" s="34">
        <v>2418.0699999999997</v>
      </c>
      <c r="L313" s="34">
        <v>2451.7999999999997</v>
      </c>
      <c r="M313" s="34">
        <v>2461.1499999999996</v>
      </c>
      <c r="N313" s="34">
        <v>2450.1299999999997</v>
      </c>
      <c r="O313" s="34">
        <v>2446.4199999999996</v>
      </c>
      <c r="P313" s="34">
        <v>2406.96</v>
      </c>
      <c r="Q313" s="34">
        <v>2401.7599999999998</v>
      </c>
      <c r="R313" s="34">
        <v>2396.6499999999996</v>
      </c>
      <c r="S313" s="34">
        <v>2416.06</v>
      </c>
      <c r="T313" s="34">
        <v>2459.16</v>
      </c>
      <c r="U313" s="34">
        <v>2462.91</v>
      </c>
      <c r="V313" s="34">
        <v>2477.1</v>
      </c>
      <c r="W313" s="34">
        <v>2432.69</v>
      </c>
      <c r="X313" s="34">
        <v>2307.3799999999997</v>
      </c>
      <c r="Y313" s="34">
        <v>2264.75</v>
      </c>
      <c r="AZ313" s="27"/>
      <c r="BA313" s="27"/>
      <c r="BB313" s="27"/>
      <c r="BC313" s="27"/>
      <c r="BD313" s="27"/>
      <c r="BE313" s="27"/>
      <c r="BF313" s="27"/>
      <c r="BG313" s="27"/>
      <c r="BH313" s="27"/>
      <c r="BI313" s="27"/>
      <c r="BJ313" s="27"/>
      <c r="BK313" s="27"/>
      <c r="BL313" s="27"/>
      <c r="BM313" s="27"/>
      <c r="BN313" s="27"/>
      <c r="BO313" s="27"/>
      <c r="BP313" s="27"/>
      <c r="BQ313" s="27"/>
      <c r="BR313" s="27"/>
      <c r="BS313" s="27"/>
      <c r="BT313" s="27"/>
      <c r="BU313" s="27"/>
      <c r="BV313" s="27"/>
      <c r="BW313" s="27"/>
    </row>
    <row r="314" spans="1:75" ht="12" x14ac:dyDescent="0.2">
      <c r="A314" s="33">
        <v>24</v>
      </c>
      <c r="B314" s="34">
        <v>2210.08</v>
      </c>
      <c r="C314" s="34">
        <v>2052.5499999999997</v>
      </c>
      <c r="D314" s="34">
        <v>1969.5899999999997</v>
      </c>
      <c r="E314" s="34">
        <v>1935.48</v>
      </c>
      <c r="F314" s="34">
        <v>1972.0899999999997</v>
      </c>
      <c r="G314" s="34">
        <v>2059</v>
      </c>
      <c r="H314" s="34">
        <v>2167.79</v>
      </c>
      <c r="I314" s="34">
        <v>2290.64</v>
      </c>
      <c r="J314" s="34">
        <v>2374.9499999999998</v>
      </c>
      <c r="K314" s="34">
        <v>2512.9299999999998</v>
      </c>
      <c r="L314" s="34">
        <v>2543.2199999999998</v>
      </c>
      <c r="M314" s="34">
        <v>2552.0299999999997</v>
      </c>
      <c r="N314" s="34">
        <v>2551.5</v>
      </c>
      <c r="O314" s="34">
        <v>2550.6999999999998</v>
      </c>
      <c r="P314" s="34">
        <v>2516.1299999999997</v>
      </c>
      <c r="Q314" s="34">
        <v>2512.0699999999997</v>
      </c>
      <c r="R314" s="34">
        <v>2505.3799999999997</v>
      </c>
      <c r="S314" s="34">
        <v>2524.91</v>
      </c>
      <c r="T314" s="34">
        <v>2553.29</v>
      </c>
      <c r="U314" s="34">
        <v>2551.39</v>
      </c>
      <c r="V314" s="34">
        <v>2563.1299999999997</v>
      </c>
      <c r="W314" s="34">
        <v>2531.5899999999997</v>
      </c>
      <c r="X314" s="34">
        <v>2335.9899999999998</v>
      </c>
      <c r="Y314" s="34">
        <v>2304.1999999999998</v>
      </c>
      <c r="AZ314" s="27"/>
      <c r="BA314" s="27"/>
      <c r="BB314" s="27"/>
      <c r="BC314" s="27"/>
      <c r="BD314" s="27"/>
      <c r="BE314" s="27"/>
      <c r="BF314" s="27"/>
      <c r="BG314" s="27"/>
      <c r="BH314" s="27"/>
      <c r="BI314" s="27"/>
      <c r="BJ314" s="27"/>
      <c r="BK314" s="27"/>
      <c r="BL314" s="27"/>
      <c r="BM314" s="27"/>
      <c r="BN314" s="27"/>
      <c r="BO314" s="27"/>
      <c r="BP314" s="27"/>
      <c r="BQ314" s="27"/>
      <c r="BR314" s="27"/>
      <c r="BS314" s="27"/>
      <c r="BT314" s="27"/>
      <c r="BU314" s="27"/>
      <c r="BV314" s="27"/>
      <c r="BW314" s="27"/>
    </row>
    <row r="315" spans="1:75" ht="12" x14ac:dyDescent="0.2">
      <c r="A315" s="33">
        <v>25</v>
      </c>
      <c r="B315" s="34">
        <v>2210.89</v>
      </c>
      <c r="C315" s="34">
        <v>1981.7599999999998</v>
      </c>
      <c r="D315" s="34">
        <v>1932.5</v>
      </c>
      <c r="E315" s="34">
        <v>1903.33</v>
      </c>
      <c r="F315" s="34">
        <v>1938.69</v>
      </c>
      <c r="G315" s="34">
        <v>2016.79</v>
      </c>
      <c r="H315" s="34">
        <v>2095.9499999999998</v>
      </c>
      <c r="I315" s="34">
        <v>2255.1099999999997</v>
      </c>
      <c r="J315" s="34">
        <v>2411.21</v>
      </c>
      <c r="K315" s="34">
        <v>2526.6</v>
      </c>
      <c r="L315" s="34">
        <v>2560.35</v>
      </c>
      <c r="M315" s="34">
        <v>2568.96</v>
      </c>
      <c r="N315" s="34">
        <v>2560.87</v>
      </c>
      <c r="O315" s="34">
        <v>2555.35</v>
      </c>
      <c r="P315" s="34">
        <v>2513.27</v>
      </c>
      <c r="Q315" s="34">
        <v>2507.8799999999997</v>
      </c>
      <c r="R315" s="34">
        <v>2502.35</v>
      </c>
      <c r="S315" s="34">
        <v>2504.79</v>
      </c>
      <c r="T315" s="34">
        <v>2487.79</v>
      </c>
      <c r="U315" s="34">
        <v>2539.9499999999998</v>
      </c>
      <c r="V315" s="34">
        <v>2546.52</v>
      </c>
      <c r="W315" s="34">
        <v>2490.23</v>
      </c>
      <c r="X315" s="34">
        <v>2327.5099999999998</v>
      </c>
      <c r="Y315" s="34">
        <v>2278.6</v>
      </c>
      <c r="AZ315" s="27"/>
      <c r="BA315" s="27"/>
      <c r="BB315" s="27"/>
      <c r="BC315" s="27"/>
      <c r="BD315" s="27"/>
      <c r="BE315" s="27"/>
      <c r="BF315" s="27"/>
      <c r="BG315" s="27"/>
      <c r="BH315" s="27"/>
      <c r="BI315" s="27"/>
      <c r="BJ315" s="27"/>
      <c r="BK315" s="27"/>
      <c r="BL315" s="27"/>
      <c r="BM315" s="27"/>
      <c r="BN315" s="27"/>
      <c r="BO315" s="27"/>
      <c r="BP315" s="27"/>
      <c r="BQ315" s="27"/>
      <c r="BR315" s="27"/>
      <c r="BS315" s="27"/>
      <c r="BT315" s="27"/>
      <c r="BU315" s="27"/>
      <c r="BV315" s="27"/>
      <c r="BW315" s="27"/>
    </row>
    <row r="316" spans="1:75" ht="12" x14ac:dyDescent="0.2">
      <c r="A316" s="33">
        <v>26</v>
      </c>
      <c r="B316" s="34">
        <v>2109.16</v>
      </c>
      <c r="C316" s="34">
        <v>1935.6699999999996</v>
      </c>
      <c r="D316" s="34">
        <v>1898.44</v>
      </c>
      <c r="E316" s="34">
        <v>1880.1999999999998</v>
      </c>
      <c r="F316" s="34">
        <v>1897.8999999999996</v>
      </c>
      <c r="G316" s="34">
        <v>1911.3899999999999</v>
      </c>
      <c r="H316" s="34">
        <v>1937.1299999999997</v>
      </c>
      <c r="I316" s="34">
        <v>2087.08</v>
      </c>
      <c r="J316" s="34">
        <v>2285.16</v>
      </c>
      <c r="K316" s="34">
        <v>2353.5099999999998</v>
      </c>
      <c r="L316" s="34">
        <v>2374.5699999999997</v>
      </c>
      <c r="M316" s="34">
        <v>2384.9299999999998</v>
      </c>
      <c r="N316" s="34">
        <v>2383.2199999999998</v>
      </c>
      <c r="O316" s="34">
        <v>2380.87</v>
      </c>
      <c r="P316" s="34">
        <v>2377.0299999999997</v>
      </c>
      <c r="Q316" s="34">
        <v>2358.02</v>
      </c>
      <c r="R316" s="34">
        <v>2355.75</v>
      </c>
      <c r="S316" s="34">
        <v>2369.3999999999996</v>
      </c>
      <c r="T316" s="34">
        <v>2410.62</v>
      </c>
      <c r="U316" s="34">
        <v>2412.9199999999996</v>
      </c>
      <c r="V316" s="34">
        <v>2413.91</v>
      </c>
      <c r="W316" s="34">
        <v>2374.27</v>
      </c>
      <c r="X316" s="34">
        <v>2312.69</v>
      </c>
      <c r="Y316" s="34">
        <v>2227.31</v>
      </c>
      <c r="AZ316" s="27"/>
      <c r="BA316" s="27"/>
      <c r="BB316" s="27"/>
      <c r="BC316" s="27"/>
      <c r="BD316" s="27"/>
      <c r="BE316" s="27"/>
      <c r="BF316" s="27"/>
      <c r="BG316" s="27"/>
      <c r="BH316" s="27"/>
      <c r="BI316" s="27"/>
      <c r="BJ316" s="27"/>
      <c r="BK316" s="27"/>
      <c r="BL316" s="27"/>
      <c r="BM316" s="27"/>
      <c r="BN316" s="27"/>
      <c r="BO316" s="27"/>
      <c r="BP316" s="27"/>
      <c r="BQ316" s="27"/>
      <c r="BR316" s="27"/>
      <c r="BS316" s="27"/>
      <c r="BT316" s="27"/>
      <c r="BU316" s="27"/>
      <c r="BV316" s="27"/>
      <c r="BW316" s="27"/>
    </row>
    <row r="317" spans="1:75" ht="12" x14ac:dyDescent="0.2">
      <c r="A317" s="33">
        <v>27</v>
      </c>
      <c r="B317" s="34">
        <v>1941.3899999999999</v>
      </c>
      <c r="C317" s="34">
        <v>1892.6</v>
      </c>
      <c r="D317" s="34">
        <v>1840.46</v>
      </c>
      <c r="E317" s="34">
        <v>1840.44</v>
      </c>
      <c r="F317" s="34">
        <v>1919.19</v>
      </c>
      <c r="G317" s="34">
        <v>2098.48</v>
      </c>
      <c r="H317" s="34">
        <v>2291.48</v>
      </c>
      <c r="I317" s="34">
        <v>2487.56</v>
      </c>
      <c r="J317" s="34">
        <v>2558.4499999999998</v>
      </c>
      <c r="K317" s="34">
        <v>2579.1499999999996</v>
      </c>
      <c r="L317" s="34">
        <v>2586.8199999999997</v>
      </c>
      <c r="M317" s="34">
        <v>2612.91</v>
      </c>
      <c r="N317" s="34">
        <v>2592.4299999999998</v>
      </c>
      <c r="O317" s="34">
        <v>2592.9699999999998</v>
      </c>
      <c r="P317" s="34">
        <v>2588.1099999999997</v>
      </c>
      <c r="Q317" s="34">
        <v>2575.31</v>
      </c>
      <c r="R317" s="34">
        <v>2536.54</v>
      </c>
      <c r="S317" s="34">
        <v>2539.7999999999997</v>
      </c>
      <c r="T317" s="34">
        <v>2567.73</v>
      </c>
      <c r="U317" s="34">
        <v>2567.8999999999996</v>
      </c>
      <c r="V317" s="34">
        <v>2555.4199999999996</v>
      </c>
      <c r="W317" s="34">
        <v>2509.16</v>
      </c>
      <c r="X317" s="34">
        <v>2324.8599999999997</v>
      </c>
      <c r="Y317" s="34">
        <v>2224.2999999999997</v>
      </c>
      <c r="AZ317" s="27"/>
      <c r="BA317" s="27"/>
      <c r="BB317" s="27"/>
      <c r="BC317" s="27"/>
      <c r="BD317" s="27"/>
      <c r="BE317" s="27"/>
      <c r="BF317" s="27"/>
      <c r="BG317" s="27"/>
      <c r="BH317" s="27"/>
      <c r="BI317" s="27"/>
      <c r="BJ317" s="27"/>
      <c r="BK317" s="27"/>
      <c r="BL317" s="27"/>
      <c r="BM317" s="27"/>
      <c r="BN317" s="27"/>
      <c r="BO317" s="27"/>
      <c r="BP317" s="27"/>
      <c r="BQ317" s="27"/>
      <c r="BR317" s="27"/>
      <c r="BS317" s="27"/>
      <c r="BT317" s="27"/>
      <c r="BU317" s="27"/>
      <c r="BV317" s="27"/>
      <c r="BW317" s="27"/>
    </row>
    <row r="318" spans="1:75" ht="12" x14ac:dyDescent="0.2">
      <c r="A318" s="33">
        <v>28</v>
      </c>
      <c r="B318" s="34">
        <v>1936.98</v>
      </c>
      <c r="C318" s="34">
        <v>1894.7999999999997</v>
      </c>
      <c r="D318" s="34">
        <v>1856.6999999999998</v>
      </c>
      <c r="E318" s="34">
        <v>1858.5099999999998</v>
      </c>
      <c r="F318" s="34">
        <v>1929.23</v>
      </c>
      <c r="G318" s="34">
        <v>2112.46</v>
      </c>
      <c r="H318" s="34">
        <v>2309.6499999999996</v>
      </c>
      <c r="I318" s="34">
        <v>2514.27</v>
      </c>
      <c r="J318" s="34">
        <v>2581.6799999999998</v>
      </c>
      <c r="K318" s="34">
        <v>2597.89</v>
      </c>
      <c r="L318" s="34">
        <v>2604.6099999999997</v>
      </c>
      <c r="M318" s="34">
        <v>2625.48</v>
      </c>
      <c r="N318" s="34">
        <v>2606.3599999999997</v>
      </c>
      <c r="O318" s="34">
        <v>2611.3599999999997</v>
      </c>
      <c r="P318" s="34">
        <v>2605.7199999999998</v>
      </c>
      <c r="Q318" s="34">
        <v>2573.33</v>
      </c>
      <c r="R318" s="34">
        <v>2555.87</v>
      </c>
      <c r="S318" s="34">
        <v>2554.6299999999997</v>
      </c>
      <c r="T318" s="34">
        <v>2583.3199999999997</v>
      </c>
      <c r="U318" s="34">
        <v>2576.41</v>
      </c>
      <c r="V318" s="34">
        <v>2580.6999999999998</v>
      </c>
      <c r="W318" s="34">
        <v>2546.3599999999997</v>
      </c>
      <c r="X318" s="34">
        <v>2359.35</v>
      </c>
      <c r="Y318" s="34">
        <v>2235.3799999999997</v>
      </c>
      <c r="AZ318" s="27"/>
      <c r="BA318" s="27"/>
      <c r="BB318" s="27"/>
      <c r="BC318" s="27"/>
      <c r="BD318" s="27"/>
      <c r="BE318" s="27"/>
      <c r="BF318" s="27"/>
      <c r="BG318" s="27"/>
      <c r="BH318" s="27"/>
      <c r="BI318" s="27"/>
      <c r="BJ318" s="27"/>
      <c r="BK318" s="27"/>
      <c r="BL318" s="27"/>
      <c r="BM318" s="27"/>
      <c r="BN318" s="27"/>
      <c r="BO318" s="27"/>
      <c r="BP318" s="27"/>
      <c r="BQ318" s="27"/>
      <c r="BR318" s="27"/>
      <c r="BS318" s="27"/>
      <c r="BT318" s="27"/>
      <c r="BU318" s="27"/>
      <c r="BV318" s="27"/>
      <c r="BW318" s="27"/>
    </row>
    <row r="319" spans="1:75" ht="12" hidden="1" x14ac:dyDescent="0.2">
      <c r="A319" s="33">
        <v>29</v>
      </c>
      <c r="B319" s="34" t="e">
        <v>#VALUE!</v>
      </c>
      <c r="C319" s="34" t="e">
        <v>#VALUE!</v>
      </c>
      <c r="D319" s="34" t="e">
        <v>#VALUE!</v>
      </c>
      <c r="E319" s="34" t="e">
        <v>#VALUE!</v>
      </c>
      <c r="F319" s="34" t="e">
        <v>#VALUE!</v>
      </c>
      <c r="G319" s="34" t="e">
        <v>#VALUE!</v>
      </c>
      <c r="H319" s="34" t="e">
        <v>#VALUE!</v>
      </c>
      <c r="I319" s="34" t="e">
        <v>#VALUE!</v>
      </c>
      <c r="J319" s="34" t="e">
        <v>#VALUE!</v>
      </c>
      <c r="K319" s="34" t="e">
        <v>#VALUE!</v>
      </c>
      <c r="L319" s="34" t="e">
        <v>#VALUE!</v>
      </c>
      <c r="M319" s="34" t="e">
        <v>#VALUE!</v>
      </c>
      <c r="N319" s="34" t="e">
        <v>#VALUE!</v>
      </c>
      <c r="O319" s="34" t="e">
        <v>#VALUE!</v>
      </c>
      <c r="P319" s="34" t="e">
        <v>#VALUE!</v>
      </c>
      <c r="Q319" s="34" t="e">
        <v>#VALUE!</v>
      </c>
      <c r="R319" s="34" t="e">
        <v>#VALUE!</v>
      </c>
      <c r="S319" s="34" t="e">
        <v>#VALUE!</v>
      </c>
      <c r="T319" s="34" t="e">
        <v>#VALUE!</v>
      </c>
      <c r="U319" s="34" t="e">
        <v>#VALUE!</v>
      </c>
      <c r="V319" s="34" t="e">
        <v>#VALUE!</v>
      </c>
      <c r="W319" s="34" t="e">
        <v>#VALUE!</v>
      </c>
      <c r="X319" s="34" t="e">
        <v>#VALUE!</v>
      </c>
      <c r="Y319" s="34" t="e">
        <v>#VALUE!</v>
      </c>
      <c r="Z319" s="19" t="str">
        <f>IFERROR(Y319,"скрыть")</f>
        <v>скрыть</v>
      </c>
      <c r="AZ319" s="27"/>
      <c r="BA319" s="27"/>
      <c r="BB319" s="27"/>
      <c r="BC319" s="27"/>
      <c r="BD319" s="27"/>
      <c r="BE319" s="27"/>
      <c r="BF319" s="27"/>
      <c r="BG319" s="27"/>
      <c r="BH319" s="27"/>
      <c r="BI319" s="27"/>
      <c r="BJ319" s="27"/>
      <c r="BK319" s="27"/>
      <c r="BL319" s="27"/>
      <c r="BM319" s="27"/>
      <c r="BN319" s="27"/>
      <c r="BO319" s="27"/>
      <c r="BP319" s="27"/>
      <c r="BQ319" s="27"/>
      <c r="BR319" s="27"/>
      <c r="BS319" s="27"/>
      <c r="BT319" s="27"/>
      <c r="BU319" s="27"/>
      <c r="BV319" s="27"/>
      <c r="BW319" s="27"/>
    </row>
    <row r="320" spans="1:75" ht="12" hidden="1" x14ac:dyDescent="0.2">
      <c r="A320" s="33">
        <v>30</v>
      </c>
      <c r="B320" s="34" t="e">
        <v>#VALUE!</v>
      </c>
      <c r="C320" s="34" t="e">
        <v>#VALUE!</v>
      </c>
      <c r="D320" s="34" t="e">
        <v>#VALUE!</v>
      </c>
      <c r="E320" s="34" t="e">
        <v>#VALUE!</v>
      </c>
      <c r="F320" s="34" t="e">
        <v>#VALUE!</v>
      </c>
      <c r="G320" s="34" t="e">
        <v>#VALUE!</v>
      </c>
      <c r="H320" s="34" t="e">
        <v>#VALUE!</v>
      </c>
      <c r="I320" s="34" t="e">
        <v>#VALUE!</v>
      </c>
      <c r="J320" s="34" t="e">
        <v>#VALUE!</v>
      </c>
      <c r="K320" s="34" t="e">
        <v>#VALUE!</v>
      </c>
      <c r="L320" s="34" t="e">
        <v>#VALUE!</v>
      </c>
      <c r="M320" s="34" t="e">
        <v>#VALUE!</v>
      </c>
      <c r="N320" s="34" t="e">
        <v>#VALUE!</v>
      </c>
      <c r="O320" s="34" t="e">
        <v>#VALUE!</v>
      </c>
      <c r="P320" s="34" t="e">
        <v>#VALUE!</v>
      </c>
      <c r="Q320" s="34" t="e">
        <v>#VALUE!</v>
      </c>
      <c r="R320" s="34" t="e">
        <v>#VALUE!</v>
      </c>
      <c r="S320" s="34" t="e">
        <v>#VALUE!</v>
      </c>
      <c r="T320" s="34" t="e">
        <v>#VALUE!</v>
      </c>
      <c r="U320" s="34" t="e">
        <v>#VALUE!</v>
      </c>
      <c r="V320" s="34" t="e">
        <v>#VALUE!</v>
      </c>
      <c r="W320" s="34" t="e">
        <v>#VALUE!</v>
      </c>
      <c r="X320" s="34" t="e">
        <v>#VALUE!</v>
      </c>
      <c r="Y320" s="34" t="e">
        <v>#VALUE!</v>
      </c>
      <c r="Z320" s="19" t="str">
        <f>IFERROR(Y320,"скрыть")</f>
        <v>скрыть</v>
      </c>
      <c r="AZ320" s="27"/>
      <c r="BA320" s="27"/>
      <c r="BB320" s="27"/>
      <c r="BC320" s="27"/>
      <c r="BD320" s="27"/>
      <c r="BE320" s="27"/>
      <c r="BF320" s="27"/>
      <c r="BG320" s="27"/>
      <c r="BH320" s="27"/>
      <c r="BI320" s="27"/>
      <c r="BJ320" s="27"/>
      <c r="BK320" s="27"/>
      <c r="BL320" s="27"/>
      <c r="BM320" s="27"/>
      <c r="BN320" s="27"/>
      <c r="BO320" s="27"/>
      <c r="BP320" s="27"/>
      <c r="BQ320" s="27"/>
      <c r="BR320" s="27"/>
      <c r="BS320" s="27"/>
      <c r="BT320" s="27"/>
      <c r="BU320" s="27"/>
      <c r="BV320" s="27"/>
      <c r="BW320" s="27"/>
    </row>
    <row r="321" spans="1:75" ht="12" hidden="1" x14ac:dyDescent="0.2">
      <c r="A321" s="33">
        <v>31</v>
      </c>
      <c r="B321" s="34" t="e">
        <v>#VALUE!</v>
      </c>
      <c r="C321" s="34" t="e">
        <v>#VALUE!</v>
      </c>
      <c r="D321" s="34" t="e">
        <v>#VALUE!</v>
      </c>
      <c r="E321" s="34" t="e">
        <v>#VALUE!</v>
      </c>
      <c r="F321" s="34" t="e">
        <v>#VALUE!</v>
      </c>
      <c r="G321" s="34" t="e">
        <v>#VALUE!</v>
      </c>
      <c r="H321" s="34" t="e">
        <v>#VALUE!</v>
      </c>
      <c r="I321" s="34" t="e">
        <v>#VALUE!</v>
      </c>
      <c r="J321" s="34" t="e">
        <v>#VALUE!</v>
      </c>
      <c r="K321" s="34" t="e">
        <v>#VALUE!</v>
      </c>
      <c r="L321" s="34" t="e">
        <v>#VALUE!</v>
      </c>
      <c r="M321" s="34" t="e">
        <v>#VALUE!</v>
      </c>
      <c r="N321" s="34" t="e">
        <v>#VALUE!</v>
      </c>
      <c r="O321" s="34" t="e">
        <v>#VALUE!</v>
      </c>
      <c r="P321" s="34" t="e">
        <v>#VALUE!</v>
      </c>
      <c r="Q321" s="34" t="e">
        <v>#VALUE!</v>
      </c>
      <c r="R321" s="34" t="e">
        <v>#VALUE!</v>
      </c>
      <c r="S321" s="34" t="e">
        <v>#VALUE!</v>
      </c>
      <c r="T321" s="34" t="e">
        <v>#VALUE!</v>
      </c>
      <c r="U321" s="34" t="e">
        <v>#VALUE!</v>
      </c>
      <c r="V321" s="34" t="e">
        <v>#VALUE!</v>
      </c>
      <c r="W321" s="34" t="e">
        <v>#VALUE!</v>
      </c>
      <c r="X321" s="34" t="e">
        <v>#VALUE!</v>
      </c>
      <c r="Y321" s="34" t="e">
        <v>#VALUE!</v>
      </c>
      <c r="Z321" s="19" t="str">
        <f>IFERROR(Y321,"скрыть")</f>
        <v>скрыть</v>
      </c>
      <c r="AZ321" s="27"/>
      <c r="BA321" s="27"/>
      <c r="BB321" s="27"/>
      <c r="BC321" s="27"/>
      <c r="BD321" s="27"/>
      <c r="BE321" s="27"/>
      <c r="BF321" s="27"/>
      <c r="BG321" s="27"/>
      <c r="BH321" s="27"/>
      <c r="BI321" s="27"/>
      <c r="BJ321" s="27"/>
      <c r="BK321" s="27"/>
      <c r="BL321" s="27"/>
      <c r="BM321" s="27"/>
      <c r="BN321" s="27"/>
      <c r="BO321" s="27"/>
      <c r="BP321" s="27"/>
      <c r="BQ321" s="27"/>
      <c r="BR321" s="27"/>
      <c r="BS321" s="27"/>
      <c r="BT321" s="27"/>
      <c r="BU321" s="27"/>
      <c r="BV321" s="27"/>
      <c r="BW321" s="27"/>
    </row>
    <row r="322" spans="1:75" ht="11.25" customHeight="1" x14ac:dyDescent="0.2">
      <c r="A322" s="29"/>
      <c r="B322" s="30" t="s">
        <v>91</v>
      </c>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AZ322" s="27"/>
      <c r="BA322" s="27"/>
      <c r="BB322" s="27"/>
      <c r="BC322" s="27"/>
      <c r="BD322" s="27"/>
      <c r="BE322" s="27"/>
      <c r="BF322" s="27"/>
      <c r="BG322" s="27"/>
      <c r="BH322" s="27"/>
      <c r="BI322" s="27"/>
      <c r="BJ322" s="27"/>
      <c r="BK322" s="27"/>
      <c r="BL322" s="27"/>
      <c r="BM322" s="27"/>
      <c r="BN322" s="27"/>
      <c r="BO322" s="27"/>
      <c r="BP322" s="27"/>
      <c r="BQ322" s="27"/>
      <c r="BR322" s="27"/>
      <c r="BS322" s="27"/>
      <c r="BT322" s="27"/>
      <c r="BU322" s="27"/>
      <c r="BV322" s="27"/>
      <c r="BW322" s="27"/>
    </row>
    <row r="323" spans="1:75" ht="11.25" customHeight="1" x14ac:dyDescent="0.2">
      <c r="A323" s="29"/>
      <c r="B323" s="30"/>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AZ323" s="27"/>
      <c r="BA323" s="27"/>
      <c r="BB323" s="27"/>
      <c r="BC323" s="27"/>
      <c r="BD323" s="27"/>
      <c r="BE323" s="27"/>
      <c r="BF323" s="27"/>
      <c r="BG323" s="27"/>
      <c r="BH323" s="27"/>
      <c r="BI323" s="27"/>
      <c r="BJ323" s="27"/>
      <c r="BK323" s="27"/>
      <c r="BL323" s="27"/>
      <c r="BM323" s="27"/>
      <c r="BN323" s="27"/>
      <c r="BO323" s="27"/>
      <c r="BP323" s="27"/>
      <c r="BQ323" s="27"/>
      <c r="BR323" s="27"/>
      <c r="BS323" s="27"/>
      <c r="BT323" s="27"/>
      <c r="BU323" s="27"/>
      <c r="BV323" s="27"/>
      <c r="BW323" s="27"/>
    </row>
    <row r="324" spans="1:75" s="25" customFormat="1" ht="32.65" customHeight="1" x14ac:dyDescent="0.2">
      <c r="A324" s="31" t="s">
        <v>64</v>
      </c>
      <c r="B324" s="32" t="s">
        <v>65</v>
      </c>
      <c r="C324" s="32" t="s">
        <v>66</v>
      </c>
      <c r="D324" s="32" t="s">
        <v>67</v>
      </c>
      <c r="E324" s="32" t="s">
        <v>68</v>
      </c>
      <c r="F324" s="32" t="s">
        <v>69</v>
      </c>
      <c r="G324" s="32" t="s">
        <v>70</v>
      </c>
      <c r="H324" s="32" t="s">
        <v>71</v>
      </c>
      <c r="I324" s="32" t="s">
        <v>72</v>
      </c>
      <c r="J324" s="32" t="s">
        <v>73</v>
      </c>
      <c r="K324" s="32" t="s">
        <v>74</v>
      </c>
      <c r="L324" s="32" t="s">
        <v>75</v>
      </c>
      <c r="M324" s="32" t="s">
        <v>76</v>
      </c>
      <c r="N324" s="32" t="s">
        <v>77</v>
      </c>
      <c r="O324" s="32" t="s">
        <v>78</v>
      </c>
      <c r="P324" s="32" t="s">
        <v>79</v>
      </c>
      <c r="Q324" s="32" t="s">
        <v>80</v>
      </c>
      <c r="R324" s="32" t="s">
        <v>81</v>
      </c>
      <c r="S324" s="32" t="s">
        <v>82</v>
      </c>
      <c r="T324" s="32" t="s">
        <v>83</v>
      </c>
      <c r="U324" s="32" t="s">
        <v>84</v>
      </c>
      <c r="V324" s="32" t="s">
        <v>85</v>
      </c>
      <c r="W324" s="32" t="s">
        <v>86</v>
      </c>
      <c r="X324" s="32" t="s">
        <v>87</v>
      </c>
      <c r="Y324" s="32" t="s">
        <v>88</v>
      </c>
      <c r="Z324" s="24"/>
      <c r="AZ324" s="27"/>
      <c r="BA324" s="27"/>
      <c r="BB324" s="27"/>
      <c r="BC324" s="27"/>
      <c r="BD324" s="27"/>
      <c r="BE324" s="27"/>
      <c r="BF324" s="27"/>
      <c r="BG324" s="27"/>
      <c r="BH324" s="27"/>
      <c r="BI324" s="27"/>
      <c r="BJ324" s="27"/>
      <c r="BK324" s="27"/>
      <c r="BL324" s="27"/>
      <c r="BM324" s="27"/>
      <c r="BN324" s="27"/>
      <c r="BO324" s="27"/>
      <c r="BP324" s="27"/>
      <c r="BQ324" s="27"/>
      <c r="BR324" s="27"/>
      <c r="BS324" s="27"/>
      <c r="BT324" s="27"/>
      <c r="BU324" s="27"/>
      <c r="BV324" s="27"/>
      <c r="BW324" s="27"/>
    </row>
    <row r="325" spans="1:75" ht="12" x14ac:dyDescent="0.2">
      <c r="A325" s="33">
        <v>1</v>
      </c>
      <c r="B325" s="34">
        <v>2278.94</v>
      </c>
      <c r="C325" s="34">
        <v>2240.35</v>
      </c>
      <c r="D325" s="34">
        <v>2229.08</v>
      </c>
      <c r="E325" s="34">
        <v>2237.21</v>
      </c>
      <c r="F325" s="34">
        <v>2286.4499999999998</v>
      </c>
      <c r="G325" s="34">
        <v>2360.2399999999998</v>
      </c>
      <c r="H325" s="34">
        <v>2623.94</v>
      </c>
      <c r="I325" s="34">
        <v>2795.06</v>
      </c>
      <c r="J325" s="34">
        <v>2901.44</v>
      </c>
      <c r="K325" s="34">
        <v>2904.54</v>
      </c>
      <c r="L325" s="34">
        <v>2910.94</v>
      </c>
      <c r="M325" s="34">
        <v>2959.81</v>
      </c>
      <c r="N325" s="34">
        <v>2938.27</v>
      </c>
      <c r="O325" s="34">
        <v>2944.18</v>
      </c>
      <c r="P325" s="34">
        <v>2942.84</v>
      </c>
      <c r="Q325" s="34">
        <v>2937.19</v>
      </c>
      <c r="R325" s="34">
        <v>2903.83</v>
      </c>
      <c r="S325" s="34">
        <v>2921.45</v>
      </c>
      <c r="T325" s="34">
        <v>2907.5</v>
      </c>
      <c r="U325" s="34">
        <v>2927.69</v>
      </c>
      <c r="V325" s="34">
        <v>2888.63</v>
      </c>
      <c r="W325" s="34">
        <v>2776.99</v>
      </c>
      <c r="X325" s="34">
        <v>2548.02</v>
      </c>
      <c r="Y325" s="34">
        <v>2288.5</v>
      </c>
      <c r="AZ325" s="27"/>
      <c r="BA325" s="27"/>
      <c r="BB325" s="27"/>
      <c r="BC325" s="27"/>
      <c r="BD325" s="27"/>
      <c r="BE325" s="27"/>
      <c r="BF325" s="27"/>
      <c r="BG325" s="27"/>
      <c r="BH325" s="27"/>
      <c r="BI325" s="27"/>
      <c r="BJ325" s="27"/>
      <c r="BK325" s="27"/>
      <c r="BL325" s="27"/>
      <c r="BM325" s="27"/>
      <c r="BN325" s="27"/>
      <c r="BO325" s="27"/>
      <c r="BP325" s="27"/>
      <c r="BQ325" s="27"/>
      <c r="BR325" s="27"/>
      <c r="BS325" s="27"/>
      <c r="BT325" s="27"/>
      <c r="BU325" s="27"/>
      <c r="BV325" s="27"/>
      <c r="BW325" s="27"/>
    </row>
    <row r="326" spans="1:75" ht="12" x14ac:dyDescent="0.2">
      <c r="A326" s="33">
        <v>2</v>
      </c>
      <c r="B326" s="34">
        <v>2284.5700000000002</v>
      </c>
      <c r="C326" s="34">
        <v>2261.7799999999997</v>
      </c>
      <c r="D326" s="34">
        <v>2239.4699999999998</v>
      </c>
      <c r="E326" s="34">
        <v>2242.44</v>
      </c>
      <c r="F326" s="34">
        <v>2291.89</v>
      </c>
      <c r="G326" s="34">
        <v>2353.6999999999998</v>
      </c>
      <c r="H326" s="34">
        <v>2542.36</v>
      </c>
      <c r="I326" s="34">
        <v>2758.36</v>
      </c>
      <c r="J326" s="34">
        <v>2884.29</v>
      </c>
      <c r="K326" s="34">
        <v>2894.52</v>
      </c>
      <c r="L326" s="34">
        <v>2909.93</v>
      </c>
      <c r="M326" s="34">
        <v>2944.22</v>
      </c>
      <c r="N326" s="34">
        <v>2930.86</v>
      </c>
      <c r="O326" s="34">
        <v>2939.3</v>
      </c>
      <c r="P326" s="34">
        <v>2933.29</v>
      </c>
      <c r="Q326" s="34">
        <v>2922.1</v>
      </c>
      <c r="R326" s="34">
        <v>2870.64</v>
      </c>
      <c r="S326" s="34">
        <v>2891.48</v>
      </c>
      <c r="T326" s="34">
        <v>2902.36</v>
      </c>
      <c r="U326" s="34">
        <v>2914.25</v>
      </c>
      <c r="V326" s="34">
        <v>2847.33</v>
      </c>
      <c r="W326" s="34">
        <v>2763.91</v>
      </c>
      <c r="X326" s="34">
        <v>2487.92</v>
      </c>
      <c r="Y326" s="34">
        <v>2322.08</v>
      </c>
      <c r="AZ326" s="27"/>
      <c r="BA326" s="27"/>
      <c r="BB326" s="27"/>
      <c r="BC326" s="27"/>
      <c r="BD326" s="27"/>
      <c r="BE326" s="27"/>
      <c r="BF326" s="27"/>
      <c r="BG326" s="27"/>
      <c r="BH326" s="27"/>
      <c r="BI326" s="27"/>
      <c r="BJ326" s="27"/>
      <c r="BK326" s="27"/>
      <c r="BL326" s="27"/>
      <c r="BM326" s="27"/>
      <c r="BN326" s="27"/>
      <c r="BO326" s="27"/>
      <c r="BP326" s="27"/>
      <c r="BQ326" s="27"/>
      <c r="BR326" s="27"/>
      <c r="BS326" s="27"/>
      <c r="BT326" s="27"/>
      <c r="BU326" s="27"/>
      <c r="BV326" s="27"/>
      <c r="BW326" s="27"/>
    </row>
    <row r="327" spans="1:75" ht="12" x14ac:dyDescent="0.2">
      <c r="A327" s="33">
        <v>3</v>
      </c>
      <c r="B327" s="34">
        <v>2375.83</v>
      </c>
      <c r="C327" s="34">
        <v>2350.19</v>
      </c>
      <c r="D327" s="34">
        <v>2297.75</v>
      </c>
      <c r="E327" s="34">
        <v>2299.06</v>
      </c>
      <c r="F327" s="34">
        <v>2378.06</v>
      </c>
      <c r="G327" s="34">
        <v>2508.3200000000002</v>
      </c>
      <c r="H327" s="34">
        <v>2703.99</v>
      </c>
      <c r="I327" s="34">
        <v>2908.75</v>
      </c>
      <c r="J327" s="34">
        <v>3056.09</v>
      </c>
      <c r="K327" s="34">
        <v>3062.18</v>
      </c>
      <c r="L327" s="34">
        <v>3071.42</v>
      </c>
      <c r="M327" s="34">
        <v>3102.18</v>
      </c>
      <c r="N327" s="34">
        <v>3090.22</v>
      </c>
      <c r="O327" s="34">
        <v>3094.06</v>
      </c>
      <c r="P327" s="34">
        <v>3085.79</v>
      </c>
      <c r="Q327" s="34">
        <v>3072.27</v>
      </c>
      <c r="R327" s="34">
        <v>3027.73</v>
      </c>
      <c r="S327" s="34">
        <v>3042.62</v>
      </c>
      <c r="T327" s="34">
        <v>3051.4</v>
      </c>
      <c r="U327" s="34">
        <v>3066.27</v>
      </c>
      <c r="V327" s="34">
        <v>3037.54</v>
      </c>
      <c r="W327" s="34">
        <v>2886.87</v>
      </c>
      <c r="X327" s="34">
        <v>2753.81</v>
      </c>
      <c r="Y327" s="34">
        <v>2570.69</v>
      </c>
      <c r="AZ327" s="27"/>
      <c r="BA327" s="27"/>
      <c r="BB327" s="27"/>
      <c r="BC327" s="27"/>
      <c r="BD327" s="27"/>
      <c r="BE327" s="27"/>
      <c r="BF327" s="27"/>
      <c r="BG327" s="27"/>
      <c r="BH327" s="27"/>
      <c r="BI327" s="27"/>
      <c r="BJ327" s="27"/>
      <c r="BK327" s="27"/>
      <c r="BL327" s="27"/>
      <c r="BM327" s="27"/>
      <c r="BN327" s="27"/>
      <c r="BO327" s="27"/>
      <c r="BP327" s="27"/>
      <c r="BQ327" s="27"/>
      <c r="BR327" s="27"/>
      <c r="BS327" s="27"/>
      <c r="BT327" s="27"/>
      <c r="BU327" s="27"/>
      <c r="BV327" s="27"/>
      <c r="BW327" s="27"/>
    </row>
    <row r="328" spans="1:75" ht="12" x14ac:dyDescent="0.2">
      <c r="A328" s="33">
        <v>4</v>
      </c>
      <c r="B328" s="34">
        <v>2680.13</v>
      </c>
      <c r="C328" s="34">
        <v>2580.41</v>
      </c>
      <c r="D328" s="34">
        <v>2455.52</v>
      </c>
      <c r="E328" s="34">
        <v>2426.9</v>
      </c>
      <c r="F328" s="34">
        <v>2489.17</v>
      </c>
      <c r="G328" s="34">
        <v>2525.0500000000002</v>
      </c>
      <c r="H328" s="34">
        <v>2644.71</v>
      </c>
      <c r="I328" s="34">
        <v>2746.56</v>
      </c>
      <c r="J328" s="34">
        <v>2929.64</v>
      </c>
      <c r="K328" s="34">
        <v>3033.06</v>
      </c>
      <c r="L328" s="34">
        <v>3057.31</v>
      </c>
      <c r="M328" s="34">
        <v>3062.5</v>
      </c>
      <c r="N328" s="34">
        <v>3059.34</v>
      </c>
      <c r="O328" s="34">
        <v>3056</v>
      </c>
      <c r="P328" s="34">
        <v>3050.73</v>
      </c>
      <c r="Q328" s="34">
        <v>3017.42</v>
      </c>
      <c r="R328" s="34">
        <v>3015.59</v>
      </c>
      <c r="S328" s="34">
        <v>3039.49</v>
      </c>
      <c r="T328" s="34">
        <v>3046.0099999999998</v>
      </c>
      <c r="U328" s="34">
        <v>3042.74</v>
      </c>
      <c r="V328" s="34">
        <v>3043.07</v>
      </c>
      <c r="W328" s="34">
        <v>2929.0299999999997</v>
      </c>
      <c r="X328" s="34">
        <v>2750.73</v>
      </c>
      <c r="Y328" s="34">
        <v>2628.65</v>
      </c>
      <c r="AZ328" s="27"/>
      <c r="BA328" s="27"/>
      <c r="BB328" s="27"/>
      <c r="BC328" s="27"/>
      <c r="BD328" s="27"/>
      <c r="BE328" s="27"/>
      <c r="BF328" s="27"/>
      <c r="BG328" s="27"/>
      <c r="BH328" s="27"/>
      <c r="BI328" s="27"/>
      <c r="BJ328" s="27"/>
      <c r="BK328" s="27"/>
      <c r="BL328" s="27"/>
      <c r="BM328" s="27"/>
      <c r="BN328" s="27"/>
      <c r="BO328" s="27"/>
      <c r="BP328" s="27"/>
      <c r="BQ328" s="27"/>
      <c r="BR328" s="27"/>
      <c r="BS328" s="27"/>
      <c r="BT328" s="27"/>
      <c r="BU328" s="27"/>
      <c r="BV328" s="27"/>
      <c r="BW328" s="27"/>
    </row>
    <row r="329" spans="1:75" ht="12" x14ac:dyDescent="0.2">
      <c r="A329" s="33">
        <v>5</v>
      </c>
      <c r="B329" s="34">
        <v>2395.94</v>
      </c>
      <c r="C329" s="34">
        <v>2346.2599999999998</v>
      </c>
      <c r="D329" s="34">
        <v>2306.41</v>
      </c>
      <c r="E329" s="34">
        <v>2292.1</v>
      </c>
      <c r="F329" s="34">
        <v>2326.14</v>
      </c>
      <c r="G329" s="34">
        <v>2332.14</v>
      </c>
      <c r="H329" s="34">
        <v>2349.75</v>
      </c>
      <c r="I329" s="34">
        <v>2474.41</v>
      </c>
      <c r="J329" s="34">
        <v>2659.75</v>
      </c>
      <c r="K329" s="34">
        <v>2748.41</v>
      </c>
      <c r="L329" s="34">
        <v>2778.09</v>
      </c>
      <c r="M329" s="34">
        <v>2798.5</v>
      </c>
      <c r="N329" s="34">
        <v>2797.66</v>
      </c>
      <c r="O329" s="34">
        <v>2805.65</v>
      </c>
      <c r="P329" s="34">
        <v>2803.44</v>
      </c>
      <c r="Q329" s="34">
        <v>2772.21</v>
      </c>
      <c r="R329" s="34">
        <v>2779.16</v>
      </c>
      <c r="S329" s="34">
        <v>2813.52</v>
      </c>
      <c r="T329" s="34">
        <v>2824.72</v>
      </c>
      <c r="U329" s="34">
        <v>2823.31</v>
      </c>
      <c r="V329" s="34">
        <v>2825.41</v>
      </c>
      <c r="W329" s="34">
        <v>2781.96</v>
      </c>
      <c r="X329" s="34">
        <v>2669.79</v>
      </c>
      <c r="Y329" s="34">
        <v>2361.5</v>
      </c>
      <c r="AZ329" s="27"/>
      <c r="BA329" s="27"/>
      <c r="BB329" s="27"/>
      <c r="BC329" s="27"/>
      <c r="BD329" s="27"/>
      <c r="BE329" s="27"/>
      <c r="BF329" s="27"/>
      <c r="BG329" s="27"/>
      <c r="BH329" s="27"/>
      <c r="BI329" s="27"/>
      <c r="BJ329" s="27"/>
      <c r="BK329" s="27"/>
      <c r="BL329" s="27"/>
      <c r="BM329" s="27"/>
      <c r="BN329" s="27"/>
      <c r="BO329" s="27"/>
      <c r="BP329" s="27"/>
      <c r="BQ329" s="27"/>
      <c r="BR329" s="27"/>
      <c r="BS329" s="27"/>
      <c r="BT329" s="27"/>
      <c r="BU329" s="27"/>
      <c r="BV329" s="27"/>
      <c r="BW329" s="27"/>
    </row>
    <row r="330" spans="1:75" ht="12" x14ac:dyDescent="0.2">
      <c r="A330" s="33">
        <v>6</v>
      </c>
      <c r="B330" s="34">
        <v>2308.9299999999998</v>
      </c>
      <c r="C330" s="34">
        <v>2259.5</v>
      </c>
      <c r="D330" s="34">
        <v>2229.75</v>
      </c>
      <c r="E330" s="34">
        <v>2214.31</v>
      </c>
      <c r="F330" s="34">
        <v>2249.6999999999998</v>
      </c>
      <c r="G330" s="34">
        <v>2322.02</v>
      </c>
      <c r="H330" s="34">
        <v>2522.4499999999998</v>
      </c>
      <c r="I330" s="34">
        <v>2753.44</v>
      </c>
      <c r="J330" s="34">
        <v>2823.0099999999998</v>
      </c>
      <c r="K330" s="34">
        <v>2835.83</v>
      </c>
      <c r="L330" s="34">
        <v>2851.87</v>
      </c>
      <c r="M330" s="34">
        <v>2896.7799999999997</v>
      </c>
      <c r="N330" s="34">
        <v>2866.58</v>
      </c>
      <c r="O330" s="34">
        <v>2874.02</v>
      </c>
      <c r="P330" s="34">
        <v>2864.86</v>
      </c>
      <c r="Q330" s="34">
        <v>2839.67</v>
      </c>
      <c r="R330" s="34">
        <v>2806.91</v>
      </c>
      <c r="S330" s="34">
        <v>2819.29</v>
      </c>
      <c r="T330" s="34">
        <v>2828.62</v>
      </c>
      <c r="U330" s="34">
        <v>2851.07</v>
      </c>
      <c r="V330" s="34">
        <v>2789.36</v>
      </c>
      <c r="W330" s="34">
        <v>2752.74</v>
      </c>
      <c r="X330" s="34">
        <v>2450.94</v>
      </c>
      <c r="Y330" s="34">
        <v>2310.23</v>
      </c>
      <c r="AZ330" s="27"/>
      <c r="BA330" s="27"/>
      <c r="BB330" s="27"/>
      <c r="BC330" s="27"/>
      <c r="BD330" s="27"/>
      <c r="BE330" s="27"/>
      <c r="BF330" s="27"/>
      <c r="BG330" s="27"/>
      <c r="BH330" s="27"/>
      <c r="BI330" s="27"/>
      <c r="BJ330" s="27"/>
      <c r="BK330" s="27"/>
      <c r="BL330" s="27"/>
      <c r="BM330" s="27"/>
      <c r="BN330" s="27"/>
      <c r="BO330" s="27"/>
      <c r="BP330" s="27"/>
      <c r="BQ330" s="27"/>
      <c r="BR330" s="27"/>
      <c r="BS330" s="27"/>
      <c r="BT330" s="27"/>
      <c r="BU330" s="27"/>
      <c r="BV330" s="27"/>
      <c r="BW330" s="27"/>
    </row>
    <row r="331" spans="1:75" ht="12" x14ac:dyDescent="0.2">
      <c r="A331" s="33">
        <v>7</v>
      </c>
      <c r="B331" s="34">
        <v>2241.9</v>
      </c>
      <c r="C331" s="34">
        <v>2170.91</v>
      </c>
      <c r="D331" s="34">
        <v>2129.87</v>
      </c>
      <c r="E331" s="34">
        <v>2123.61</v>
      </c>
      <c r="F331" s="34">
        <v>2224.15</v>
      </c>
      <c r="G331" s="34">
        <v>2280.3200000000002</v>
      </c>
      <c r="H331" s="34">
        <v>2500.4</v>
      </c>
      <c r="I331" s="34">
        <v>2750.58</v>
      </c>
      <c r="J331" s="34">
        <v>2786.27</v>
      </c>
      <c r="K331" s="34">
        <v>2790.66</v>
      </c>
      <c r="L331" s="34">
        <v>2794.81</v>
      </c>
      <c r="M331" s="34">
        <v>2827.91</v>
      </c>
      <c r="N331" s="34">
        <v>2810.7799999999997</v>
      </c>
      <c r="O331" s="34">
        <v>2817.73</v>
      </c>
      <c r="P331" s="34">
        <v>2809.58</v>
      </c>
      <c r="Q331" s="34">
        <v>2788.44</v>
      </c>
      <c r="R331" s="34">
        <v>2776.89</v>
      </c>
      <c r="S331" s="34">
        <v>2783.82</v>
      </c>
      <c r="T331" s="34">
        <v>2789.85</v>
      </c>
      <c r="U331" s="34">
        <v>2798.55</v>
      </c>
      <c r="V331" s="34">
        <v>2779.86</v>
      </c>
      <c r="W331" s="34">
        <v>2750.0099999999998</v>
      </c>
      <c r="X331" s="34">
        <v>2490.4499999999998</v>
      </c>
      <c r="Y331" s="34">
        <v>2335.4299999999998</v>
      </c>
      <c r="AZ331" s="27"/>
      <c r="BA331" s="27"/>
      <c r="BB331" s="27"/>
      <c r="BC331" s="27"/>
      <c r="BD331" s="27"/>
      <c r="BE331" s="27"/>
      <c r="BF331" s="27"/>
      <c r="BG331" s="27"/>
      <c r="BH331" s="27"/>
      <c r="BI331" s="27"/>
      <c r="BJ331" s="27"/>
      <c r="BK331" s="27"/>
      <c r="BL331" s="27"/>
      <c r="BM331" s="27"/>
      <c r="BN331" s="27"/>
      <c r="BO331" s="27"/>
      <c r="BP331" s="27"/>
      <c r="BQ331" s="27"/>
      <c r="BR331" s="27"/>
      <c r="BS331" s="27"/>
      <c r="BT331" s="27"/>
      <c r="BU331" s="27"/>
      <c r="BV331" s="27"/>
      <c r="BW331" s="27"/>
    </row>
    <row r="332" spans="1:75" ht="12" x14ac:dyDescent="0.2">
      <c r="A332" s="33">
        <v>8</v>
      </c>
      <c r="B332" s="34">
        <v>2248.17</v>
      </c>
      <c r="C332" s="34">
        <v>2205.63</v>
      </c>
      <c r="D332" s="34">
        <v>2174.5499999999997</v>
      </c>
      <c r="E332" s="34">
        <v>2192.4899999999998</v>
      </c>
      <c r="F332" s="34">
        <v>2228.5</v>
      </c>
      <c r="G332" s="34">
        <v>2308.39</v>
      </c>
      <c r="H332" s="34">
        <v>2578.92</v>
      </c>
      <c r="I332" s="34">
        <v>2753.7799999999997</v>
      </c>
      <c r="J332" s="34">
        <v>2790.18</v>
      </c>
      <c r="K332" s="34">
        <v>2793.68</v>
      </c>
      <c r="L332" s="34">
        <v>2796.18</v>
      </c>
      <c r="M332" s="34">
        <v>2815.7</v>
      </c>
      <c r="N332" s="34">
        <v>2807.74</v>
      </c>
      <c r="O332" s="34">
        <v>2823.7799999999997</v>
      </c>
      <c r="P332" s="34">
        <v>2818.31</v>
      </c>
      <c r="Q332" s="34">
        <v>2790.92</v>
      </c>
      <c r="R332" s="34">
        <v>2772.29</v>
      </c>
      <c r="S332" s="34">
        <v>2786.7</v>
      </c>
      <c r="T332" s="34">
        <v>2792.57</v>
      </c>
      <c r="U332" s="34">
        <v>2801.69</v>
      </c>
      <c r="V332" s="34">
        <v>2786.56</v>
      </c>
      <c r="W332" s="34">
        <v>2757.02</v>
      </c>
      <c r="X332" s="34">
        <v>2531.73</v>
      </c>
      <c r="Y332" s="34">
        <v>2354.31</v>
      </c>
      <c r="AZ332" s="27"/>
      <c r="BA332" s="27"/>
      <c r="BB332" s="27"/>
      <c r="BC332" s="27"/>
      <c r="BD332" s="27"/>
      <c r="BE332" s="27"/>
      <c r="BF332" s="27"/>
      <c r="BG332" s="27"/>
      <c r="BH332" s="27"/>
      <c r="BI332" s="27"/>
      <c r="BJ332" s="27"/>
      <c r="BK332" s="27"/>
      <c r="BL332" s="27"/>
      <c r="BM332" s="27"/>
      <c r="BN332" s="27"/>
      <c r="BO332" s="27"/>
      <c r="BP332" s="27"/>
      <c r="BQ332" s="27"/>
      <c r="BR332" s="27"/>
      <c r="BS332" s="27"/>
      <c r="BT332" s="27"/>
      <c r="BU332" s="27"/>
      <c r="BV332" s="27"/>
      <c r="BW332" s="27"/>
    </row>
    <row r="333" spans="1:75" ht="12" x14ac:dyDescent="0.2">
      <c r="A333" s="33">
        <v>9</v>
      </c>
      <c r="B333" s="34">
        <v>2262.6799999999998</v>
      </c>
      <c r="C333" s="34">
        <v>2230.75</v>
      </c>
      <c r="D333" s="34">
        <v>2224.12</v>
      </c>
      <c r="E333" s="34">
        <v>2229.9699999999998</v>
      </c>
      <c r="F333" s="34">
        <v>2276.66</v>
      </c>
      <c r="G333" s="34">
        <v>2371.86</v>
      </c>
      <c r="H333" s="34">
        <v>2626.77</v>
      </c>
      <c r="I333" s="34">
        <v>2795</v>
      </c>
      <c r="J333" s="34">
        <v>2887.75</v>
      </c>
      <c r="K333" s="34">
        <v>2896.54</v>
      </c>
      <c r="L333" s="34">
        <v>2902.5099999999998</v>
      </c>
      <c r="M333" s="34">
        <v>2938.07</v>
      </c>
      <c r="N333" s="34">
        <v>2921.04</v>
      </c>
      <c r="O333" s="34">
        <v>2909.69</v>
      </c>
      <c r="P333" s="34">
        <v>2904.77</v>
      </c>
      <c r="Q333" s="34">
        <v>2888.85</v>
      </c>
      <c r="R333" s="34">
        <v>2861.74</v>
      </c>
      <c r="S333" s="34">
        <v>2877.7599999999998</v>
      </c>
      <c r="T333" s="34">
        <v>2887.7799999999997</v>
      </c>
      <c r="U333" s="34">
        <v>2906</v>
      </c>
      <c r="V333" s="34">
        <v>2864.62</v>
      </c>
      <c r="W333" s="34">
        <v>2781.39</v>
      </c>
      <c r="X333" s="34">
        <v>2659.3</v>
      </c>
      <c r="Y333" s="34">
        <v>2386.5700000000002</v>
      </c>
      <c r="AZ333" s="27"/>
      <c r="BA333" s="27"/>
      <c r="BB333" s="27"/>
      <c r="BC333" s="27"/>
      <c r="BD333" s="27"/>
      <c r="BE333" s="27"/>
      <c r="BF333" s="27"/>
      <c r="BG333" s="27"/>
      <c r="BH333" s="27"/>
      <c r="BI333" s="27"/>
      <c r="BJ333" s="27"/>
      <c r="BK333" s="27"/>
      <c r="BL333" s="27"/>
      <c r="BM333" s="27"/>
      <c r="BN333" s="27"/>
      <c r="BO333" s="27"/>
      <c r="BP333" s="27"/>
      <c r="BQ333" s="27"/>
      <c r="BR333" s="27"/>
      <c r="BS333" s="27"/>
      <c r="BT333" s="27"/>
      <c r="BU333" s="27"/>
      <c r="BV333" s="27"/>
      <c r="BW333" s="27"/>
    </row>
    <row r="334" spans="1:75" ht="12" x14ac:dyDescent="0.2">
      <c r="A334" s="33">
        <v>10</v>
      </c>
      <c r="B334" s="34">
        <v>2332.5500000000002</v>
      </c>
      <c r="C334" s="34">
        <v>2289.19</v>
      </c>
      <c r="D334" s="34">
        <v>2259.77</v>
      </c>
      <c r="E334" s="34">
        <v>2263.25</v>
      </c>
      <c r="F334" s="34">
        <v>2330.58</v>
      </c>
      <c r="G334" s="34">
        <v>2413.0299999999997</v>
      </c>
      <c r="H334" s="34">
        <v>2702.21</v>
      </c>
      <c r="I334" s="34">
        <v>2800.17</v>
      </c>
      <c r="J334" s="34">
        <v>2879.16</v>
      </c>
      <c r="K334" s="34">
        <v>2906.68</v>
      </c>
      <c r="L334" s="34">
        <v>2919.43</v>
      </c>
      <c r="M334" s="34">
        <v>2943.5099999999998</v>
      </c>
      <c r="N334" s="34">
        <v>2929.24</v>
      </c>
      <c r="O334" s="34">
        <v>2937.0299999999997</v>
      </c>
      <c r="P334" s="34">
        <v>2927.04</v>
      </c>
      <c r="Q334" s="34">
        <v>2888.5</v>
      </c>
      <c r="R334" s="34">
        <v>2866.79</v>
      </c>
      <c r="S334" s="34">
        <v>2889.7799999999997</v>
      </c>
      <c r="T334" s="34">
        <v>2907.8</v>
      </c>
      <c r="U334" s="34">
        <v>2898.04</v>
      </c>
      <c r="V334" s="34">
        <v>2877.43</v>
      </c>
      <c r="W334" s="34">
        <v>2823.41</v>
      </c>
      <c r="X334" s="34">
        <v>2719.55</v>
      </c>
      <c r="Y334" s="34">
        <v>2554.77</v>
      </c>
      <c r="AZ334" s="27"/>
      <c r="BA334" s="27"/>
      <c r="BB334" s="27"/>
      <c r="BC334" s="27"/>
      <c r="BD334" s="27"/>
      <c r="BE334" s="27"/>
      <c r="BF334" s="27"/>
      <c r="BG334" s="27"/>
      <c r="BH334" s="27"/>
      <c r="BI334" s="27"/>
      <c r="BJ334" s="27"/>
      <c r="BK334" s="27"/>
      <c r="BL334" s="27"/>
      <c r="BM334" s="27"/>
      <c r="BN334" s="27"/>
      <c r="BO334" s="27"/>
      <c r="BP334" s="27"/>
      <c r="BQ334" s="27"/>
      <c r="BR334" s="27"/>
      <c r="BS334" s="27"/>
      <c r="BT334" s="27"/>
      <c r="BU334" s="27"/>
      <c r="BV334" s="27"/>
      <c r="BW334" s="27"/>
    </row>
    <row r="335" spans="1:75" ht="12" x14ac:dyDescent="0.2">
      <c r="A335" s="33">
        <v>11</v>
      </c>
      <c r="B335" s="34">
        <v>2418.7799999999997</v>
      </c>
      <c r="C335" s="34">
        <v>2386.6</v>
      </c>
      <c r="D335" s="34">
        <v>2367.5700000000002</v>
      </c>
      <c r="E335" s="34">
        <v>2354.1999999999998</v>
      </c>
      <c r="F335" s="34">
        <v>2370.9</v>
      </c>
      <c r="G335" s="34">
        <v>2390.4699999999998</v>
      </c>
      <c r="H335" s="34">
        <v>2456.16</v>
      </c>
      <c r="I335" s="34">
        <v>2716.89</v>
      </c>
      <c r="J335" s="34">
        <v>2802.5099999999998</v>
      </c>
      <c r="K335" s="34">
        <v>2934.31</v>
      </c>
      <c r="L335" s="34">
        <v>2968.07</v>
      </c>
      <c r="M335" s="34">
        <v>2978.66</v>
      </c>
      <c r="N335" s="34">
        <v>2974.27</v>
      </c>
      <c r="O335" s="34">
        <v>2969.44</v>
      </c>
      <c r="P335" s="34">
        <v>2963.17</v>
      </c>
      <c r="Q335" s="34">
        <v>2930.0299999999997</v>
      </c>
      <c r="R335" s="34">
        <v>2930.94</v>
      </c>
      <c r="S335" s="34">
        <v>2953.29</v>
      </c>
      <c r="T335" s="34">
        <v>2967.88</v>
      </c>
      <c r="U335" s="34">
        <v>2958.09</v>
      </c>
      <c r="V335" s="34">
        <v>2954.68</v>
      </c>
      <c r="W335" s="34">
        <v>2847.63</v>
      </c>
      <c r="X335" s="34">
        <v>2744.94</v>
      </c>
      <c r="Y335" s="34">
        <v>2635.33</v>
      </c>
      <c r="AZ335" s="27"/>
      <c r="BA335" s="27"/>
      <c r="BB335" s="27"/>
      <c r="BC335" s="27"/>
      <c r="BD335" s="27"/>
      <c r="BE335" s="27"/>
      <c r="BF335" s="27"/>
      <c r="BG335" s="27"/>
      <c r="BH335" s="27"/>
      <c r="BI335" s="27"/>
      <c r="BJ335" s="27"/>
      <c r="BK335" s="27"/>
      <c r="BL335" s="27"/>
      <c r="BM335" s="27"/>
      <c r="BN335" s="27"/>
      <c r="BO335" s="27"/>
      <c r="BP335" s="27"/>
      <c r="BQ335" s="27"/>
      <c r="BR335" s="27"/>
      <c r="BS335" s="27"/>
      <c r="BT335" s="27"/>
      <c r="BU335" s="27"/>
      <c r="BV335" s="27"/>
      <c r="BW335" s="27"/>
    </row>
    <row r="336" spans="1:75" ht="12" x14ac:dyDescent="0.2">
      <c r="A336" s="33">
        <v>12</v>
      </c>
      <c r="B336" s="34">
        <v>2399.17</v>
      </c>
      <c r="C336" s="34">
        <v>2348.8200000000002</v>
      </c>
      <c r="D336" s="34">
        <v>2345.02</v>
      </c>
      <c r="E336" s="34">
        <v>2335.5</v>
      </c>
      <c r="F336" s="34">
        <v>2340.25</v>
      </c>
      <c r="G336" s="34">
        <v>2353.27</v>
      </c>
      <c r="H336" s="34">
        <v>2359.3000000000002</v>
      </c>
      <c r="I336" s="34">
        <v>2461.64</v>
      </c>
      <c r="J336" s="34">
        <v>2710.69</v>
      </c>
      <c r="K336" s="34">
        <v>2807.45</v>
      </c>
      <c r="L336" s="34">
        <v>2842.64</v>
      </c>
      <c r="M336" s="34">
        <v>2855.82</v>
      </c>
      <c r="N336" s="34">
        <v>2856.64</v>
      </c>
      <c r="O336" s="34">
        <v>2856.72</v>
      </c>
      <c r="P336" s="34">
        <v>2829.77</v>
      </c>
      <c r="Q336" s="34">
        <v>2829.58</v>
      </c>
      <c r="R336" s="34">
        <v>2839.96</v>
      </c>
      <c r="S336" s="34">
        <v>2855.02</v>
      </c>
      <c r="T336" s="34">
        <v>2882.34</v>
      </c>
      <c r="U336" s="34">
        <v>2875.19</v>
      </c>
      <c r="V336" s="34">
        <v>2888.0099999999998</v>
      </c>
      <c r="W336" s="34">
        <v>2844.49</v>
      </c>
      <c r="X336" s="34">
        <v>2743.81</v>
      </c>
      <c r="Y336" s="34">
        <v>2508.2199999999998</v>
      </c>
      <c r="AZ336" s="27"/>
      <c r="BA336" s="27"/>
      <c r="BB336" s="27"/>
      <c r="BC336" s="27"/>
      <c r="BD336" s="27"/>
      <c r="BE336" s="27"/>
      <c r="BF336" s="27"/>
      <c r="BG336" s="27"/>
      <c r="BH336" s="27"/>
      <c r="BI336" s="27"/>
      <c r="BJ336" s="27"/>
      <c r="BK336" s="27"/>
      <c r="BL336" s="27"/>
      <c r="BM336" s="27"/>
      <c r="BN336" s="27"/>
      <c r="BO336" s="27"/>
      <c r="BP336" s="27"/>
      <c r="BQ336" s="27"/>
      <c r="BR336" s="27"/>
      <c r="BS336" s="27"/>
      <c r="BT336" s="27"/>
      <c r="BU336" s="27"/>
      <c r="BV336" s="27"/>
      <c r="BW336" s="27"/>
    </row>
    <row r="337" spans="1:75" ht="12" x14ac:dyDescent="0.2">
      <c r="A337" s="33">
        <v>13</v>
      </c>
      <c r="B337" s="34">
        <v>2367.16</v>
      </c>
      <c r="C337" s="34">
        <v>2341.2399999999998</v>
      </c>
      <c r="D337" s="34">
        <v>2298.9499999999998</v>
      </c>
      <c r="E337" s="34">
        <v>2266.4699999999998</v>
      </c>
      <c r="F337" s="34">
        <v>2341.58</v>
      </c>
      <c r="G337" s="34">
        <v>2441.5</v>
      </c>
      <c r="H337" s="34">
        <v>2724.69</v>
      </c>
      <c r="I337" s="34">
        <v>2853.41</v>
      </c>
      <c r="J337" s="34">
        <v>2969.25</v>
      </c>
      <c r="K337" s="34">
        <v>2940.02</v>
      </c>
      <c r="L337" s="34">
        <v>2939.9</v>
      </c>
      <c r="M337" s="34">
        <v>3007.96</v>
      </c>
      <c r="N337" s="34">
        <v>2988.81</v>
      </c>
      <c r="O337" s="34">
        <v>2994.08</v>
      </c>
      <c r="P337" s="34">
        <v>2983.81</v>
      </c>
      <c r="Q337" s="34">
        <v>2918.2</v>
      </c>
      <c r="R337" s="34">
        <v>2904.84</v>
      </c>
      <c r="S337" s="34">
        <v>2912.04</v>
      </c>
      <c r="T337" s="34">
        <v>2920.14</v>
      </c>
      <c r="U337" s="34">
        <v>2906.71</v>
      </c>
      <c r="V337" s="34">
        <v>2932.06</v>
      </c>
      <c r="W337" s="34">
        <v>2821.77</v>
      </c>
      <c r="X337" s="34">
        <v>2712.29</v>
      </c>
      <c r="Y337" s="34">
        <v>2505.75</v>
      </c>
      <c r="AZ337" s="27"/>
      <c r="BA337" s="27"/>
      <c r="BB337" s="27"/>
      <c r="BC337" s="27"/>
      <c r="BD337" s="27"/>
      <c r="BE337" s="27"/>
      <c r="BF337" s="27"/>
      <c r="BG337" s="27"/>
      <c r="BH337" s="27"/>
      <c r="BI337" s="27"/>
      <c r="BJ337" s="27"/>
      <c r="BK337" s="27"/>
      <c r="BL337" s="27"/>
      <c r="BM337" s="27"/>
      <c r="BN337" s="27"/>
      <c r="BO337" s="27"/>
      <c r="BP337" s="27"/>
      <c r="BQ337" s="27"/>
      <c r="BR337" s="27"/>
      <c r="BS337" s="27"/>
      <c r="BT337" s="27"/>
      <c r="BU337" s="27"/>
      <c r="BV337" s="27"/>
      <c r="BW337" s="27"/>
    </row>
    <row r="338" spans="1:75" ht="12" x14ac:dyDescent="0.2">
      <c r="A338" s="33">
        <v>14</v>
      </c>
      <c r="B338" s="34">
        <v>2368.9899999999998</v>
      </c>
      <c r="C338" s="34">
        <v>2318.91</v>
      </c>
      <c r="D338" s="34">
        <v>2280.62</v>
      </c>
      <c r="E338" s="34">
        <v>2281.13</v>
      </c>
      <c r="F338" s="34">
        <v>2332.73</v>
      </c>
      <c r="G338" s="34">
        <v>2430.96</v>
      </c>
      <c r="H338" s="34">
        <v>2721.43</v>
      </c>
      <c r="I338" s="34">
        <v>2818.46</v>
      </c>
      <c r="J338" s="34">
        <v>2880.82</v>
      </c>
      <c r="K338" s="34">
        <v>2890.8</v>
      </c>
      <c r="L338" s="34">
        <v>2894.38</v>
      </c>
      <c r="M338" s="34">
        <v>2938.75</v>
      </c>
      <c r="N338" s="34">
        <v>2909.91</v>
      </c>
      <c r="O338" s="34">
        <v>2916.48</v>
      </c>
      <c r="P338" s="34">
        <v>2908.02</v>
      </c>
      <c r="Q338" s="34">
        <v>2872</v>
      </c>
      <c r="R338" s="34">
        <v>2869.39</v>
      </c>
      <c r="S338" s="34">
        <v>2872.7</v>
      </c>
      <c r="T338" s="34">
        <v>2881.72</v>
      </c>
      <c r="U338" s="34">
        <v>2884.64</v>
      </c>
      <c r="V338" s="34">
        <v>2871.38</v>
      </c>
      <c r="W338" s="34">
        <v>2809.1</v>
      </c>
      <c r="X338" s="34">
        <v>2720.64</v>
      </c>
      <c r="Y338" s="34">
        <v>2556.89</v>
      </c>
      <c r="AZ338" s="27"/>
      <c r="BA338" s="27"/>
      <c r="BB338" s="27"/>
      <c r="BC338" s="27"/>
      <c r="BD338" s="27"/>
      <c r="BE338" s="27"/>
      <c r="BF338" s="27"/>
      <c r="BG338" s="27"/>
      <c r="BH338" s="27"/>
      <c r="BI338" s="27"/>
      <c r="BJ338" s="27"/>
      <c r="BK338" s="27"/>
      <c r="BL338" s="27"/>
      <c r="BM338" s="27"/>
      <c r="BN338" s="27"/>
      <c r="BO338" s="27"/>
      <c r="BP338" s="27"/>
      <c r="BQ338" s="27"/>
      <c r="BR338" s="27"/>
      <c r="BS338" s="27"/>
      <c r="BT338" s="27"/>
      <c r="BU338" s="27"/>
      <c r="BV338" s="27"/>
      <c r="BW338" s="27"/>
    </row>
    <row r="339" spans="1:75" ht="12" x14ac:dyDescent="0.2">
      <c r="A339" s="33">
        <v>15</v>
      </c>
      <c r="B339" s="34">
        <v>2370.86</v>
      </c>
      <c r="C339" s="34">
        <v>2298.08</v>
      </c>
      <c r="D339" s="34">
        <v>2272.9899999999998</v>
      </c>
      <c r="E339" s="34">
        <v>2277.86</v>
      </c>
      <c r="F339" s="34">
        <v>2329.36</v>
      </c>
      <c r="G339" s="34">
        <v>2432.2199999999998</v>
      </c>
      <c r="H339" s="34">
        <v>2690.47</v>
      </c>
      <c r="I339" s="34">
        <v>2822.52</v>
      </c>
      <c r="J339" s="34">
        <v>2872.65</v>
      </c>
      <c r="K339" s="34">
        <v>2893.9</v>
      </c>
      <c r="L339" s="34">
        <v>2917.45</v>
      </c>
      <c r="M339" s="34">
        <v>3021.17</v>
      </c>
      <c r="N339" s="34">
        <v>2939.2599999999998</v>
      </c>
      <c r="O339" s="34">
        <v>2969.3</v>
      </c>
      <c r="P339" s="34">
        <v>2939.41</v>
      </c>
      <c r="Q339" s="34">
        <v>2891.37</v>
      </c>
      <c r="R339" s="34">
        <v>2856.65</v>
      </c>
      <c r="S339" s="34">
        <v>2871.34</v>
      </c>
      <c r="T339" s="34">
        <v>2909.73</v>
      </c>
      <c r="U339" s="34">
        <v>2927.33</v>
      </c>
      <c r="V339" s="34">
        <v>2901.52</v>
      </c>
      <c r="W339" s="34">
        <v>2840.46</v>
      </c>
      <c r="X339" s="34">
        <v>2707.7599999999998</v>
      </c>
      <c r="Y339" s="34">
        <v>2503.87</v>
      </c>
      <c r="AZ339" s="27"/>
      <c r="BA339" s="27"/>
      <c r="BB339" s="27"/>
      <c r="BC339" s="27"/>
      <c r="BD339" s="27"/>
      <c r="BE339" s="27"/>
      <c r="BF339" s="27"/>
      <c r="BG339" s="27"/>
      <c r="BH339" s="27"/>
      <c r="BI339" s="27"/>
      <c r="BJ339" s="27"/>
      <c r="BK339" s="27"/>
      <c r="BL339" s="27"/>
      <c r="BM339" s="27"/>
      <c r="BN339" s="27"/>
      <c r="BO339" s="27"/>
      <c r="BP339" s="27"/>
      <c r="BQ339" s="27"/>
      <c r="BR339" s="27"/>
      <c r="BS339" s="27"/>
      <c r="BT339" s="27"/>
      <c r="BU339" s="27"/>
      <c r="BV339" s="27"/>
      <c r="BW339" s="27"/>
    </row>
    <row r="340" spans="1:75" ht="12" x14ac:dyDescent="0.2">
      <c r="A340" s="33">
        <v>16</v>
      </c>
      <c r="B340" s="34">
        <v>2352.17</v>
      </c>
      <c r="C340" s="34">
        <v>2302.83</v>
      </c>
      <c r="D340" s="34">
        <v>2273.31</v>
      </c>
      <c r="E340" s="34">
        <v>2280.0500000000002</v>
      </c>
      <c r="F340" s="34">
        <v>2342.0700000000002</v>
      </c>
      <c r="G340" s="34">
        <v>2455.04</v>
      </c>
      <c r="H340" s="34">
        <v>2677.74</v>
      </c>
      <c r="I340" s="34">
        <v>2791.58</v>
      </c>
      <c r="J340" s="34">
        <v>2829.4</v>
      </c>
      <c r="K340" s="34">
        <v>2838.18</v>
      </c>
      <c r="L340" s="34">
        <v>2851.55</v>
      </c>
      <c r="M340" s="34">
        <v>2883.24</v>
      </c>
      <c r="N340" s="34">
        <v>2862.34</v>
      </c>
      <c r="O340" s="34">
        <v>2861.74</v>
      </c>
      <c r="P340" s="34">
        <v>2857.0299999999997</v>
      </c>
      <c r="Q340" s="34">
        <v>2825.38</v>
      </c>
      <c r="R340" s="34">
        <v>2805.43</v>
      </c>
      <c r="S340" s="34">
        <v>2817.67</v>
      </c>
      <c r="T340" s="34">
        <v>2841.1</v>
      </c>
      <c r="U340" s="34">
        <v>2858.93</v>
      </c>
      <c r="V340" s="34">
        <v>2839.68</v>
      </c>
      <c r="W340" s="34">
        <v>2820.69</v>
      </c>
      <c r="X340" s="34">
        <v>2707.02</v>
      </c>
      <c r="Y340" s="34">
        <v>2456.4899999999998</v>
      </c>
      <c r="AZ340" s="27"/>
      <c r="BA340" s="27"/>
      <c r="BB340" s="27"/>
      <c r="BC340" s="27"/>
      <c r="BD340" s="27"/>
      <c r="BE340" s="27"/>
      <c r="BF340" s="27"/>
      <c r="BG340" s="27"/>
      <c r="BH340" s="27"/>
      <c r="BI340" s="27"/>
      <c r="BJ340" s="27"/>
      <c r="BK340" s="27"/>
      <c r="BL340" s="27"/>
      <c r="BM340" s="27"/>
      <c r="BN340" s="27"/>
      <c r="BO340" s="27"/>
      <c r="BP340" s="27"/>
      <c r="BQ340" s="27"/>
      <c r="BR340" s="27"/>
      <c r="BS340" s="27"/>
      <c r="BT340" s="27"/>
      <c r="BU340" s="27"/>
      <c r="BV340" s="27"/>
      <c r="BW340" s="27"/>
    </row>
    <row r="341" spans="1:75" ht="12" x14ac:dyDescent="0.2">
      <c r="A341" s="33">
        <v>17</v>
      </c>
      <c r="B341" s="34">
        <v>2389.84</v>
      </c>
      <c r="C341" s="34">
        <v>2289.77</v>
      </c>
      <c r="D341" s="34">
        <v>2254.71</v>
      </c>
      <c r="E341" s="34">
        <v>2267.4299999999998</v>
      </c>
      <c r="F341" s="34">
        <v>2343.48</v>
      </c>
      <c r="G341" s="34">
        <v>2510.1799999999998</v>
      </c>
      <c r="H341" s="34">
        <v>2750.09</v>
      </c>
      <c r="I341" s="34">
        <v>2871.1</v>
      </c>
      <c r="J341" s="34">
        <v>2943.61</v>
      </c>
      <c r="K341" s="34">
        <v>2952.72</v>
      </c>
      <c r="L341" s="34">
        <v>2953.38</v>
      </c>
      <c r="M341" s="34">
        <v>3024.84</v>
      </c>
      <c r="N341" s="34">
        <v>2991.46</v>
      </c>
      <c r="O341" s="34">
        <v>2997.22</v>
      </c>
      <c r="P341" s="34">
        <v>2977.87</v>
      </c>
      <c r="Q341" s="34">
        <v>2942.33</v>
      </c>
      <c r="R341" s="34">
        <v>2912.7799999999997</v>
      </c>
      <c r="S341" s="34">
        <v>2924.33</v>
      </c>
      <c r="T341" s="34">
        <v>2944.24</v>
      </c>
      <c r="U341" s="34">
        <v>2971.86</v>
      </c>
      <c r="V341" s="34">
        <v>2959.31</v>
      </c>
      <c r="W341" s="34">
        <v>2939.93</v>
      </c>
      <c r="X341" s="34">
        <v>2802.47</v>
      </c>
      <c r="Y341" s="34">
        <v>2716.27</v>
      </c>
      <c r="AZ341" s="27"/>
      <c r="BA341" s="27"/>
      <c r="BB341" s="27"/>
      <c r="BC341" s="27"/>
      <c r="BD341" s="27"/>
      <c r="BE341" s="27"/>
      <c r="BF341" s="27"/>
      <c r="BG341" s="27"/>
      <c r="BH341" s="27"/>
      <c r="BI341" s="27"/>
      <c r="BJ341" s="27"/>
      <c r="BK341" s="27"/>
      <c r="BL341" s="27"/>
      <c r="BM341" s="27"/>
      <c r="BN341" s="27"/>
      <c r="BO341" s="27"/>
      <c r="BP341" s="27"/>
      <c r="BQ341" s="27"/>
      <c r="BR341" s="27"/>
      <c r="BS341" s="27"/>
      <c r="BT341" s="27"/>
      <c r="BU341" s="27"/>
      <c r="BV341" s="27"/>
      <c r="BW341" s="27"/>
    </row>
    <row r="342" spans="1:75" ht="12" x14ac:dyDescent="0.2">
      <c r="A342" s="33">
        <v>18</v>
      </c>
      <c r="B342" s="34">
        <v>2675.2</v>
      </c>
      <c r="C342" s="34">
        <v>2433.9299999999998</v>
      </c>
      <c r="D342" s="34">
        <v>2394.1999999999998</v>
      </c>
      <c r="E342" s="34">
        <v>2386.2199999999998</v>
      </c>
      <c r="F342" s="34">
        <v>2422.5299999999997</v>
      </c>
      <c r="G342" s="34">
        <v>2529.62</v>
      </c>
      <c r="H342" s="34">
        <v>2651.2599999999998</v>
      </c>
      <c r="I342" s="34">
        <v>2762.58</v>
      </c>
      <c r="J342" s="34">
        <v>2829.22</v>
      </c>
      <c r="K342" s="34">
        <v>2882.4</v>
      </c>
      <c r="L342" s="34">
        <v>2912.14</v>
      </c>
      <c r="M342" s="34">
        <v>2938.4</v>
      </c>
      <c r="N342" s="34">
        <v>2961.79</v>
      </c>
      <c r="O342" s="34">
        <v>2938.38</v>
      </c>
      <c r="P342" s="34">
        <v>2925.34</v>
      </c>
      <c r="Q342" s="34">
        <v>2923.91</v>
      </c>
      <c r="R342" s="34">
        <v>2903.63</v>
      </c>
      <c r="S342" s="34">
        <v>2925.97</v>
      </c>
      <c r="T342" s="34">
        <v>2951.46</v>
      </c>
      <c r="U342" s="34">
        <v>2936.95</v>
      </c>
      <c r="V342" s="34">
        <v>2951.85</v>
      </c>
      <c r="W342" s="34">
        <v>2908.38</v>
      </c>
      <c r="X342" s="34">
        <v>2762.5299999999997</v>
      </c>
      <c r="Y342" s="34">
        <v>2697.15</v>
      </c>
      <c r="AZ342" s="27"/>
      <c r="BA342" s="27"/>
      <c r="BB342" s="27"/>
      <c r="BC342" s="27"/>
      <c r="BD342" s="27"/>
      <c r="BE342" s="27"/>
      <c r="BF342" s="27"/>
      <c r="BG342" s="27"/>
      <c r="BH342" s="27"/>
      <c r="BI342" s="27"/>
      <c r="BJ342" s="27"/>
      <c r="BK342" s="27"/>
      <c r="BL342" s="27"/>
      <c r="BM342" s="27"/>
      <c r="BN342" s="27"/>
      <c r="BO342" s="27"/>
      <c r="BP342" s="27"/>
      <c r="BQ342" s="27"/>
      <c r="BR342" s="27"/>
      <c r="BS342" s="27"/>
      <c r="BT342" s="27"/>
      <c r="BU342" s="27"/>
      <c r="BV342" s="27"/>
      <c r="BW342" s="27"/>
    </row>
    <row r="343" spans="1:75" ht="12" x14ac:dyDescent="0.2">
      <c r="A343" s="33">
        <v>19</v>
      </c>
      <c r="B343" s="34">
        <v>2454.38</v>
      </c>
      <c r="C343" s="34">
        <v>2377.31</v>
      </c>
      <c r="D343" s="34">
        <v>2339.6799999999998</v>
      </c>
      <c r="E343" s="34">
        <v>2321.5500000000002</v>
      </c>
      <c r="F343" s="34">
        <v>2346.85</v>
      </c>
      <c r="G343" s="34">
        <v>2377.58</v>
      </c>
      <c r="H343" s="34">
        <v>2383.16</v>
      </c>
      <c r="I343" s="34">
        <v>2532.62</v>
      </c>
      <c r="J343" s="34">
        <v>2738.9</v>
      </c>
      <c r="K343" s="34">
        <v>2783.54</v>
      </c>
      <c r="L343" s="34">
        <v>2833.39</v>
      </c>
      <c r="M343" s="34">
        <v>2886.06</v>
      </c>
      <c r="N343" s="34">
        <v>2884.06</v>
      </c>
      <c r="O343" s="34">
        <v>2881.82</v>
      </c>
      <c r="P343" s="34">
        <v>2877.18</v>
      </c>
      <c r="Q343" s="34">
        <v>2863.77</v>
      </c>
      <c r="R343" s="34">
        <v>2851.19</v>
      </c>
      <c r="S343" s="34">
        <v>2877.06</v>
      </c>
      <c r="T343" s="34">
        <v>2914.5299999999997</v>
      </c>
      <c r="U343" s="34">
        <v>2947.15</v>
      </c>
      <c r="V343" s="34">
        <v>2913.95</v>
      </c>
      <c r="W343" s="34">
        <v>2872.7799999999997</v>
      </c>
      <c r="X343" s="34">
        <v>2770.49</v>
      </c>
      <c r="Y343" s="34">
        <v>2699.69</v>
      </c>
      <c r="AZ343" s="27"/>
      <c r="BA343" s="27"/>
      <c r="BB343" s="27"/>
      <c r="BC343" s="27"/>
      <c r="BD343" s="27"/>
      <c r="BE343" s="27"/>
      <c r="BF343" s="27"/>
      <c r="BG343" s="27"/>
      <c r="BH343" s="27"/>
      <c r="BI343" s="27"/>
      <c r="BJ343" s="27"/>
      <c r="BK343" s="27"/>
      <c r="BL343" s="27"/>
      <c r="BM343" s="27"/>
      <c r="BN343" s="27"/>
      <c r="BO343" s="27"/>
      <c r="BP343" s="27"/>
      <c r="BQ343" s="27"/>
      <c r="BR343" s="27"/>
      <c r="BS343" s="27"/>
      <c r="BT343" s="27"/>
      <c r="BU343" s="27"/>
      <c r="BV343" s="27"/>
      <c r="BW343" s="27"/>
    </row>
    <row r="344" spans="1:75" ht="12" x14ac:dyDescent="0.2">
      <c r="A344" s="33">
        <v>20</v>
      </c>
      <c r="B344" s="34">
        <v>2424.09</v>
      </c>
      <c r="C344" s="34">
        <v>2371.73</v>
      </c>
      <c r="D344" s="34">
        <v>2325.67</v>
      </c>
      <c r="E344" s="34">
        <v>2326.9</v>
      </c>
      <c r="F344" s="34">
        <v>2401.89</v>
      </c>
      <c r="G344" s="34">
        <v>2538.64</v>
      </c>
      <c r="H344" s="34">
        <v>2713.82</v>
      </c>
      <c r="I344" s="34">
        <v>2842.6</v>
      </c>
      <c r="J344" s="34">
        <v>2964.92</v>
      </c>
      <c r="K344" s="34">
        <v>2981.52</v>
      </c>
      <c r="L344" s="34">
        <v>2989.59</v>
      </c>
      <c r="M344" s="34">
        <v>3040.82</v>
      </c>
      <c r="N344" s="34">
        <v>2985.86</v>
      </c>
      <c r="O344" s="34">
        <v>2957.62</v>
      </c>
      <c r="P344" s="34">
        <v>2956.94</v>
      </c>
      <c r="Q344" s="34">
        <v>2948.34</v>
      </c>
      <c r="R344" s="34">
        <v>2909.22</v>
      </c>
      <c r="S344" s="34">
        <v>2914.5099999999998</v>
      </c>
      <c r="T344" s="34">
        <v>2935.91</v>
      </c>
      <c r="U344" s="34">
        <v>2955</v>
      </c>
      <c r="V344" s="34">
        <v>2918.75</v>
      </c>
      <c r="W344" s="34">
        <v>2843.55</v>
      </c>
      <c r="X344" s="34">
        <v>2694.85</v>
      </c>
      <c r="Y344" s="34">
        <v>2443.94</v>
      </c>
      <c r="AZ344" s="27"/>
      <c r="BA344" s="27"/>
      <c r="BB344" s="27"/>
      <c r="BC344" s="27"/>
      <c r="BD344" s="27"/>
      <c r="BE344" s="27"/>
      <c r="BF344" s="27"/>
      <c r="BG344" s="27"/>
      <c r="BH344" s="27"/>
      <c r="BI344" s="27"/>
      <c r="BJ344" s="27"/>
      <c r="BK344" s="27"/>
      <c r="BL344" s="27"/>
      <c r="BM344" s="27"/>
      <c r="BN344" s="27"/>
      <c r="BO344" s="27"/>
      <c r="BP344" s="27"/>
      <c r="BQ344" s="27"/>
      <c r="BR344" s="27"/>
      <c r="BS344" s="27"/>
      <c r="BT344" s="27"/>
      <c r="BU344" s="27"/>
      <c r="BV344" s="27"/>
      <c r="BW344" s="27"/>
    </row>
    <row r="345" spans="1:75" ht="12" x14ac:dyDescent="0.2">
      <c r="A345" s="33">
        <v>21</v>
      </c>
      <c r="B345" s="34">
        <v>2341.8200000000002</v>
      </c>
      <c r="C345" s="34">
        <v>2263.25</v>
      </c>
      <c r="D345" s="34">
        <v>2242.91</v>
      </c>
      <c r="E345" s="34">
        <v>2247.6799999999998</v>
      </c>
      <c r="F345" s="34">
        <v>2279.4499999999998</v>
      </c>
      <c r="G345" s="34">
        <v>2406.62</v>
      </c>
      <c r="H345" s="34">
        <v>2657.61</v>
      </c>
      <c r="I345" s="34">
        <v>2792.09</v>
      </c>
      <c r="J345" s="34">
        <v>2885.19</v>
      </c>
      <c r="K345" s="34">
        <v>2917.68</v>
      </c>
      <c r="L345" s="34">
        <v>2929.88</v>
      </c>
      <c r="M345" s="34">
        <v>3010.97</v>
      </c>
      <c r="N345" s="34">
        <v>2954.52</v>
      </c>
      <c r="O345" s="34">
        <v>2945.33</v>
      </c>
      <c r="P345" s="34">
        <v>3000.23</v>
      </c>
      <c r="Q345" s="34">
        <v>2901.35</v>
      </c>
      <c r="R345" s="34">
        <v>2858.55</v>
      </c>
      <c r="S345" s="34">
        <v>2872.2799999999997</v>
      </c>
      <c r="T345" s="34">
        <v>2910.92</v>
      </c>
      <c r="U345" s="34">
        <v>2933.79</v>
      </c>
      <c r="V345" s="34">
        <v>2885.48</v>
      </c>
      <c r="W345" s="34">
        <v>2845.29</v>
      </c>
      <c r="X345" s="34">
        <v>2701.92</v>
      </c>
      <c r="Y345" s="34">
        <v>2476.2399999999998</v>
      </c>
      <c r="AZ345" s="27"/>
      <c r="BA345" s="27"/>
      <c r="BB345" s="27"/>
      <c r="BC345" s="27"/>
      <c r="BD345" s="27"/>
      <c r="BE345" s="27"/>
      <c r="BF345" s="27"/>
      <c r="BG345" s="27"/>
      <c r="BH345" s="27"/>
      <c r="BI345" s="27"/>
      <c r="BJ345" s="27"/>
      <c r="BK345" s="27"/>
      <c r="BL345" s="27"/>
      <c r="BM345" s="27"/>
      <c r="BN345" s="27"/>
      <c r="BO345" s="27"/>
      <c r="BP345" s="27"/>
      <c r="BQ345" s="27"/>
      <c r="BR345" s="27"/>
      <c r="BS345" s="27"/>
      <c r="BT345" s="27"/>
      <c r="BU345" s="27"/>
      <c r="BV345" s="27"/>
      <c r="BW345" s="27"/>
    </row>
    <row r="346" spans="1:75" ht="12" x14ac:dyDescent="0.2">
      <c r="A346" s="33">
        <v>22</v>
      </c>
      <c r="B346" s="34">
        <v>2353.16</v>
      </c>
      <c r="C346" s="34">
        <v>2259.2399999999998</v>
      </c>
      <c r="D346" s="34">
        <v>2253.38</v>
      </c>
      <c r="E346" s="34">
        <v>2257.5700000000002</v>
      </c>
      <c r="F346" s="34">
        <v>2323.92</v>
      </c>
      <c r="G346" s="34">
        <v>2429.66</v>
      </c>
      <c r="H346" s="34">
        <v>2679.35</v>
      </c>
      <c r="I346" s="34">
        <v>2807.15</v>
      </c>
      <c r="J346" s="34">
        <v>2942.25</v>
      </c>
      <c r="K346" s="34">
        <v>2970.58</v>
      </c>
      <c r="L346" s="34">
        <v>2981.22</v>
      </c>
      <c r="M346" s="34">
        <v>3013.61</v>
      </c>
      <c r="N346" s="34">
        <v>2993.81</v>
      </c>
      <c r="O346" s="34">
        <v>2976.7599999999998</v>
      </c>
      <c r="P346" s="34">
        <v>2993.58</v>
      </c>
      <c r="Q346" s="34">
        <v>2943.12</v>
      </c>
      <c r="R346" s="34">
        <v>2907.46</v>
      </c>
      <c r="S346" s="34">
        <v>2917.54</v>
      </c>
      <c r="T346" s="34">
        <v>2964.93</v>
      </c>
      <c r="U346" s="34">
        <v>3002.7799999999997</v>
      </c>
      <c r="V346" s="34">
        <v>2956.3</v>
      </c>
      <c r="W346" s="34">
        <v>2925</v>
      </c>
      <c r="X346" s="34">
        <v>2757.83</v>
      </c>
      <c r="Y346" s="34">
        <v>2697.1</v>
      </c>
      <c r="AZ346" s="27"/>
      <c r="BA346" s="27"/>
      <c r="BB346" s="27"/>
      <c r="BC346" s="27"/>
      <c r="BD346" s="27"/>
      <c r="BE346" s="27"/>
      <c r="BF346" s="27"/>
      <c r="BG346" s="27"/>
      <c r="BH346" s="27"/>
      <c r="BI346" s="27"/>
      <c r="BJ346" s="27"/>
      <c r="BK346" s="27"/>
      <c r="BL346" s="27"/>
      <c r="BM346" s="27"/>
      <c r="BN346" s="27"/>
      <c r="BO346" s="27"/>
      <c r="BP346" s="27"/>
      <c r="BQ346" s="27"/>
      <c r="BR346" s="27"/>
      <c r="BS346" s="27"/>
      <c r="BT346" s="27"/>
      <c r="BU346" s="27"/>
      <c r="BV346" s="27"/>
      <c r="BW346" s="27"/>
    </row>
    <row r="347" spans="1:75" ht="12" x14ac:dyDescent="0.2">
      <c r="A347" s="33">
        <v>23</v>
      </c>
      <c r="B347" s="34">
        <v>2631.29</v>
      </c>
      <c r="C347" s="34">
        <v>2425.58</v>
      </c>
      <c r="D347" s="34">
        <v>2389.73</v>
      </c>
      <c r="E347" s="34">
        <v>2375.2599999999998</v>
      </c>
      <c r="F347" s="34">
        <v>2404.7399999999998</v>
      </c>
      <c r="G347" s="34">
        <v>2446.0500000000002</v>
      </c>
      <c r="H347" s="34">
        <v>2548.0500000000002</v>
      </c>
      <c r="I347" s="34">
        <v>2669.97</v>
      </c>
      <c r="J347" s="34">
        <v>2766.83</v>
      </c>
      <c r="K347" s="34">
        <v>2863.68</v>
      </c>
      <c r="L347" s="34">
        <v>2897.41</v>
      </c>
      <c r="M347" s="34">
        <v>2906.7599999999998</v>
      </c>
      <c r="N347" s="34">
        <v>2895.74</v>
      </c>
      <c r="O347" s="34">
        <v>2892.0299999999997</v>
      </c>
      <c r="P347" s="34">
        <v>2852.57</v>
      </c>
      <c r="Q347" s="34">
        <v>2847.37</v>
      </c>
      <c r="R347" s="34">
        <v>2842.2599999999998</v>
      </c>
      <c r="S347" s="34">
        <v>2861.67</v>
      </c>
      <c r="T347" s="34">
        <v>2904.77</v>
      </c>
      <c r="U347" s="34">
        <v>2908.52</v>
      </c>
      <c r="V347" s="34">
        <v>2922.71</v>
      </c>
      <c r="W347" s="34">
        <v>2878.3</v>
      </c>
      <c r="X347" s="34">
        <v>2752.99</v>
      </c>
      <c r="Y347" s="34">
        <v>2710.36</v>
      </c>
      <c r="AZ347" s="27"/>
      <c r="BA347" s="27"/>
      <c r="BB347" s="27"/>
      <c r="BC347" s="27"/>
      <c r="BD347" s="27"/>
      <c r="BE347" s="27"/>
      <c r="BF347" s="27"/>
      <c r="BG347" s="27"/>
      <c r="BH347" s="27"/>
      <c r="BI347" s="27"/>
      <c r="BJ347" s="27"/>
      <c r="BK347" s="27"/>
      <c r="BL347" s="27"/>
      <c r="BM347" s="27"/>
      <c r="BN347" s="27"/>
      <c r="BO347" s="27"/>
      <c r="BP347" s="27"/>
      <c r="BQ347" s="27"/>
      <c r="BR347" s="27"/>
      <c r="BS347" s="27"/>
      <c r="BT347" s="27"/>
      <c r="BU347" s="27"/>
      <c r="BV347" s="27"/>
      <c r="BW347" s="27"/>
    </row>
    <row r="348" spans="1:75" ht="12" x14ac:dyDescent="0.2">
      <c r="A348" s="33">
        <v>24</v>
      </c>
      <c r="B348" s="34">
        <v>2655.69</v>
      </c>
      <c r="C348" s="34">
        <v>2498.16</v>
      </c>
      <c r="D348" s="34">
        <v>2415.1999999999998</v>
      </c>
      <c r="E348" s="34">
        <v>2381.09</v>
      </c>
      <c r="F348" s="34">
        <v>2417.6999999999998</v>
      </c>
      <c r="G348" s="34">
        <v>2504.61</v>
      </c>
      <c r="H348" s="34">
        <v>2613.4</v>
      </c>
      <c r="I348" s="34">
        <v>2736.25</v>
      </c>
      <c r="J348" s="34">
        <v>2820.56</v>
      </c>
      <c r="K348" s="34">
        <v>2958.54</v>
      </c>
      <c r="L348" s="34">
        <v>2988.83</v>
      </c>
      <c r="M348" s="34">
        <v>2997.64</v>
      </c>
      <c r="N348" s="34">
        <v>2997.11</v>
      </c>
      <c r="O348" s="34">
        <v>2996.31</v>
      </c>
      <c r="P348" s="34">
        <v>2961.74</v>
      </c>
      <c r="Q348" s="34">
        <v>2957.68</v>
      </c>
      <c r="R348" s="34">
        <v>2950.99</v>
      </c>
      <c r="S348" s="34">
        <v>2970.52</v>
      </c>
      <c r="T348" s="34">
        <v>2998.9</v>
      </c>
      <c r="U348" s="34">
        <v>2997</v>
      </c>
      <c r="V348" s="34">
        <v>3008.74</v>
      </c>
      <c r="W348" s="34">
        <v>2977.2</v>
      </c>
      <c r="X348" s="34">
        <v>2781.6</v>
      </c>
      <c r="Y348" s="34">
        <v>2749.81</v>
      </c>
      <c r="AZ348" s="27"/>
      <c r="BA348" s="27"/>
      <c r="BB348" s="27"/>
      <c r="BC348" s="27"/>
      <c r="BD348" s="27"/>
      <c r="BE348" s="27"/>
      <c r="BF348" s="27"/>
      <c r="BG348" s="27"/>
      <c r="BH348" s="27"/>
      <c r="BI348" s="27"/>
      <c r="BJ348" s="27"/>
      <c r="BK348" s="27"/>
      <c r="BL348" s="27"/>
      <c r="BM348" s="27"/>
      <c r="BN348" s="27"/>
      <c r="BO348" s="27"/>
      <c r="BP348" s="27"/>
      <c r="BQ348" s="27"/>
      <c r="BR348" s="27"/>
      <c r="BS348" s="27"/>
      <c r="BT348" s="27"/>
      <c r="BU348" s="27"/>
      <c r="BV348" s="27"/>
      <c r="BW348" s="27"/>
    </row>
    <row r="349" spans="1:75" ht="12" x14ac:dyDescent="0.2">
      <c r="A349" s="33">
        <v>25</v>
      </c>
      <c r="B349" s="34">
        <v>2656.5</v>
      </c>
      <c r="C349" s="34">
        <v>2427.37</v>
      </c>
      <c r="D349" s="34">
        <v>2378.11</v>
      </c>
      <c r="E349" s="34">
        <v>2348.94</v>
      </c>
      <c r="F349" s="34">
        <v>2384.3000000000002</v>
      </c>
      <c r="G349" s="34">
        <v>2462.4</v>
      </c>
      <c r="H349" s="34">
        <v>2541.56</v>
      </c>
      <c r="I349" s="34">
        <v>2700.72</v>
      </c>
      <c r="J349" s="34">
        <v>2856.82</v>
      </c>
      <c r="K349" s="34">
        <v>2972.21</v>
      </c>
      <c r="L349" s="34">
        <v>3005.96</v>
      </c>
      <c r="M349" s="34">
        <v>3014.57</v>
      </c>
      <c r="N349" s="34">
        <v>3006.48</v>
      </c>
      <c r="O349" s="34">
        <v>3000.96</v>
      </c>
      <c r="P349" s="34">
        <v>2958.88</v>
      </c>
      <c r="Q349" s="34">
        <v>2953.49</v>
      </c>
      <c r="R349" s="34">
        <v>2947.96</v>
      </c>
      <c r="S349" s="34">
        <v>2950.4</v>
      </c>
      <c r="T349" s="34">
        <v>2933.4</v>
      </c>
      <c r="U349" s="34">
        <v>2985.56</v>
      </c>
      <c r="V349" s="34">
        <v>2992.13</v>
      </c>
      <c r="W349" s="34">
        <v>2935.84</v>
      </c>
      <c r="X349" s="34">
        <v>2773.12</v>
      </c>
      <c r="Y349" s="34">
        <v>2724.21</v>
      </c>
      <c r="AZ349" s="27"/>
      <c r="BA349" s="27"/>
      <c r="BB349" s="27"/>
      <c r="BC349" s="27"/>
      <c r="BD349" s="27"/>
      <c r="BE349" s="27"/>
      <c r="BF349" s="27"/>
      <c r="BG349" s="27"/>
      <c r="BH349" s="27"/>
      <c r="BI349" s="27"/>
      <c r="BJ349" s="27"/>
      <c r="BK349" s="27"/>
      <c r="BL349" s="27"/>
      <c r="BM349" s="27"/>
      <c r="BN349" s="27"/>
      <c r="BO349" s="27"/>
      <c r="BP349" s="27"/>
      <c r="BQ349" s="27"/>
      <c r="BR349" s="27"/>
      <c r="BS349" s="27"/>
      <c r="BT349" s="27"/>
      <c r="BU349" s="27"/>
      <c r="BV349" s="27"/>
      <c r="BW349" s="27"/>
    </row>
    <row r="350" spans="1:75" ht="12" x14ac:dyDescent="0.2">
      <c r="A350" s="33">
        <v>26</v>
      </c>
      <c r="B350" s="34">
        <v>2554.77</v>
      </c>
      <c r="C350" s="34">
        <v>2381.2799999999997</v>
      </c>
      <c r="D350" s="34">
        <v>2344.0500000000002</v>
      </c>
      <c r="E350" s="34">
        <v>2325.81</v>
      </c>
      <c r="F350" s="34">
        <v>2343.5099999999998</v>
      </c>
      <c r="G350" s="34">
        <v>2357</v>
      </c>
      <c r="H350" s="34">
        <v>2382.7399999999998</v>
      </c>
      <c r="I350" s="34">
        <v>2532.69</v>
      </c>
      <c r="J350" s="34">
        <v>2730.77</v>
      </c>
      <c r="K350" s="34">
        <v>2799.12</v>
      </c>
      <c r="L350" s="34">
        <v>2820.18</v>
      </c>
      <c r="M350" s="34">
        <v>2830.54</v>
      </c>
      <c r="N350" s="34">
        <v>2828.83</v>
      </c>
      <c r="O350" s="34">
        <v>2826.48</v>
      </c>
      <c r="P350" s="34">
        <v>2822.64</v>
      </c>
      <c r="Q350" s="34">
        <v>2803.63</v>
      </c>
      <c r="R350" s="34">
        <v>2801.36</v>
      </c>
      <c r="S350" s="34">
        <v>2815.0099999999998</v>
      </c>
      <c r="T350" s="34">
        <v>2856.23</v>
      </c>
      <c r="U350" s="34">
        <v>2858.5299999999997</v>
      </c>
      <c r="V350" s="34">
        <v>2859.52</v>
      </c>
      <c r="W350" s="34">
        <v>2819.88</v>
      </c>
      <c r="X350" s="34">
        <v>2758.3</v>
      </c>
      <c r="Y350" s="34">
        <v>2672.92</v>
      </c>
      <c r="AZ350" s="27"/>
      <c r="BA350" s="27"/>
      <c r="BB350" s="27"/>
      <c r="BC350" s="27"/>
      <c r="BD350" s="27"/>
      <c r="BE350" s="27"/>
      <c r="BF350" s="27"/>
      <c r="BG350" s="27"/>
      <c r="BH350" s="27"/>
      <c r="BI350" s="27"/>
      <c r="BJ350" s="27"/>
      <c r="BK350" s="27"/>
      <c r="BL350" s="27"/>
      <c r="BM350" s="27"/>
      <c r="BN350" s="27"/>
      <c r="BO350" s="27"/>
      <c r="BP350" s="27"/>
      <c r="BQ350" s="27"/>
      <c r="BR350" s="27"/>
      <c r="BS350" s="27"/>
      <c r="BT350" s="27"/>
      <c r="BU350" s="27"/>
      <c r="BV350" s="27"/>
      <c r="BW350" s="27"/>
    </row>
    <row r="351" spans="1:75" ht="12" x14ac:dyDescent="0.2">
      <c r="A351" s="33">
        <v>27</v>
      </c>
      <c r="B351" s="34">
        <v>2387</v>
      </c>
      <c r="C351" s="34">
        <v>2338.21</v>
      </c>
      <c r="D351" s="34">
        <v>2286.0700000000002</v>
      </c>
      <c r="E351" s="34">
        <v>2286.0500000000002</v>
      </c>
      <c r="F351" s="34">
        <v>2364.8000000000002</v>
      </c>
      <c r="G351" s="34">
        <v>2544.09</v>
      </c>
      <c r="H351" s="34">
        <v>2737.09</v>
      </c>
      <c r="I351" s="34">
        <v>2933.17</v>
      </c>
      <c r="J351" s="34">
        <v>3004.06</v>
      </c>
      <c r="K351" s="34">
        <v>3024.7599999999998</v>
      </c>
      <c r="L351" s="34">
        <v>3032.43</v>
      </c>
      <c r="M351" s="34">
        <v>3058.52</v>
      </c>
      <c r="N351" s="34">
        <v>3038.04</v>
      </c>
      <c r="O351" s="34">
        <v>3038.58</v>
      </c>
      <c r="P351" s="34">
        <v>3033.72</v>
      </c>
      <c r="Q351" s="34">
        <v>3020.92</v>
      </c>
      <c r="R351" s="34">
        <v>2982.15</v>
      </c>
      <c r="S351" s="34">
        <v>2985.41</v>
      </c>
      <c r="T351" s="34">
        <v>3013.34</v>
      </c>
      <c r="U351" s="34">
        <v>3013.5099999999998</v>
      </c>
      <c r="V351" s="34">
        <v>3001.0299999999997</v>
      </c>
      <c r="W351" s="34">
        <v>2954.77</v>
      </c>
      <c r="X351" s="34">
        <v>2770.47</v>
      </c>
      <c r="Y351" s="34">
        <v>2669.91</v>
      </c>
      <c r="AZ351" s="27"/>
      <c r="BA351" s="27"/>
      <c r="BB351" s="27"/>
      <c r="BC351" s="27"/>
      <c r="BD351" s="27"/>
      <c r="BE351" s="27"/>
      <c r="BF351" s="27"/>
      <c r="BG351" s="27"/>
      <c r="BH351" s="27"/>
      <c r="BI351" s="27"/>
      <c r="BJ351" s="27"/>
      <c r="BK351" s="27"/>
      <c r="BL351" s="27"/>
      <c r="BM351" s="27"/>
      <c r="BN351" s="27"/>
      <c r="BO351" s="27"/>
      <c r="BP351" s="27"/>
      <c r="BQ351" s="27"/>
      <c r="BR351" s="27"/>
      <c r="BS351" s="27"/>
      <c r="BT351" s="27"/>
      <c r="BU351" s="27"/>
      <c r="BV351" s="27"/>
      <c r="BW351" s="27"/>
    </row>
    <row r="352" spans="1:75" ht="12" x14ac:dyDescent="0.2">
      <c r="A352" s="33">
        <v>28</v>
      </c>
      <c r="B352" s="34">
        <v>2382.59</v>
      </c>
      <c r="C352" s="34">
        <v>2340.41</v>
      </c>
      <c r="D352" s="34">
        <v>2302.31</v>
      </c>
      <c r="E352" s="34">
        <v>2304.12</v>
      </c>
      <c r="F352" s="34">
        <v>2374.84</v>
      </c>
      <c r="G352" s="34">
        <v>2558.0700000000002</v>
      </c>
      <c r="H352" s="34">
        <v>2755.2599999999998</v>
      </c>
      <c r="I352" s="34">
        <v>2959.88</v>
      </c>
      <c r="J352" s="34">
        <v>3027.29</v>
      </c>
      <c r="K352" s="34">
        <v>3043.5</v>
      </c>
      <c r="L352" s="34">
        <v>3050.22</v>
      </c>
      <c r="M352" s="34">
        <v>3071.09</v>
      </c>
      <c r="N352" s="34">
        <v>3051.97</v>
      </c>
      <c r="O352" s="34">
        <v>3056.97</v>
      </c>
      <c r="P352" s="34">
        <v>3051.33</v>
      </c>
      <c r="Q352" s="34">
        <v>3018.94</v>
      </c>
      <c r="R352" s="34">
        <v>3001.48</v>
      </c>
      <c r="S352" s="34">
        <v>3000.24</v>
      </c>
      <c r="T352" s="34">
        <v>3028.93</v>
      </c>
      <c r="U352" s="34">
        <v>3022.02</v>
      </c>
      <c r="V352" s="34">
        <v>3026.31</v>
      </c>
      <c r="W352" s="34">
        <v>2991.97</v>
      </c>
      <c r="X352" s="34">
        <v>2804.96</v>
      </c>
      <c r="Y352" s="34">
        <v>2680.99</v>
      </c>
      <c r="AZ352" s="27"/>
      <c r="BA352" s="27"/>
      <c r="BB352" s="27"/>
      <c r="BC352" s="27"/>
      <c r="BD352" s="27"/>
      <c r="BE352" s="27"/>
      <c r="BF352" s="27"/>
      <c r="BG352" s="27"/>
      <c r="BH352" s="27"/>
      <c r="BI352" s="27"/>
      <c r="BJ352" s="27"/>
      <c r="BK352" s="27"/>
      <c r="BL352" s="27"/>
      <c r="BM352" s="27"/>
      <c r="BN352" s="27"/>
      <c r="BO352" s="27"/>
      <c r="BP352" s="27"/>
      <c r="BQ352" s="27"/>
      <c r="BR352" s="27"/>
      <c r="BS352" s="27"/>
      <c r="BT352" s="27"/>
      <c r="BU352" s="27"/>
      <c r="BV352" s="27"/>
      <c r="BW352" s="27"/>
    </row>
    <row r="353" spans="1:75" ht="12" hidden="1" x14ac:dyDescent="0.2">
      <c r="A353" s="33">
        <v>29</v>
      </c>
      <c r="B353" s="34" t="e">
        <v>#VALUE!</v>
      </c>
      <c r="C353" s="34" t="e">
        <v>#VALUE!</v>
      </c>
      <c r="D353" s="34" t="e">
        <v>#VALUE!</v>
      </c>
      <c r="E353" s="34" t="e">
        <v>#VALUE!</v>
      </c>
      <c r="F353" s="34" t="e">
        <v>#VALUE!</v>
      </c>
      <c r="G353" s="34" t="e">
        <v>#VALUE!</v>
      </c>
      <c r="H353" s="34" t="e">
        <v>#VALUE!</v>
      </c>
      <c r="I353" s="34" t="e">
        <v>#VALUE!</v>
      </c>
      <c r="J353" s="34" t="e">
        <v>#VALUE!</v>
      </c>
      <c r="K353" s="34" t="e">
        <v>#VALUE!</v>
      </c>
      <c r="L353" s="34" t="e">
        <v>#VALUE!</v>
      </c>
      <c r="M353" s="34" t="e">
        <v>#VALUE!</v>
      </c>
      <c r="N353" s="34" t="e">
        <v>#VALUE!</v>
      </c>
      <c r="O353" s="34" t="e">
        <v>#VALUE!</v>
      </c>
      <c r="P353" s="34" t="e">
        <v>#VALUE!</v>
      </c>
      <c r="Q353" s="34" t="e">
        <v>#VALUE!</v>
      </c>
      <c r="R353" s="34" t="e">
        <v>#VALUE!</v>
      </c>
      <c r="S353" s="34" t="e">
        <v>#VALUE!</v>
      </c>
      <c r="T353" s="34" t="e">
        <v>#VALUE!</v>
      </c>
      <c r="U353" s="34" t="e">
        <v>#VALUE!</v>
      </c>
      <c r="V353" s="34" t="e">
        <v>#VALUE!</v>
      </c>
      <c r="W353" s="34" t="e">
        <v>#VALUE!</v>
      </c>
      <c r="X353" s="34" t="e">
        <v>#VALUE!</v>
      </c>
      <c r="Y353" s="34" t="e">
        <v>#VALUE!</v>
      </c>
      <c r="Z353" s="19" t="str">
        <f>IFERROR(Y353,"скрыть")</f>
        <v>скрыть</v>
      </c>
      <c r="AZ353" s="27"/>
      <c r="BA353" s="27"/>
      <c r="BB353" s="27"/>
      <c r="BC353" s="27"/>
      <c r="BD353" s="27"/>
      <c r="BE353" s="27"/>
      <c r="BF353" s="27"/>
      <c r="BG353" s="27"/>
      <c r="BH353" s="27"/>
      <c r="BI353" s="27"/>
      <c r="BJ353" s="27"/>
      <c r="BK353" s="27"/>
      <c r="BL353" s="27"/>
      <c r="BM353" s="27"/>
      <c r="BN353" s="27"/>
      <c r="BO353" s="27"/>
      <c r="BP353" s="27"/>
      <c r="BQ353" s="27"/>
      <c r="BR353" s="27"/>
      <c r="BS353" s="27"/>
      <c r="BT353" s="27"/>
      <c r="BU353" s="27"/>
      <c r="BV353" s="27"/>
      <c r="BW353" s="27"/>
    </row>
    <row r="354" spans="1:75" ht="12" hidden="1" x14ac:dyDescent="0.2">
      <c r="A354" s="33">
        <v>30</v>
      </c>
      <c r="B354" s="34" t="e">
        <v>#VALUE!</v>
      </c>
      <c r="C354" s="34" t="e">
        <v>#VALUE!</v>
      </c>
      <c r="D354" s="34" t="e">
        <v>#VALUE!</v>
      </c>
      <c r="E354" s="34" t="e">
        <v>#VALUE!</v>
      </c>
      <c r="F354" s="34" t="e">
        <v>#VALUE!</v>
      </c>
      <c r="G354" s="34" t="e">
        <v>#VALUE!</v>
      </c>
      <c r="H354" s="34" t="e">
        <v>#VALUE!</v>
      </c>
      <c r="I354" s="34" t="e">
        <v>#VALUE!</v>
      </c>
      <c r="J354" s="34" t="e">
        <v>#VALUE!</v>
      </c>
      <c r="K354" s="34" t="e">
        <v>#VALUE!</v>
      </c>
      <c r="L354" s="34" t="e">
        <v>#VALUE!</v>
      </c>
      <c r="M354" s="34" t="e">
        <v>#VALUE!</v>
      </c>
      <c r="N354" s="34" t="e">
        <v>#VALUE!</v>
      </c>
      <c r="O354" s="34" t="e">
        <v>#VALUE!</v>
      </c>
      <c r="P354" s="34" t="e">
        <v>#VALUE!</v>
      </c>
      <c r="Q354" s="34" t="e">
        <v>#VALUE!</v>
      </c>
      <c r="R354" s="34" t="e">
        <v>#VALUE!</v>
      </c>
      <c r="S354" s="34" t="e">
        <v>#VALUE!</v>
      </c>
      <c r="T354" s="34" t="e">
        <v>#VALUE!</v>
      </c>
      <c r="U354" s="34" t="e">
        <v>#VALUE!</v>
      </c>
      <c r="V354" s="34" t="e">
        <v>#VALUE!</v>
      </c>
      <c r="W354" s="34" t="e">
        <v>#VALUE!</v>
      </c>
      <c r="X354" s="34" t="e">
        <v>#VALUE!</v>
      </c>
      <c r="Y354" s="34" t="e">
        <v>#VALUE!</v>
      </c>
      <c r="Z354" s="19" t="str">
        <f>IFERROR(Y354,"скрыть")</f>
        <v>скрыть</v>
      </c>
      <c r="AZ354" s="27"/>
      <c r="BA354" s="27"/>
      <c r="BB354" s="27"/>
      <c r="BC354" s="27"/>
      <c r="BD354" s="27"/>
      <c r="BE354" s="27"/>
      <c r="BF354" s="27"/>
      <c r="BG354" s="27"/>
      <c r="BH354" s="27"/>
      <c r="BI354" s="27"/>
      <c r="BJ354" s="27"/>
      <c r="BK354" s="27"/>
      <c r="BL354" s="27"/>
      <c r="BM354" s="27"/>
      <c r="BN354" s="27"/>
      <c r="BO354" s="27"/>
      <c r="BP354" s="27"/>
      <c r="BQ354" s="27"/>
      <c r="BR354" s="27"/>
      <c r="BS354" s="27"/>
      <c r="BT354" s="27"/>
      <c r="BU354" s="27"/>
      <c r="BV354" s="27"/>
      <c r="BW354" s="27"/>
    </row>
    <row r="355" spans="1:75" ht="12" hidden="1" x14ac:dyDescent="0.2">
      <c r="A355" s="33">
        <v>31</v>
      </c>
      <c r="B355" s="34" t="e">
        <v>#VALUE!</v>
      </c>
      <c r="C355" s="34" t="e">
        <v>#VALUE!</v>
      </c>
      <c r="D355" s="34" t="e">
        <v>#VALUE!</v>
      </c>
      <c r="E355" s="34" t="e">
        <v>#VALUE!</v>
      </c>
      <c r="F355" s="34" t="e">
        <v>#VALUE!</v>
      </c>
      <c r="G355" s="34" t="e">
        <v>#VALUE!</v>
      </c>
      <c r="H355" s="34" t="e">
        <v>#VALUE!</v>
      </c>
      <c r="I355" s="34" t="e">
        <v>#VALUE!</v>
      </c>
      <c r="J355" s="34" t="e">
        <v>#VALUE!</v>
      </c>
      <c r="K355" s="34" t="e">
        <v>#VALUE!</v>
      </c>
      <c r="L355" s="34" t="e">
        <v>#VALUE!</v>
      </c>
      <c r="M355" s="34" t="e">
        <v>#VALUE!</v>
      </c>
      <c r="N355" s="34" t="e">
        <v>#VALUE!</v>
      </c>
      <c r="O355" s="34" t="e">
        <v>#VALUE!</v>
      </c>
      <c r="P355" s="34" t="e">
        <v>#VALUE!</v>
      </c>
      <c r="Q355" s="34" t="e">
        <v>#VALUE!</v>
      </c>
      <c r="R355" s="34" t="e">
        <v>#VALUE!</v>
      </c>
      <c r="S355" s="34" t="e">
        <v>#VALUE!</v>
      </c>
      <c r="T355" s="34" t="e">
        <v>#VALUE!</v>
      </c>
      <c r="U355" s="34" t="e">
        <v>#VALUE!</v>
      </c>
      <c r="V355" s="34" t="e">
        <v>#VALUE!</v>
      </c>
      <c r="W355" s="34" t="e">
        <v>#VALUE!</v>
      </c>
      <c r="X355" s="34" t="e">
        <v>#VALUE!</v>
      </c>
      <c r="Y355" s="34" t="e">
        <v>#VALUE!</v>
      </c>
      <c r="Z355" s="19" t="str">
        <f>IFERROR(Y355,"скрыть")</f>
        <v>скрыть</v>
      </c>
      <c r="AZ355" s="27"/>
      <c r="BA355" s="27"/>
      <c r="BB355" s="27"/>
      <c r="BC355" s="27"/>
      <c r="BD355" s="27"/>
      <c r="BE355" s="27"/>
      <c r="BF355" s="27"/>
      <c r="BG355" s="27"/>
      <c r="BH355" s="27"/>
      <c r="BI355" s="27"/>
      <c r="BJ355" s="27"/>
      <c r="BK355" s="27"/>
      <c r="BL355" s="27"/>
      <c r="BM355" s="27"/>
      <c r="BN355" s="27"/>
      <c r="BO355" s="27"/>
      <c r="BP355" s="27"/>
      <c r="BQ355" s="27"/>
      <c r="BR355" s="27"/>
      <c r="BS355" s="27"/>
      <c r="BT355" s="27"/>
      <c r="BU355" s="27"/>
      <c r="BV355" s="27"/>
      <c r="BW355" s="27"/>
    </row>
    <row r="356" spans="1:75" ht="15.75" x14ac:dyDescent="0.25">
      <c r="B356" s="5" t="str">
        <f>CONCATENATE("4.2. Ставка за мощность, приобретаемую потребителем (покупателем), предельного уровня нерегулируемой цены - ",TEXT($M$22,"# ###,00")," рублей/МВт в месяц без НДС")</f>
        <v>4.2. Ставка за мощность, приобретаемую потребителем (покупателем), предельного уровня нерегулируемой цены - 943 779,59 рублей/МВт в месяц без НДС</v>
      </c>
      <c r="C356" s="5"/>
      <c r="D356" s="5"/>
      <c r="E356" s="5"/>
      <c r="F356" s="5"/>
      <c r="G356" s="5"/>
      <c r="H356" s="5"/>
      <c r="I356" s="5"/>
      <c r="J356" s="5"/>
      <c r="K356" s="5"/>
      <c r="L356" s="5"/>
      <c r="M356" s="5"/>
      <c r="N356" s="5"/>
      <c r="O356" s="5"/>
      <c r="P356" s="5"/>
      <c r="Q356" s="5"/>
      <c r="R356" s="5"/>
      <c r="S356" s="5"/>
      <c r="T356" s="5"/>
      <c r="U356" s="5"/>
      <c r="V356" s="5"/>
      <c r="W356" s="5"/>
      <c r="X356" s="5"/>
      <c r="Y356" s="5"/>
      <c r="AZ356" s="27"/>
      <c r="BA356" s="27"/>
      <c r="BB356" s="27"/>
      <c r="BC356" s="27"/>
      <c r="BD356" s="27"/>
      <c r="BE356" s="27"/>
      <c r="BF356" s="27"/>
      <c r="BG356" s="27"/>
      <c r="BH356" s="27"/>
      <c r="BI356" s="27"/>
      <c r="BJ356" s="27"/>
      <c r="BK356" s="27"/>
      <c r="BL356" s="27"/>
      <c r="BM356" s="27"/>
      <c r="BN356" s="27"/>
      <c r="BO356" s="27"/>
      <c r="BP356" s="27"/>
      <c r="BQ356" s="27"/>
      <c r="BR356" s="27"/>
      <c r="BS356" s="27"/>
      <c r="BT356" s="27"/>
      <c r="BU356" s="27"/>
      <c r="BV356" s="27"/>
      <c r="BW356" s="27"/>
    </row>
    <row r="357" spans="1:75" ht="31.9" customHeight="1" x14ac:dyDescent="0.25">
      <c r="A357" s="36"/>
      <c r="B357" s="37" t="s">
        <v>94</v>
      </c>
      <c r="C357" s="37"/>
      <c r="D357" s="37"/>
      <c r="E357" s="37"/>
      <c r="F357" s="37"/>
      <c r="G357" s="37"/>
      <c r="H357" s="37"/>
      <c r="I357" s="37"/>
      <c r="J357" s="37"/>
      <c r="K357" s="37"/>
      <c r="L357" s="37"/>
      <c r="M357" s="37"/>
      <c r="N357" s="37"/>
      <c r="O357" s="37"/>
      <c r="P357" s="37"/>
      <c r="Q357" s="37"/>
      <c r="R357" s="37"/>
      <c r="S357" s="37"/>
      <c r="T357" s="37"/>
      <c r="U357" s="37"/>
      <c r="V357" s="37"/>
      <c r="W357" s="37"/>
      <c r="X357" s="37"/>
      <c r="Y357" s="37"/>
      <c r="AZ357" s="27"/>
      <c r="BA357" s="27"/>
      <c r="BB357" s="27"/>
      <c r="BC357" s="27"/>
      <c r="BD357" s="27"/>
      <c r="BE357" s="27"/>
      <c r="BF357" s="27"/>
      <c r="BG357" s="27"/>
      <c r="BH357" s="27"/>
      <c r="BI357" s="27"/>
      <c r="BJ357" s="27"/>
      <c r="BK357" s="27"/>
      <c r="BL357" s="27"/>
      <c r="BM357" s="27"/>
      <c r="BN357" s="27"/>
      <c r="BO357" s="27"/>
      <c r="BP357" s="27"/>
      <c r="BQ357" s="27"/>
      <c r="BR357" s="27"/>
      <c r="BS357" s="27"/>
      <c r="BT357" s="27"/>
      <c r="BU357" s="27"/>
      <c r="BV357" s="27"/>
      <c r="BW357" s="27"/>
    </row>
    <row r="358" spans="1:75" s="25" customFormat="1" ht="18" customHeight="1" x14ac:dyDescent="0.25">
      <c r="A358" s="6"/>
      <c r="B358" s="7"/>
      <c r="C358" s="7"/>
      <c r="D358" s="7"/>
      <c r="E358" s="7"/>
      <c r="F358" s="7"/>
      <c r="G358" s="7"/>
      <c r="H358" s="7"/>
      <c r="I358" s="7"/>
      <c r="J358" s="7"/>
      <c r="K358" s="7"/>
      <c r="L358" s="7"/>
      <c r="M358" s="7"/>
      <c r="N358" s="8" t="s">
        <v>3</v>
      </c>
      <c r="O358" s="8"/>
      <c r="P358" s="8"/>
      <c r="Q358" s="8"/>
      <c r="R358" s="8"/>
      <c r="S358" s="8"/>
      <c r="T358" s="8"/>
      <c r="U358" s="8"/>
      <c r="V358" s="8"/>
      <c r="W358" s="8"/>
      <c r="X358" s="8"/>
      <c r="Y358" s="8"/>
      <c r="Z358" s="24"/>
      <c r="AZ358" s="27"/>
      <c r="BA358" s="27"/>
      <c r="BB358" s="27"/>
      <c r="BC358" s="27"/>
      <c r="BD358" s="27"/>
      <c r="BE358" s="27"/>
      <c r="BF358" s="27"/>
      <c r="BG358" s="27"/>
      <c r="BH358" s="27"/>
      <c r="BI358" s="27"/>
      <c r="BJ358" s="27"/>
      <c r="BK358" s="27"/>
      <c r="BL358" s="27"/>
      <c r="BM358" s="27"/>
      <c r="BN358" s="27"/>
      <c r="BO358" s="27"/>
      <c r="BP358" s="27"/>
      <c r="BQ358" s="27"/>
      <c r="BR358" s="27"/>
      <c r="BS358" s="27"/>
      <c r="BT358" s="27"/>
      <c r="BU358" s="27"/>
      <c r="BV358" s="27"/>
      <c r="BW358" s="27"/>
    </row>
    <row r="359" spans="1:75" s="25" customFormat="1" ht="17.100000000000001" customHeight="1" x14ac:dyDescent="0.25">
      <c r="A359" s="6"/>
      <c r="B359" s="8"/>
      <c r="C359" s="8"/>
      <c r="D359" s="8"/>
      <c r="E359" s="8"/>
      <c r="F359" s="8"/>
      <c r="G359" s="8"/>
      <c r="H359" s="8"/>
      <c r="I359" s="8"/>
      <c r="J359" s="8"/>
      <c r="K359" s="8"/>
      <c r="L359" s="8"/>
      <c r="M359" s="8"/>
      <c r="N359" s="8" t="s">
        <v>4</v>
      </c>
      <c r="O359" s="8"/>
      <c r="P359" s="8"/>
      <c r="Q359" s="8" t="s">
        <v>5</v>
      </c>
      <c r="R359" s="8"/>
      <c r="S359" s="8"/>
      <c r="T359" s="8" t="s">
        <v>6</v>
      </c>
      <c r="U359" s="8"/>
      <c r="V359" s="8"/>
      <c r="W359" s="8" t="s">
        <v>7</v>
      </c>
      <c r="X359" s="8"/>
      <c r="Y359" s="8"/>
      <c r="Z359" s="24"/>
      <c r="AZ359" s="27"/>
      <c r="BA359" s="27"/>
      <c r="BB359" s="27"/>
      <c r="BC359" s="27"/>
      <c r="BD359" s="27"/>
      <c r="BE359" s="27"/>
      <c r="BF359" s="27"/>
      <c r="BG359" s="27"/>
      <c r="BH359" s="27"/>
      <c r="BI359" s="27"/>
      <c r="BJ359" s="27"/>
      <c r="BK359" s="27"/>
      <c r="BL359" s="27"/>
      <c r="BM359" s="27"/>
      <c r="BN359" s="27"/>
      <c r="BO359" s="27"/>
      <c r="BP359" s="27"/>
      <c r="BQ359" s="27"/>
      <c r="BR359" s="27"/>
      <c r="BS359" s="27"/>
      <c r="BT359" s="27"/>
      <c r="BU359" s="27"/>
      <c r="BV359" s="27"/>
      <c r="BW359" s="27"/>
    </row>
    <row r="360" spans="1:75" s="25" customFormat="1" ht="31.9" customHeight="1" x14ac:dyDescent="0.25">
      <c r="A360" s="6"/>
      <c r="B360" s="38" t="s">
        <v>95</v>
      </c>
      <c r="C360" s="38"/>
      <c r="D360" s="38"/>
      <c r="E360" s="38"/>
      <c r="F360" s="38"/>
      <c r="G360" s="38"/>
      <c r="H360" s="38"/>
      <c r="I360" s="38"/>
      <c r="J360" s="38"/>
      <c r="K360" s="38"/>
      <c r="L360" s="38"/>
      <c r="M360" s="38"/>
      <c r="N360" s="39">
        <v>1038019.59</v>
      </c>
      <c r="O360" s="39"/>
      <c r="P360" s="39"/>
      <c r="Q360" s="39">
        <v>1131959.8700000001</v>
      </c>
      <c r="R360" s="39"/>
      <c r="S360" s="39"/>
      <c r="T360" s="39">
        <v>1613135.45</v>
      </c>
      <c r="U360" s="39"/>
      <c r="V360" s="39"/>
      <c r="W360" s="39">
        <v>1892425.45</v>
      </c>
      <c r="X360" s="39"/>
      <c r="Y360" s="39"/>
      <c r="Z360" s="24"/>
      <c r="AZ360" s="27"/>
      <c r="BA360" s="27"/>
      <c r="BB360" s="27"/>
      <c r="BC360" s="27"/>
      <c r="BD360" s="27"/>
      <c r="BE360" s="27"/>
      <c r="BF360" s="27"/>
      <c r="BG360" s="27"/>
      <c r="BH360" s="27"/>
      <c r="BI360" s="27"/>
      <c r="BJ360" s="27"/>
      <c r="BK360" s="27"/>
      <c r="BL360" s="27"/>
      <c r="BM360" s="27"/>
      <c r="BN360" s="27"/>
      <c r="BO360" s="27"/>
      <c r="BP360" s="27"/>
      <c r="BQ360" s="27"/>
      <c r="BR360" s="27"/>
      <c r="BS360" s="27"/>
      <c r="BT360" s="27"/>
      <c r="BU360" s="27"/>
      <c r="BV360" s="27"/>
      <c r="BW360" s="27"/>
    </row>
    <row r="361" spans="1:75" s="25" customFormat="1" ht="26.1" customHeight="1" x14ac:dyDescent="0.2">
      <c r="A361" s="23" t="s">
        <v>96</v>
      </c>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4"/>
      <c r="AZ361" s="27"/>
      <c r="BA361" s="27"/>
      <c r="BB361" s="27"/>
      <c r="BC361" s="27"/>
      <c r="BD361" s="27"/>
      <c r="BE361" s="27"/>
      <c r="BF361" s="27"/>
      <c r="BG361" s="27"/>
      <c r="BH361" s="27"/>
      <c r="BI361" s="27"/>
      <c r="BJ361" s="27"/>
      <c r="BK361" s="27"/>
      <c r="BL361" s="27"/>
      <c r="BM361" s="27"/>
      <c r="BN361" s="27"/>
      <c r="BO361" s="27"/>
      <c r="BP361" s="27"/>
      <c r="BQ361" s="27"/>
      <c r="BR361" s="27"/>
      <c r="BS361" s="27"/>
      <c r="BT361" s="27"/>
      <c r="BU361" s="27"/>
      <c r="BV361" s="27"/>
      <c r="BW361" s="27"/>
    </row>
    <row r="362" spans="1:75" s="25" customFormat="1" ht="27" customHeight="1" x14ac:dyDescent="0.2">
      <c r="A362" s="23"/>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c r="Z362" s="24"/>
      <c r="AZ362" s="27"/>
      <c r="BA362" s="27"/>
      <c r="BB362" s="27"/>
      <c r="BC362" s="27"/>
      <c r="BD362" s="27"/>
      <c r="BE362" s="27"/>
      <c r="BF362" s="27"/>
      <c r="BG362" s="27"/>
      <c r="BH362" s="27"/>
      <c r="BI362" s="27"/>
      <c r="BJ362" s="27"/>
      <c r="BK362" s="27"/>
      <c r="BL362" s="27"/>
      <c r="BM362" s="27"/>
      <c r="BN362" s="27"/>
      <c r="BO362" s="27"/>
      <c r="BP362" s="27"/>
      <c r="BQ362" s="27"/>
      <c r="BR362" s="27"/>
      <c r="BS362" s="27"/>
      <c r="BT362" s="27"/>
      <c r="BU362" s="27"/>
      <c r="BV362" s="27"/>
      <c r="BW362" s="27"/>
    </row>
    <row r="363" spans="1:75" ht="15.75" x14ac:dyDescent="0.25">
      <c r="B363" s="5" t="s">
        <v>97</v>
      </c>
      <c r="C363" s="5"/>
      <c r="D363" s="5"/>
      <c r="E363" s="5"/>
      <c r="F363" s="5"/>
      <c r="G363" s="5"/>
      <c r="H363" s="5"/>
      <c r="I363" s="5"/>
      <c r="J363" s="5"/>
      <c r="K363" s="5"/>
      <c r="L363" s="5"/>
      <c r="M363" s="5"/>
      <c r="N363" s="5"/>
      <c r="O363" s="5"/>
      <c r="P363" s="5"/>
      <c r="Q363" s="5"/>
      <c r="R363" s="5"/>
      <c r="S363" s="5"/>
      <c r="T363" s="5"/>
      <c r="U363" s="5"/>
      <c r="V363" s="5"/>
      <c r="W363" s="5"/>
      <c r="X363" s="5"/>
      <c r="Y363" s="5"/>
      <c r="AZ363" s="27"/>
      <c r="BA363" s="27"/>
      <c r="BB363" s="27"/>
      <c r="BC363" s="27"/>
      <c r="BD363" s="27"/>
      <c r="BE363" s="27"/>
      <c r="BF363" s="27"/>
      <c r="BG363" s="27"/>
      <c r="BH363" s="27"/>
      <c r="BI363" s="27"/>
      <c r="BJ363" s="27"/>
      <c r="BK363" s="27"/>
      <c r="BL363" s="27"/>
      <c r="BM363" s="27"/>
      <c r="BN363" s="27"/>
      <c r="BO363" s="27"/>
      <c r="BP363" s="27"/>
      <c r="BQ363" s="27"/>
      <c r="BR363" s="27"/>
      <c r="BS363" s="27"/>
      <c r="BT363" s="27"/>
      <c r="BU363" s="27"/>
      <c r="BV363" s="27"/>
      <c r="BW363" s="27"/>
    </row>
    <row r="364" spans="1:75" ht="11.25" customHeight="1" x14ac:dyDescent="0.2">
      <c r="A364" s="29"/>
      <c r="B364" s="30" t="s">
        <v>63</v>
      </c>
      <c r="C364" s="30"/>
      <c r="D364" s="30"/>
      <c r="E364" s="30"/>
      <c r="F364" s="30"/>
      <c r="G364" s="30"/>
      <c r="H364" s="30"/>
      <c r="I364" s="30"/>
      <c r="J364" s="30"/>
      <c r="K364" s="30"/>
      <c r="L364" s="30"/>
      <c r="M364" s="30"/>
      <c r="N364" s="30"/>
      <c r="O364" s="30"/>
      <c r="P364" s="30"/>
      <c r="Q364" s="30"/>
      <c r="R364" s="30"/>
      <c r="S364" s="30"/>
      <c r="T364" s="30"/>
      <c r="U364" s="30"/>
      <c r="V364" s="30"/>
      <c r="W364" s="30"/>
      <c r="X364" s="30"/>
      <c r="Y364" s="30"/>
      <c r="AZ364" s="27"/>
      <c r="BA364" s="27"/>
      <c r="BB364" s="27"/>
      <c r="BC364" s="27"/>
      <c r="BD364" s="27"/>
      <c r="BE364" s="27"/>
      <c r="BF364" s="27"/>
      <c r="BG364" s="27"/>
      <c r="BH364" s="27"/>
      <c r="BI364" s="27"/>
      <c r="BJ364" s="27"/>
      <c r="BK364" s="27"/>
      <c r="BL364" s="27"/>
      <c r="BM364" s="27"/>
      <c r="BN364" s="27"/>
      <c r="BO364" s="27"/>
      <c r="BP364" s="27"/>
      <c r="BQ364" s="27"/>
      <c r="BR364" s="27"/>
      <c r="BS364" s="27"/>
      <c r="BT364" s="27"/>
      <c r="BU364" s="27"/>
      <c r="BV364" s="27"/>
      <c r="BW364" s="27"/>
    </row>
    <row r="365" spans="1:75" ht="11.25" customHeight="1" x14ac:dyDescent="0.2">
      <c r="A365" s="29"/>
      <c r="B365" s="30"/>
      <c r="C365" s="30"/>
      <c r="D365" s="30"/>
      <c r="E365" s="30"/>
      <c r="F365" s="30"/>
      <c r="G365" s="30"/>
      <c r="H365" s="30"/>
      <c r="I365" s="30"/>
      <c r="J365" s="30"/>
      <c r="K365" s="30"/>
      <c r="L365" s="30"/>
      <c r="M365" s="30"/>
      <c r="N365" s="30"/>
      <c r="O365" s="30"/>
      <c r="P365" s="30"/>
      <c r="Q365" s="30"/>
      <c r="R365" s="30"/>
      <c r="S365" s="30"/>
      <c r="T365" s="30"/>
      <c r="U365" s="30"/>
      <c r="V365" s="30"/>
      <c r="W365" s="30"/>
      <c r="X365" s="30"/>
      <c r="Y365" s="30"/>
      <c r="AZ365" s="27"/>
      <c r="BA365" s="27"/>
      <c r="BB365" s="27"/>
      <c r="BC365" s="27"/>
      <c r="BD365" s="27"/>
      <c r="BE365" s="27"/>
      <c r="BF365" s="27"/>
      <c r="BG365" s="27"/>
      <c r="BH365" s="27"/>
      <c r="BI365" s="27"/>
      <c r="BJ365" s="27"/>
      <c r="BK365" s="27"/>
      <c r="BL365" s="27"/>
      <c r="BM365" s="27"/>
      <c r="BN365" s="27"/>
      <c r="BO365" s="27"/>
      <c r="BP365" s="27"/>
      <c r="BQ365" s="27"/>
      <c r="BR365" s="27"/>
      <c r="BS365" s="27"/>
      <c r="BT365" s="27"/>
      <c r="BU365" s="27"/>
      <c r="BV365" s="27"/>
      <c r="BW365" s="27"/>
    </row>
    <row r="366" spans="1:75" s="25" customFormat="1" ht="32.65" customHeight="1" x14ac:dyDescent="0.2">
      <c r="A366" s="31" t="s">
        <v>64</v>
      </c>
      <c r="B366" s="32" t="s">
        <v>65</v>
      </c>
      <c r="C366" s="32" t="s">
        <v>66</v>
      </c>
      <c r="D366" s="32" t="s">
        <v>67</v>
      </c>
      <c r="E366" s="32" t="s">
        <v>68</v>
      </c>
      <c r="F366" s="32" t="s">
        <v>69</v>
      </c>
      <c r="G366" s="32" t="s">
        <v>70</v>
      </c>
      <c r="H366" s="32" t="s">
        <v>71</v>
      </c>
      <c r="I366" s="32" t="s">
        <v>72</v>
      </c>
      <c r="J366" s="32" t="s">
        <v>73</v>
      </c>
      <c r="K366" s="32" t="s">
        <v>74</v>
      </c>
      <c r="L366" s="32" t="s">
        <v>75</v>
      </c>
      <c r="M366" s="32" t="s">
        <v>76</v>
      </c>
      <c r="N366" s="32" t="s">
        <v>77</v>
      </c>
      <c r="O366" s="32" t="s">
        <v>78</v>
      </c>
      <c r="P366" s="32" t="s">
        <v>79</v>
      </c>
      <c r="Q366" s="32" t="s">
        <v>80</v>
      </c>
      <c r="R366" s="32" t="s">
        <v>81</v>
      </c>
      <c r="S366" s="32" t="s">
        <v>82</v>
      </c>
      <c r="T366" s="32" t="s">
        <v>83</v>
      </c>
      <c r="U366" s="32" t="s">
        <v>84</v>
      </c>
      <c r="V366" s="32" t="s">
        <v>85</v>
      </c>
      <c r="W366" s="32" t="s">
        <v>86</v>
      </c>
      <c r="X366" s="32" t="s">
        <v>87</v>
      </c>
      <c r="Y366" s="32" t="s">
        <v>88</v>
      </c>
      <c r="Z366" s="24"/>
      <c r="AZ366" s="27"/>
      <c r="BA366" s="27"/>
      <c r="BB366" s="27"/>
      <c r="BC366" s="27"/>
      <c r="BD366" s="27"/>
      <c r="BE366" s="27"/>
      <c r="BF366" s="27"/>
      <c r="BG366" s="27"/>
      <c r="BH366" s="27"/>
      <c r="BI366" s="27"/>
      <c r="BJ366" s="27"/>
      <c r="BK366" s="27"/>
      <c r="BL366" s="27"/>
      <c r="BM366" s="27"/>
      <c r="BN366" s="27"/>
      <c r="BO366" s="27"/>
      <c r="BP366" s="27"/>
      <c r="BQ366" s="27"/>
      <c r="BR366" s="27"/>
      <c r="BS366" s="27"/>
      <c r="BT366" s="27"/>
      <c r="BU366" s="27"/>
      <c r="BV366" s="27"/>
      <c r="BW366" s="27"/>
    </row>
    <row r="367" spans="1:75" ht="12" x14ac:dyDescent="0.2">
      <c r="A367" s="33">
        <v>1</v>
      </c>
      <c r="B367" s="34">
        <v>3461.45</v>
      </c>
      <c r="C367" s="34">
        <v>3422.8399999999997</v>
      </c>
      <c r="D367" s="34">
        <v>3411.5099999999998</v>
      </c>
      <c r="E367" s="34">
        <v>3419.6</v>
      </c>
      <c r="F367" s="34">
        <v>3468.8599999999997</v>
      </c>
      <c r="G367" s="34">
        <v>3542.64</v>
      </c>
      <c r="H367" s="34">
        <v>3805.74</v>
      </c>
      <c r="I367" s="34">
        <v>3976.7</v>
      </c>
      <c r="J367" s="34">
        <v>4083.5</v>
      </c>
      <c r="K367" s="34">
        <v>4086.5499999999997</v>
      </c>
      <c r="L367" s="34">
        <v>4093.27</v>
      </c>
      <c r="M367" s="34">
        <v>4141.8999999999996</v>
      </c>
      <c r="N367" s="34">
        <v>4120.1499999999996</v>
      </c>
      <c r="O367" s="34">
        <v>4126.0099999999993</v>
      </c>
      <c r="P367" s="34">
        <v>4124.66</v>
      </c>
      <c r="Q367" s="34">
        <v>4118.83</v>
      </c>
      <c r="R367" s="34">
        <v>4085.89</v>
      </c>
      <c r="S367" s="34">
        <v>4103.75</v>
      </c>
      <c r="T367" s="34">
        <v>4088.93</v>
      </c>
      <c r="U367" s="34">
        <v>4109.3599999999997</v>
      </c>
      <c r="V367" s="34">
        <v>4070.4199999999996</v>
      </c>
      <c r="W367" s="34">
        <v>3958.49</v>
      </c>
      <c r="X367" s="34">
        <v>3730.41</v>
      </c>
      <c r="Y367" s="34">
        <v>3470.8399999999997</v>
      </c>
      <c r="AZ367" s="27"/>
      <c r="BA367" s="27"/>
      <c r="BB367" s="27"/>
      <c r="BC367" s="27"/>
      <c r="BD367" s="27"/>
      <c r="BE367" s="27"/>
      <c r="BF367" s="27"/>
      <c r="BG367" s="27"/>
      <c r="BH367" s="27"/>
      <c r="BI367" s="27"/>
      <c r="BJ367" s="27"/>
      <c r="BK367" s="27"/>
      <c r="BL367" s="27"/>
      <c r="BM367" s="27"/>
      <c r="BN367" s="27"/>
      <c r="BO367" s="27"/>
      <c r="BP367" s="27"/>
      <c r="BQ367" s="27"/>
      <c r="BR367" s="27"/>
      <c r="BS367" s="27"/>
      <c r="BT367" s="27"/>
      <c r="BU367" s="27"/>
      <c r="BV367" s="27"/>
      <c r="BW367" s="27"/>
    </row>
    <row r="368" spans="1:75" ht="12" x14ac:dyDescent="0.2">
      <c r="A368" s="33">
        <v>2</v>
      </c>
      <c r="B368" s="34">
        <v>3466.79</v>
      </c>
      <c r="C368" s="34">
        <v>3444.0499999999997</v>
      </c>
      <c r="D368" s="34">
        <v>3421.7</v>
      </c>
      <c r="E368" s="34">
        <v>3424.6699999999996</v>
      </c>
      <c r="F368" s="34">
        <v>3474.0699999999997</v>
      </c>
      <c r="G368" s="34">
        <v>3535.9399999999996</v>
      </c>
      <c r="H368" s="34">
        <v>3724.2</v>
      </c>
      <c r="I368" s="34">
        <v>3940.25</v>
      </c>
      <c r="J368" s="34">
        <v>4066.7599999999998</v>
      </c>
      <c r="K368" s="34">
        <v>4076.85</v>
      </c>
      <c r="L368" s="34">
        <v>4092.24</v>
      </c>
      <c r="M368" s="34">
        <v>4126.5899999999992</v>
      </c>
      <c r="N368" s="34">
        <v>4113.1699999999992</v>
      </c>
      <c r="O368" s="34">
        <v>4121.37</v>
      </c>
      <c r="P368" s="34">
        <v>4115.45</v>
      </c>
      <c r="Q368" s="34">
        <v>4104.6699999999992</v>
      </c>
      <c r="R368" s="34">
        <v>4053.04</v>
      </c>
      <c r="S368" s="34">
        <v>4073.89</v>
      </c>
      <c r="T368" s="34">
        <v>4084.1899999999996</v>
      </c>
      <c r="U368" s="34">
        <v>4096.3</v>
      </c>
      <c r="V368" s="34">
        <v>4029.52</v>
      </c>
      <c r="W368" s="34">
        <v>3946.1899999999996</v>
      </c>
      <c r="X368" s="34">
        <v>3670.37</v>
      </c>
      <c r="Y368" s="34">
        <v>3504.5099999999998</v>
      </c>
      <c r="AZ368" s="27"/>
      <c r="BA368" s="27"/>
      <c r="BB368" s="27"/>
      <c r="BC368" s="27"/>
      <c r="BD368" s="27"/>
      <c r="BE368" s="27"/>
      <c r="BF368" s="27"/>
      <c r="BG368" s="27"/>
      <c r="BH368" s="27"/>
      <c r="BI368" s="27"/>
      <c r="BJ368" s="27"/>
      <c r="BK368" s="27"/>
      <c r="BL368" s="27"/>
      <c r="BM368" s="27"/>
      <c r="BN368" s="27"/>
      <c r="BO368" s="27"/>
      <c r="BP368" s="27"/>
      <c r="BQ368" s="27"/>
      <c r="BR368" s="27"/>
      <c r="BS368" s="27"/>
      <c r="BT368" s="27"/>
      <c r="BU368" s="27"/>
      <c r="BV368" s="27"/>
      <c r="BW368" s="27"/>
    </row>
    <row r="369" spans="1:75" ht="12" x14ac:dyDescent="0.2">
      <c r="A369" s="33">
        <v>3</v>
      </c>
      <c r="B369" s="34">
        <v>3558.0699999999997</v>
      </c>
      <c r="C369" s="34">
        <v>3532.3599999999997</v>
      </c>
      <c r="D369" s="34">
        <v>3479.99</v>
      </c>
      <c r="E369" s="34">
        <v>3481.27</v>
      </c>
      <c r="F369" s="34">
        <v>3560.31</v>
      </c>
      <c r="G369" s="34">
        <v>3690.62</v>
      </c>
      <c r="H369" s="34">
        <v>3885.9599999999996</v>
      </c>
      <c r="I369" s="34">
        <v>4090.72</v>
      </c>
      <c r="J369" s="34">
        <v>4238.08</v>
      </c>
      <c r="K369" s="34">
        <v>4244.32</v>
      </c>
      <c r="L369" s="34">
        <v>4253.74</v>
      </c>
      <c r="M369" s="34">
        <v>4284.6099999999997</v>
      </c>
      <c r="N369" s="34">
        <v>4272.57</v>
      </c>
      <c r="O369" s="34">
        <v>4276.13</v>
      </c>
      <c r="P369" s="34">
        <v>4267.97</v>
      </c>
      <c r="Q369" s="34">
        <v>4254.57</v>
      </c>
      <c r="R369" s="34">
        <v>4210.0899999999992</v>
      </c>
      <c r="S369" s="34">
        <v>4225.0999999999995</v>
      </c>
      <c r="T369" s="34">
        <v>4233.7</v>
      </c>
      <c r="U369" s="34">
        <v>4248.7599999999993</v>
      </c>
      <c r="V369" s="34">
        <v>4220.16</v>
      </c>
      <c r="W369" s="34">
        <v>4069.2</v>
      </c>
      <c r="X369" s="34">
        <v>3936.39</v>
      </c>
      <c r="Y369" s="34">
        <v>3753.24</v>
      </c>
      <c r="AZ369" s="27"/>
      <c r="BA369" s="27"/>
      <c r="BB369" s="27"/>
      <c r="BC369" s="27"/>
      <c r="BD369" s="27"/>
      <c r="BE369" s="27"/>
      <c r="BF369" s="27"/>
      <c r="BG369" s="27"/>
      <c r="BH369" s="27"/>
      <c r="BI369" s="27"/>
      <c r="BJ369" s="27"/>
      <c r="BK369" s="27"/>
      <c r="BL369" s="27"/>
      <c r="BM369" s="27"/>
      <c r="BN369" s="27"/>
      <c r="BO369" s="27"/>
      <c r="BP369" s="27"/>
      <c r="BQ369" s="27"/>
      <c r="BR369" s="27"/>
      <c r="BS369" s="27"/>
      <c r="BT369" s="27"/>
      <c r="BU369" s="27"/>
      <c r="BV369" s="27"/>
      <c r="BW369" s="27"/>
    </row>
    <row r="370" spans="1:75" ht="12" x14ac:dyDescent="0.2">
      <c r="A370" s="33">
        <v>4</v>
      </c>
      <c r="B370" s="34">
        <v>3862.5099999999998</v>
      </c>
      <c r="C370" s="34">
        <v>3762.68</v>
      </c>
      <c r="D370" s="34">
        <v>3637.83</v>
      </c>
      <c r="E370" s="34">
        <v>3609.22</v>
      </c>
      <c r="F370" s="34">
        <v>3671.5099999999998</v>
      </c>
      <c r="G370" s="34">
        <v>3707.41</v>
      </c>
      <c r="H370" s="34">
        <v>3826.41</v>
      </c>
      <c r="I370" s="34">
        <v>3928.3399999999997</v>
      </c>
      <c r="J370" s="34">
        <v>4111.8399999999992</v>
      </c>
      <c r="K370" s="34">
        <v>4215.1400000000003</v>
      </c>
      <c r="L370" s="34">
        <v>4239.63</v>
      </c>
      <c r="M370" s="34">
        <v>4244.95</v>
      </c>
      <c r="N370" s="34">
        <v>4241.6899999999996</v>
      </c>
      <c r="O370" s="34">
        <v>4238.2299999999996</v>
      </c>
      <c r="P370" s="34">
        <v>4233.12</v>
      </c>
      <c r="Q370" s="34">
        <v>4199.71</v>
      </c>
      <c r="R370" s="34">
        <v>4198.1699999999992</v>
      </c>
      <c r="S370" s="34">
        <v>4222.13</v>
      </c>
      <c r="T370" s="34">
        <v>4227.6499999999996</v>
      </c>
      <c r="U370" s="34">
        <v>4224.58</v>
      </c>
      <c r="V370" s="34">
        <v>4225.6400000000003</v>
      </c>
      <c r="W370" s="34">
        <v>4111.28</v>
      </c>
      <c r="X370" s="34">
        <v>3933.2599999999998</v>
      </c>
      <c r="Y370" s="34">
        <v>3811.2</v>
      </c>
      <c r="AZ370" s="27"/>
      <c r="BA370" s="27"/>
      <c r="BB370" s="27"/>
      <c r="BC370" s="27"/>
      <c r="BD370" s="27"/>
      <c r="BE370" s="27"/>
      <c r="BF370" s="27"/>
      <c r="BG370" s="27"/>
      <c r="BH370" s="27"/>
      <c r="BI370" s="27"/>
      <c r="BJ370" s="27"/>
      <c r="BK370" s="27"/>
      <c r="BL370" s="27"/>
      <c r="BM370" s="27"/>
      <c r="BN370" s="27"/>
      <c r="BO370" s="27"/>
      <c r="BP370" s="27"/>
      <c r="BQ370" s="27"/>
      <c r="BR370" s="27"/>
      <c r="BS370" s="27"/>
      <c r="BT370" s="27"/>
      <c r="BU370" s="27"/>
      <c r="BV370" s="27"/>
      <c r="BW370" s="27"/>
    </row>
    <row r="371" spans="1:75" ht="12" x14ac:dyDescent="0.2">
      <c r="A371" s="33">
        <v>5</v>
      </c>
      <c r="B371" s="34">
        <v>3578.5099999999998</v>
      </c>
      <c r="C371" s="34">
        <v>3528.7799999999997</v>
      </c>
      <c r="D371" s="34">
        <v>3488.9599999999996</v>
      </c>
      <c r="E371" s="34">
        <v>3474.6099999999997</v>
      </c>
      <c r="F371" s="34">
        <v>3508.6699999999996</v>
      </c>
      <c r="G371" s="34">
        <v>3514.66</v>
      </c>
      <c r="H371" s="34">
        <v>3531.99</v>
      </c>
      <c r="I371" s="34">
        <v>3656.7599999999998</v>
      </c>
      <c r="J371" s="34">
        <v>3842.2299999999996</v>
      </c>
      <c r="K371" s="34">
        <v>3930.7799999999997</v>
      </c>
      <c r="L371" s="34">
        <v>3960.3999999999996</v>
      </c>
      <c r="M371" s="34">
        <v>3981.04</v>
      </c>
      <c r="N371" s="34">
        <v>3980.2799999999997</v>
      </c>
      <c r="O371" s="34">
        <v>3988.0899999999997</v>
      </c>
      <c r="P371" s="34">
        <v>3985.7599999999998</v>
      </c>
      <c r="Q371" s="34">
        <v>3954.4399999999996</v>
      </c>
      <c r="R371" s="34">
        <v>3961.74</v>
      </c>
      <c r="S371" s="34">
        <v>3996.0099999999998</v>
      </c>
      <c r="T371" s="34">
        <v>4007.1099999999997</v>
      </c>
      <c r="U371" s="34">
        <v>4005.83</v>
      </c>
      <c r="V371" s="34">
        <v>4007.85</v>
      </c>
      <c r="W371" s="34">
        <v>3964.3999999999996</v>
      </c>
      <c r="X371" s="34">
        <v>3852.45</v>
      </c>
      <c r="Y371" s="34">
        <v>3544.0699999999997</v>
      </c>
      <c r="AZ371" s="27"/>
      <c r="BA371" s="27"/>
      <c r="BB371" s="27"/>
      <c r="BC371" s="27"/>
      <c r="BD371" s="27"/>
      <c r="BE371" s="27"/>
      <c r="BF371" s="27"/>
      <c r="BG371" s="27"/>
      <c r="BH371" s="27"/>
      <c r="BI371" s="27"/>
      <c r="BJ371" s="27"/>
      <c r="BK371" s="27"/>
      <c r="BL371" s="27"/>
      <c r="BM371" s="27"/>
      <c r="BN371" s="27"/>
      <c r="BO371" s="27"/>
      <c r="BP371" s="27"/>
      <c r="BQ371" s="27"/>
      <c r="BR371" s="27"/>
      <c r="BS371" s="27"/>
      <c r="BT371" s="27"/>
      <c r="BU371" s="27"/>
      <c r="BV371" s="27"/>
      <c r="BW371" s="27"/>
    </row>
    <row r="372" spans="1:75" ht="12" x14ac:dyDescent="0.2">
      <c r="A372" s="33">
        <v>6</v>
      </c>
      <c r="B372" s="34">
        <v>3491.5299999999997</v>
      </c>
      <c r="C372" s="34">
        <v>3442.08</v>
      </c>
      <c r="D372" s="34">
        <v>3412.35</v>
      </c>
      <c r="E372" s="34">
        <v>3396.9199999999996</v>
      </c>
      <c r="F372" s="34">
        <v>3432.33</v>
      </c>
      <c r="G372" s="34">
        <v>3504.6</v>
      </c>
      <c r="H372" s="34">
        <v>3704.83</v>
      </c>
      <c r="I372" s="34">
        <v>3936.1499999999996</v>
      </c>
      <c r="J372" s="34">
        <v>4005.7</v>
      </c>
      <c r="K372" s="34">
        <v>4018.12</v>
      </c>
      <c r="L372" s="34">
        <v>4034.0099999999998</v>
      </c>
      <c r="M372" s="34">
        <v>4079.3599999999997</v>
      </c>
      <c r="N372" s="34">
        <v>4049.1</v>
      </c>
      <c r="O372" s="34">
        <v>4056.5499999999997</v>
      </c>
      <c r="P372" s="34">
        <v>4047.1</v>
      </c>
      <c r="Q372" s="34">
        <v>4021.8999999999996</v>
      </c>
      <c r="R372" s="34">
        <v>3989.33</v>
      </c>
      <c r="S372" s="34">
        <v>4002.18</v>
      </c>
      <c r="T372" s="34">
        <v>4011.49</v>
      </c>
      <c r="U372" s="34">
        <v>4033.72</v>
      </c>
      <c r="V372" s="34">
        <v>3971.7799999999997</v>
      </c>
      <c r="W372" s="34">
        <v>3935.02</v>
      </c>
      <c r="X372" s="34">
        <v>3633.47</v>
      </c>
      <c r="Y372" s="34">
        <v>3492.75</v>
      </c>
      <c r="AZ372" s="27"/>
      <c r="BA372" s="27"/>
      <c r="BB372" s="27"/>
      <c r="BC372" s="27"/>
      <c r="BD372" s="27"/>
      <c r="BE372" s="27"/>
      <c r="BF372" s="27"/>
      <c r="BG372" s="27"/>
      <c r="BH372" s="27"/>
      <c r="BI372" s="27"/>
      <c r="BJ372" s="27"/>
      <c r="BK372" s="27"/>
      <c r="BL372" s="27"/>
      <c r="BM372" s="27"/>
      <c r="BN372" s="27"/>
      <c r="BO372" s="27"/>
      <c r="BP372" s="27"/>
      <c r="BQ372" s="27"/>
      <c r="BR372" s="27"/>
      <c r="BS372" s="27"/>
      <c r="BT372" s="27"/>
      <c r="BU372" s="27"/>
      <c r="BV372" s="27"/>
      <c r="BW372" s="27"/>
    </row>
    <row r="373" spans="1:75" ht="12" x14ac:dyDescent="0.2">
      <c r="A373" s="33">
        <v>7</v>
      </c>
      <c r="B373" s="34">
        <v>3424.2999999999997</v>
      </c>
      <c r="C373" s="34">
        <v>3353.3399999999997</v>
      </c>
      <c r="D373" s="34">
        <v>3312.33</v>
      </c>
      <c r="E373" s="34">
        <v>3306.06</v>
      </c>
      <c r="F373" s="34">
        <v>3406.56</v>
      </c>
      <c r="G373" s="34">
        <v>3462.91</v>
      </c>
      <c r="H373" s="34">
        <v>3683.0299999999997</v>
      </c>
      <c r="I373" s="34">
        <v>3933.3199999999997</v>
      </c>
      <c r="J373" s="34">
        <v>3968.52</v>
      </c>
      <c r="K373" s="34">
        <v>3973.1499999999996</v>
      </c>
      <c r="L373" s="34">
        <v>3977.3999999999996</v>
      </c>
      <c r="M373" s="34">
        <v>4010.3799999999997</v>
      </c>
      <c r="N373" s="34">
        <v>3993.2599999999998</v>
      </c>
      <c r="O373" s="34">
        <v>4000</v>
      </c>
      <c r="P373" s="34">
        <v>3991.81</v>
      </c>
      <c r="Q373" s="34">
        <v>3970.35</v>
      </c>
      <c r="R373" s="34">
        <v>3959.2</v>
      </c>
      <c r="S373" s="34">
        <v>3966.62</v>
      </c>
      <c r="T373" s="34">
        <v>3972.35</v>
      </c>
      <c r="U373" s="34">
        <v>3980.5</v>
      </c>
      <c r="V373" s="34">
        <v>3961.6499999999996</v>
      </c>
      <c r="W373" s="34">
        <v>3932.06</v>
      </c>
      <c r="X373" s="34">
        <v>3673</v>
      </c>
      <c r="Y373" s="34">
        <v>3517.8999999999996</v>
      </c>
      <c r="AZ373" s="27"/>
      <c r="BA373" s="27"/>
      <c r="BB373" s="27"/>
      <c r="BC373" s="27"/>
      <c r="BD373" s="27"/>
      <c r="BE373" s="27"/>
      <c r="BF373" s="27"/>
      <c r="BG373" s="27"/>
      <c r="BH373" s="27"/>
      <c r="BI373" s="27"/>
      <c r="BJ373" s="27"/>
      <c r="BK373" s="27"/>
      <c r="BL373" s="27"/>
      <c r="BM373" s="27"/>
      <c r="BN373" s="27"/>
      <c r="BO373" s="27"/>
      <c r="BP373" s="27"/>
      <c r="BQ373" s="27"/>
      <c r="BR373" s="27"/>
      <c r="BS373" s="27"/>
      <c r="BT373" s="27"/>
      <c r="BU373" s="27"/>
      <c r="BV373" s="27"/>
      <c r="BW373" s="27"/>
    </row>
    <row r="374" spans="1:75" ht="12" x14ac:dyDescent="0.2">
      <c r="A374" s="33">
        <v>8</v>
      </c>
      <c r="B374" s="34">
        <v>3430.6099999999997</v>
      </c>
      <c r="C374" s="34">
        <v>3388.1899999999996</v>
      </c>
      <c r="D374" s="34">
        <v>3357.0099999999998</v>
      </c>
      <c r="E374" s="34">
        <v>3375.0199999999995</v>
      </c>
      <c r="F374" s="34">
        <v>3411.04</v>
      </c>
      <c r="G374" s="34">
        <v>3490.9599999999996</v>
      </c>
      <c r="H374" s="34">
        <v>3761.4599999999996</v>
      </c>
      <c r="I374" s="34">
        <v>3936.2999999999997</v>
      </c>
      <c r="J374" s="34">
        <v>3972.5499999999997</v>
      </c>
      <c r="K374" s="34">
        <v>3976.0299999999997</v>
      </c>
      <c r="L374" s="34">
        <v>3978.79</v>
      </c>
      <c r="M374" s="34">
        <v>3998.16</v>
      </c>
      <c r="N374" s="34">
        <v>3990.45</v>
      </c>
      <c r="O374" s="34">
        <v>4006.4599999999996</v>
      </c>
      <c r="P374" s="34">
        <v>4000.8399999999997</v>
      </c>
      <c r="Q374" s="34">
        <v>3973.4199999999996</v>
      </c>
      <c r="R374" s="34">
        <v>3954.75</v>
      </c>
      <c r="S374" s="34">
        <v>3969.37</v>
      </c>
      <c r="T374" s="34">
        <v>3975.14</v>
      </c>
      <c r="U374" s="34">
        <v>3984.6299999999997</v>
      </c>
      <c r="V374" s="34">
        <v>3969.2999999999997</v>
      </c>
      <c r="W374" s="34">
        <v>3940</v>
      </c>
      <c r="X374" s="34">
        <v>3714.4199999999996</v>
      </c>
      <c r="Y374" s="34">
        <v>3536.8999999999996</v>
      </c>
      <c r="AZ374" s="27"/>
      <c r="BA374" s="27"/>
      <c r="BB374" s="27"/>
      <c r="BC374" s="27"/>
      <c r="BD374" s="27"/>
      <c r="BE374" s="27"/>
      <c r="BF374" s="27"/>
      <c r="BG374" s="27"/>
      <c r="BH374" s="27"/>
      <c r="BI374" s="27"/>
      <c r="BJ374" s="27"/>
      <c r="BK374" s="27"/>
      <c r="BL374" s="27"/>
      <c r="BM374" s="27"/>
      <c r="BN374" s="27"/>
      <c r="BO374" s="27"/>
      <c r="BP374" s="27"/>
      <c r="BQ374" s="27"/>
      <c r="BR374" s="27"/>
      <c r="BS374" s="27"/>
      <c r="BT374" s="27"/>
      <c r="BU374" s="27"/>
      <c r="BV374" s="27"/>
      <c r="BW374" s="27"/>
    </row>
    <row r="375" spans="1:75" ht="12" x14ac:dyDescent="0.2">
      <c r="A375" s="33">
        <v>9</v>
      </c>
      <c r="B375" s="34">
        <v>3445.16</v>
      </c>
      <c r="C375" s="34">
        <v>3413.1299999999997</v>
      </c>
      <c r="D375" s="34">
        <v>3406.4399999999996</v>
      </c>
      <c r="E375" s="34">
        <v>3412.27</v>
      </c>
      <c r="F375" s="34">
        <v>3459</v>
      </c>
      <c r="G375" s="34">
        <v>3554.1499999999996</v>
      </c>
      <c r="H375" s="34">
        <v>3808.74</v>
      </c>
      <c r="I375" s="34">
        <v>3977.4799999999996</v>
      </c>
      <c r="J375" s="34">
        <v>4070.27</v>
      </c>
      <c r="K375" s="34">
        <v>4079.16</v>
      </c>
      <c r="L375" s="34">
        <v>4085.5</v>
      </c>
      <c r="M375" s="34">
        <v>4121.0899999999992</v>
      </c>
      <c r="N375" s="34">
        <v>4104.1499999999996</v>
      </c>
      <c r="O375" s="34">
        <v>4092.56</v>
      </c>
      <c r="P375" s="34">
        <v>4087.68</v>
      </c>
      <c r="Q375" s="34">
        <v>4071.99</v>
      </c>
      <c r="R375" s="34">
        <v>4045.0699999999997</v>
      </c>
      <c r="S375" s="34">
        <v>4060.95</v>
      </c>
      <c r="T375" s="34">
        <v>4070.3399999999997</v>
      </c>
      <c r="U375" s="34">
        <v>4088.66</v>
      </c>
      <c r="V375" s="34">
        <v>4047</v>
      </c>
      <c r="W375" s="34">
        <v>3963.97</v>
      </c>
      <c r="X375" s="34">
        <v>3841.83</v>
      </c>
      <c r="Y375" s="34">
        <v>3569.0099999999998</v>
      </c>
      <c r="AZ375" s="27"/>
      <c r="BA375" s="27"/>
      <c r="BB375" s="27"/>
      <c r="BC375" s="27"/>
      <c r="BD375" s="27"/>
      <c r="BE375" s="27"/>
      <c r="BF375" s="27"/>
      <c r="BG375" s="27"/>
      <c r="BH375" s="27"/>
      <c r="BI375" s="27"/>
      <c r="BJ375" s="27"/>
      <c r="BK375" s="27"/>
      <c r="BL375" s="27"/>
      <c r="BM375" s="27"/>
      <c r="BN375" s="27"/>
      <c r="BO375" s="27"/>
      <c r="BP375" s="27"/>
      <c r="BQ375" s="27"/>
      <c r="BR375" s="27"/>
      <c r="BS375" s="27"/>
      <c r="BT375" s="27"/>
      <c r="BU375" s="27"/>
      <c r="BV375" s="27"/>
      <c r="BW375" s="27"/>
    </row>
    <row r="376" spans="1:75" ht="12" x14ac:dyDescent="0.2">
      <c r="A376" s="33">
        <v>10</v>
      </c>
      <c r="B376" s="34">
        <v>3514.8999999999996</v>
      </c>
      <c r="C376" s="34">
        <v>3471.56</v>
      </c>
      <c r="D376" s="34">
        <v>3442.12</v>
      </c>
      <c r="E376" s="34">
        <v>3445.62</v>
      </c>
      <c r="F376" s="34">
        <v>3512.9599999999996</v>
      </c>
      <c r="G376" s="34">
        <v>3595.4799999999996</v>
      </c>
      <c r="H376" s="34">
        <v>3884.27</v>
      </c>
      <c r="I376" s="34">
        <v>3982.5699999999997</v>
      </c>
      <c r="J376" s="34">
        <v>4061.87</v>
      </c>
      <c r="K376" s="34">
        <v>4089.22</v>
      </c>
      <c r="L376" s="34">
        <v>4102.1400000000003</v>
      </c>
      <c r="M376" s="34">
        <v>4126.4799999999996</v>
      </c>
      <c r="N376" s="34">
        <v>4111.8900000000003</v>
      </c>
      <c r="O376" s="34">
        <v>4119.33</v>
      </c>
      <c r="P376" s="34">
        <v>4109.1699999999992</v>
      </c>
      <c r="Q376" s="34">
        <v>4070.5899999999997</v>
      </c>
      <c r="R376" s="34">
        <v>4048.79</v>
      </c>
      <c r="S376" s="34">
        <v>4072.1699999999996</v>
      </c>
      <c r="T376" s="34">
        <v>4090.08</v>
      </c>
      <c r="U376" s="34">
        <v>4080.1899999999996</v>
      </c>
      <c r="V376" s="34">
        <v>4059.7299999999996</v>
      </c>
      <c r="W376" s="34">
        <v>4006</v>
      </c>
      <c r="X376" s="34">
        <v>3902.14</v>
      </c>
      <c r="Y376" s="34">
        <v>3737.4799999999996</v>
      </c>
      <c r="AZ376" s="27"/>
      <c r="BA376" s="27"/>
      <c r="BB376" s="27"/>
      <c r="BC376" s="27"/>
      <c r="BD376" s="27"/>
      <c r="BE376" s="27"/>
      <c r="BF376" s="27"/>
      <c r="BG376" s="27"/>
      <c r="BH376" s="27"/>
      <c r="BI376" s="27"/>
      <c r="BJ376" s="27"/>
      <c r="BK376" s="27"/>
      <c r="BL376" s="27"/>
      <c r="BM376" s="27"/>
      <c r="BN376" s="27"/>
      <c r="BO376" s="27"/>
      <c r="BP376" s="27"/>
      <c r="BQ376" s="27"/>
      <c r="BR376" s="27"/>
      <c r="BS376" s="27"/>
      <c r="BT376" s="27"/>
      <c r="BU376" s="27"/>
      <c r="BV376" s="27"/>
      <c r="BW376" s="27"/>
    </row>
    <row r="377" spans="1:75" ht="12" x14ac:dyDescent="0.2">
      <c r="A377" s="33">
        <v>11</v>
      </c>
      <c r="B377" s="34">
        <v>3601.54</v>
      </c>
      <c r="C377" s="34">
        <v>3569.2099999999996</v>
      </c>
      <c r="D377" s="34">
        <v>3550.0699999999997</v>
      </c>
      <c r="E377" s="34">
        <v>3536.6899999999996</v>
      </c>
      <c r="F377" s="34">
        <v>3553.35</v>
      </c>
      <c r="G377" s="34">
        <v>3572.9199999999996</v>
      </c>
      <c r="H377" s="34">
        <v>3638.9399999999996</v>
      </c>
      <c r="I377" s="34">
        <v>3899.52</v>
      </c>
      <c r="J377" s="34">
        <v>3985.02</v>
      </c>
      <c r="K377" s="34">
        <v>4117.4399999999996</v>
      </c>
      <c r="L377" s="34">
        <v>4150.9399999999996</v>
      </c>
      <c r="M377" s="34">
        <v>4161.4199999999992</v>
      </c>
      <c r="N377" s="34">
        <v>4157.0099999999993</v>
      </c>
      <c r="O377" s="34">
        <v>4151.75</v>
      </c>
      <c r="P377" s="34">
        <v>4145.63</v>
      </c>
      <c r="Q377" s="34">
        <v>4112.5099999999993</v>
      </c>
      <c r="R377" s="34">
        <v>4113.28</v>
      </c>
      <c r="S377" s="34">
        <v>4136.3599999999997</v>
      </c>
      <c r="T377" s="34">
        <v>4151.38</v>
      </c>
      <c r="U377" s="34">
        <v>4141.07</v>
      </c>
      <c r="V377" s="34">
        <v>4137.83</v>
      </c>
      <c r="W377" s="34">
        <v>4031.35</v>
      </c>
      <c r="X377" s="34">
        <v>3927.8199999999997</v>
      </c>
      <c r="Y377" s="34">
        <v>3818.3999999999996</v>
      </c>
      <c r="AZ377" s="27"/>
      <c r="BA377" s="27"/>
      <c r="BB377" s="27"/>
      <c r="BC377" s="27"/>
      <c r="BD377" s="27"/>
      <c r="BE377" s="27"/>
      <c r="BF377" s="27"/>
      <c r="BG377" s="27"/>
      <c r="BH377" s="27"/>
      <c r="BI377" s="27"/>
      <c r="BJ377" s="27"/>
      <c r="BK377" s="27"/>
      <c r="BL377" s="27"/>
      <c r="BM377" s="27"/>
      <c r="BN377" s="27"/>
      <c r="BO377" s="27"/>
      <c r="BP377" s="27"/>
      <c r="BQ377" s="27"/>
      <c r="BR377" s="27"/>
      <c r="BS377" s="27"/>
      <c r="BT377" s="27"/>
      <c r="BU377" s="27"/>
      <c r="BV377" s="27"/>
      <c r="BW377" s="27"/>
    </row>
    <row r="378" spans="1:75" ht="12" x14ac:dyDescent="0.2">
      <c r="A378" s="33">
        <v>12</v>
      </c>
      <c r="B378" s="34">
        <v>3582.04</v>
      </c>
      <c r="C378" s="34">
        <v>3531.64</v>
      </c>
      <c r="D378" s="34">
        <v>3527.87</v>
      </c>
      <c r="E378" s="34">
        <v>3518.3399999999997</v>
      </c>
      <c r="F378" s="34">
        <v>3522.97</v>
      </c>
      <c r="G378" s="34">
        <v>3535.8599999999997</v>
      </c>
      <c r="H378" s="34">
        <v>3541.97</v>
      </c>
      <c r="I378" s="34">
        <v>3644.3799999999997</v>
      </c>
      <c r="J378" s="34">
        <v>3893.66</v>
      </c>
      <c r="K378" s="34">
        <v>3990.1299999999997</v>
      </c>
      <c r="L378" s="34">
        <v>4025.75</v>
      </c>
      <c r="M378" s="34">
        <v>4038.8199999999997</v>
      </c>
      <c r="N378" s="34">
        <v>4039.52</v>
      </c>
      <c r="O378" s="34">
        <v>4039.89</v>
      </c>
      <c r="P378" s="34">
        <v>4013.14</v>
      </c>
      <c r="Q378" s="34">
        <v>4013.47</v>
      </c>
      <c r="R378" s="34">
        <v>4023.97</v>
      </c>
      <c r="S378" s="34">
        <v>4039.2099999999996</v>
      </c>
      <c r="T378" s="34">
        <v>4066.3399999999997</v>
      </c>
      <c r="U378" s="34">
        <v>4058.47</v>
      </c>
      <c r="V378" s="34">
        <v>4071.6899999999996</v>
      </c>
      <c r="W378" s="34">
        <v>4028.5299999999997</v>
      </c>
      <c r="X378" s="34">
        <v>3926.75</v>
      </c>
      <c r="Y378" s="34">
        <v>3691.22</v>
      </c>
      <c r="AZ378" s="27"/>
      <c r="BA378" s="27"/>
      <c r="BB378" s="27"/>
      <c r="BC378" s="27"/>
      <c r="BD378" s="27"/>
      <c r="BE378" s="27"/>
      <c r="BF378" s="27"/>
      <c r="BG378" s="27"/>
      <c r="BH378" s="27"/>
      <c r="BI378" s="27"/>
      <c r="BJ378" s="27"/>
      <c r="BK378" s="27"/>
      <c r="BL378" s="27"/>
      <c r="BM378" s="27"/>
      <c r="BN378" s="27"/>
      <c r="BO378" s="27"/>
      <c r="BP378" s="27"/>
      <c r="BQ378" s="27"/>
      <c r="BR378" s="27"/>
      <c r="BS378" s="27"/>
      <c r="BT378" s="27"/>
      <c r="BU378" s="27"/>
      <c r="BV378" s="27"/>
      <c r="BW378" s="27"/>
    </row>
    <row r="379" spans="1:75" ht="12" x14ac:dyDescent="0.2">
      <c r="A379" s="33">
        <v>13</v>
      </c>
      <c r="B379" s="34">
        <v>3550.0899999999997</v>
      </c>
      <c r="C379" s="34">
        <v>3524.2</v>
      </c>
      <c r="D379" s="34">
        <v>3481.95</v>
      </c>
      <c r="E379" s="34">
        <v>3449.43</v>
      </c>
      <c r="F379" s="34">
        <v>3524.49</v>
      </c>
      <c r="G379" s="34">
        <v>3624.3999999999996</v>
      </c>
      <c r="H379" s="34">
        <v>3907.3799999999997</v>
      </c>
      <c r="I379" s="34">
        <v>4035.2</v>
      </c>
      <c r="J379" s="34">
        <v>4151.83</v>
      </c>
      <c r="K379" s="34">
        <v>4122.46</v>
      </c>
      <c r="L379" s="34">
        <v>4122.37</v>
      </c>
      <c r="M379" s="34">
        <v>4190.3599999999997</v>
      </c>
      <c r="N379" s="34">
        <v>4171.3</v>
      </c>
      <c r="O379" s="34">
        <v>4176.4399999999996</v>
      </c>
      <c r="P379" s="34">
        <v>4166.28</v>
      </c>
      <c r="Q379" s="34">
        <v>4100.6400000000003</v>
      </c>
      <c r="R379" s="34">
        <v>4087.5499999999997</v>
      </c>
      <c r="S379" s="34">
        <v>4094.5499999999997</v>
      </c>
      <c r="T379" s="34">
        <v>4102.54</v>
      </c>
      <c r="U379" s="34">
        <v>4088.7099999999996</v>
      </c>
      <c r="V379" s="34">
        <v>4113.3900000000003</v>
      </c>
      <c r="W379" s="34">
        <v>4003.02</v>
      </c>
      <c r="X379" s="34">
        <v>3894.6099999999997</v>
      </c>
      <c r="Y379" s="34">
        <v>3688.2599999999998</v>
      </c>
      <c r="AZ379" s="27"/>
      <c r="BA379" s="27"/>
      <c r="BB379" s="27"/>
      <c r="BC379" s="27"/>
      <c r="BD379" s="27"/>
      <c r="BE379" s="27"/>
      <c r="BF379" s="27"/>
      <c r="BG379" s="27"/>
      <c r="BH379" s="27"/>
      <c r="BI379" s="27"/>
      <c r="BJ379" s="27"/>
      <c r="BK379" s="27"/>
      <c r="BL379" s="27"/>
      <c r="BM379" s="27"/>
      <c r="BN379" s="27"/>
      <c r="BO379" s="27"/>
      <c r="BP379" s="27"/>
      <c r="BQ379" s="27"/>
      <c r="BR379" s="27"/>
      <c r="BS379" s="27"/>
      <c r="BT379" s="27"/>
      <c r="BU379" s="27"/>
      <c r="BV379" s="27"/>
      <c r="BW379" s="27"/>
    </row>
    <row r="380" spans="1:75" ht="12" x14ac:dyDescent="0.2">
      <c r="A380" s="33">
        <v>14</v>
      </c>
      <c r="B380" s="34">
        <v>3551.33</v>
      </c>
      <c r="C380" s="34">
        <v>3501.2999999999997</v>
      </c>
      <c r="D380" s="34">
        <v>3462.9599999999996</v>
      </c>
      <c r="E380" s="34">
        <v>3463.4799999999996</v>
      </c>
      <c r="F380" s="34">
        <v>3514.9799999999996</v>
      </c>
      <c r="G380" s="34">
        <v>3613.1899999999996</v>
      </c>
      <c r="H380" s="34">
        <v>3903.54</v>
      </c>
      <c r="I380" s="34">
        <v>4000.08</v>
      </c>
      <c r="J380" s="34">
        <v>4062.8399999999997</v>
      </c>
      <c r="K380" s="34">
        <v>4073.2599999999998</v>
      </c>
      <c r="L380" s="34">
        <v>4076.45</v>
      </c>
      <c r="M380" s="34">
        <v>4121.0600000000004</v>
      </c>
      <c r="N380" s="34">
        <v>4092.5499999999997</v>
      </c>
      <c r="O380" s="34">
        <v>4099.1899999999996</v>
      </c>
      <c r="P380" s="34">
        <v>4090.7099999999996</v>
      </c>
      <c r="Q380" s="34">
        <v>4054.7999999999997</v>
      </c>
      <c r="R380" s="34">
        <v>4051.87</v>
      </c>
      <c r="S380" s="34">
        <v>4055.3199999999997</v>
      </c>
      <c r="T380" s="34">
        <v>4065.24</v>
      </c>
      <c r="U380" s="34">
        <v>4067.1499999999996</v>
      </c>
      <c r="V380" s="34">
        <v>4053.7099999999996</v>
      </c>
      <c r="W380" s="34">
        <v>3991.6299999999997</v>
      </c>
      <c r="X380" s="34">
        <v>3903.41</v>
      </c>
      <c r="Y380" s="34">
        <v>3739.2799999999997</v>
      </c>
      <c r="AZ380" s="27"/>
      <c r="BA380" s="27"/>
      <c r="BB380" s="27"/>
      <c r="BC380" s="27"/>
      <c r="BD380" s="27"/>
      <c r="BE380" s="27"/>
      <c r="BF380" s="27"/>
      <c r="BG380" s="27"/>
      <c r="BH380" s="27"/>
      <c r="BI380" s="27"/>
      <c r="BJ380" s="27"/>
      <c r="BK380" s="27"/>
      <c r="BL380" s="27"/>
      <c r="BM380" s="27"/>
      <c r="BN380" s="27"/>
      <c r="BO380" s="27"/>
      <c r="BP380" s="27"/>
      <c r="BQ380" s="27"/>
      <c r="BR380" s="27"/>
      <c r="BS380" s="27"/>
      <c r="BT380" s="27"/>
      <c r="BU380" s="27"/>
      <c r="BV380" s="27"/>
      <c r="BW380" s="27"/>
    </row>
    <row r="381" spans="1:75" ht="12" x14ac:dyDescent="0.2">
      <c r="A381" s="33">
        <v>15</v>
      </c>
      <c r="B381" s="34">
        <v>3553.4399999999996</v>
      </c>
      <c r="C381" s="34">
        <v>3480.68</v>
      </c>
      <c r="D381" s="34">
        <v>3455.5299999999997</v>
      </c>
      <c r="E381" s="34">
        <v>3460.4199999999996</v>
      </c>
      <c r="F381" s="34">
        <v>3511.91</v>
      </c>
      <c r="G381" s="34">
        <v>3614.5899999999997</v>
      </c>
      <c r="H381" s="34">
        <v>3872.4799999999996</v>
      </c>
      <c r="I381" s="34">
        <v>4004.1699999999996</v>
      </c>
      <c r="J381" s="34">
        <v>4054.5699999999997</v>
      </c>
      <c r="K381" s="34">
        <v>4075.79</v>
      </c>
      <c r="L381" s="34">
        <v>4099.28</v>
      </c>
      <c r="M381" s="34">
        <v>4202.71</v>
      </c>
      <c r="N381" s="34">
        <v>4120.8100000000004</v>
      </c>
      <c r="O381" s="34">
        <v>4150.97</v>
      </c>
      <c r="P381" s="34">
        <v>4121.2299999999996</v>
      </c>
      <c r="Q381" s="34">
        <v>4073.29</v>
      </c>
      <c r="R381" s="34">
        <v>4038.6499999999996</v>
      </c>
      <c r="S381" s="34">
        <v>4053.3799999999997</v>
      </c>
      <c r="T381" s="34">
        <v>4091.3399999999997</v>
      </c>
      <c r="U381" s="34">
        <v>4109.0600000000004</v>
      </c>
      <c r="V381" s="34">
        <v>4083.14</v>
      </c>
      <c r="W381" s="34">
        <v>4022.6099999999997</v>
      </c>
      <c r="X381" s="34">
        <v>3890.3599999999997</v>
      </c>
      <c r="Y381" s="34">
        <v>3686.4199999999996</v>
      </c>
      <c r="AZ381" s="27"/>
      <c r="BA381" s="27"/>
      <c r="BB381" s="27"/>
      <c r="BC381" s="27"/>
      <c r="BD381" s="27"/>
      <c r="BE381" s="27"/>
      <c r="BF381" s="27"/>
      <c r="BG381" s="27"/>
      <c r="BH381" s="27"/>
      <c r="BI381" s="27"/>
      <c r="BJ381" s="27"/>
      <c r="BK381" s="27"/>
      <c r="BL381" s="27"/>
      <c r="BM381" s="27"/>
      <c r="BN381" s="27"/>
      <c r="BO381" s="27"/>
      <c r="BP381" s="27"/>
      <c r="BQ381" s="27"/>
      <c r="BR381" s="27"/>
      <c r="BS381" s="27"/>
      <c r="BT381" s="27"/>
      <c r="BU381" s="27"/>
      <c r="BV381" s="27"/>
      <c r="BW381" s="27"/>
    </row>
    <row r="382" spans="1:75" ht="12" x14ac:dyDescent="0.2">
      <c r="A382" s="33">
        <v>16</v>
      </c>
      <c r="B382" s="34">
        <v>3534.6699999999996</v>
      </c>
      <c r="C382" s="34">
        <v>3485.43</v>
      </c>
      <c r="D382" s="34">
        <v>3455.7999999999997</v>
      </c>
      <c r="E382" s="34">
        <v>3462.49</v>
      </c>
      <c r="F382" s="34">
        <v>3524.47</v>
      </c>
      <c r="G382" s="34">
        <v>3637.4799999999996</v>
      </c>
      <c r="H382" s="34">
        <v>3859.6499999999996</v>
      </c>
      <c r="I382" s="34">
        <v>3973.5099999999998</v>
      </c>
      <c r="J382" s="34">
        <v>4011.54</v>
      </c>
      <c r="K382" s="34">
        <v>4020.33</v>
      </c>
      <c r="L382" s="34">
        <v>4033.7799999999997</v>
      </c>
      <c r="M382" s="34">
        <v>4065.56</v>
      </c>
      <c r="N382" s="34">
        <v>4044.45</v>
      </c>
      <c r="O382" s="34">
        <v>4043.87</v>
      </c>
      <c r="P382" s="34">
        <v>4039.1099999999997</v>
      </c>
      <c r="Q382" s="34">
        <v>4007.37</v>
      </c>
      <c r="R382" s="34">
        <v>3987.4399999999996</v>
      </c>
      <c r="S382" s="34">
        <v>4000.1699999999996</v>
      </c>
      <c r="T382" s="34">
        <v>4023.0499999999997</v>
      </c>
      <c r="U382" s="34">
        <v>4041.6099999999997</v>
      </c>
      <c r="V382" s="34">
        <v>4022.3199999999997</v>
      </c>
      <c r="W382" s="34">
        <v>4002.95</v>
      </c>
      <c r="X382" s="34">
        <v>3889.6899999999996</v>
      </c>
      <c r="Y382" s="34">
        <v>3639.02</v>
      </c>
      <c r="AZ382" s="27"/>
      <c r="BA382" s="27"/>
      <c r="BB382" s="27"/>
      <c r="BC382" s="27"/>
      <c r="BD382" s="27"/>
      <c r="BE382" s="27"/>
      <c r="BF382" s="27"/>
      <c r="BG382" s="27"/>
      <c r="BH382" s="27"/>
      <c r="BI382" s="27"/>
      <c r="BJ382" s="27"/>
      <c r="BK382" s="27"/>
      <c r="BL382" s="27"/>
      <c r="BM382" s="27"/>
      <c r="BN382" s="27"/>
      <c r="BO382" s="27"/>
      <c r="BP382" s="27"/>
      <c r="BQ382" s="27"/>
      <c r="BR382" s="27"/>
      <c r="BS382" s="27"/>
      <c r="BT382" s="27"/>
      <c r="BU382" s="27"/>
      <c r="BV382" s="27"/>
      <c r="BW382" s="27"/>
    </row>
    <row r="383" spans="1:75" ht="12" x14ac:dyDescent="0.2">
      <c r="A383" s="33">
        <v>17</v>
      </c>
      <c r="B383" s="34">
        <v>3572.2999999999997</v>
      </c>
      <c r="C383" s="34">
        <v>3472.1699999999996</v>
      </c>
      <c r="D383" s="34">
        <v>3437.1</v>
      </c>
      <c r="E383" s="34">
        <v>3449.77</v>
      </c>
      <c r="F383" s="34">
        <v>3525.77</v>
      </c>
      <c r="G383" s="34">
        <v>3692.2999999999997</v>
      </c>
      <c r="H383" s="34">
        <v>3931.6099999999997</v>
      </c>
      <c r="I383" s="34">
        <v>4052.75</v>
      </c>
      <c r="J383" s="34">
        <v>4125.33</v>
      </c>
      <c r="K383" s="34">
        <v>4134.6799999999994</v>
      </c>
      <c r="L383" s="34">
        <v>4135.91</v>
      </c>
      <c r="M383" s="34">
        <v>4207.47</v>
      </c>
      <c r="N383" s="34">
        <v>4173.8900000000003</v>
      </c>
      <c r="O383" s="34">
        <v>4179.4799999999996</v>
      </c>
      <c r="P383" s="34">
        <v>4159.8100000000004</v>
      </c>
      <c r="Q383" s="34">
        <v>4124.2</v>
      </c>
      <c r="R383" s="34">
        <v>4094.99</v>
      </c>
      <c r="S383" s="34">
        <v>4106.5899999999992</v>
      </c>
      <c r="T383" s="34">
        <v>4126.07</v>
      </c>
      <c r="U383" s="34">
        <v>4153.9299999999994</v>
      </c>
      <c r="V383" s="34">
        <v>4140.82</v>
      </c>
      <c r="W383" s="34">
        <v>4121.13</v>
      </c>
      <c r="X383" s="34">
        <v>3985.16</v>
      </c>
      <c r="Y383" s="34">
        <v>3899.2</v>
      </c>
      <c r="AZ383" s="27"/>
      <c r="BA383" s="27"/>
      <c r="BB383" s="27"/>
      <c r="BC383" s="27"/>
      <c r="BD383" s="27"/>
      <c r="BE383" s="27"/>
      <c r="BF383" s="27"/>
      <c r="BG383" s="27"/>
      <c r="BH383" s="27"/>
      <c r="BI383" s="27"/>
      <c r="BJ383" s="27"/>
      <c r="BK383" s="27"/>
      <c r="BL383" s="27"/>
      <c r="BM383" s="27"/>
      <c r="BN383" s="27"/>
      <c r="BO383" s="27"/>
      <c r="BP383" s="27"/>
      <c r="BQ383" s="27"/>
      <c r="BR383" s="27"/>
      <c r="BS383" s="27"/>
      <c r="BT383" s="27"/>
      <c r="BU383" s="27"/>
      <c r="BV383" s="27"/>
      <c r="BW383" s="27"/>
    </row>
    <row r="384" spans="1:75" ht="12" x14ac:dyDescent="0.2">
      <c r="A384" s="33">
        <v>18</v>
      </c>
      <c r="B384" s="34">
        <v>3857.81</v>
      </c>
      <c r="C384" s="34">
        <v>3616.6</v>
      </c>
      <c r="D384" s="34">
        <v>3576.8199999999997</v>
      </c>
      <c r="E384" s="34">
        <v>3568.85</v>
      </c>
      <c r="F384" s="34">
        <v>3605.16</v>
      </c>
      <c r="G384" s="34">
        <v>3712.3599999999997</v>
      </c>
      <c r="H384" s="34">
        <v>3833.7799999999997</v>
      </c>
      <c r="I384" s="34">
        <v>3944.81</v>
      </c>
      <c r="J384" s="34">
        <v>4011.62</v>
      </c>
      <c r="K384" s="34">
        <v>4064.4399999999996</v>
      </c>
      <c r="L384" s="34">
        <v>4094.4199999999996</v>
      </c>
      <c r="M384" s="34">
        <v>4121.07</v>
      </c>
      <c r="N384" s="34">
        <v>4144.21</v>
      </c>
      <c r="O384" s="34">
        <v>4120.6799999999994</v>
      </c>
      <c r="P384" s="34">
        <v>4107.66</v>
      </c>
      <c r="Q384" s="34">
        <v>4106.2</v>
      </c>
      <c r="R384" s="34">
        <v>4085.8999999999996</v>
      </c>
      <c r="S384" s="34">
        <v>4108.3</v>
      </c>
      <c r="T384" s="34">
        <v>4134.04</v>
      </c>
      <c r="U384" s="34">
        <v>4119.87</v>
      </c>
      <c r="V384" s="34">
        <v>4135.08</v>
      </c>
      <c r="W384" s="34">
        <v>4091.5099999999998</v>
      </c>
      <c r="X384" s="34">
        <v>3945.3599999999997</v>
      </c>
      <c r="Y384" s="34">
        <v>3879.8199999999997</v>
      </c>
      <c r="AZ384" s="27"/>
      <c r="BA384" s="27"/>
      <c r="BB384" s="27"/>
      <c r="BC384" s="27"/>
      <c r="BD384" s="27"/>
      <c r="BE384" s="27"/>
      <c r="BF384" s="27"/>
      <c r="BG384" s="27"/>
      <c r="BH384" s="27"/>
      <c r="BI384" s="27"/>
      <c r="BJ384" s="27"/>
      <c r="BK384" s="27"/>
      <c r="BL384" s="27"/>
      <c r="BM384" s="27"/>
      <c r="BN384" s="27"/>
      <c r="BO384" s="27"/>
      <c r="BP384" s="27"/>
      <c r="BQ384" s="27"/>
      <c r="BR384" s="27"/>
      <c r="BS384" s="27"/>
      <c r="BT384" s="27"/>
      <c r="BU384" s="27"/>
      <c r="BV384" s="27"/>
      <c r="BW384" s="27"/>
    </row>
    <row r="385" spans="1:75" ht="12" x14ac:dyDescent="0.2">
      <c r="A385" s="33">
        <v>19</v>
      </c>
      <c r="B385" s="34">
        <v>3637.0899999999997</v>
      </c>
      <c r="C385" s="34">
        <v>3559.95</v>
      </c>
      <c r="D385" s="34">
        <v>3522.2999999999997</v>
      </c>
      <c r="E385" s="34">
        <v>3504.1899999999996</v>
      </c>
      <c r="F385" s="34">
        <v>3529.5699999999997</v>
      </c>
      <c r="G385" s="34">
        <v>3560.33</v>
      </c>
      <c r="H385" s="34">
        <v>3566.12</v>
      </c>
      <c r="I385" s="34">
        <v>3715.4399999999996</v>
      </c>
      <c r="J385" s="34">
        <v>3921.3799999999997</v>
      </c>
      <c r="K385" s="34">
        <v>3966.0699999999997</v>
      </c>
      <c r="L385" s="34">
        <v>4015.52</v>
      </c>
      <c r="M385" s="34">
        <v>4068.41</v>
      </c>
      <c r="N385" s="34">
        <v>4066.45</v>
      </c>
      <c r="O385" s="34">
        <v>4063.91</v>
      </c>
      <c r="P385" s="34">
        <v>4059.12</v>
      </c>
      <c r="Q385" s="34">
        <v>4045.4599999999996</v>
      </c>
      <c r="R385" s="34">
        <v>4032.7999999999997</v>
      </c>
      <c r="S385" s="34">
        <v>4058.7099999999996</v>
      </c>
      <c r="T385" s="34">
        <v>4096.34</v>
      </c>
      <c r="U385" s="34">
        <v>4129.29</v>
      </c>
      <c r="V385" s="34">
        <v>4095.6</v>
      </c>
      <c r="W385" s="34">
        <v>4054.0699999999997</v>
      </c>
      <c r="X385" s="34">
        <v>3952.8999999999996</v>
      </c>
      <c r="Y385" s="34">
        <v>3881.8799999999997</v>
      </c>
      <c r="AZ385" s="27"/>
      <c r="BA385" s="27"/>
      <c r="BB385" s="27"/>
      <c r="BC385" s="27"/>
      <c r="BD385" s="27"/>
      <c r="BE385" s="27"/>
      <c r="BF385" s="27"/>
      <c r="BG385" s="27"/>
      <c r="BH385" s="27"/>
      <c r="BI385" s="27"/>
      <c r="BJ385" s="27"/>
      <c r="BK385" s="27"/>
      <c r="BL385" s="27"/>
      <c r="BM385" s="27"/>
      <c r="BN385" s="27"/>
      <c r="BO385" s="27"/>
      <c r="BP385" s="27"/>
      <c r="BQ385" s="27"/>
      <c r="BR385" s="27"/>
      <c r="BS385" s="27"/>
      <c r="BT385" s="27"/>
      <c r="BU385" s="27"/>
      <c r="BV385" s="27"/>
      <c r="BW385" s="27"/>
    </row>
    <row r="386" spans="1:75" ht="12" x14ac:dyDescent="0.2">
      <c r="A386" s="33">
        <v>20</v>
      </c>
      <c r="B386" s="34">
        <v>3606.47</v>
      </c>
      <c r="C386" s="34">
        <v>3554.0699999999997</v>
      </c>
      <c r="D386" s="34">
        <v>3508.04</v>
      </c>
      <c r="E386" s="34">
        <v>3509.3599999999997</v>
      </c>
      <c r="F386" s="34">
        <v>3584.43</v>
      </c>
      <c r="G386" s="34">
        <v>3721.1899999999996</v>
      </c>
      <c r="H386" s="34">
        <v>3896.0099999999998</v>
      </c>
      <c r="I386" s="34">
        <v>4024.62</v>
      </c>
      <c r="J386" s="34">
        <v>4146.1400000000003</v>
      </c>
      <c r="K386" s="34">
        <v>4163.04</v>
      </c>
      <c r="L386" s="34">
        <v>4170.63</v>
      </c>
      <c r="M386" s="34">
        <v>4221.95</v>
      </c>
      <c r="N386" s="34">
        <v>4167.3599999999997</v>
      </c>
      <c r="O386" s="34">
        <v>4139.1099999999997</v>
      </c>
      <c r="P386" s="34">
        <v>4138.1400000000003</v>
      </c>
      <c r="Q386" s="34">
        <v>4129.71</v>
      </c>
      <c r="R386" s="34">
        <v>4091.0499999999997</v>
      </c>
      <c r="S386" s="34">
        <v>4096.67</v>
      </c>
      <c r="T386" s="34">
        <v>4118.62</v>
      </c>
      <c r="U386" s="34">
        <v>4137.4399999999996</v>
      </c>
      <c r="V386" s="34">
        <v>4100.7700000000004</v>
      </c>
      <c r="W386" s="34">
        <v>4025.6299999999997</v>
      </c>
      <c r="X386" s="34">
        <v>3877.37</v>
      </c>
      <c r="Y386" s="34">
        <v>3626.08</v>
      </c>
      <c r="AZ386" s="27"/>
      <c r="BA386" s="27"/>
      <c r="BB386" s="27"/>
      <c r="BC386" s="27"/>
      <c r="BD386" s="27"/>
      <c r="BE386" s="27"/>
      <c r="BF386" s="27"/>
      <c r="BG386" s="27"/>
      <c r="BH386" s="27"/>
      <c r="BI386" s="27"/>
      <c r="BJ386" s="27"/>
      <c r="BK386" s="27"/>
      <c r="BL386" s="27"/>
      <c r="BM386" s="27"/>
      <c r="BN386" s="27"/>
      <c r="BO386" s="27"/>
      <c r="BP386" s="27"/>
      <c r="BQ386" s="27"/>
      <c r="BR386" s="27"/>
      <c r="BS386" s="27"/>
      <c r="BT386" s="27"/>
      <c r="BU386" s="27"/>
      <c r="BV386" s="27"/>
      <c r="BW386" s="27"/>
    </row>
    <row r="387" spans="1:75" ht="12" x14ac:dyDescent="0.2">
      <c r="A387" s="33">
        <v>21</v>
      </c>
      <c r="B387" s="34">
        <v>3524.0099999999998</v>
      </c>
      <c r="C387" s="34">
        <v>3445.2599999999998</v>
      </c>
      <c r="D387" s="34">
        <v>3424.97</v>
      </c>
      <c r="E387" s="34">
        <v>3429.7999999999997</v>
      </c>
      <c r="F387" s="34">
        <v>3461.47</v>
      </c>
      <c r="G387" s="34">
        <v>3588.7</v>
      </c>
      <c r="H387" s="34">
        <v>3839.0299999999997</v>
      </c>
      <c r="I387" s="34">
        <v>3973.45</v>
      </c>
      <c r="J387" s="34">
        <v>4066.31</v>
      </c>
      <c r="K387" s="34">
        <v>4098.97</v>
      </c>
      <c r="L387" s="34">
        <v>4111</v>
      </c>
      <c r="M387" s="34">
        <v>4192.3399999999992</v>
      </c>
      <c r="N387" s="34">
        <v>4136.2</v>
      </c>
      <c r="O387" s="34">
        <v>4127.1799999999994</v>
      </c>
      <c r="P387" s="34">
        <v>4181.72</v>
      </c>
      <c r="Q387" s="34">
        <v>4082.58</v>
      </c>
      <c r="R387" s="34">
        <v>4039.8799999999997</v>
      </c>
      <c r="S387" s="34">
        <v>4054.04</v>
      </c>
      <c r="T387" s="34">
        <v>4092.56</v>
      </c>
      <c r="U387" s="34">
        <v>4114.97</v>
      </c>
      <c r="V387" s="34">
        <v>4066.1899999999996</v>
      </c>
      <c r="W387" s="34">
        <v>4026.5</v>
      </c>
      <c r="X387" s="34">
        <v>3883.85</v>
      </c>
      <c r="Y387" s="34">
        <v>3658.37</v>
      </c>
      <c r="AZ387" s="27"/>
      <c r="BA387" s="27"/>
      <c r="BB387" s="27"/>
      <c r="BC387" s="27"/>
      <c r="BD387" s="27"/>
      <c r="BE387" s="27"/>
      <c r="BF387" s="27"/>
      <c r="BG387" s="27"/>
      <c r="BH387" s="27"/>
      <c r="BI387" s="27"/>
      <c r="BJ387" s="27"/>
      <c r="BK387" s="27"/>
      <c r="BL387" s="27"/>
      <c r="BM387" s="27"/>
      <c r="BN387" s="27"/>
      <c r="BO387" s="27"/>
      <c r="BP387" s="27"/>
      <c r="BQ387" s="27"/>
      <c r="BR387" s="27"/>
      <c r="BS387" s="27"/>
      <c r="BT387" s="27"/>
      <c r="BU387" s="27"/>
      <c r="BV387" s="27"/>
      <c r="BW387" s="27"/>
    </row>
    <row r="388" spans="1:75" ht="12" x14ac:dyDescent="0.2">
      <c r="A388" s="33">
        <v>22</v>
      </c>
      <c r="B388" s="34">
        <v>3535.5</v>
      </c>
      <c r="C388" s="34">
        <v>3441.5299999999997</v>
      </c>
      <c r="D388" s="34">
        <v>3435.6699999999996</v>
      </c>
      <c r="E388" s="34">
        <v>3439.8599999999997</v>
      </c>
      <c r="F388" s="34">
        <v>3506.1299999999997</v>
      </c>
      <c r="G388" s="34">
        <v>3611.9799999999996</v>
      </c>
      <c r="H388" s="34">
        <v>3861.4599999999996</v>
      </c>
      <c r="I388" s="34">
        <v>3989.08</v>
      </c>
      <c r="J388" s="34">
        <v>4123.63</v>
      </c>
      <c r="K388" s="34">
        <v>4152.3999999999996</v>
      </c>
      <c r="L388" s="34">
        <v>4163.2299999999996</v>
      </c>
      <c r="M388" s="34">
        <v>4195.1099999999997</v>
      </c>
      <c r="N388" s="34">
        <v>4175.63</v>
      </c>
      <c r="O388" s="34">
        <v>4158.57</v>
      </c>
      <c r="P388" s="34">
        <v>4174.66</v>
      </c>
      <c r="Q388" s="34">
        <v>4123.5600000000004</v>
      </c>
      <c r="R388" s="34">
        <v>4087.9599999999996</v>
      </c>
      <c r="S388" s="34">
        <v>4099.13</v>
      </c>
      <c r="T388" s="34">
        <v>4145.08</v>
      </c>
      <c r="U388" s="34">
        <v>4182.12</v>
      </c>
      <c r="V388" s="34">
        <v>4136.3999999999996</v>
      </c>
      <c r="W388" s="34">
        <v>4105.0199999999995</v>
      </c>
      <c r="X388" s="34">
        <v>3940.18</v>
      </c>
      <c r="Y388" s="34">
        <v>3879.77</v>
      </c>
      <c r="AZ388" s="27"/>
      <c r="BA388" s="27"/>
      <c r="BB388" s="27"/>
      <c r="BC388" s="27"/>
      <c r="BD388" s="27"/>
      <c r="BE388" s="27"/>
      <c r="BF388" s="27"/>
      <c r="BG388" s="27"/>
      <c r="BH388" s="27"/>
      <c r="BI388" s="27"/>
      <c r="BJ388" s="27"/>
      <c r="BK388" s="27"/>
      <c r="BL388" s="27"/>
      <c r="BM388" s="27"/>
      <c r="BN388" s="27"/>
      <c r="BO388" s="27"/>
      <c r="BP388" s="27"/>
      <c r="BQ388" s="27"/>
      <c r="BR388" s="27"/>
      <c r="BS388" s="27"/>
      <c r="BT388" s="27"/>
      <c r="BU388" s="27"/>
      <c r="BV388" s="27"/>
      <c r="BW388" s="27"/>
    </row>
    <row r="389" spans="1:75" ht="12" x14ac:dyDescent="0.2">
      <c r="A389" s="33">
        <v>23</v>
      </c>
      <c r="B389" s="34">
        <v>3813.91</v>
      </c>
      <c r="C389" s="34">
        <v>3608.1</v>
      </c>
      <c r="D389" s="34">
        <v>3572.2299999999996</v>
      </c>
      <c r="E389" s="34">
        <v>3557.7999999999997</v>
      </c>
      <c r="F389" s="34">
        <v>3587.29</v>
      </c>
      <c r="G389" s="34">
        <v>3628.52</v>
      </c>
      <c r="H389" s="34">
        <v>3730.08</v>
      </c>
      <c r="I389" s="34">
        <v>3852.25</v>
      </c>
      <c r="J389" s="34">
        <v>3949.35</v>
      </c>
      <c r="K389" s="34">
        <v>4045.95</v>
      </c>
      <c r="L389" s="34">
        <v>4079.5299999999997</v>
      </c>
      <c r="M389" s="34">
        <v>4088.93</v>
      </c>
      <c r="N389" s="34">
        <v>4077.7999999999997</v>
      </c>
      <c r="O389" s="34">
        <v>4073.85</v>
      </c>
      <c r="P389" s="34">
        <v>4034.7299999999996</v>
      </c>
      <c r="Q389" s="34">
        <v>4029.7299999999996</v>
      </c>
      <c r="R389" s="34">
        <v>4024.64</v>
      </c>
      <c r="S389" s="34">
        <v>4044.0499999999997</v>
      </c>
      <c r="T389" s="34">
        <v>4085.6</v>
      </c>
      <c r="U389" s="34">
        <v>4089.14</v>
      </c>
      <c r="V389" s="34">
        <v>4103.3499999999995</v>
      </c>
      <c r="W389" s="34">
        <v>4057.7799999999997</v>
      </c>
      <c r="X389" s="34">
        <v>3935.18</v>
      </c>
      <c r="Y389" s="34">
        <v>3892.6299999999997</v>
      </c>
      <c r="AZ389" s="27"/>
      <c r="BA389" s="27"/>
      <c r="BB389" s="27"/>
      <c r="BC389" s="27"/>
      <c r="BD389" s="27"/>
      <c r="BE389" s="27"/>
      <c r="BF389" s="27"/>
      <c r="BG389" s="27"/>
      <c r="BH389" s="27"/>
      <c r="BI389" s="27"/>
      <c r="BJ389" s="27"/>
      <c r="BK389" s="27"/>
      <c r="BL389" s="27"/>
      <c r="BM389" s="27"/>
      <c r="BN389" s="27"/>
      <c r="BO389" s="27"/>
      <c r="BP389" s="27"/>
      <c r="BQ389" s="27"/>
      <c r="BR389" s="27"/>
      <c r="BS389" s="27"/>
      <c r="BT389" s="27"/>
      <c r="BU389" s="27"/>
      <c r="BV389" s="27"/>
      <c r="BW389" s="27"/>
    </row>
    <row r="390" spans="1:75" ht="12" x14ac:dyDescent="0.2">
      <c r="A390" s="33">
        <v>24</v>
      </c>
      <c r="B390" s="34">
        <v>3838.35</v>
      </c>
      <c r="C390" s="34">
        <v>3680.87</v>
      </c>
      <c r="D390" s="34">
        <v>3597.81</v>
      </c>
      <c r="E390" s="34">
        <v>3563.6699999999996</v>
      </c>
      <c r="F390" s="34">
        <v>3600.35</v>
      </c>
      <c r="G390" s="34">
        <v>3687.1099999999997</v>
      </c>
      <c r="H390" s="34">
        <v>3795.83</v>
      </c>
      <c r="I390" s="34">
        <v>3918.97</v>
      </c>
      <c r="J390" s="34">
        <v>4002.7299999999996</v>
      </c>
      <c r="K390" s="34">
        <v>4140.6400000000003</v>
      </c>
      <c r="L390" s="34">
        <v>4171.03</v>
      </c>
      <c r="M390" s="34">
        <v>4179.9299999999994</v>
      </c>
      <c r="N390" s="34">
        <v>4179.4799999999996</v>
      </c>
      <c r="O390" s="34">
        <v>4178.5999999999995</v>
      </c>
      <c r="P390" s="34">
        <v>4144.5899999999992</v>
      </c>
      <c r="Q390" s="34">
        <v>4140.12</v>
      </c>
      <c r="R390" s="34">
        <v>4133.57</v>
      </c>
      <c r="S390" s="34">
        <v>4152.8599999999997</v>
      </c>
      <c r="T390" s="34">
        <v>4180.04</v>
      </c>
      <c r="U390" s="34">
        <v>4178.1499999999996</v>
      </c>
      <c r="V390" s="34">
        <v>4189.7599999999993</v>
      </c>
      <c r="W390" s="34">
        <v>4156.9799999999996</v>
      </c>
      <c r="X390" s="34">
        <v>3963.8599999999997</v>
      </c>
      <c r="Y390" s="34">
        <v>3931.97</v>
      </c>
      <c r="AZ390" s="27"/>
      <c r="BA390" s="27"/>
      <c r="BB390" s="27"/>
      <c r="BC390" s="27"/>
      <c r="BD390" s="27"/>
      <c r="BE390" s="27"/>
      <c r="BF390" s="27"/>
      <c r="BG390" s="27"/>
      <c r="BH390" s="27"/>
      <c r="BI390" s="27"/>
      <c r="BJ390" s="27"/>
      <c r="BK390" s="27"/>
      <c r="BL390" s="27"/>
      <c r="BM390" s="27"/>
      <c r="BN390" s="27"/>
      <c r="BO390" s="27"/>
      <c r="BP390" s="27"/>
      <c r="BQ390" s="27"/>
      <c r="BR390" s="27"/>
      <c r="BS390" s="27"/>
      <c r="BT390" s="27"/>
      <c r="BU390" s="27"/>
      <c r="BV390" s="27"/>
      <c r="BW390" s="27"/>
    </row>
    <row r="391" spans="1:75" ht="12" x14ac:dyDescent="0.2">
      <c r="A391" s="33">
        <v>25</v>
      </c>
      <c r="B391" s="34">
        <v>3839.0099999999998</v>
      </c>
      <c r="C391" s="34">
        <v>3609.91</v>
      </c>
      <c r="D391" s="34">
        <v>3560.7599999999998</v>
      </c>
      <c r="E391" s="34">
        <v>3531.56</v>
      </c>
      <c r="F391" s="34">
        <v>3566.9799999999996</v>
      </c>
      <c r="G391" s="34">
        <v>3644.87</v>
      </c>
      <c r="H391" s="34">
        <v>3723.8399999999997</v>
      </c>
      <c r="I391" s="34">
        <v>3882.9799999999996</v>
      </c>
      <c r="J391" s="34">
        <v>4039.18</v>
      </c>
      <c r="K391" s="34">
        <v>4154.6499999999996</v>
      </c>
      <c r="L391" s="34">
        <v>4188.12</v>
      </c>
      <c r="M391" s="34">
        <v>4196.7</v>
      </c>
      <c r="N391" s="34">
        <v>4188.83</v>
      </c>
      <c r="O391" s="34">
        <v>4183.21</v>
      </c>
      <c r="P391" s="34">
        <v>4141.24</v>
      </c>
      <c r="Q391" s="34">
        <v>4135.74</v>
      </c>
      <c r="R391" s="34">
        <v>4130.1400000000003</v>
      </c>
      <c r="S391" s="34">
        <v>4132.9199999999992</v>
      </c>
      <c r="T391" s="34">
        <v>4115.12</v>
      </c>
      <c r="U391" s="34">
        <v>4167.28</v>
      </c>
      <c r="V391" s="34">
        <v>4173.7</v>
      </c>
      <c r="W391" s="34">
        <v>4117.53</v>
      </c>
      <c r="X391" s="34">
        <v>3955.49</v>
      </c>
      <c r="Y391" s="34">
        <v>3906.49</v>
      </c>
      <c r="AZ391" s="27"/>
      <c r="BA391" s="27"/>
      <c r="BB391" s="27"/>
      <c r="BC391" s="27"/>
      <c r="BD391" s="27"/>
      <c r="BE391" s="27"/>
      <c r="BF391" s="27"/>
      <c r="BG391" s="27"/>
      <c r="BH391" s="27"/>
      <c r="BI391" s="27"/>
      <c r="BJ391" s="27"/>
      <c r="BK391" s="27"/>
      <c r="BL391" s="27"/>
      <c r="BM391" s="27"/>
      <c r="BN391" s="27"/>
      <c r="BO391" s="27"/>
      <c r="BP391" s="27"/>
      <c r="BQ391" s="27"/>
      <c r="BR391" s="27"/>
      <c r="BS391" s="27"/>
      <c r="BT391" s="27"/>
      <c r="BU391" s="27"/>
      <c r="BV391" s="27"/>
      <c r="BW391" s="27"/>
    </row>
    <row r="392" spans="1:75" ht="12" x14ac:dyDescent="0.2">
      <c r="A392" s="33">
        <v>26</v>
      </c>
      <c r="B392" s="34">
        <v>3737.1499999999996</v>
      </c>
      <c r="C392" s="34">
        <v>3563.74</v>
      </c>
      <c r="D392" s="34">
        <v>3526.5299999999997</v>
      </c>
      <c r="E392" s="34">
        <v>3508.3199999999997</v>
      </c>
      <c r="F392" s="34">
        <v>3525.91</v>
      </c>
      <c r="G392" s="34">
        <v>3539.4199999999996</v>
      </c>
      <c r="H392" s="34">
        <v>3564.8599999999997</v>
      </c>
      <c r="I392" s="34">
        <v>3715.22</v>
      </c>
      <c r="J392" s="34">
        <v>3913.62</v>
      </c>
      <c r="K392" s="34">
        <v>3982</v>
      </c>
      <c r="L392" s="34">
        <v>4003.12</v>
      </c>
      <c r="M392" s="34">
        <v>4013.2299999999996</v>
      </c>
      <c r="N392" s="34">
        <v>4011.35</v>
      </c>
      <c r="O392" s="34">
        <v>4009.0299999999997</v>
      </c>
      <c r="P392" s="34">
        <v>4005.0699999999997</v>
      </c>
      <c r="Q392" s="34">
        <v>3986.25</v>
      </c>
      <c r="R392" s="34">
        <v>3984.0499999999997</v>
      </c>
      <c r="S392" s="34">
        <v>3997.56</v>
      </c>
      <c r="T392" s="34">
        <v>4038.3199999999997</v>
      </c>
      <c r="U392" s="34">
        <v>4040.52</v>
      </c>
      <c r="V392" s="34">
        <v>4041.8999999999996</v>
      </c>
      <c r="W392" s="34">
        <v>4002.25</v>
      </c>
      <c r="X392" s="34">
        <v>3940.87</v>
      </c>
      <c r="Y392" s="34">
        <v>3855.6899999999996</v>
      </c>
      <c r="AZ392" s="27"/>
      <c r="BA392" s="27"/>
      <c r="BB392" s="27"/>
      <c r="BC392" s="27"/>
      <c r="BD392" s="27"/>
      <c r="BE392" s="27"/>
      <c r="BF392" s="27"/>
      <c r="BG392" s="27"/>
      <c r="BH392" s="27"/>
      <c r="BI392" s="27"/>
      <c r="BJ392" s="27"/>
      <c r="BK392" s="27"/>
      <c r="BL392" s="27"/>
      <c r="BM392" s="27"/>
      <c r="BN392" s="27"/>
      <c r="BO392" s="27"/>
      <c r="BP392" s="27"/>
      <c r="BQ392" s="27"/>
      <c r="BR392" s="27"/>
      <c r="BS392" s="27"/>
      <c r="BT392" s="27"/>
      <c r="BU392" s="27"/>
      <c r="BV392" s="27"/>
      <c r="BW392" s="27"/>
    </row>
    <row r="393" spans="1:75" ht="12" x14ac:dyDescent="0.2">
      <c r="A393" s="33">
        <v>27</v>
      </c>
      <c r="B393" s="34">
        <v>3569.3999999999996</v>
      </c>
      <c r="C393" s="34">
        <v>3520.66</v>
      </c>
      <c r="D393" s="34">
        <v>3468.47</v>
      </c>
      <c r="E393" s="34">
        <v>3468.4399999999996</v>
      </c>
      <c r="F393" s="34">
        <v>3547.1499999999996</v>
      </c>
      <c r="G393" s="34">
        <v>3726.3599999999997</v>
      </c>
      <c r="H393" s="34">
        <v>3919.2799999999997</v>
      </c>
      <c r="I393" s="34">
        <v>4115.4299999999994</v>
      </c>
      <c r="J393" s="34">
        <v>4186.1099999999997</v>
      </c>
      <c r="K393" s="34">
        <v>4206.99</v>
      </c>
      <c r="L393" s="34">
        <v>4214.72</v>
      </c>
      <c r="M393" s="34">
        <v>4240.9399999999996</v>
      </c>
      <c r="N393" s="34">
        <v>4220.57</v>
      </c>
      <c r="O393" s="34">
        <v>4220.7699999999995</v>
      </c>
      <c r="P393" s="34">
        <v>4216.0099999999993</v>
      </c>
      <c r="Q393" s="34">
        <v>4203.25</v>
      </c>
      <c r="R393" s="34">
        <v>4164.4299999999994</v>
      </c>
      <c r="S393" s="34">
        <v>4167.8399999999992</v>
      </c>
      <c r="T393" s="34">
        <v>4195.5600000000004</v>
      </c>
      <c r="U393" s="34">
        <v>4195.24</v>
      </c>
      <c r="V393" s="34">
        <v>4182.6899999999996</v>
      </c>
      <c r="W393" s="34">
        <v>4136.2699999999995</v>
      </c>
      <c r="X393" s="34">
        <v>3952.7799999999997</v>
      </c>
      <c r="Y393" s="34">
        <v>3852.0499999999997</v>
      </c>
      <c r="AZ393" s="27"/>
      <c r="BA393" s="27"/>
      <c r="BB393" s="27"/>
      <c r="BC393" s="27"/>
      <c r="BD393" s="27"/>
      <c r="BE393" s="27"/>
      <c r="BF393" s="27"/>
      <c r="BG393" s="27"/>
      <c r="BH393" s="27"/>
      <c r="BI393" s="27"/>
      <c r="BJ393" s="27"/>
      <c r="BK393" s="27"/>
      <c r="BL393" s="27"/>
      <c r="BM393" s="27"/>
      <c r="BN393" s="27"/>
      <c r="BO393" s="27"/>
      <c r="BP393" s="27"/>
      <c r="BQ393" s="27"/>
      <c r="BR393" s="27"/>
      <c r="BS393" s="27"/>
      <c r="BT393" s="27"/>
      <c r="BU393" s="27"/>
      <c r="BV393" s="27"/>
      <c r="BW393" s="27"/>
    </row>
    <row r="394" spans="1:75" ht="12" x14ac:dyDescent="0.2">
      <c r="A394" s="33">
        <v>28</v>
      </c>
      <c r="B394" s="34">
        <v>3564.9599999999996</v>
      </c>
      <c r="C394" s="34">
        <v>3522.79</v>
      </c>
      <c r="D394" s="34">
        <v>3484.81</v>
      </c>
      <c r="E394" s="34">
        <v>3486.6299999999997</v>
      </c>
      <c r="F394" s="34">
        <v>3557.39</v>
      </c>
      <c r="G394" s="34">
        <v>3740.74</v>
      </c>
      <c r="H394" s="34">
        <v>3938.16</v>
      </c>
      <c r="I394" s="34">
        <v>4143.08</v>
      </c>
      <c r="J394" s="34">
        <v>4209.79</v>
      </c>
      <c r="K394" s="34">
        <v>4225.99</v>
      </c>
      <c r="L394" s="34">
        <v>4232.5</v>
      </c>
      <c r="M394" s="34">
        <v>4253.63</v>
      </c>
      <c r="N394" s="34">
        <v>4234.4399999999996</v>
      </c>
      <c r="O394" s="34">
        <v>4239.54</v>
      </c>
      <c r="P394" s="34">
        <v>4233.78</v>
      </c>
      <c r="Q394" s="34">
        <v>4201.53</v>
      </c>
      <c r="R394" s="34">
        <v>4184.0199999999995</v>
      </c>
      <c r="S394" s="34">
        <v>4182.6099999999997</v>
      </c>
      <c r="T394" s="34">
        <v>4211.58</v>
      </c>
      <c r="U394" s="34">
        <v>4204.1799999999994</v>
      </c>
      <c r="V394" s="34">
        <v>4208.91</v>
      </c>
      <c r="W394" s="34">
        <v>4174.33</v>
      </c>
      <c r="X394" s="34">
        <v>3987.43</v>
      </c>
      <c r="Y394" s="34">
        <v>3863.49</v>
      </c>
      <c r="AZ394" s="27"/>
      <c r="BA394" s="27"/>
      <c r="BB394" s="27"/>
      <c r="BC394" s="27"/>
      <c r="BD394" s="27"/>
      <c r="BE394" s="27"/>
      <c r="BF394" s="27"/>
      <c r="BG394" s="27"/>
      <c r="BH394" s="27"/>
      <c r="BI394" s="27"/>
      <c r="BJ394" s="27"/>
      <c r="BK394" s="27"/>
      <c r="BL394" s="27"/>
      <c r="BM394" s="27"/>
      <c r="BN394" s="27"/>
      <c r="BO394" s="27"/>
      <c r="BP394" s="27"/>
      <c r="BQ394" s="27"/>
      <c r="BR394" s="27"/>
      <c r="BS394" s="27"/>
      <c r="BT394" s="27"/>
      <c r="BU394" s="27"/>
      <c r="BV394" s="27"/>
      <c r="BW394" s="27"/>
    </row>
    <row r="395" spans="1:75" ht="12" hidden="1" x14ac:dyDescent="0.2">
      <c r="A395" s="33">
        <v>29</v>
      </c>
      <c r="B395" s="34" t="e">
        <v>#VALUE!</v>
      </c>
      <c r="C395" s="34" t="e">
        <v>#VALUE!</v>
      </c>
      <c r="D395" s="34" t="e">
        <v>#VALUE!</v>
      </c>
      <c r="E395" s="34" t="e">
        <v>#VALUE!</v>
      </c>
      <c r="F395" s="34" t="e">
        <v>#VALUE!</v>
      </c>
      <c r="G395" s="34" t="e">
        <v>#VALUE!</v>
      </c>
      <c r="H395" s="34" t="e">
        <v>#VALUE!</v>
      </c>
      <c r="I395" s="34" t="e">
        <v>#VALUE!</v>
      </c>
      <c r="J395" s="34" t="e">
        <v>#VALUE!</v>
      </c>
      <c r="K395" s="34" t="e">
        <v>#VALUE!</v>
      </c>
      <c r="L395" s="34" t="e">
        <v>#VALUE!</v>
      </c>
      <c r="M395" s="34" t="e">
        <v>#VALUE!</v>
      </c>
      <c r="N395" s="34" t="e">
        <v>#VALUE!</v>
      </c>
      <c r="O395" s="34" t="e">
        <v>#VALUE!</v>
      </c>
      <c r="P395" s="34" t="e">
        <v>#VALUE!</v>
      </c>
      <c r="Q395" s="34" t="e">
        <v>#VALUE!</v>
      </c>
      <c r="R395" s="34" t="e">
        <v>#VALUE!</v>
      </c>
      <c r="S395" s="34" t="e">
        <v>#VALUE!</v>
      </c>
      <c r="T395" s="34" t="e">
        <v>#VALUE!</v>
      </c>
      <c r="U395" s="34" t="e">
        <v>#VALUE!</v>
      </c>
      <c r="V395" s="34" t="e">
        <v>#VALUE!</v>
      </c>
      <c r="W395" s="34" t="e">
        <v>#VALUE!</v>
      </c>
      <c r="X395" s="34" t="e">
        <v>#VALUE!</v>
      </c>
      <c r="Y395" s="34" t="e">
        <v>#VALUE!</v>
      </c>
      <c r="Z395" s="19" t="str">
        <f>IFERROR(Y395,"скрыть")</f>
        <v>скрыть</v>
      </c>
      <c r="AZ395" s="27"/>
      <c r="BA395" s="27"/>
      <c r="BB395" s="27"/>
      <c r="BC395" s="27"/>
      <c r="BD395" s="27"/>
      <c r="BE395" s="27"/>
      <c r="BF395" s="27"/>
      <c r="BG395" s="27"/>
      <c r="BH395" s="27"/>
      <c r="BI395" s="27"/>
      <c r="BJ395" s="27"/>
      <c r="BK395" s="27"/>
      <c r="BL395" s="27"/>
      <c r="BM395" s="27"/>
      <c r="BN395" s="27"/>
      <c r="BO395" s="27"/>
      <c r="BP395" s="27"/>
      <c r="BQ395" s="27"/>
      <c r="BR395" s="27"/>
      <c r="BS395" s="27"/>
      <c r="BT395" s="27"/>
      <c r="BU395" s="27"/>
      <c r="BV395" s="27"/>
      <c r="BW395" s="27"/>
    </row>
    <row r="396" spans="1:75" ht="12" hidden="1" x14ac:dyDescent="0.2">
      <c r="A396" s="33">
        <v>30</v>
      </c>
      <c r="B396" s="34" t="e">
        <v>#VALUE!</v>
      </c>
      <c r="C396" s="34" t="e">
        <v>#VALUE!</v>
      </c>
      <c r="D396" s="34" t="e">
        <v>#VALUE!</v>
      </c>
      <c r="E396" s="34" t="e">
        <v>#VALUE!</v>
      </c>
      <c r="F396" s="34" t="e">
        <v>#VALUE!</v>
      </c>
      <c r="G396" s="34" t="e">
        <v>#VALUE!</v>
      </c>
      <c r="H396" s="34" t="e">
        <v>#VALUE!</v>
      </c>
      <c r="I396" s="34" t="e">
        <v>#VALUE!</v>
      </c>
      <c r="J396" s="34" t="e">
        <v>#VALUE!</v>
      </c>
      <c r="K396" s="34" t="e">
        <v>#VALUE!</v>
      </c>
      <c r="L396" s="34" t="e">
        <v>#VALUE!</v>
      </c>
      <c r="M396" s="34" t="e">
        <v>#VALUE!</v>
      </c>
      <c r="N396" s="34" t="e">
        <v>#VALUE!</v>
      </c>
      <c r="O396" s="34" t="e">
        <v>#VALUE!</v>
      </c>
      <c r="P396" s="34" t="e">
        <v>#VALUE!</v>
      </c>
      <c r="Q396" s="34" t="e">
        <v>#VALUE!</v>
      </c>
      <c r="R396" s="34" t="e">
        <v>#VALUE!</v>
      </c>
      <c r="S396" s="34" t="e">
        <v>#VALUE!</v>
      </c>
      <c r="T396" s="34" t="e">
        <v>#VALUE!</v>
      </c>
      <c r="U396" s="34" t="e">
        <v>#VALUE!</v>
      </c>
      <c r="V396" s="34" t="e">
        <v>#VALUE!</v>
      </c>
      <c r="W396" s="34" t="e">
        <v>#VALUE!</v>
      </c>
      <c r="X396" s="34" t="e">
        <v>#VALUE!</v>
      </c>
      <c r="Y396" s="34" t="e">
        <v>#VALUE!</v>
      </c>
      <c r="Z396" s="19" t="str">
        <f>IFERROR(Y396,"скрыть")</f>
        <v>скрыть</v>
      </c>
      <c r="AZ396" s="27"/>
      <c r="BA396" s="27"/>
      <c r="BB396" s="27"/>
      <c r="BC396" s="27"/>
      <c r="BD396" s="27"/>
      <c r="BE396" s="27"/>
      <c r="BF396" s="27"/>
      <c r="BG396" s="27"/>
      <c r="BH396" s="27"/>
      <c r="BI396" s="27"/>
      <c r="BJ396" s="27"/>
      <c r="BK396" s="27"/>
      <c r="BL396" s="27"/>
      <c r="BM396" s="27"/>
      <c r="BN396" s="27"/>
      <c r="BO396" s="27"/>
      <c r="BP396" s="27"/>
      <c r="BQ396" s="27"/>
      <c r="BR396" s="27"/>
      <c r="BS396" s="27"/>
      <c r="BT396" s="27"/>
      <c r="BU396" s="27"/>
      <c r="BV396" s="27"/>
      <c r="BW396" s="27"/>
    </row>
    <row r="397" spans="1:75" ht="12" hidden="1" x14ac:dyDescent="0.2">
      <c r="A397" s="33">
        <v>31</v>
      </c>
      <c r="B397" s="34" t="e">
        <v>#VALUE!</v>
      </c>
      <c r="C397" s="34" t="e">
        <v>#VALUE!</v>
      </c>
      <c r="D397" s="34" t="e">
        <v>#VALUE!</v>
      </c>
      <c r="E397" s="34" t="e">
        <v>#VALUE!</v>
      </c>
      <c r="F397" s="34" t="e">
        <v>#VALUE!</v>
      </c>
      <c r="G397" s="34" t="e">
        <v>#VALUE!</v>
      </c>
      <c r="H397" s="34" t="e">
        <v>#VALUE!</v>
      </c>
      <c r="I397" s="34" t="e">
        <v>#VALUE!</v>
      </c>
      <c r="J397" s="34" t="e">
        <v>#VALUE!</v>
      </c>
      <c r="K397" s="34" t="e">
        <v>#VALUE!</v>
      </c>
      <c r="L397" s="34" t="e">
        <v>#VALUE!</v>
      </c>
      <c r="M397" s="34" t="e">
        <v>#VALUE!</v>
      </c>
      <c r="N397" s="34" t="e">
        <v>#VALUE!</v>
      </c>
      <c r="O397" s="34" t="e">
        <v>#VALUE!</v>
      </c>
      <c r="P397" s="34" t="e">
        <v>#VALUE!</v>
      </c>
      <c r="Q397" s="34" t="e">
        <v>#VALUE!</v>
      </c>
      <c r="R397" s="34" t="e">
        <v>#VALUE!</v>
      </c>
      <c r="S397" s="34" t="e">
        <v>#VALUE!</v>
      </c>
      <c r="T397" s="34" t="e">
        <v>#VALUE!</v>
      </c>
      <c r="U397" s="34" t="e">
        <v>#VALUE!</v>
      </c>
      <c r="V397" s="34" t="e">
        <v>#VALUE!</v>
      </c>
      <c r="W397" s="34" t="e">
        <v>#VALUE!</v>
      </c>
      <c r="X397" s="34" t="e">
        <v>#VALUE!</v>
      </c>
      <c r="Y397" s="34" t="e">
        <v>#VALUE!</v>
      </c>
      <c r="Z397" s="19" t="str">
        <f>IFERROR(Y397,"скрыть")</f>
        <v>скрыть</v>
      </c>
      <c r="AZ397" s="27"/>
      <c r="BA397" s="27"/>
      <c r="BB397" s="27"/>
      <c r="BC397" s="27"/>
      <c r="BD397" s="27"/>
      <c r="BE397" s="27"/>
      <c r="BF397" s="27"/>
      <c r="BG397" s="27"/>
      <c r="BH397" s="27"/>
      <c r="BI397" s="27"/>
      <c r="BJ397" s="27"/>
      <c r="BK397" s="27"/>
      <c r="BL397" s="27"/>
      <c r="BM397" s="27"/>
      <c r="BN397" s="27"/>
      <c r="BO397" s="27"/>
      <c r="BP397" s="27"/>
      <c r="BQ397" s="27"/>
      <c r="BR397" s="27"/>
      <c r="BS397" s="27"/>
      <c r="BT397" s="27"/>
      <c r="BU397" s="27"/>
      <c r="BV397" s="27"/>
      <c r="BW397" s="27"/>
    </row>
    <row r="398" spans="1:75" ht="11.25" customHeight="1" x14ac:dyDescent="0.2">
      <c r="A398" s="29"/>
      <c r="B398" s="30" t="s">
        <v>89</v>
      </c>
      <c r="C398" s="30"/>
      <c r="D398" s="30"/>
      <c r="E398" s="30"/>
      <c r="F398" s="30"/>
      <c r="G398" s="30"/>
      <c r="H398" s="30"/>
      <c r="I398" s="30"/>
      <c r="J398" s="30"/>
      <c r="K398" s="30"/>
      <c r="L398" s="30"/>
      <c r="M398" s="30"/>
      <c r="N398" s="30"/>
      <c r="O398" s="30"/>
      <c r="P398" s="30"/>
      <c r="Q398" s="30"/>
      <c r="R398" s="30"/>
      <c r="S398" s="30"/>
      <c r="T398" s="30"/>
      <c r="U398" s="30"/>
      <c r="V398" s="30"/>
      <c r="W398" s="30"/>
      <c r="X398" s="30"/>
      <c r="Y398" s="30"/>
      <c r="AZ398" s="27"/>
      <c r="BA398" s="27"/>
      <c r="BB398" s="27"/>
      <c r="BC398" s="27"/>
      <c r="BD398" s="27"/>
      <c r="BE398" s="27"/>
      <c r="BF398" s="27"/>
      <c r="BG398" s="27"/>
      <c r="BH398" s="27"/>
      <c r="BI398" s="27"/>
      <c r="BJ398" s="27"/>
      <c r="BK398" s="27"/>
      <c r="BL398" s="27"/>
      <c r="BM398" s="27"/>
      <c r="BN398" s="27"/>
      <c r="BO398" s="27"/>
      <c r="BP398" s="27"/>
      <c r="BQ398" s="27"/>
      <c r="BR398" s="27"/>
      <c r="BS398" s="27"/>
      <c r="BT398" s="27"/>
      <c r="BU398" s="27"/>
      <c r="BV398" s="27"/>
      <c r="BW398" s="27"/>
    </row>
    <row r="399" spans="1:75" ht="11.25" customHeight="1" x14ac:dyDescent="0.2">
      <c r="A399" s="29"/>
      <c r="B399" s="30"/>
      <c r="C399" s="30"/>
      <c r="D399" s="30"/>
      <c r="E399" s="30"/>
      <c r="F399" s="30"/>
      <c r="G399" s="30"/>
      <c r="H399" s="30"/>
      <c r="I399" s="30"/>
      <c r="J399" s="30"/>
      <c r="K399" s="30"/>
      <c r="L399" s="30"/>
      <c r="M399" s="30"/>
      <c r="N399" s="30"/>
      <c r="O399" s="30"/>
      <c r="P399" s="30"/>
      <c r="Q399" s="30"/>
      <c r="R399" s="30"/>
      <c r="S399" s="30"/>
      <c r="T399" s="30"/>
      <c r="U399" s="30"/>
      <c r="V399" s="30"/>
      <c r="W399" s="30"/>
      <c r="X399" s="30"/>
      <c r="Y399" s="30"/>
      <c r="AZ399" s="27"/>
      <c r="BA399" s="27"/>
      <c r="BB399" s="27"/>
      <c r="BC399" s="27"/>
      <c r="BD399" s="27"/>
      <c r="BE399" s="27"/>
      <c r="BF399" s="27"/>
      <c r="BG399" s="27"/>
      <c r="BH399" s="27"/>
      <c r="BI399" s="27"/>
      <c r="BJ399" s="27"/>
      <c r="BK399" s="27"/>
      <c r="BL399" s="27"/>
      <c r="BM399" s="27"/>
      <c r="BN399" s="27"/>
      <c r="BO399" s="27"/>
      <c r="BP399" s="27"/>
      <c r="BQ399" s="27"/>
      <c r="BR399" s="27"/>
      <c r="BS399" s="27"/>
      <c r="BT399" s="27"/>
      <c r="BU399" s="27"/>
      <c r="BV399" s="27"/>
      <c r="BW399" s="27"/>
    </row>
    <row r="400" spans="1:75" s="25" customFormat="1" ht="32.65" customHeight="1" x14ac:dyDescent="0.2">
      <c r="A400" s="31" t="s">
        <v>64</v>
      </c>
      <c r="B400" s="32" t="s">
        <v>65</v>
      </c>
      <c r="C400" s="32" t="s">
        <v>66</v>
      </c>
      <c r="D400" s="32" t="s">
        <v>67</v>
      </c>
      <c r="E400" s="32" t="s">
        <v>68</v>
      </c>
      <c r="F400" s="32" t="s">
        <v>69</v>
      </c>
      <c r="G400" s="32" t="s">
        <v>70</v>
      </c>
      <c r="H400" s="32" t="s">
        <v>71</v>
      </c>
      <c r="I400" s="32" t="s">
        <v>72</v>
      </c>
      <c r="J400" s="32" t="s">
        <v>73</v>
      </c>
      <c r="K400" s="32" t="s">
        <v>74</v>
      </c>
      <c r="L400" s="32" t="s">
        <v>75</v>
      </c>
      <c r="M400" s="32" t="s">
        <v>76</v>
      </c>
      <c r="N400" s="32" t="s">
        <v>77</v>
      </c>
      <c r="O400" s="32" t="s">
        <v>78</v>
      </c>
      <c r="P400" s="32" t="s">
        <v>79</v>
      </c>
      <c r="Q400" s="32" t="s">
        <v>80</v>
      </c>
      <c r="R400" s="32" t="s">
        <v>81</v>
      </c>
      <c r="S400" s="32" t="s">
        <v>82</v>
      </c>
      <c r="T400" s="32" t="s">
        <v>83</v>
      </c>
      <c r="U400" s="32" t="s">
        <v>84</v>
      </c>
      <c r="V400" s="32" t="s">
        <v>85</v>
      </c>
      <c r="W400" s="32" t="s">
        <v>86</v>
      </c>
      <c r="X400" s="32" t="s">
        <v>87</v>
      </c>
      <c r="Y400" s="32" t="s">
        <v>88</v>
      </c>
      <c r="Z400" s="24"/>
      <c r="AZ400" s="27"/>
      <c r="BA400" s="27"/>
      <c r="BB400" s="27"/>
      <c r="BC400" s="27"/>
      <c r="BD400" s="27"/>
      <c r="BE400" s="27"/>
      <c r="BF400" s="27"/>
      <c r="BG400" s="27"/>
      <c r="BH400" s="27"/>
      <c r="BI400" s="27"/>
      <c r="BJ400" s="27"/>
      <c r="BK400" s="27"/>
      <c r="BL400" s="27"/>
      <c r="BM400" s="27"/>
      <c r="BN400" s="27"/>
      <c r="BO400" s="27"/>
      <c r="BP400" s="27"/>
      <c r="BQ400" s="27"/>
      <c r="BR400" s="27"/>
      <c r="BS400" s="27"/>
      <c r="BT400" s="27"/>
      <c r="BU400" s="27"/>
      <c r="BV400" s="27"/>
      <c r="BW400" s="27"/>
    </row>
    <row r="401" spans="1:75" ht="12" x14ac:dyDescent="0.2">
      <c r="A401" s="33">
        <v>1</v>
      </c>
      <c r="B401" s="34">
        <v>4011.5499999999997</v>
      </c>
      <c r="C401" s="34">
        <v>3972.9399999999996</v>
      </c>
      <c r="D401" s="34">
        <v>3961.6099999999997</v>
      </c>
      <c r="E401" s="34">
        <v>3969.7</v>
      </c>
      <c r="F401" s="34">
        <v>4018.9599999999996</v>
      </c>
      <c r="G401" s="34">
        <v>4092.74</v>
      </c>
      <c r="H401" s="34">
        <v>4355.8399999999992</v>
      </c>
      <c r="I401" s="34">
        <v>4526.8</v>
      </c>
      <c r="J401" s="34">
        <v>4633.5999999999995</v>
      </c>
      <c r="K401" s="34">
        <v>4636.6499999999996</v>
      </c>
      <c r="L401" s="34">
        <v>4643.37</v>
      </c>
      <c r="M401" s="34">
        <v>4691.9999999999991</v>
      </c>
      <c r="N401" s="34">
        <v>4670.2499999999991</v>
      </c>
      <c r="O401" s="34">
        <v>4676.1099999999997</v>
      </c>
      <c r="P401" s="34">
        <v>4674.7599999999993</v>
      </c>
      <c r="Q401" s="34">
        <v>4668.9299999999994</v>
      </c>
      <c r="R401" s="34">
        <v>4635.99</v>
      </c>
      <c r="S401" s="34">
        <v>4653.8499999999995</v>
      </c>
      <c r="T401" s="34">
        <v>4639.03</v>
      </c>
      <c r="U401" s="34">
        <v>4659.46</v>
      </c>
      <c r="V401" s="34">
        <v>4620.5199999999995</v>
      </c>
      <c r="W401" s="34">
        <v>4508.5899999999992</v>
      </c>
      <c r="X401" s="34">
        <v>4280.5099999999993</v>
      </c>
      <c r="Y401" s="34">
        <v>4020.9399999999996</v>
      </c>
      <c r="AZ401" s="27"/>
      <c r="BA401" s="27"/>
      <c r="BB401" s="27"/>
      <c r="BC401" s="27"/>
      <c r="BD401" s="27"/>
      <c r="BE401" s="27"/>
      <c r="BF401" s="27"/>
      <c r="BG401" s="27"/>
      <c r="BH401" s="27"/>
      <c r="BI401" s="27"/>
      <c r="BJ401" s="27"/>
      <c r="BK401" s="27"/>
      <c r="BL401" s="27"/>
      <c r="BM401" s="27"/>
      <c r="BN401" s="27"/>
      <c r="BO401" s="27"/>
      <c r="BP401" s="27"/>
      <c r="BQ401" s="27"/>
      <c r="BR401" s="27"/>
      <c r="BS401" s="27"/>
      <c r="BT401" s="27"/>
      <c r="BU401" s="27"/>
      <c r="BV401" s="27"/>
      <c r="BW401" s="27"/>
    </row>
    <row r="402" spans="1:75" ht="12" x14ac:dyDescent="0.2">
      <c r="A402" s="33">
        <v>2</v>
      </c>
      <c r="B402" s="34">
        <v>4016.89</v>
      </c>
      <c r="C402" s="34">
        <v>3994.1499999999996</v>
      </c>
      <c r="D402" s="34">
        <v>3971.7999999999997</v>
      </c>
      <c r="E402" s="34">
        <v>3974.7699999999995</v>
      </c>
      <c r="F402" s="34">
        <v>4024.1699999999996</v>
      </c>
      <c r="G402" s="34">
        <v>4086.0399999999995</v>
      </c>
      <c r="H402" s="34">
        <v>4274.3</v>
      </c>
      <c r="I402" s="34">
        <v>4490.3499999999995</v>
      </c>
      <c r="J402" s="34">
        <v>4616.8599999999997</v>
      </c>
      <c r="K402" s="34">
        <v>4626.95</v>
      </c>
      <c r="L402" s="34">
        <v>4642.3399999999992</v>
      </c>
      <c r="M402" s="34">
        <v>4676.6899999999996</v>
      </c>
      <c r="N402" s="34">
        <v>4663.2699999999995</v>
      </c>
      <c r="O402" s="34">
        <v>4671.47</v>
      </c>
      <c r="P402" s="34">
        <v>4665.55</v>
      </c>
      <c r="Q402" s="34">
        <v>4654.7699999999995</v>
      </c>
      <c r="R402" s="34">
        <v>4603.1400000000003</v>
      </c>
      <c r="S402" s="34">
        <v>4623.99</v>
      </c>
      <c r="T402" s="34">
        <v>4634.29</v>
      </c>
      <c r="U402" s="34">
        <v>4646.3999999999996</v>
      </c>
      <c r="V402" s="34">
        <v>4579.62</v>
      </c>
      <c r="W402" s="34">
        <v>4496.29</v>
      </c>
      <c r="X402" s="34">
        <v>4220.47</v>
      </c>
      <c r="Y402" s="34">
        <v>4054.6099999999997</v>
      </c>
      <c r="AZ402" s="27"/>
      <c r="BA402" s="27"/>
      <c r="BB402" s="27"/>
      <c r="BC402" s="27"/>
      <c r="BD402" s="27"/>
      <c r="BE402" s="27"/>
      <c r="BF402" s="27"/>
      <c r="BG402" s="27"/>
      <c r="BH402" s="27"/>
      <c r="BI402" s="27"/>
      <c r="BJ402" s="27"/>
      <c r="BK402" s="27"/>
      <c r="BL402" s="27"/>
      <c r="BM402" s="27"/>
      <c r="BN402" s="27"/>
      <c r="BO402" s="27"/>
      <c r="BP402" s="27"/>
      <c r="BQ402" s="27"/>
      <c r="BR402" s="27"/>
      <c r="BS402" s="27"/>
      <c r="BT402" s="27"/>
      <c r="BU402" s="27"/>
      <c r="BV402" s="27"/>
      <c r="BW402" s="27"/>
    </row>
    <row r="403" spans="1:75" ht="12" x14ac:dyDescent="0.2">
      <c r="A403" s="33">
        <v>3</v>
      </c>
      <c r="B403" s="34">
        <v>4108.1699999999992</v>
      </c>
      <c r="C403" s="34">
        <v>4082.4599999999996</v>
      </c>
      <c r="D403" s="34">
        <v>4030.0899999999997</v>
      </c>
      <c r="E403" s="34">
        <v>4031.37</v>
      </c>
      <c r="F403" s="34">
        <v>4110.41</v>
      </c>
      <c r="G403" s="34">
        <v>4240.72</v>
      </c>
      <c r="H403" s="34">
        <v>4436.0599999999995</v>
      </c>
      <c r="I403" s="34">
        <v>4640.82</v>
      </c>
      <c r="J403" s="34">
        <v>4788.1799999999994</v>
      </c>
      <c r="K403" s="34">
        <v>4794.4199999999992</v>
      </c>
      <c r="L403" s="34">
        <v>4803.8399999999992</v>
      </c>
      <c r="M403" s="34">
        <v>4834.71</v>
      </c>
      <c r="N403" s="34">
        <v>4822.6699999999992</v>
      </c>
      <c r="O403" s="34">
        <v>4826.2299999999996</v>
      </c>
      <c r="P403" s="34">
        <v>4818.07</v>
      </c>
      <c r="Q403" s="34">
        <v>4804.6699999999992</v>
      </c>
      <c r="R403" s="34">
        <v>4760.1899999999996</v>
      </c>
      <c r="S403" s="34">
        <v>4775.2</v>
      </c>
      <c r="T403" s="34">
        <v>4783.8</v>
      </c>
      <c r="U403" s="34">
        <v>4798.8599999999997</v>
      </c>
      <c r="V403" s="34">
        <v>4770.2599999999993</v>
      </c>
      <c r="W403" s="34">
        <v>4619.3</v>
      </c>
      <c r="X403" s="34">
        <v>4486.49</v>
      </c>
      <c r="Y403" s="34">
        <v>4303.3399999999992</v>
      </c>
      <c r="AZ403" s="27"/>
      <c r="BA403" s="27"/>
      <c r="BB403" s="27"/>
      <c r="BC403" s="27"/>
      <c r="BD403" s="27"/>
      <c r="BE403" s="27"/>
      <c r="BF403" s="27"/>
      <c r="BG403" s="27"/>
      <c r="BH403" s="27"/>
      <c r="BI403" s="27"/>
      <c r="BJ403" s="27"/>
      <c r="BK403" s="27"/>
      <c r="BL403" s="27"/>
      <c r="BM403" s="27"/>
      <c r="BN403" s="27"/>
      <c r="BO403" s="27"/>
      <c r="BP403" s="27"/>
      <c r="BQ403" s="27"/>
      <c r="BR403" s="27"/>
      <c r="BS403" s="27"/>
      <c r="BT403" s="27"/>
      <c r="BU403" s="27"/>
      <c r="BV403" s="27"/>
      <c r="BW403" s="27"/>
    </row>
    <row r="404" spans="1:75" ht="12" x14ac:dyDescent="0.2">
      <c r="A404" s="33">
        <v>4</v>
      </c>
      <c r="B404" s="34">
        <v>4412.6099999999997</v>
      </c>
      <c r="C404" s="34">
        <v>4312.78</v>
      </c>
      <c r="D404" s="34">
        <v>4187.9299999999994</v>
      </c>
      <c r="E404" s="34">
        <v>4159.32</v>
      </c>
      <c r="F404" s="34">
        <v>4221.6099999999997</v>
      </c>
      <c r="G404" s="34">
        <v>4257.5099999999993</v>
      </c>
      <c r="H404" s="34">
        <v>4376.5099999999993</v>
      </c>
      <c r="I404" s="34">
        <v>4478.4399999999996</v>
      </c>
      <c r="J404" s="34">
        <v>4661.9399999999996</v>
      </c>
      <c r="K404" s="34">
        <v>4765.24</v>
      </c>
      <c r="L404" s="34">
        <v>4789.7299999999996</v>
      </c>
      <c r="M404" s="34">
        <v>4795.05</v>
      </c>
      <c r="N404" s="34">
        <v>4791.79</v>
      </c>
      <c r="O404" s="34">
        <v>4788.329999999999</v>
      </c>
      <c r="P404" s="34">
        <v>4783.22</v>
      </c>
      <c r="Q404" s="34">
        <v>4749.8099999999995</v>
      </c>
      <c r="R404" s="34">
        <v>4748.2699999999995</v>
      </c>
      <c r="S404" s="34">
        <v>4772.2299999999996</v>
      </c>
      <c r="T404" s="34">
        <v>4777.7499999999991</v>
      </c>
      <c r="U404" s="34">
        <v>4774.6799999999994</v>
      </c>
      <c r="V404" s="34">
        <v>4775.74</v>
      </c>
      <c r="W404" s="34">
        <v>4661.38</v>
      </c>
      <c r="X404" s="34">
        <v>4483.3599999999997</v>
      </c>
      <c r="Y404" s="34">
        <v>4361.3</v>
      </c>
      <c r="AZ404" s="27"/>
      <c r="BA404" s="27"/>
      <c r="BB404" s="27"/>
      <c r="BC404" s="27"/>
      <c r="BD404" s="27"/>
      <c r="BE404" s="27"/>
      <c r="BF404" s="27"/>
      <c r="BG404" s="27"/>
      <c r="BH404" s="27"/>
      <c r="BI404" s="27"/>
      <c r="BJ404" s="27"/>
      <c r="BK404" s="27"/>
      <c r="BL404" s="27"/>
      <c r="BM404" s="27"/>
      <c r="BN404" s="27"/>
      <c r="BO404" s="27"/>
      <c r="BP404" s="27"/>
      <c r="BQ404" s="27"/>
      <c r="BR404" s="27"/>
      <c r="BS404" s="27"/>
      <c r="BT404" s="27"/>
      <c r="BU404" s="27"/>
      <c r="BV404" s="27"/>
      <c r="BW404" s="27"/>
    </row>
    <row r="405" spans="1:75" ht="12" x14ac:dyDescent="0.2">
      <c r="A405" s="33">
        <v>5</v>
      </c>
      <c r="B405" s="34">
        <v>4128.6099999999997</v>
      </c>
      <c r="C405" s="34">
        <v>4078.8799999999997</v>
      </c>
      <c r="D405" s="34">
        <v>4039.0599999999995</v>
      </c>
      <c r="E405" s="34">
        <v>4024.7099999999996</v>
      </c>
      <c r="F405" s="34">
        <v>4058.7699999999995</v>
      </c>
      <c r="G405" s="34">
        <v>4064.7599999999998</v>
      </c>
      <c r="H405" s="34">
        <v>4082.0899999999997</v>
      </c>
      <c r="I405" s="34">
        <v>4206.8599999999997</v>
      </c>
      <c r="J405" s="34">
        <v>4392.329999999999</v>
      </c>
      <c r="K405" s="34">
        <v>4480.88</v>
      </c>
      <c r="L405" s="34">
        <v>4510.4999999999991</v>
      </c>
      <c r="M405" s="34">
        <v>4531.1400000000003</v>
      </c>
      <c r="N405" s="34">
        <v>4530.38</v>
      </c>
      <c r="O405" s="34">
        <v>4538.1899999999996</v>
      </c>
      <c r="P405" s="34">
        <v>4535.8599999999997</v>
      </c>
      <c r="Q405" s="34">
        <v>4504.54</v>
      </c>
      <c r="R405" s="34">
        <v>4511.8399999999992</v>
      </c>
      <c r="S405" s="34">
        <v>4546.1099999999997</v>
      </c>
      <c r="T405" s="34">
        <v>4557.21</v>
      </c>
      <c r="U405" s="34">
        <v>4555.9299999999994</v>
      </c>
      <c r="V405" s="34">
        <v>4557.95</v>
      </c>
      <c r="W405" s="34">
        <v>4514.4999999999991</v>
      </c>
      <c r="X405" s="34">
        <v>4402.55</v>
      </c>
      <c r="Y405" s="34">
        <v>4094.1699999999996</v>
      </c>
      <c r="AZ405" s="27"/>
      <c r="BA405" s="27"/>
      <c r="BB405" s="27"/>
      <c r="BC405" s="27"/>
      <c r="BD405" s="27"/>
      <c r="BE405" s="27"/>
      <c r="BF405" s="27"/>
      <c r="BG405" s="27"/>
      <c r="BH405" s="27"/>
      <c r="BI405" s="27"/>
      <c r="BJ405" s="27"/>
      <c r="BK405" s="27"/>
      <c r="BL405" s="27"/>
      <c r="BM405" s="27"/>
      <c r="BN405" s="27"/>
      <c r="BO405" s="27"/>
      <c r="BP405" s="27"/>
      <c r="BQ405" s="27"/>
      <c r="BR405" s="27"/>
      <c r="BS405" s="27"/>
      <c r="BT405" s="27"/>
      <c r="BU405" s="27"/>
      <c r="BV405" s="27"/>
      <c r="BW405" s="27"/>
    </row>
    <row r="406" spans="1:75" ht="12" x14ac:dyDescent="0.2">
      <c r="A406" s="33">
        <v>6</v>
      </c>
      <c r="B406" s="34">
        <v>4041.6299999999997</v>
      </c>
      <c r="C406" s="34">
        <v>3992.18</v>
      </c>
      <c r="D406" s="34">
        <v>3962.45</v>
      </c>
      <c r="E406" s="34">
        <v>3947.0199999999995</v>
      </c>
      <c r="F406" s="34">
        <v>3982.43</v>
      </c>
      <c r="G406" s="34">
        <v>4054.7</v>
      </c>
      <c r="H406" s="34">
        <v>4254.9299999999994</v>
      </c>
      <c r="I406" s="34">
        <v>4486.2499999999991</v>
      </c>
      <c r="J406" s="34">
        <v>4555.8</v>
      </c>
      <c r="K406" s="34">
        <v>4568.22</v>
      </c>
      <c r="L406" s="34">
        <v>4584.1099999999997</v>
      </c>
      <c r="M406" s="34">
        <v>4629.46</v>
      </c>
      <c r="N406" s="34">
        <v>4599.2</v>
      </c>
      <c r="O406" s="34">
        <v>4606.6499999999996</v>
      </c>
      <c r="P406" s="34">
        <v>4597.2</v>
      </c>
      <c r="Q406" s="34">
        <v>4571.9999999999991</v>
      </c>
      <c r="R406" s="34">
        <v>4539.4299999999994</v>
      </c>
      <c r="S406" s="34">
        <v>4552.28</v>
      </c>
      <c r="T406" s="34">
        <v>4561.5899999999992</v>
      </c>
      <c r="U406" s="34">
        <v>4583.82</v>
      </c>
      <c r="V406" s="34">
        <v>4521.88</v>
      </c>
      <c r="W406" s="34">
        <v>4485.12</v>
      </c>
      <c r="X406" s="34">
        <v>4183.57</v>
      </c>
      <c r="Y406" s="34">
        <v>4042.85</v>
      </c>
      <c r="AZ406" s="27"/>
      <c r="BA406" s="27"/>
      <c r="BB406" s="27"/>
      <c r="BC406" s="27"/>
      <c r="BD406" s="27"/>
      <c r="BE406" s="27"/>
      <c r="BF406" s="27"/>
      <c r="BG406" s="27"/>
      <c r="BH406" s="27"/>
      <c r="BI406" s="27"/>
      <c r="BJ406" s="27"/>
      <c r="BK406" s="27"/>
      <c r="BL406" s="27"/>
      <c r="BM406" s="27"/>
      <c r="BN406" s="27"/>
      <c r="BO406" s="27"/>
      <c r="BP406" s="27"/>
      <c r="BQ406" s="27"/>
      <c r="BR406" s="27"/>
      <c r="BS406" s="27"/>
      <c r="BT406" s="27"/>
      <c r="BU406" s="27"/>
      <c r="BV406" s="27"/>
      <c r="BW406" s="27"/>
    </row>
    <row r="407" spans="1:75" ht="12" x14ac:dyDescent="0.2">
      <c r="A407" s="33">
        <v>7</v>
      </c>
      <c r="B407" s="34">
        <v>3974.3999999999996</v>
      </c>
      <c r="C407" s="34">
        <v>3903.4399999999996</v>
      </c>
      <c r="D407" s="34">
        <v>3862.43</v>
      </c>
      <c r="E407" s="34">
        <v>3856.16</v>
      </c>
      <c r="F407" s="34">
        <v>3956.66</v>
      </c>
      <c r="G407" s="34">
        <v>4013.0099999999998</v>
      </c>
      <c r="H407" s="34">
        <v>4233.13</v>
      </c>
      <c r="I407" s="34">
        <v>4483.4199999999992</v>
      </c>
      <c r="J407" s="34">
        <v>4518.62</v>
      </c>
      <c r="K407" s="34">
        <v>4523.2499999999991</v>
      </c>
      <c r="L407" s="34">
        <v>4527.4999999999991</v>
      </c>
      <c r="M407" s="34">
        <v>4560.4799999999996</v>
      </c>
      <c r="N407" s="34">
        <v>4543.3599999999997</v>
      </c>
      <c r="O407" s="34">
        <v>4550.0999999999995</v>
      </c>
      <c r="P407" s="34">
        <v>4541.91</v>
      </c>
      <c r="Q407" s="34">
        <v>4520.45</v>
      </c>
      <c r="R407" s="34">
        <v>4509.3</v>
      </c>
      <c r="S407" s="34">
        <v>4516.72</v>
      </c>
      <c r="T407" s="34">
        <v>4522.45</v>
      </c>
      <c r="U407" s="34">
        <v>4530.5999999999995</v>
      </c>
      <c r="V407" s="34">
        <v>4511.7499999999991</v>
      </c>
      <c r="W407" s="34">
        <v>4482.16</v>
      </c>
      <c r="X407" s="34">
        <v>4223.0999999999995</v>
      </c>
      <c r="Y407" s="34">
        <v>4067.9999999999995</v>
      </c>
      <c r="AZ407" s="27"/>
      <c r="BA407" s="27"/>
      <c r="BB407" s="27"/>
      <c r="BC407" s="27"/>
      <c r="BD407" s="27"/>
      <c r="BE407" s="27"/>
      <c r="BF407" s="27"/>
      <c r="BG407" s="27"/>
      <c r="BH407" s="27"/>
      <c r="BI407" s="27"/>
      <c r="BJ407" s="27"/>
      <c r="BK407" s="27"/>
      <c r="BL407" s="27"/>
      <c r="BM407" s="27"/>
      <c r="BN407" s="27"/>
      <c r="BO407" s="27"/>
      <c r="BP407" s="27"/>
      <c r="BQ407" s="27"/>
      <c r="BR407" s="27"/>
      <c r="BS407" s="27"/>
      <c r="BT407" s="27"/>
      <c r="BU407" s="27"/>
      <c r="BV407" s="27"/>
      <c r="BW407" s="27"/>
    </row>
    <row r="408" spans="1:75" ht="12" x14ac:dyDescent="0.2">
      <c r="A408" s="33">
        <v>8</v>
      </c>
      <c r="B408" s="34">
        <v>3980.7099999999996</v>
      </c>
      <c r="C408" s="34">
        <v>3938.29</v>
      </c>
      <c r="D408" s="34">
        <v>3907.1099999999997</v>
      </c>
      <c r="E408" s="34">
        <v>3925.12</v>
      </c>
      <c r="F408" s="34">
        <v>3961.1399999999994</v>
      </c>
      <c r="G408" s="34">
        <v>4041.0599999999995</v>
      </c>
      <c r="H408" s="34">
        <v>4311.5599999999995</v>
      </c>
      <c r="I408" s="34">
        <v>4486.3999999999996</v>
      </c>
      <c r="J408" s="34">
        <v>4522.6499999999996</v>
      </c>
      <c r="K408" s="34">
        <v>4526.13</v>
      </c>
      <c r="L408" s="34">
        <v>4528.8900000000003</v>
      </c>
      <c r="M408" s="34">
        <v>4548.2599999999993</v>
      </c>
      <c r="N408" s="34">
        <v>4540.55</v>
      </c>
      <c r="O408" s="34">
        <v>4556.5599999999995</v>
      </c>
      <c r="P408" s="34">
        <v>4550.9399999999996</v>
      </c>
      <c r="Q408" s="34">
        <v>4523.5199999999995</v>
      </c>
      <c r="R408" s="34">
        <v>4504.8499999999995</v>
      </c>
      <c r="S408" s="34">
        <v>4519.47</v>
      </c>
      <c r="T408" s="34">
        <v>4525.24</v>
      </c>
      <c r="U408" s="34">
        <v>4534.7299999999996</v>
      </c>
      <c r="V408" s="34">
        <v>4519.3999999999996</v>
      </c>
      <c r="W408" s="34">
        <v>4490.0999999999995</v>
      </c>
      <c r="X408" s="34">
        <v>4264.5199999999995</v>
      </c>
      <c r="Y408" s="34">
        <v>4086.9999999999995</v>
      </c>
      <c r="AZ408" s="27"/>
      <c r="BA408" s="27"/>
      <c r="BB408" s="27"/>
      <c r="BC408" s="27"/>
      <c r="BD408" s="27"/>
      <c r="BE408" s="27"/>
      <c r="BF408" s="27"/>
      <c r="BG408" s="27"/>
      <c r="BH408" s="27"/>
      <c r="BI408" s="27"/>
      <c r="BJ408" s="27"/>
      <c r="BK408" s="27"/>
      <c r="BL408" s="27"/>
      <c r="BM408" s="27"/>
      <c r="BN408" s="27"/>
      <c r="BO408" s="27"/>
      <c r="BP408" s="27"/>
      <c r="BQ408" s="27"/>
      <c r="BR408" s="27"/>
      <c r="BS408" s="27"/>
      <c r="BT408" s="27"/>
      <c r="BU408" s="27"/>
      <c r="BV408" s="27"/>
      <c r="BW408" s="27"/>
    </row>
    <row r="409" spans="1:75" ht="12" x14ac:dyDescent="0.2">
      <c r="A409" s="33">
        <v>9</v>
      </c>
      <c r="B409" s="34">
        <v>3995.2599999999998</v>
      </c>
      <c r="C409" s="34">
        <v>3963.2299999999996</v>
      </c>
      <c r="D409" s="34">
        <v>3956.54</v>
      </c>
      <c r="E409" s="34">
        <v>3962.37</v>
      </c>
      <c r="F409" s="34">
        <v>4009.1</v>
      </c>
      <c r="G409" s="34">
        <v>4104.2499999999991</v>
      </c>
      <c r="H409" s="34">
        <v>4358.8399999999992</v>
      </c>
      <c r="I409" s="34">
        <v>4527.579999999999</v>
      </c>
      <c r="J409" s="34">
        <v>4620.37</v>
      </c>
      <c r="K409" s="34">
        <v>4629.2599999999993</v>
      </c>
      <c r="L409" s="34">
        <v>4635.5999999999995</v>
      </c>
      <c r="M409" s="34">
        <v>4671.1899999999996</v>
      </c>
      <c r="N409" s="34">
        <v>4654.2499999999991</v>
      </c>
      <c r="O409" s="34">
        <v>4642.66</v>
      </c>
      <c r="P409" s="34">
        <v>4637.78</v>
      </c>
      <c r="Q409" s="34">
        <v>4622.0899999999992</v>
      </c>
      <c r="R409" s="34">
        <v>4595.1699999999992</v>
      </c>
      <c r="S409" s="34">
        <v>4611.05</v>
      </c>
      <c r="T409" s="34">
        <v>4620.4399999999996</v>
      </c>
      <c r="U409" s="34">
        <v>4638.7599999999993</v>
      </c>
      <c r="V409" s="34">
        <v>4597.0999999999995</v>
      </c>
      <c r="W409" s="34">
        <v>4514.07</v>
      </c>
      <c r="X409" s="34">
        <v>4391.9299999999994</v>
      </c>
      <c r="Y409" s="34">
        <v>4119.1099999999997</v>
      </c>
      <c r="AZ409" s="27"/>
      <c r="BA409" s="27"/>
      <c r="BB409" s="27"/>
      <c r="BC409" s="27"/>
      <c r="BD409" s="27"/>
      <c r="BE409" s="27"/>
      <c r="BF409" s="27"/>
      <c r="BG409" s="27"/>
      <c r="BH409" s="27"/>
      <c r="BI409" s="27"/>
      <c r="BJ409" s="27"/>
      <c r="BK409" s="27"/>
      <c r="BL409" s="27"/>
      <c r="BM409" s="27"/>
      <c r="BN409" s="27"/>
      <c r="BO409" s="27"/>
      <c r="BP409" s="27"/>
      <c r="BQ409" s="27"/>
      <c r="BR409" s="27"/>
      <c r="BS409" s="27"/>
      <c r="BT409" s="27"/>
      <c r="BU409" s="27"/>
      <c r="BV409" s="27"/>
      <c r="BW409" s="27"/>
    </row>
    <row r="410" spans="1:75" ht="12" x14ac:dyDescent="0.2">
      <c r="A410" s="33">
        <v>10</v>
      </c>
      <c r="B410" s="34">
        <v>4064.9999999999995</v>
      </c>
      <c r="C410" s="34">
        <v>4021.66</v>
      </c>
      <c r="D410" s="34">
        <v>3992.22</v>
      </c>
      <c r="E410" s="34">
        <v>3995.72</v>
      </c>
      <c r="F410" s="34">
        <v>4063.0599999999995</v>
      </c>
      <c r="G410" s="34">
        <v>4145.579999999999</v>
      </c>
      <c r="H410" s="34">
        <v>4434.37</v>
      </c>
      <c r="I410" s="34">
        <v>4532.6699999999992</v>
      </c>
      <c r="J410" s="34">
        <v>4611.97</v>
      </c>
      <c r="K410" s="34">
        <v>4639.32</v>
      </c>
      <c r="L410" s="34">
        <v>4652.24</v>
      </c>
      <c r="M410" s="34">
        <v>4676.579999999999</v>
      </c>
      <c r="N410" s="34">
        <v>4661.99</v>
      </c>
      <c r="O410" s="34">
        <v>4669.4299999999994</v>
      </c>
      <c r="P410" s="34">
        <v>4659.2699999999995</v>
      </c>
      <c r="Q410" s="34">
        <v>4620.6899999999996</v>
      </c>
      <c r="R410" s="34">
        <v>4598.8900000000003</v>
      </c>
      <c r="S410" s="34">
        <v>4622.2699999999995</v>
      </c>
      <c r="T410" s="34">
        <v>4640.1799999999994</v>
      </c>
      <c r="U410" s="34">
        <v>4630.29</v>
      </c>
      <c r="V410" s="34">
        <v>4609.829999999999</v>
      </c>
      <c r="W410" s="34">
        <v>4556.0999999999995</v>
      </c>
      <c r="X410" s="34">
        <v>4452.24</v>
      </c>
      <c r="Y410" s="34">
        <v>4287.579999999999</v>
      </c>
      <c r="AZ410" s="27"/>
      <c r="BA410" s="27"/>
      <c r="BB410" s="27"/>
      <c r="BC410" s="27"/>
      <c r="BD410" s="27"/>
      <c r="BE410" s="27"/>
      <c r="BF410" s="27"/>
      <c r="BG410" s="27"/>
      <c r="BH410" s="27"/>
      <c r="BI410" s="27"/>
      <c r="BJ410" s="27"/>
      <c r="BK410" s="27"/>
      <c r="BL410" s="27"/>
      <c r="BM410" s="27"/>
      <c r="BN410" s="27"/>
      <c r="BO410" s="27"/>
      <c r="BP410" s="27"/>
      <c r="BQ410" s="27"/>
      <c r="BR410" s="27"/>
      <c r="BS410" s="27"/>
      <c r="BT410" s="27"/>
      <c r="BU410" s="27"/>
      <c r="BV410" s="27"/>
      <c r="BW410" s="27"/>
    </row>
    <row r="411" spans="1:75" ht="12" x14ac:dyDescent="0.2">
      <c r="A411" s="33">
        <v>11</v>
      </c>
      <c r="B411" s="34">
        <v>4151.6400000000003</v>
      </c>
      <c r="C411" s="34">
        <v>4119.3099999999995</v>
      </c>
      <c r="D411" s="34">
        <v>4100.17</v>
      </c>
      <c r="E411" s="34">
        <v>4086.7899999999995</v>
      </c>
      <c r="F411" s="34">
        <v>4103.45</v>
      </c>
      <c r="G411" s="34">
        <v>4123.0199999999995</v>
      </c>
      <c r="H411" s="34">
        <v>4189.04</v>
      </c>
      <c r="I411" s="34">
        <v>4449.62</v>
      </c>
      <c r="J411" s="34">
        <v>4535.12</v>
      </c>
      <c r="K411" s="34">
        <v>4667.54</v>
      </c>
      <c r="L411" s="34">
        <v>4701.04</v>
      </c>
      <c r="M411" s="34">
        <v>4711.5199999999995</v>
      </c>
      <c r="N411" s="34">
        <v>4707.1099999999997</v>
      </c>
      <c r="O411" s="34">
        <v>4701.8499999999995</v>
      </c>
      <c r="P411" s="34">
        <v>4695.7299999999996</v>
      </c>
      <c r="Q411" s="34">
        <v>4662.6099999999997</v>
      </c>
      <c r="R411" s="34">
        <v>4663.38</v>
      </c>
      <c r="S411" s="34">
        <v>4686.46</v>
      </c>
      <c r="T411" s="34">
        <v>4701.4799999999996</v>
      </c>
      <c r="U411" s="34">
        <v>4691.1699999999992</v>
      </c>
      <c r="V411" s="34">
        <v>4687.9299999999994</v>
      </c>
      <c r="W411" s="34">
        <v>4581.45</v>
      </c>
      <c r="X411" s="34">
        <v>4477.9199999999992</v>
      </c>
      <c r="Y411" s="34">
        <v>4368.4999999999991</v>
      </c>
      <c r="AZ411" s="27"/>
      <c r="BA411" s="27"/>
      <c r="BB411" s="27"/>
      <c r="BC411" s="27"/>
      <c r="BD411" s="27"/>
      <c r="BE411" s="27"/>
      <c r="BF411" s="27"/>
      <c r="BG411" s="27"/>
      <c r="BH411" s="27"/>
      <c r="BI411" s="27"/>
      <c r="BJ411" s="27"/>
      <c r="BK411" s="27"/>
      <c r="BL411" s="27"/>
      <c r="BM411" s="27"/>
      <c r="BN411" s="27"/>
      <c r="BO411" s="27"/>
      <c r="BP411" s="27"/>
      <c r="BQ411" s="27"/>
      <c r="BR411" s="27"/>
      <c r="BS411" s="27"/>
      <c r="BT411" s="27"/>
      <c r="BU411" s="27"/>
      <c r="BV411" s="27"/>
      <c r="BW411" s="27"/>
    </row>
    <row r="412" spans="1:75" ht="12" x14ac:dyDescent="0.2">
      <c r="A412" s="33">
        <v>12</v>
      </c>
      <c r="B412" s="34">
        <v>4132.1400000000003</v>
      </c>
      <c r="C412" s="34">
        <v>4081.74</v>
      </c>
      <c r="D412" s="34">
        <v>4077.97</v>
      </c>
      <c r="E412" s="34">
        <v>4068.4399999999996</v>
      </c>
      <c r="F412" s="34">
        <v>4073.0699999999997</v>
      </c>
      <c r="G412" s="34">
        <v>4085.9599999999996</v>
      </c>
      <c r="H412" s="34">
        <v>4092.0699999999997</v>
      </c>
      <c r="I412" s="34">
        <v>4194.4799999999996</v>
      </c>
      <c r="J412" s="34">
        <v>4443.7599999999993</v>
      </c>
      <c r="K412" s="34">
        <v>4540.2299999999996</v>
      </c>
      <c r="L412" s="34">
        <v>4575.8499999999995</v>
      </c>
      <c r="M412" s="34">
        <v>4588.9199999999992</v>
      </c>
      <c r="N412" s="34">
        <v>4589.62</v>
      </c>
      <c r="O412" s="34">
        <v>4589.99</v>
      </c>
      <c r="P412" s="34">
        <v>4563.24</v>
      </c>
      <c r="Q412" s="34">
        <v>4563.57</v>
      </c>
      <c r="R412" s="34">
        <v>4574.07</v>
      </c>
      <c r="S412" s="34">
        <v>4589.3099999999995</v>
      </c>
      <c r="T412" s="34">
        <v>4616.4399999999996</v>
      </c>
      <c r="U412" s="34">
        <v>4608.57</v>
      </c>
      <c r="V412" s="34">
        <v>4621.79</v>
      </c>
      <c r="W412" s="34">
        <v>4578.63</v>
      </c>
      <c r="X412" s="34">
        <v>4476.8499999999995</v>
      </c>
      <c r="Y412" s="34">
        <v>4241.32</v>
      </c>
      <c r="AZ412" s="27"/>
      <c r="BA412" s="27"/>
      <c r="BB412" s="27"/>
      <c r="BC412" s="27"/>
      <c r="BD412" s="27"/>
      <c r="BE412" s="27"/>
      <c r="BF412" s="27"/>
      <c r="BG412" s="27"/>
      <c r="BH412" s="27"/>
      <c r="BI412" s="27"/>
      <c r="BJ412" s="27"/>
      <c r="BK412" s="27"/>
      <c r="BL412" s="27"/>
      <c r="BM412" s="27"/>
      <c r="BN412" s="27"/>
      <c r="BO412" s="27"/>
      <c r="BP412" s="27"/>
      <c r="BQ412" s="27"/>
      <c r="BR412" s="27"/>
      <c r="BS412" s="27"/>
      <c r="BT412" s="27"/>
      <c r="BU412" s="27"/>
      <c r="BV412" s="27"/>
      <c r="BW412" s="27"/>
    </row>
    <row r="413" spans="1:75" ht="12" x14ac:dyDescent="0.2">
      <c r="A413" s="33">
        <v>13</v>
      </c>
      <c r="B413" s="34">
        <v>4100.1899999999996</v>
      </c>
      <c r="C413" s="34">
        <v>4074.2999999999997</v>
      </c>
      <c r="D413" s="34">
        <v>4032.0499999999997</v>
      </c>
      <c r="E413" s="34">
        <v>3999.5299999999997</v>
      </c>
      <c r="F413" s="34">
        <v>4074.5899999999997</v>
      </c>
      <c r="G413" s="34">
        <v>4174.4999999999991</v>
      </c>
      <c r="H413" s="34">
        <v>4457.4799999999996</v>
      </c>
      <c r="I413" s="34">
        <v>4585.3</v>
      </c>
      <c r="J413" s="34">
        <v>4701.9299999999994</v>
      </c>
      <c r="K413" s="34">
        <v>4672.5599999999995</v>
      </c>
      <c r="L413" s="34">
        <v>4672.47</v>
      </c>
      <c r="M413" s="34">
        <v>4740.46</v>
      </c>
      <c r="N413" s="34">
        <v>4721.3999999999996</v>
      </c>
      <c r="O413" s="34">
        <v>4726.54</v>
      </c>
      <c r="P413" s="34">
        <v>4716.38</v>
      </c>
      <c r="Q413" s="34">
        <v>4650.74</v>
      </c>
      <c r="R413" s="34">
        <v>4637.6499999999996</v>
      </c>
      <c r="S413" s="34">
        <v>4644.6499999999996</v>
      </c>
      <c r="T413" s="34">
        <v>4652.6400000000003</v>
      </c>
      <c r="U413" s="34">
        <v>4638.8099999999995</v>
      </c>
      <c r="V413" s="34">
        <v>4663.49</v>
      </c>
      <c r="W413" s="34">
        <v>4553.12</v>
      </c>
      <c r="X413" s="34">
        <v>4444.71</v>
      </c>
      <c r="Y413" s="34">
        <v>4238.3599999999997</v>
      </c>
      <c r="AZ413" s="27"/>
      <c r="BA413" s="27"/>
      <c r="BB413" s="27"/>
      <c r="BC413" s="27"/>
      <c r="BD413" s="27"/>
      <c r="BE413" s="27"/>
      <c r="BF413" s="27"/>
      <c r="BG413" s="27"/>
      <c r="BH413" s="27"/>
      <c r="BI413" s="27"/>
      <c r="BJ413" s="27"/>
      <c r="BK413" s="27"/>
      <c r="BL413" s="27"/>
      <c r="BM413" s="27"/>
      <c r="BN413" s="27"/>
      <c r="BO413" s="27"/>
      <c r="BP413" s="27"/>
      <c r="BQ413" s="27"/>
      <c r="BR413" s="27"/>
      <c r="BS413" s="27"/>
      <c r="BT413" s="27"/>
      <c r="BU413" s="27"/>
      <c r="BV413" s="27"/>
      <c r="BW413" s="27"/>
    </row>
    <row r="414" spans="1:75" ht="12" x14ac:dyDescent="0.2">
      <c r="A414" s="33">
        <v>14</v>
      </c>
      <c r="B414" s="34">
        <v>4101.4299999999994</v>
      </c>
      <c r="C414" s="34">
        <v>4051.3999999999996</v>
      </c>
      <c r="D414" s="34">
        <v>4013.0599999999995</v>
      </c>
      <c r="E414" s="34">
        <v>4013.5799999999995</v>
      </c>
      <c r="F414" s="34">
        <v>4065.0799999999995</v>
      </c>
      <c r="G414" s="34">
        <v>4163.29</v>
      </c>
      <c r="H414" s="34">
        <v>4453.6400000000003</v>
      </c>
      <c r="I414" s="34">
        <v>4550.1799999999994</v>
      </c>
      <c r="J414" s="34">
        <v>4612.9399999999996</v>
      </c>
      <c r="K414" s="34">
        <v>4623.3599999999997</v>
      </c>
      <c r="L414" s="34">
        <v>4626.55</v>
      </c>
      <c r="M414" s="34">
        <v>4671.16</v>
      </c>
      <c r="N414" s="34">
        <v>4642.6499999999996</v>
      </c>
      <c r="O414" s="34">
        <v>4649.29</v>
      </c>
      <c r="P414" s="34">
        <v>4640.8099999999995</v>
      </c>
      <c r="Q414" s="34">
        <v>4604.8999999999996</v>
      </c>
      <c r="R414" s="34">
        <v>4601.97</v>
      </c>
      <c r="S414" s="34">
        <v>4605.4199999999992</v>
      </c>
      <c r="T414" s="34">
        <v>4615.3399999999992</v>
      </c>
      <c r="U414" s="34">
        <v>4617.2499999999991</v>
      </c>
      <c r="V414" s="34">
        <v>4603.8099999999995</v>
      </c>
      <c r="W414" s="34">
        <v>4541.7299999999996</v>
      </c>
      <c r="X414" s="34">
        <v>4453.5099999999993</v>
      </c>
      <c r="Y414" s="34">
        <v>4289.38</v>
      </c>
      <c r="AZ414" s="27"/>
      <c r="BA414" s="27"/>
      <c r="BB414" s="27"/>
      <c r="BC414" s="27"/>
      <c r="BD414" s="27"/>
      <c r="BE414" s="27"/>
      <c r="BF414" s="27"/>
      <c r="BG414" s="27"/>
      <c r="BH414" s="27"/>
      <c r="BI414" s="27"/>
      <c r="BJ414" s="27"/>
      <c r="BK414" s="27"/>
      <c r="BL414" s="27"/>
      <c r="BM414" s="27"/>
      <c r="BN414" s="27"/>
      <c r="BO414" s="27"/>
      <c r="BP414" s="27"/>
      <c r="BQ414" s="27"/>
      <c r="BR414" s="27"/>
      <c r="BS414" s="27"/>
      <c r="BT414" s="27"/>
      <c r="BU414" s="27"/>
      <c r="BV414" s="27"/>
      <c r="BW414" s="27"/>
    </row>
    <row r="415" spans="1:75" ht="12" x14ac:dyDescent="0.2">
      <c r="A415" s="33">
        <v>15</v>
      </c>
      <c r="B415" s="34">
        <v>4103.54</v>
      </c>
      <c r="C415" s="34">
        <v>4030.7799999999997</v>
      </c>
      <c r="D415" s="34">
        <v>4005.6299999999997</v>
      </c>
      <c r="E415" s="34">
        <v>4010.5199999999995</v>
      </c>
      <c r="F415" s="34">
        <v>4062.0099999999998</v>
      </c>
      <c r="G415" s="34">
        <v>4164.6899999999996</v>
      </c>
      <c r="H415" s="34">
        <v>4422.579999999999</v>
      </c>
      <c r="I415" s="34">
        <v>4554.2699999999995</v>
      </c>
      <c r="J415" s="34">
        <v>4604.6699999999992</v>
      </c>
      <c r="K415" s="34">
        <v>4625.8900000000003</v>
      </c>
      <c r="L415" s="34">
        <v>4649.38</v>
      </c>
      <c r="M415" s="34">
        <v>4752.8099999999995</v>
      </c>
      <c r="N415" s="34">
        <v>4670.91</v>
      </c>
      <c r="O415" s="34">
        <v>4701.07</v>
      </c>
      <c r="P415" s="34">
        <v>4671.329999999999</v>
      </c>
      <c r="Q415" s="34">
        <v>4623.3900000000003</v>
      </c>
      <c r="R415" s="34">
        <v>4588.7499999999991</v>
      </c>
      <c r="S415" s="34">
        <v>4603.4799999999996</v>
      </c>
      <c r="T415" s="34">
        <v>4641.4399999999996</v>
      </c>
      <c r="U415" s="34">
        <v>4659.16</v>
      </c>
      <c r="V415" s="34">
        <v>4633.24</v>
      </c>
      <c r="W415" s="34">
        <v>4572.71</v>
      </c>
      <c r="X415" s="34">
        <v>4440.46</v>
      </c>
      <c r="Y415" s="34">
        <v>4236.5199999999995</v>
      </c>
      <c r="AZ415" s="27"/>
      <c r="BA415" s="27"/>
      <c r="BB415" s="27"/>
      <c r="BC415" s="27"/>
      <c r="BD415" s="27"/>
      <c r="BE415" s="27"/>
      <c r="BF415" s="27"/>
      <c r="BG415" s="27"/>
      <c r="BH415" s="27"/>
      <c r="BI415" s="27"/>
      <c r="BJ415" s="27"/>
      <c r="BK415" s="27"/>
      <c r="BL415" s="27"/>
      <c r="BM415" s="27"/>
      <c r="BN415" s="27"/>
      <c r="BO415" s="27"/>
      <c r="BP415" s="27"/>
      <c r="BQ415" s="27"/>
      <c r="BR415" s="27"/>
      <c r="BS415" s="27"/>
      <c r="BT415" s="27"/>
      <c r="BU415" s="27"/>
      <c r="BV415" s="27"/>
      <c r="BW415" s="27"/>
    </row>
    <row r="416" spans="1:75" ht="12" x14ac:dyDescent="0.2">
      <c r="A416" s="33">
        <v>16</v>
      </c>
      <c r="B416" s="34">
        <v>4084.7699999999995</v>
      </c>
      <c r="C416" s="34">
        <v>4035.5299999999997</v>
      </c>
      <c r="D416" s="34">
        <v>4005.8999999999996</v>
      </c>
      <c r="E416" s="34">
        <v>4012.5899999999997</v>
      </c>
      <c r="F416" s="34">
        <v>4074.5699999999997</v>
      </c>
      <c r="G416" s="34">
        <v>4187.579999999999</v>
      </c>
      <c r="H416" s="34">
        <v>4409.7499999999991</v>
      </c>
      <c r="I416" s="34">
        <v>4523.6099999999997</v>
      </c>
      <c r="J416" s="34">
        <v>4561.6400000000003</v>
      </c>
      <c r="K416" s="34">
        <v>4570.4299999999994</v>
      </c>
      <c r="L416" s="34">
        <v>4583.88</v>
      </c>
      <c r="M416" s="34">
        <v>4615.66</v>
      </c>
      <c r="N416" s="34">
        <v>4594.55</v>
      </c>
      <c r="O416" s="34">
        <v>4593.97</v>
      </c>
      <c r="P416" s="34">
        <v>4589.21</v>
      </c>
      <c r="Q416" s="34">
        <v>4557.47</v>
      </c>
      <c r="R416" s="34">
        <v>4537.54</v>
      </c>
      <c r="S416" s="34">
        <v>4550.2699999999995</v>
      </c>
      <c r="T416" s="34">
        <v>4573.1499999999996</v>
      </c>
      <c r="U416" s="34">
        <v>4591.71</v>
      </c>
      <c r="V416" s="34">
        <v>4572.4199999999992</v>
      </c>
      <c r="W416" s="34">
        <v>4553.05</v>
      </c>
      <c r="X416" s="34">
        <v>4439.79</v>
      </c>
      <c r="Y416" s="34">
        <v>4189.12</v>
      </c>
      <c r="AZ416" s="27"/>
      <c r="BA416" s="27"/>
      <c r="BB416" s="27"/>
      <c r="BC416" s="27"/>
      <c r="BD416" s="27"/>
      <c r="BE416" s="27"/>
      <c r="BF416" s="27"/>
      <c r="BG416" s="27"/>
      <c r="BH416" s="27"/>
      <c r="BI416" s="27"/>
      <c r="BJ416" s="27"/>
      <c r="BK416" s="27"/>
      <c r="BL416" s="27"/>
      <c r="BM416" s="27"/>
      <c r="BN416" s="27"/>
      <c r="BO416" s="27"/>
      <c r="BP416" s="27"/>
      <c r="BQ416" s="27"/>
      <c r="BR416" s="27"/>
      <c r="BS416" s="27"/>
      <c r="BT416" s="27"/>
      <c r="BU416" s="27"/>
      <c r="BV416" s="27"/>
      <c r="BW416" s="27"/>
    </row>
    <row r="417" spans="1:75" ht="12" x14ac:dyDescent="0.2">
      <c r="A417" s="33">
        <v>17</v>
      </c>
      <c r="B417" s="34">
        <v>4122.3999999999996</v>
      </c>
      <c r="C417" s="34">
        <v>4022.2699999999995</v>
      </c>
      <c r="D417" s="34">
        <v>3987.2</v>
      </c>
      <c r="E417" s="34">
        <v>3999.87</v>
      </c>
      <c r="F417" s="34">
        <v>4075.87</v>
      </c>
      <c r="G417" s="34">
        <v>4242.3999999999996</v>
      </c>
      <c r="H417" s="34">
        <v>4481.71</v>
      </c>
      <c r="I417" s="34">
        <v>4602.8499999999995</v>
      </c>
      <c r="J417" s="34">
        <v>4675.4299999999994</v>
      </c>
      <c r="K417" s="34">
        <v>4684.78</v>
      </c>
      <c r="L417" s="34">
        <v>4686.0099999999993</v>
      </c>
      <c r="M417" s="34">
        <v>4757.57</v>
      </c>
      <c r="N417" s="34">
        <v>4723.99</v>
      </c>
      <c r="O417" s="34">
        <v>4729.579999999999</v>
      </c>
      <c r="P417" s="34">
        <v>4709.91</v>
      </c>
      <c r="Q417" s="34">
        <v>4674.3</v>
      </c>
      <c r="R417" s="34">
        <v>4645.0899999999992</v>
      </c>
      <c r="S417" s="34">
        <v>4656.6899999999996</v>
      </c>
      <c r="T417" s="34">
        <v>4676.1699999999992</v>
      </c>
      <c r="U417" s="34">
        <v>4704.03</v>
      </c>
      <c r="V417" s="34">
        <v>4690.9199999999992</v>
      </c>
      <c r="W417" s="34">
        <v>4671.2299999999996</v>
      </c>
      <c r="X417" s="34">
        <v>4535.2599999999993</v>
      </c>
      <c r="Y417" s="34">
        <v>4449.3</v>
      </c>
      <c r="AZ417" s="27"/>
      <c r="BA417" s="27"/>
      <c r="BB417" s="27"/>
      <c r="BC417" s="27"/>
      <c r="BD417" s="27"/>
      <c r="BE417" s="27"/>
      <c r="BF417" s="27"/>
      <c r="BG417" s="27"/>
      <c r="BH417" s="27"/>
      <c r="BI417" s="27"/>
      <c r="BJ417" s="27"/>
      <c r="BK417" s="27"/>
      <c r="BL417" s="27"/>
      <c r="BM417" s="27"/>
      <c r="BN417" s="27"/>
      <c r="BO417" s="27"/>
      <c r="BP417" s="27"/>
      <c r="BQ417" s="27"/>
      <c r="BR417" s="27"/>
      <c r="BS417" s="27"/>
      <c r="BT417" s="27"/>
      <c r="BU417" s="27"/>
      <c r="BV417" s="27"/>
      <c r="BW417" s="27"/>
    </row>
    <row r="418" spans="1:75" ht="12" x14ac:dyDescent="0.2">
      <c r="A418" s="33">
        <v>18</v>
      </c>
      <c r="B418" s="34">
        <v>4407.91</v>
      </c>
      <c r="C418" s="34">
        <v>4166.7</v>
      </c>
      <c r="D418" s="34">
        <v>4126.9199999999992</v>
      </c>
      <c r="E418" s="34">
        <v>4118.95</v>
      </c>
      <c r="F418" s="34">
        <v>4155.2599999999993</v>
      </c>
      <c r="G418" s="34">
        <v>4262.46</v>
      </c>
      <c r="H418" s="34">
        <v>4383.88</v>
      </c>
      <c r="I418" s="34">
        <v>4494.91</v>
      </c>
      <c r="J418" s="34">
        <v>4561.72</v>
      </c>
      <c r="K418" s="34">
        <v>4614.54</v>
      </c>
      <c r="L418" s="34">
        <v>4644.5199999999995</v>
      </c>
      <c r="M418" s="34">
        <v>4671.1699999999992</v>
      </c>
      <c r="N418" s="34">
        <v>4694.3099999999995</v>
      </c>
      <c r="O418" s="34">
        <v>4670.78</v>
      </c>
      <c r="P418" s="34">
        <v>4657.7599999999993</v>
      </c>
      <c r="Q418" s="34">
        <v>4656.3</v>
      </c>
      <c r="R418" s="34">
        <v>4635.9999999999991</v>
      </c>
      <c r="S418" s="34">
        <v>4658.3999999999996</v>
      </c>
      <c r="T418" s="34">
        <v>4684.1400000000003</v>
      </c>
      <c r="U418" s="34">
        <v>4669.97</v>
      </c>
      <c r="V418" s="34">
        <v>4685.1799999999994</v>
      </c>
      <c r="W418" s="34">
        <v>4641.6099999999997</v>
      </c>
      <c r="X418" s="34">
        <v>4495.46</v>
      </c>
      <c r="Y418" s="34">
        <v>4429.9199999999992</v>
      </c>
      <c r="AZ418" s="27"/>
      <c r="BA418" s="27"/>
      <c r="BB418" s="27"/>
      <c r="BC418" s="27"/>
      <c r="BD418" s="27"/>
      <c r="BE418" s="27"/>
      <c r="BF418" s="27"/>
      <c r="BG418" s="27"/>
      <c r="BH418" s="27"/>
      <c r="BI418" s="27"/>
      <c r="BJ418" s="27"/>
      <c r="BK418" s="27"/>
      <c r="BL418" s="27"/>
      <c r="BM418" s="27"/>
      <c r="BN418" s="27"/>
      <c r="BO418" s="27"/>
      <c r="BP418" s="27"/>
      <c r="BQ418" s="27"/>
      <c r="BR418" s="27"/>
      <c r="BS418" s="27"/>
      <c r="BT418" s="27"/>
      <c r="BU418" s="27"/>
      <c r="BV418" s="27"/>
      <c r="BW418" s="27"/>
    </row>
    <row r="419" spans="1:75" ht="12" x14ac:dyDescent="0.2">
      <c r="A419" s="33">
        <v>19</v>
      </c>
      <c r="B419" s="34">
        <v>4187.1899999999996</v>
      </c>
      <c r="C419" s="34">
        <v>4110.05</v>
      </c>
      <c r="D419" s="34">
        <v>4072.3999999999996</v>
      </c>
      <c r="E419" s="34">
        <v>4054.2899999999995</v>
      </c>
      <c r="F419" s="34">
        <v>4079.6699999999996</v>
      </c>
      <c r="G419" s="34">
        <v>4110.4299999999994</v>
      </c>
      <c r="H419" s="34">
        <v>4116.22</v>
      </c>
      <c r="I419" s="34">
        <v>4265.54</v>
      </c>
      <c r="J419" s="34">
        <v>4471.4799999999996</v>
      </c>
      <c r="K419" s="34">
        <v>4516.1699999999992</v>
      </c>
      <c r="L419" s="34">
        <v>4565.62</v>
      </c>
      <c r="M419" s="34">
        <v>4618.5099999999993</v>
      </c>
      <c r="N419" s="34">
        <v>4616.55</v>
      </c>
      <c r="O419" s="34">
        <v>4614.0099999999993</v>
      </c>
      <c r="P419" s="34">
        <v>4609.22</v>
      </c>
      <c r="Q419" s="34">
        <v>4595.5599999999995</v>
      </c>
      <c r="R419" s="34">
        <v>4582.8999999999996</v>
      </c>
      <c r="S419" s="34">
        <v>4608.8099999999995</v>
      </c>
      <c r="T419" s="34">
        <v>4646.4399999999996</v>
      </c>
      <c r="U419" s="34">
        <v>4679.3900000000003</v>
      </c>
      <c r="V419" s="34">
        <v>4645.7</v>
      </c>
      <c r="W419" s="34">
        <v>4604.1699999999992</v>
      </c>
      <c r="X419" s="34">
        <v>4502.9999999999991</v>
      </c>
      <c r="Y419" s="34">
        <v>4431.9799999999996</v>
      </c>
      <c r="AZ419" s="27"/>
      <c r="BA419" s="27"/>
      <c r="BB419" s="27"/>
      <c r="BC419" s="27"/>
      <c r="BD419" s="27"/>
      <c r="BE419" s="27"/>
      <c r="BF419" s="27"/>
      <c r="BG419" s="27"/>
      <c r="BH419" s="27"/>
      <c r="BI419" s="27"/>
      <c r="BJ419" s="27"/>
      <c r="BK419" s="27"/>
      <c r="BL419" s="27"/>
      <c r="BM419" s="27"/>
      <c r="BN419" s="27"/>
      <c r="BO419" s="27"/>
      <c r="BP419" s="27"/>
      <c r="BQ419" s="27"/>
      <c r="BR419" s="27"/>
      <c r="BS419" s="27"/>
      <c r="BT419" s="27"/>
      <c r="BU419" s="27"/>
      <c r="BV419" s="27"/>
      <c r="BW419" s="27"/>
    </row>
    <row r="420" spans="1:75" ht="12" x14ac:dyDescent="0.2">
      <c r="A420" s="33">
        <v>20</v>
      </c>
      <c r="B420" s="34">
        <v>4156.57</v>
      </c>
      <c r="C420" s="34">
        <v>4104.1699999999992</v>
      </c>
      <c r="D420" s="34">
        <v>4058.14</v>
      </c>
      <c r="E420" s="34">
        <v>4059.4599999999996</v>
      </c>
      <c r="F420" s="34">
        <v>4134.53</v>
      </c>
      <c r="G420" s="34">
        <v>4271.29</v>
      </c>
      <c r="H420" s="34">
        <v>4446.1099999999997</v>
      </c>
      <c r="I420" s="34">
        <v>4574.72</v>
      </c>
      <c r="J420" s="34">
        <v>4696.24</v>
      </c>
      <c r="K420" s="34">
        <v>4713.1400000000003</v>
      </c>
      <c r="L420" s="34">
        <v>4720.7299999999996</v>
      </c>
      <c r="M420" s="34">
        <v>4772.05</v>
      </c>
      <c r="N420" s="34">
        <v>4717.46</v>
      </c>
      <c r="O420" s="34">
        <v>4689.21</v>
      </c>
      <c r="P420" s="34">
        <v>4688.24</v>
      </c>
      <c r="Q420" s="34">
        <v>4679.8099999999995</v>
      </c>
      <c r="R420" s="34">
        <v>4641.1499999999996</v>
      </c>
      <c r="S420" s="34">
        <v>4646.7699999999995</v>
      </c>
      <c r="T420" s="34">
        <v>4668.72</v>
      </c>
      <c r="U420" s="34">
        <v>4687.54</v>
      </c>
      <c r="V420" s="34">
        <v>4650.87</v>
      </c>
      <c r="W420" s="34">
        <v>4575.7299999999996</v>
      </c>
      <c r="X420" s="34">
        <v>4427.47</v>
      </c>
      <c r="Y420" s="34">
        <v>4176.1799999999994</v>
      </c>
      <c r="AZ420" s="27"/>
      <c r="BA420" s="27"/>
      <c r="BB420" s="27"/>
      <c r="BC420" s="27"/>
      <c r="BD420" s="27"/>
      <c r="BE420" s="27"/>
      <c r="BF420" s="27"/>
      <c r="BG420" s="27"/>
      <c r="BH420" s="27"/>
      <c r="BI420" s="27"/>
      <c r="BJ420" s="27"/>
      <c r="BK420" s="27"/>
      <c r="BL420" s="27"/>
      <c r="BM420" s="27"/>
      <c r="BN420" s="27"/>
      <c r="BO420" s="27"/>
      <c r="BP420" s="27"/>
      <c r="BQ420" s="27"/>
      <c r="BR420" s="27"/>
      <c r="BS420" s="27"/>
      <c r="BT420" s="27"/>
      <c r="BU420" s="27"/>
      <c r="BV420" s="27"/>
      <c r="BW420" s="27"/>
    </row>
    <row r="421" spans="1:75" ht="12" x14ac:dyDescent="0.2">
      <c r="A421" s="33">
        <v>21</v>
      </c>
      <c r="B421" s="34">
        <v>4074.1099999999997</v>
      </c>
      <c r="C421" s="34">
        <v>3995.3599999999997</v>
      </c>
      <c r="D421" s="34">
        <v>3975.0699999999997</v>
      </c>
      <c r="E421" s="34">
        <v>3979.8999999999996</v>
      </c>
      <c r="F421" s="34">
        <v>4011.5699999999997</v>
      </c>
      <c r="G421" s="34">
        <v>4138.8</v>
      </c>
      <c r="H421" s="34">
        <v>4389.13</v>
      </c>
      <c r="I421" s="34">
        <v>4523.55</v>
      </c>
      <c r="J421" s="34">
        <v>4616.41</v>
      </c>
      <c r="K421" s="34">
        <v>4649.07</v>
      </c>
      <c r="L421" s="34">
        <v>4661.0999999999995</v>
      </c>
      <c r="M421" s="34">
        <v>4742.4399999999996</v>
      </c>
      <c r="N421" s="34">
        <v>4686.3</v>
      </c>
      <c r="O421" s="34">
        <v>4677.28</v>
      </c>
      <c r="P421" s="34">
        <v>4731.82</v>
      </c>
      <c r="Q421" s="34">
        <v>4632.6799999999994</v>
      </c>
      <c r="R421" s="34">
        <v>4589.9799999999996</v>
      </c>
      <c r="S421" s="34">
        <v>4604.1400000000003</v>
      </c>
      <c r="T421" s="34">
        <v>4642.66</v>
      </c>
      <c r="U421" s="34">
        <v>4665.07</v>
      </c>
      <c r="V421" s="34">
        <v>4616.29</v>
      </c>
      <c r="W421" s="34">
        <v>4576.5999999999995</v>
      </c>
      <c r="X421" s="34">
        <v>4433.95</v>
      </c>
      <c r="Y421" s="34">
        <v>4208.47</v>
      </c>
      <c r="AZ421" s="27"/>
      <c r="BA421" s="27"/>
      <c r="BB421" s="27"/>
      <c r="BC421" s="27"/>
      <c r="BD421" s="27"/>
      <c r="BE421" s="27"/>
      <c r="BF421" s="27"/>
      <c r="BG421" s="27"/>
      <c r="BH421" s="27"/>
      <c r="BI421" s="27"/>
      <c r="BJ421" s="27"/>
      <c r="BK421" s="27"/>
      <c r="BL421" s="27"/>
      <c r="BM421" s="27"/>
      <c r="BN421" s="27"/>
      <c r="BO421" s="27"/>
      <c r="BP421" s="27"/>
      <c r="BQ421" s="27"/>
      <c r="BR421" s="27"/>
      <c r="BS421" s="27"/>
      <c r="BT421" s="27"/>
      <c r="BU421" s="27"/>
      <c r="BV421" s="27"/>
      <c r="BW421" s="27"/>
    </row>
    <row r="422" spans="1:75" ht="12" x14ac:dyDescent="0.2">
      <c r="A422" s="33">
        <v>22</v>
      </c>
      <c r="B422" s="34">
        <v>4085.6</v>
      </c>
      <c r="C422" s="34">
        <v>3991.6299999999997</v>
      </c>
      <c r="D422" s="34">
        <v>3985.7699999999995</v>
      </c>
      <c r="E422" s="34">
        <v>3989.9599999999996</v>
      </c>
      <c r="F422" s="34">
        <v>4056.2299999999996</v>
      </c>
      <c r="G422" s="34">
        <v>4162.079999999999</v>
      </c>
      <c r="H422" s="34">
        <v>4411.5599999999995</v>
      </c>
      <c r="I422" s="34">
        <v>4539.1799999999994</v>
      </c>
      <c r="J422" s="34">
        <v>4673.7299999999996</v>
      </c>
      <c r="K422" s="34">
        <v>4702.4999999999991</v>
      </c>
      <c r="L422" s="34">
        <v>4713.329999999999</v>
      </c>
      <c r="M422" s="34">
        <v>4745.21</v>
      </c>
      <c r="N422" s="34">
        <v>4725.7299999999996</v>
      </c>
      <c r="O422" s="34">
        <v>4708.6699999999992</v>
      </c>
      <c r="P422" s="34">
        <v>4724.7599999999993</v>
      </c>
      <c r="Q422" s="34">
        <v>4673.66</v>
      </c>
      <c r="R422" s="34">
        <v>4638.0599999999995</v>
      </c>
      <c r="S422" s="34">
        <v>4649.2299999999996</v>
      </c>
      <c r="T422" s="34">
        <v>4695.1799999999994</v>
      </c>
      <c r="U422" s="34">
        <v>4732.22</v>
      </c>
      <c r="V422" s="34">
        <v>4686.4999999999991</v>
      </c>
      <c r="W422" s="34">
        <v>4655.12</v>
      </c>
      <c r="X422" s="34">
        <v>4490.28</v>
      </c>
      <c r="Y422" s="34">
        <v>4429.87</v>
      </c>
      <c r="AZ422" s="27"/>
      <c r="BA422" s="27"/>
      <c r="BB422" s="27"/>
      <c r="BC422" s="27"/>
      <c r="BD422" s="27"/>
      <c r="BE422" s="27"/>
      <c r="BF422" s="27"/>
      <c r="BG422" s="27"/>
      <c r="BH422" s="27"/>
      <c r="BI422" s="27"/>
      <c r="BJ422" s="27"/>
      <c r="BK422" s="27"/>
      <c r="BL422" s="27"/>
      <c r="BM422" s="27"/>
      <c r="BN422" s="27"/>
      <c r="BO422" s="27"/>
      <c r="BP422" s="27"/>
      <c r="BQ422" s="27"/>
      <c r="BR422" s="27"/>
      <c r="BS422" s="27"/>
      <c r="BT422" s="27"/>
      <c r="BU422" s="27"/>
      <c r="BV422" s="27"/>
      <c r="BW422" s="27"/>
    </row>
    <row r="423" spans="1:75" ht="12" x14ac:dyDescent="0.2">
      <c r="A423" s="33">
        <v>23</v>
      </c>
      <c r="B423" s="34">
        <v>4364.0099999999993</v>
      </c>
      <c r="C423" s="34">
        <v>4158.2</v>
      </c>
      <c r="D423" s="34">
        <v>4122.329999999999</v>
      </c>
      <c r="E423" s="34">
        <v>4107.8999999999996</v>
      </c>
      <c r="F423" s="34">
        <v>4137.3900000000003</v>
      </c>
      <c r="G423" s="34">
        <v>4178.62</v>
      </c>
      <c r="H423" s="34">
        <v>4280.1799999999994</v>
      </c>
      <c r="I423" s="34">
        <v>4402.3499999999995</v>
      </c>
      <c r="J423" s="34">
        <v>4499.45</v>
      </c>
      <c r="K423" s="34">
        <v>4596.05</v>
      </c>
      <c r="L423" s="34">
        <v>4629.63</v>
      </c>
      <c r="M423" s="34">
        <v>4639.03</v>
      </c>
      <c r="N423" s="34">
        <v>4627.8999999999996</v>
      </c>
      <c r="O423" s="34">
        <v>4623.95</v>
      </c>
      <c r="P423" s="34">
        <v>4584.829999999999</v>
      </c>
      <c r="Q423" s="34">
        <v>4579.829999999999</v>
      </c>
      <c r="R423" s="34">
        <v>4574.74</v>
      </c>
      <c r="S423" s="34">
        <v>4594.1499999999996</v>
      </c>
      <c r="T423" s="34">
        <v>4635.7</v>
      </c>
      <c r="U423" s="34">
        <v>4639.24</v>
      </c>
      <c r="V423" s="34">
        <v>4653.45</v>
      </c>
      <c r="W423" s="34">
        <v>4607.88</v>
      </c>
      <c r="X423" s="34">
        <v>4485.28</v>
      </c>
      <c r="Y423" s="34">
        <v>4442.7299999999996</v>
      </c>
      <c r="AZ423" s="27"/>
      <c r="BA423" s="27"/>
      <c r="BB423" s="27"/>
      <c r="BC423" s="27"/>
      <c r="BD423" s="27"/>
      <c r="BE423" s="27"/>
      <c r="BF423" s="27"/>
      <c r="BG423" s="27"/>
      <c r="BH423" s="27"/>
      <c r="BI423" s="27"/>
      <c r="BJ423" s="27"/>
      <c r="BK423" s="27"/>
      <c r="BL423" s="27"/>
      <c r="BM423" s="27"/>
      <c r="BN423" s="27"/>
      <c r="BO423" s="27"/>
      <c r="BP423" s="27"/>
      <c r="BQ423" s="27"/>
      <c r="BR423" s="27"/>
      <c r="BS423" s="27"/>
      <c r="BT423" s="27"/>
      <c r="BU423" s="27"/>
      <c r="BV423" s="27"/>
      <c r="BW423" s="27"/>
    </row>
    <row r="424" spans="1:75" ht="12" x14ac:dyDescent="0.2">
      <c r="A424" s="33">
        <v>24</v>
      </c>
      <c r="B424" s="34">
        <v>4388.45</v>
      </c>
      <c r="C424" s="34">
        <v>4230.97</v>
      </c>
      <c r="D424" s="34">
        <v>4147.91</v>
      </c>
      <c r="E424" s="34">
        <v>4113.7699999999995</v>
      </c>
      <c r="F424" s="34">
        <v>4150.45</v>
      </c>
      <c r="G424" s="34">
        <v>4237.21</v>
      </c>
      <c r="H424" s="34">
        <v>4345.9299999999994</v>
      </c>
      <c r="I424" s="34">
        <v>4469.07</v>
      </c>
      <c r="J424" s="34">
        <v>4552.829999999999</v>
      </c>
      <c r="K424" s="34">
        <v>4690.74</v>
      </c>
      <c r="L424" s="34">
        <v>4721.13</v>
      </c>
      <c r="M424" s="34">
        <v>4730.03</v>
      </c>
      <c r="N424" s="34">
        <v>4729.579999999999</v>
      </c>
      <c r="O424" s="34">
        <v>4728.7</v>
      </c>
      <c r="P424" s="34">
        <v>4694.6899999999996</v>
      </c>
      <c r="Q424" s="34">
        <v>4690.22</v>
      </c>
      <c r="R424" s="34">
        <v>4683.6699999999992</v>
      </c>
      <c r="S424" s="34">
        <v>4702.96</v>
      </c>
      <c r="T424" s="34">
        <v>4730.1400000000003</v>
      </c>
      <c r="U424" s="34">
        <v>4728.2499999999991</v>
      </c>
      <c r="V424" s="34">
        <v>4739.8599999999997</v>
      </c>
      <c r="W424" s="34">
        <v>4707.079999999999</v>
      </c>
      <c r="X424" s="34">
        <v>4513.96</v>
      </c>
      <c r="Y424" s="34">
        <v>4482.07</v>
      </c>
      <c r="AZ424" s="27"/>
      <c r="BA424" s="27"/>
      <c r="BB424" s="27"/>
      <c r="BC424" s="27"/>
      <c r="BD424" s="27"/>
      <c r="BE424" s="27"/>
      <c r="BF424" s="27"/>
      <c r="BG424" s="27"/>
      <c r="BH424" s="27"/>
      <c r="BI424" s="27"/>
      <c r="BJ424" s="27"/>
      <c r="BK424" s="27"/>
      <c r="BL424" s="27"/>
      <c r="BM424" s="27"/>
      <c r="BN424" s="27"/>
      <c r="BO424" s="27"/>
      <c r="BP424" s="27"/>
      <c r="BQ424" s="27"/>
      <c r="BR424" s="27"/>
      <c r="BS424" s="27"/>
      <c r="BT424" s="27"/>
      <c r="BU424" s="27"/>
      <c r="BV424" s="27"/>
      <c r="BW424" s="27"/>
    </row>
    <row r="425" spans="1:75" ht="12" x14ac:dyDescent="0.2">
      <c r="A425" s="33">
        <v>25</v>
      </c>
      <c r="B425" s="34">
        <v>4389.1099999999997</v>
      </c>
      <c r="C425" s="34">
        <v>4160.0099999999993</v>
      </c>
      <c r="D425" s="34">
        <v>4110.8599999999997</v>
      </c>
      <c r="E425" s="34">
        <v>4081.66</v>
      </c>
      <c r="F425" s="34">
        <v>4117.079999999999</v>
      </c>
      <c r="G425" s="34">
        <v>4194.97</v>
      </c>
      <c r="H425" s="34">
        <v>4273.9399999999996</v>
      </c>
      <c r="I425" s="34">
        <v>4433.079999999999</v>
      </c>
      <c r="J425" s="34">
        <v>4589.28</v>
      </c>
      <c r="K425" s="34">
        <v>4704.7499999999991</v>
      </c>
      <c r="L425" s="34">
        <v>4738.22</v>
      </c>
      <c r="M425" s="34">
        <v>4746.8</v>
      </c>
      <c r="N425" s="34">
        <v>4738.9299999999994</v>
      </c>
      <c r="O425" s="34">
        <v>4733.3099999999995</v>
      </c>
      <c r="P425" s="34">
        <v>4691.3399999999992</v>
      </c>
      <c r="Q425" s="34">
        <v>4685.8399999999992</v>
      </c>
      <c r="R425" s="34">
        <v>4680.24</v>
      </c>
      <c r="S425" s="34">
        <v>4683.0199999999995</v>
      </c>
      <c r="T425" s="34">
        <v>4665.22</v>
      </c>
      <c r="U425" s="34">
        <v>4717.38</v>
      </c>
      <c r="V425" s="34">
        <v>4723.8</v>
      </c>
      <c r="W425" s="34">
        <v>4667.63</v>
      </c>
      <c r="X425" s="34">
        <v>4505.5899999999992</v>
      </c>
      <c r="Y425" s="34">
        <v>4456.5899999999992</v>
      </c>
      <c r="AZ425" s="27"/>
      <c r="BA425" s="27"/>
      <c r="BB425" s="27"/>
      <c r="BC425" s="27"/>
      <c r="BD425" s="27"/>
      <c r="BE425" s="27"/>
      <c r="BF425" s="27"/>
      <c r="BG425" s="27"/>
      <c r="BH425" s="27"/>
      <c r="BI425" s="27"/>
      <c r="BJ425" s="27"/>
      <c r="BK425" s="27"/>
      <c r="BL425" s="27"/>
      <c r="BM425" s="27"/>
      <c r="BN425" s="27"/>
      <c r="BO425" s="27"/>
      <c r="BP425" s="27"/>
      <c r="BQ425" s="27"/>
      <c r="BR425" s="27"/>
      <c r="BS425" s="27"/>
      <c r="BT425" s="27"/>
      <c r="BU425" s="27"/>
      <c r="BV425" s="27"/>
      <c r="BW425" s="27"/>
    </row>
    <row r="426" spans="1:75" ht="12" x14ac:dyDescent="0.2">
      <c r="A426" s="33">
        <v>26</v>
      </c>
      <c r="B426" s="34">
        <v>4287.2499999999991</v>
      </c>
      <c r="C426" s="34">
        <v>4113.8399999999992</v>
      </c>
      <c r="D426" s="34">
        <v>4076.6299999999997</v>
      </c>
      <c r="E426" s="34">
        <v>4058.4199999999996</v>
      </c>
      <c r="F426" s="34">
        <v>4076.0099999999998</v>
      </c>
      <c r="G426" s="34">
        <v>4089.5199999999995</v>
      </c>
      <c r="H426" s="34">
        <v>4114.96</v>
      </c>
      <c r="I426" s="34">
        <v>4265.32</v>
      </c>
      <c r="J426" s="34">
        <v>4463.72</v>
      </c>
      <c r="K426" s="34">
        <v>4532.0999999999995</v>
      </c>
      <c r="L426" s="34">
        <v>4553.22</v>
      </c>
      <c r="M426" s="34">
        <v>4563.329999999999</v>
      </c>
      <c r="N426" s="34">
        <v>4561.45</v>
      </c>
      <c r="O426" s="34">
        <v>4559.13</v>
      </c>
      <c r="P426" s="34">
        <v>4555.1699999999992</v>
      </c>
      <c r="Q426" s="34">
        <v>4536.3499999999995</v>
      </c>
      <c r="R426" s="34">
        <v>4534.1499999999996</v>
      </c>
      <c r="S426" s="34">
        <v>4547.66</v>
      </c>
      <c r="T426" s="34">
        <v>4588.4199999999992</v>
      </c>
      <c r="U426" s="34">
        <v>4590.62</v>
      </c>
      <c r="V426" s="34">
        <v>4591.9999999999991</v>
      </c>
      <c r="W426" s="34">
        <v>4552.3499999999995</v>
      </c>
      <c r="X426" s="34">
        <v>4490.97</v>
      </c>
      <c r="Y426" s="34">
        <v>4405.79</v>
      </c>
      <c r="AZ426" s="27"/>
      <c r="BA426" s="27"/>
      <c r="BB426" s="27"/>
      <c r="BC426" s="27"/>
      <c r="BD426" s="27"/>
      <c r="BE426" s="27"/>
      <c r="BF426" s="27"/>
      <c r="BG426" s="27"/>
      <c r="BH426" s="27"/>
      <c r="BI426" s="27"/>
      <c r="BJ426" s="27"/>
      <c r="BK426" s="27"/>
      <c r="BL426" s="27"/>
      <c r="BM426" s="27"/>
      <c r="BN426" s="27"/>
      <c r="BO426" s="27"/>
      <c r="BP426" s="27"/>
      <c r="BQ426" s="27"/>
      <c r="BR426" s="27"/>
      <c r="BS426" s="27"/>
      <c r="BT426" s="27"/>
      <c r="BU426" s="27"/>
      <c r="BV426" s="27"/>
      <c r="BW426" s="27"/>
    </row>
    <row r="427" spans="1:75" ht="12" x14ac:dyDescent="0.2">
      <c r="A427" s="33">
        <v>27</v>
      </c>
      <c r="B427" s="34">
        <v>4119.4999999999991</v>
      </c>
      <c r="C427" s="34">
        <v>4070.7599999999998</v>
      </c>
      <c r="D427" s="34">
        <v>4018.5699999999997</v>
      </c>
      <c r="E427" s="34">
        <v>4018.5399999999995</v>
      </c>
      <c r="F427" s="34">
        <v>4097.25</v>
      </c>
      <c r="G427" s="34">
        <v>4276.46</v>
      </c>
      <c r="H427" s="34">
        <v>4469.38</v>
      </c>
      <c r="I427" s="34">
        <v>4665.53</v>
      </c>
      <c r="J427" s="34">
        <v>4736.21</v>
      </c>
      <c r="K427" s="34">
        <v>4757.0899999999992</v>
      </c>
      <c r="L427" s="34">
        <v>4764.82</v>
      </c>
      <c r="M427" s="34">
        <v>4791.04</v>
      </c>
      <c r="N427" s="34">
        <v>4770.6699999999992</v>
      </c>
      <c r="O427" s="34">
        <v>4770.87</v>
      </c>
      <c r="P427" s="34">
        <v>4766.1099999999997</v>
      </c>
      <c r="Q427" s="34">
        <v>4753.3499999999995</v>
      </c>
      <c r="R427" s="34">
        <v>4714.53</v>
      </c>
      <c r="S427" s="34">
        <v>4717.9399999999996</v>
      </c>
      <c r="T427" s="34">
        <v>4745.66</v>
      </c>
      <c r="U427" s="34">
        <v>4745.3399999999992</v>
      </c>
      <c r="V427" s="34">
        <v>4732.79</v>
      </c>
      <c r="W427" s="34">
        <v>4686.37</v>
      </c>
      <c r="X427" s="34">
        <v>4502.88</v>
      </c>
      <c r="Y427" s="34">
        <v>4402.1499999999996</v>
      </c>
      <c r="AZ427" s="27"/>
      <c r="BA427" s="27"/>
      <c r="BB427" s="27"/>
      <c r="BC427" s="27"/>
      <c r="BD427" s="27"/>
      <c r="BE427" s="27"/>
      <c r="BF427" s="27"/>
      <c r="BG427" s="27"/>
      <c r="BH427" s="27"/>
      <c r="BI427" s="27"/>
      <c r="BJ427" s="27"/>
      <c r="BK427" s="27"/>
      <c r="BL427" s="27"/>
      <c r="BM427" s="27"/>
      <c r="BN427" s="27"/>
      <c r="BO427" s="27"/>
      <c r="BP427" s="27"/>
      <c r="BQ427" s="27"/>
      <c r="BR427" s="27"/>
      <c r="BS427" s="27"/>
      <c r="BT427" s="27"/>
      <c r="BU427" s="27"/>
      <c r="BV427" s="27"/>
      <c r="BW427" s="27"/>
    </row>
    <row r="428" spans="1:75" ht="12" x14ac:dyDescent="0.2">
      <c r="A428" s="33">
        <v>28</v>
      </c>
      <c r="B428" s="34">
        <v>4115.0599999999995</v>
      </c>
      <c r="C428" s="34">
        <v>4072.89</v>
      </c>
      <c r="D428" s="34">
        <v>4034.91</v>
      </c>
      <c r="E428" s="34">
        <v>4036.7299999999996</v>
      </c>
      <c r="F428" s="34">
        <v>4107.49</v>
      </c>
      <c r="G428" s="34">
        <v>4290.8399999999992</v>
      </c>
      <c r="H428" s="34">
        <v>4488.2599999999993</v>
      </c>
      <c r="I428" s="34">
        <v>4693.1799999999994</v>
      </c>
      <c r="J428" s="34">
        <v>4759.8900000000003</v>
      </c>
      <c r="K428" s="34">
        <v>4776.0899999999992</v>
      </c>
      <c r="L428" s="34">
        <v>4782.5999999999995</v>
      </c>
      <c r="M428" s="34">
        <v>4803.7299999999996</v>
      </c>
      <c r="N428" s="34">
        <v>4784.54</v>
      </c>
      <c r="O428" s="34">
        <v>4789.6400000000003</v>
      </c>
      <c r="P428" s="34">
        <v>4783.88</v>
      </c>
      <c r="Q428" s="34">
        <v>4751.63</v>
      </c>
      <c r="R428" s="34">
        <v>4734.12</v>
      </c>
      <c r="S428" s="34">
        <v>4732.71</v>
      </c>
      <c r="T428" s="34">
        <v>4761.6799999999994</v>
      </c>
      <c r="U428" s="34">
        <v>4754.28</v>
      </c>
      <c r="V428" s="34">
        <v>4759.0099999999993</v>
      </c>
      <c r="W428" s="34">
        <v>4724.4299999999994</v>
      </c>
      <c r="X428" s="34">
        <v>4537.53</v>
      </c>
      <c r="Y428" s="34">
        <v>4413.5899999999992</v>
      </c>
      <c r="AZ428" s="27"/>
      <c r="BA428" s="27"/>
      <c r="BB428" s="27"/>
      <c r="BC428" s="27"/>
      <c r="BD428" s="27"/>
      <c r="BE428" s="27"/>
      <c r="BF428" s="27"/>
      <c r="BG428" s="27"/>
      <c r="BH428" s="27"/>
      <c r="BI428" s="27"/>
      <c r="BJ428" s="27"/>
      <c r="BK428" s="27"/>
      <c r="BL428" s="27"/>
      <c r="BM428" s="27"/>
      <c r="BN428" s="27"/>
      <c r="BO428" s="27"/>
      <c r="BP428" s="27"/>
      <c r="BQ428" s="27"/>
      <c r="BR428" s="27"/>
      <c r="BS428" s="27"/>
      <c r="BT428" s="27"/>
      <c r="BU428" s="27"/>
      <c r="BV428" s="27"/>
      <c r="BW428" s="27"/>
    </row>
    <row r="429" spans="1:75" ht="12" hidden="1" x14ac:dyDescent="0.2">
      <c r="A429" s="33">
        <v>29</v>
      </c>
      <c r="B429" s="34" t="e">
        <v>#VALUE!</v>
      </c>
      <c r="C429" s="34" t="e">
        <v>#VALUE!</v>
      </c>
      <c r="D429" s="34" t="e">
        <v>#VALUE!</v>
      </c>
      <c r="E429" s="34" t="e">
        <v>#VALUE!</v>
      </c>
      <c r="F429" s="34" t="e">
        <v>#VALUE!</v>
      </c>
      <c r="G429" s="34" t="e">
        <v>#VALUE!</v>
      </c>
      <c r="H429" s="34" t="e">
        <v>#VALUE!</v>
      </c>
      <c r="I429" s="34" t="e">
        <v>#VALUE!</v>
      </c>
      <c r="J429" s="34" t="e">
        <v>#VALUE!</v>
      </c>
      <c r="K429" s="34" t="e">
        <v>#VALUE!</v>
      </c>
      <c r="L429" s="34" t="e">
        <v>#VALUE!</v>
      </c>
      <c r="M429" s="34" t="e">
        <v>#VALUE!</v>
      </c>
      <c r="N429" s="34" t="e">
        <v>#VALUE!</v>
      </c>
      <c r="O429" s="34" t="e">
        <v>#VALUE!</v>
      </c>
      <c r="P429" s="34" t="e">
        <v>#VALUE!</v>
      </c>
      <c r="Q429" s="34" t="e">
        <v>#VALUE!</v>
      </c>
      <c r="R429" s="34" t="e">
        <v>#VALUE!</v>
      </c>
      <c r="S429" s="34" t="e">
        <v>#VALUE!</v>
      </c>
      <c r="T429" s="34" t="e">
        <v>#VALUE!</v>
      </c>
      <c r="U429" s="34" t="e">
        <v>#VALUE!</v>
      </c>
      <c r="V429" s="34" t="e">
        <v>#VALUE!</v>
      </c>
      <c r="W429" s="34" t="e">
        <v>#VALUE!</v>
      </c>
      <c r="X429" s="34" t="e">
        <v>#VALUE!</v>
      </c>
      <c r="Y429" s="34" t="e">
        <v>#VALUE!</v>
      </c>
      <c r="Z429" s="19" t="str">
        <f>IFERROR(Y429,"скрыть")</f>
        <v>скрыть</v>
      </c>
      <c r="AZ429" s="27"/>
      <c r="BA429" s="27"/>
      <c r="BB429" s="27"/>
      <c r="BC429" s="27"/>
      <c r="BD429" s="27"/>
      <c r="BE429" s="27"/>
      <c r="BF429" s="27"/>
      <c r="BG429" s="27"/>
      <c r="BH429" s="27"/>
      <c r="BI429" s="27"/>
      <c r="BJ429" s="27"/>
      <c r="BK429" s="27"/>
      <c r="BL429" s="27"/>
      <c r="BM429" s="27"/>
      <c r="BN429" s="27"/>
      <c r="BO429" s="27"/>
      <c r="BP429" s="27"/>
      <c r="BQ429" s="27"/>
      <c r="BR429" s="27"/>
      <c r="BS429" s="27"/>
      <c r="BT429" s="27"/>
      <c r="BU429" s="27"/>
      <c r="BV429" s="27"/>
      <c r="BW429" s="27"/>
    </row>
    <row r="430" spans="1:75" ht="12" hidden="1" x14ac:dyDescent="0.2">
      <c r="A430" s="33">
        <v>30</v>
      </c>
      <c r="B430" s="34" t="e">
        <v>#VALUE!</v>
      </c>
      <c r="C430" s="34" t="e">
        <v>#VALUE!</v>
      </c>
      <c r="D430" s="34" t="e">
        <v>#VALUE!</v>
      </c>
      <c r="E430" s="34" t="e">
        <v>#VALUE!</v>
      </c>
      <c r="F430" s="34" t="e">
        <v>#VALUE!</v>
      </c>
      <c r="G430" s="34" t="e">
        <v>#VALUE!</v>
      </c>
      <c r="H430" s="34" t="e">
        <v>#VALUE!</v>
      </c>
      <c r="I430" s="34" t="e">
        <v>#VALUE!</v>
      </c>
      <c r="J430" s="34" t="e">
        <v>#VALUE!</v>
      </c>
      <c r="K430" s="34" t="e">
        <v>#VALUE!</v>
      </c>
      <c r="L430" s="34" t="e">
        <v>#VALUE!</v>
      </c>
      <c r="M430" s="34" t="e">
        <v>#VALUE!</v>
      </c>
      <c r="N430" s="34" t="e">
        <v>#VALUE!</v>
      </c>
      <c r="O430" s="34" t="e">
        <v>#VALUE!</v>
      </c>
      <c r="P430" s="34" t="e">
        <v>#VALUE!</v>
      </c>
      <c r="Q430" s="34" t="e">
        <v>#VALUE!</v>
      </c>
      <c r="R430" s="34" t="e">
        <v>#VALUE!</v>
      </c>
      <c r="S430" s="34" t="e">
        <v>#VALUE!</v>
      </c>
      <c r="T430" s="34" t="e">
        <v>#VALUE!</v>
      </c>
      <c r="U430" s="34" t="e">
        <v>#VALUE!</v>
      </c>
      <c r="V430" s="34" t="e">
        <v>#VALUE!</v>
      </c>
      <c r="W430" s="34" t="e">
        <v>#VALUE!</v>
      </c>
      <c r="X430" s="34" t="e">
        <v>#VALUE!</v>
      </c>
      <c r="Y430" s="34" t="e">
        <v>#VALUE!</v>
      </c>
      <c r="Z430" s="19" t="str">
        <f>IFERROR(Y430,"скрыть")</f>
        <v>скрыть</v>
      </c>
      <c r="AZ430" s="27"/>
      <c r="BA430" s="27"/>
      <c r="BB430" s="27"/>
      <c r="BC430" s="27"/>
      <c r="BD430" s="27"/>
      <c r="BE430" s="27"/>
      <c r="BF430" s="27"/>
      <c r="BG430" s="27"/>
      <c r="BH430" s="27"/>
      <c r="BI430" s="27"/>
      <c r="BJ430" s="27"/>
      <c r="BK430" s="27"/>
      <c r="BL430" s="27"/>
      <c r="BM430" s="27"/>
      <c r="BN430" s="27"/>
      <c r="BO430" s="27"/>
      <c r="BP430" s="27"/>
      <c r="BQ430" s="27"/>
      <c r="BR430" s="27"/>
      <c r="BS430" s="27"/>
      <c r="BT430" s="27"/>
      <c r="BU430" s="27"/>
      <c r="BV430" s="27"/>
      <c r="BW430" s="27"/>
    </row>
    <row r="431" spans="1:75" ht="12" hidden="1" x14ac:dyDescent="0.2">
      <c r="A431" s="33">
        <v>31</v>
      </c>
      <c r="B431" s="34" t="e">
        <v>#VALUE!</v>
      </c>
      <c r="C431" s="34" t="e">
        <v>#VALUE!</v>
      </c>
      <c r="D431" s="34" t="e">
        <v>#VALUE!</v>
      </c>
      <c r="E431" s="34" t="e">
        <v>#VALUE!</v>
      </c>
      <c r="F431" s="34" t="e">
        <v>#VALUE!</v>
      </c>
      <c r="G431" s="34" t="e">
        <v>#VALUE!</v>
      </c>
      <c r="H431" s="34" t="e">
        <v>#VALUE!</v>
      </c>
      <c r="I431" s="34" t="e">
        <v>#VALUE!</v>
      </c>
      <c r="J431" s="34" t="e">
        <v>#VALUE!</v>
      </c>
      <c r="K431" s="34" t="e">
        <v>#VALUE!</v>
      </c>
      <c r="L431" s="34" t="e">
        <v>#VALUE!</v>
      </c>
      <c r="M431" s="34" t="e">
        <v>#VALUE!</v>
      </c>
      <c r="N431" s="34" t="e">
        <v>#VALUE!</v>
      </c>
      <c r="O431" s="34" t="e">
        <v>#VALUE!</v>
      </c>
      <c r="P431" s="34" t="e">
        <v>#VALUE!</v>
      </c>
      <c r="Q431" s="34" t="e">
        <v>#VALUE!</v>
      </c>
      <c r="R431" s="34" t="e">
        <v>#VALUE!</v>
      </c>
      <c r="S431" s="34" t="e">
        <v>#VALUE!</v>
      </c>
      <c r="T431" s="34" t="e">
        <v>#VALUE!</v>
      </c>
      <c r="U431" s="34" t="e">
        <v>#VALUE!</v>
      </c>
      <c r="V431" s="34" t="e">
        <v>#VALUE!</v>
      </c>
      <c r="W431" s="34" t="e">
        <v>#VALUE!</v>
      </c>
      <c r="X431" s="34" t="e">
        <v>#VALUE!</v>
      </c>
      <c r="Y431" s="34" t="e">
        <v>#VALUE!</v>
      </c>
      <c r="Z431" s="19" t="str">
        <f>IFERROR(Y431,"скрыть")</f>
        <v>скрыть</v>
      </c>
      <c r="AZ431" s="27"/>
      <c r="BA431" s="27"/>
      <c r="BB431" s="27"/>
      <c r="BC431" s="27"/>
      <c r="BD431" s="27"/>
      <c r="BE431" s="27"/>
      <c r="BF431" s="27"/>
      <c r="BG431" s="27"/>
      <c r="BH431" s="27"/>
      <c r="BI431" s="27"/>
      <c r="BJ431" s="27"/>
      <c r="BK431" s="27"/>
      <c r="BL431" s="27"/>
      <c r="BM431" s="27"/>
      <c r="BN431" s="27"/>
      <c r="BO431" s="27"/>
      <c r="BP431" s="27"/>
      <c r="BQ431" s="27"/>
      <c r="BR431" s="27"/>
      <c r="BS431" s="27"/>
      <c r="BT431" s="27"/>
      <c r="BU431" s="27"/>
      <c r="BV431" s="27"/>
      <c r="BW431" s="27"/>
    </row>
    <row r="432" spans="1:75" ht="11.25" customHeight="1" x14ac:dyDescent="0.2">
      <c r="A432" s="29"/>
      <c r="B432" s="30" t="s">
        <v>90</v>
      </c>
      <c r="C432" s="30"/>
      <c r="D432" s="30"/>
      <c r="E432" s="30"/>
      <c r="F432" s="30"/>
      <c r="G432" s="30"/>
      <c r="H432" s="30"/>
      <c r="I432" s="30"/>
      <c r="J432" s="30"/>
      <c r="K432" s="30"/>
      <c r="L432" s="30"/>
      <c r="M432" s="30"/>
      <c r="N432" s="30"/>
      <c r="O432" s="30"/>
      <c r="P432" s="30"/>
      <c r="Q432" s="30"/>
      <c r="R432" s="30"/>
      <c r="S432" s="30"/>
      <c r="T432" s="30"/>
      <c r="U432" s="30"/>
      <c r="V432" s="30"/>
      <c r="W432" s="30"/>
      <c r="X432" s="30"/>
      <c r="Y432" s="30"/>
      <c r="AZ432" s="27"/>
      <c r="BA432" s="27"/>
      <c r="BB432" s="27"/>
      <c r="BC432" s="27"/>
      <c r="BD432" s="27"/>
      <c r="BE432" s="27"/>
      <c r="BF432" s="27"/>
      <c r="BG432" s="27"/>
      <c r="BH432" s="27"/>
      <c r="BI432" s="27"/>
      <c r="BJ432" s="27"/>
      <c r="BK432" s="27"/>
      <c r="BL432" s="27"/>
      <c r="BM432" s="27"/>
      <c r="BN432" s="27"/>
      <c r="BO432" s="27"/>
      <c r="BP432" s="27"/>
      <c r="BQ432" s="27"/>
      <c r="BR432" s="27"/>
      <c r="BS432" s="27"/>
      <c r="BT432" s="27"/>
      <c r="BU432" s="27"/>
      <c r="BV432" s="27"/>
      <c r="BW432" s="27"/>
    </row>
    <row r="433" spans="1:75" ht="11.25" customHeight="1" x14ac:dyDescent="0.2">
      <c r="A433" s="29"/>
      <c r="B433" s="30"/>
      <c r="C433" s="30"/>
      <c r="D433" s="30"/>
      <c r="E433" s="30"/>
      <c r="F433" s="30"/>
      <c r="G433" s="30"/>
      <c r="H433" s="30"/>
      <c r="I433" s="30"/>
      <c r="J433" s="30"/>
      <c r="K433" s="30"/>
      <c r="L433" s="30"/>
      <c r="M433" s="30"/>
      <c r="N433" s="30"/>
      <c r="O433" s="30"/>
      <c r="P433" s="30"/>
      <c r="Q433" s="30"/>
      <c r="R433" s="30"/>
      <c r="S433" s="30"/>
      <c r="T433" s="30"/>
      <c r="U433" s="30"/>
      <c r="V433" s="30"/>
      <c r="W433" s="30"/>
      <c r="X433" s="30"/>
      <c r="Y433" s="30"/>
      <c r="AZ433" s="27"/>
      <c r="BA433" s="27"/>
      <c r="BB433" s="27"/>
      <c r="BC433" s="27"/>
      <c r="BD433" s="27"/>
      <c r="BE433" s="27"/>
      <c r="BF433" s="27"/>
      <c r="BG433" s="27"/>
      <c r="BH433" s="27"/>
      <c r="BI433" s="27"/>
      <c r="BJ433" s="27"/>
      <c r="BK433" s="27"/>
      <c r="BL433" s="27"/>
      <c r="BM433" s="27"/>
      <c r="BN433" s="27"/>
      <c r="BO433" s="27"/>
      <c r="BP433" s="27"/>
      <c r="BQ433" s="27"/>
      <c r="BR433" s="27"/>
      <c r="BS433" s="27"/>
      <c r="BT433" s="27"/>
      <c r="BU433" s="27"/>
      <c r="BV433" s="27"/>
      <c r="BW433" s="27"/>
    </row>
    <row r="434" spans="1:75" s="25" customFormat="1" ht="32.65" customHeight="1" x14ac:dyDescent="0.2">
      <c r="A434" s="31" t="s">
        <v>64</v>
      </c>
      <c r="B434" s="32" t="s">
        <v>65</v>
      </c>
      <c r="C434" s="32" t="s">
        <v>66</v>
      </c>
      <c r="D434" s="32" t="s">
        <v>67</v>
      </c>
      <c r="E434" s="32" t="s">
        <v>68</v>
      </c>
      <c r="F434" s="32" t="s">
        <v>69</v>
      </c>
      <c r="G434" s="32" t="s">
        <v>70</v>
      </c>
      <c r="H434" s="32" t="s">
        <v>71</v>
      </c>
      <c r="I434" s="32" t="s">
        <v>72</v>
      </c>
      <c r="J434" s="32" t="s">
        <v>73</v>
      </c>
      <c r="K434" s="32" t="s">
        <v>74</v>
      </c>
      <c r="L434" s="32" t="s">
        <v>75</v>
      </c>
      <c r="M434" s="32" t="s">
        <v>76</v>
      </c>
      <c r="N434" s="32" t="s">
        <v>77</v>
      </c>
      <c r="O434" s="32" t="s">
        <v>78</v>
      </c>
      <c r="P434" s="32" t="s">
        <v>79</v>
      </c>
      <c r="Q434" s="32" t="s">
        <v>80</v>
      </c>
      <c r="R434" s="32" t="s">
        <v>81</v>
      </c>
      <c r="S434" s="32" t="s">
        <v>82</v>
      </c>
      <c r="T434" s="32" t="s">
        <v>83</v>
      </c>
      <c r="U434" s="32" t="s">
        <v>84</v>
      </c>
      <c r="V434" s="32" t="s">
        <v>85</v>
      </c>
      <c r="W434" s="32" t="s">
        <v>86</v>
      </c>
      <c r="X434" s="32" t="s">
        <v>87</v>
      </c>
      <c r="Y434" s="32" t="s">
        <v>88</v>
      </c>
      <c r="Z434" s="24"/>
      <c r="AZ434" s="27"/>
      <c r="BA434" s="27"/>
      <c r="BB434" s="27"/>
      <c r="BC434" s="27"/>
      <c r="BD434" s="27"/>
      <c r="BE434" s="27"/>
      <c r="BF434" s="27"/>
      <c r="BG434" s="27"/>
      <c r="BH434" s="27"/>
      <c r="BI434" s="27"/>
      <c r="BJ434" s="27"/>
      <c r="BK434" s="27"/>
      <c r="BL434" s="27"/>
      <c r="BM434" s="27"/>
      <c r="BN434" s="27"/>
      <c r="BO434" s="27"/>
      <c r="BP434" s="27"/>
      <c r="BQ434" s="27"/>
      <c r="BR434" s="27"/>
      <c r="BS434" s="27"/>
      <c r="BT434" s="27"/>
      <c r="BU434" s="27"/>
      <c r="BV434" s="27"/>
      <c r="BW434" s="27"/>
    </row>
    <row r="435" spans="1:75" ht="12" x14ac:dyDescent="0.2">
      <c r="A435" s="33">
        <v>1</v>
      </c>
      <c r="B435" s="34">
        <v>4485.9000000000005</v>
      </c>
      <c r="C435" s="34">
        <v>4447.29</v>
      </c>
      <c r="D435" s="34">
        <v>4435.96</v>
      </c>
      <c r="E435" s="34">
        <v>4444.05</v>
      </c>
      <c r="F435" s="34">
        <v>4493.3100000000004</v>
      </c>
      <c r="G435" s="34">
        <v>4567.09</v>
      </c>
      <c r="H435" s="34">
        <v>4830.1899999999996</v>
      </c>
      <c r="I435" s="34">
        <v>5001.1500000000005</v>
      </c>
      <c r="J435" s="34">
        <v>5107.95</v>
      </c>
      <c r="K435" s="34">
        <v>5111</v>
      </c>
      <c r="L435" s="34">
        <v>5117.72</v>
      </c>
      <c r="M435" s="34">
        <v>5166.3499999999995</v>
      </c>
      <c r="N435" s="34">
        <v>5144.5999999999995</v>
      </c>
      <c r="O435" s="34">
        <v>5150.46</v>
      </c>
      <c r="P435" s="34">
        <v>5149.1099999999997</v>
      </c>
      <c r="Q435" s="34">
        <v>5143.28</v>
      </c>
      <c r="R435" s="34">
        <v>5110.34</v>
      </c>
      <c r="S435" s="34">
        <v>5128.2</v>
      </c>
      <c r="T435" s="34">
        <v>5113.38</v>
      </c>
      <c r="U435" s="34">
        <v>5133.8100000000004</v>
      </c>
      <c r="V435" s="34">
        <v>5094.87</v>
      </c>
      <c r="W435" s="34">
        <v>4982.9399999999996</v>
      </c>
      <c r="X435" s="34">
        <v>4754.8599999999997</v>
      </c>
      <c r="Y435" s="34">
        <v>4495.29</v>
      </c>
      <c r="AZ435" s="27"/>
      <c r="BA435" s="27"/>
      <c r="BB435" s="27"/>
      <c r="BC435" s="27"/>
      <c r="BD435" s="27"/>
      <c r="BE435" s="27"/>
      <c r="BF435" s="27"/>
      <c r="BG435" s="27"/>
      <c r="BH435" s="27"/>
      <c r="BI435" s="27"/>
      <c r="BJ435" s="27"/>
      <c r="BK435" s="27"/>
      <c r="BL435" s="27"/>
      <c r="BM435" s="27"/>
      <c r="BN435" s="27"/>
      <c r="BO435" s="27"/>
      <c r="BP435" s="27"/>
      <c r="BQ435" s="27"/>
      <c r="BR435" s="27"/>
      <c r="BS435" s="27"/>
      <c r="BT435" s="27"/>
      <c r="BU435" s="27"/>
      <c r="BV435" s="27"/>
      <c r="BW435" s="27"/>
    </row>
    <row r="436" spans="1:75" ht="12" x14ac:dyDescent="0.2">
      <c r="A436" s="33">
        <v>2</v>
      </c>
      <c r="B436" s="34">
        <v>4491.2400000000007</v>
      </c>
      <c r="C436" s="34">
        <v>4468.5</v>
      </c>
      <c r="D436" s="34">
        <v>4446.1500000000005</v>
      </c>
      <c r="E436" s="34">
        <v>4449.12</v>
      </c>
      <c r="F436" s="34">
        <v>4498.5199999999995</v>
      </c>
      <c r="G436" s="34">
        <v>4560.3900000000003</v>
      </c>
      <c r="H436" s="34">
        <v>4748.6500000000005</v>
      </c>
      <c r="I436" s="34">
        <v>4964.7</v>
      </c>
      <c r="J436" s="34">
        <v>5091.21</v>
      </c>
      <c r="K436" s="34">
        <v>5101.3</v>
      </c>
      <c r="L436" s="34">
        <v>5116.6899999999996</v>
      </c>
      <c r="M436" s="34">
        <v>5151.04</v>
      </c>
      <c r="N436" s="34">
        <v>5137.62</v>
      </c>
      <c r="O436" s="34">
        <v>5145.8200000000006</v>
      </c>
      <c r="P436" s="34">
        <v>5139.9000000000005</v>
      </c>
      <c r="Q436" s="34">
        <v>5129.12</v>
      </c>
      <c r="R436" s="34">
        <v>5077.4900000000007</v>
      </c>
      <c r="S436" s="34">
        <v>5098.34</v>
      </c>
      <c r="T436" s="34">
        <v>5108.6400000000003</v>
      </c>
      <c r="U436" s="34">
        <v>5120.75</v>
      </c>
      <c r="V436" s="34">
        <v>5053.97</v>
      </c>
      <c r="W436" s="34">
        <v>4970.6400000000003</v>
      </c>
      <c r="X436" s="34">
        <v>4694.8200000000006</v>
      </c>
      <c r="Y436" s="34">
        <v>4528.96</v>
      </c>
      <c r="AZ436" s="27"/>
      <c r="BA436" s="27"/>
      <c r="BB436" s="27"/>
      <c r="BC436" s="27"/>
      <c r="BD436" s="27"/>
      <c r="BE436" s="27"/>
      <c r="BF436" s="27"/>
      <c r="BG436" s="27"/>
      <c r="BH436" s="27"/>
      <c r="BI436" s="27"/>
      <c r="BJ436" s="27"/>
      <c r="BK436" s="27"/>
      <c r="BL436" s="27"/>
      <c r="BM436" s="27"/>
      <c r="BN436" s="27"/>
      <c r="BO436" s="27"/>
      <c r="BP436" s="27"/>
      <c r="BQ436" s="27"/>
      <c r="BR436" s="27"/>
      <c r="BS436" s="27"/>
      <c r="BT436" s="27"/>
      <c r="BU436" s="27"/>
      <c r="BV436" s="27"/>
      <c r="BW436" s="27"/>
    </row>
    <row r="437" spans="1:75" ht="12" x14ac:dyDescent="0.2">
      <c r="A437" s="33">
        <v>3</v>
      </c>
      <c r="B437" s="34">
        <v>4582.5199999999995</v>
      </c>
      <c r="C437" s="34">
        <v>4556.8100000000004</v>
      </c>
      <c r="D437" s="34">
        <v>4504.4399999999996</v>
      </c>
      <c r="E437" s="34">
        <v>4505.72</v>
      </c>
      <c r="F437" s="34">
        <v>4584.76</v>
      </c>
      <c r="G437" s="34">
        <v>4715.0700000000006</v>
      </c>
      <c r="H437" s="34">
        <v>4910.41</v>
      </c>
      <c r="I437" s="34">
        <v>5115.17</v>
      </c>
      <c r="J437" s="34">
        <v>5262.53</v>
      </c>
      <c r="K437" s="34">
        <v>5268.7699999999995</v>
      </c>
      <c r="L437" s="34">
        <v>5278.19</v>
      </c>
      <c r="M437" s="34">
        <v>5309.06</v>
      </c>
      <c r="N437" s="34">
        <v>5297.0199999999995</v>
      </c>
      <c r="O437" s="34">
        <v>5300.58</v>
      </c>
      <c r="P437" s="34">
        <v>5292.42</v>
      </c>
      <c r="Q437" s="34">
        <v>5279.0199999999995</v>
      </c>
      <c r="R437" s="34">
        <v>5234.54</v>
      </c>
      <c r="S437" s="34">
        <v>5249.55</v>
      </c>
      <c r="T437" s="34">
        <v>5258.1500000000005</v>
      </c>
      <c r="U437" s="34">
        <v>5273.21</v>
      </c>
      <c r="V437" s="34">
        <v>5244.61</v>
      </c>
      <c r="W437" s="34">
        <v>5093.6500000000005</v>
      </c>
      <c r="X437" s="34">
        <v>4960.84</v>
      </c>
      <c r="Y437" s="34">
        <v>4777.6899999999996</v>
      </c>
      <c r="AZ437" s="27"/>
      <c r="BA437" s="27"/>
      <c r="BB437" s="27"/>
      <c r="BC437" s="27"/>
      <c r="BD437" s="27"/>
      <c r="BE437" s="27"/>
      <c r="BF437" s="27"/>
      <c r="BG437" s="27"/>
      <c r="BH437" s="27"/>
      <c r="BI437" s="27"/>
      <c r="BJ437" s="27"/>
      <c r="BK437" s="27"/>
      <c r="BL437" s="27"/>
      <c r="BM437" s="27"/>
      <c r="BN437" s="27"/>
      <c r="BO437" s="27"/>
      <c r="BP437" s="27"/>
      <c r="BQ437" s="27"/>
      <c r="BR437" s="27"/>
      <c r="BS437" s="27"/>
      <c r="BT437" s="27"/>
      <c r="BU437" s="27"/>
      <c r="BV437" s="27"/>
      <c r="BW437" s="27"/>
    </row>
    <row r="438" spans="1:75" ht="12" x14ac:dyDescent="0.2">
      <c r="A438" s="33">
        <v>4</v>
      </c>
      <c r="B438" s="34">
        <v>4886.96</v>
      </c>
      <c r="C438" s="34">
        <v>4787.13</v>
      </c>
      <c r="D438" s="34">
        <v>4662.28</v>
      </c>
      <c r="E438" s="34">
        <v>4633.67</v>
      </c>
      <c r="F438" s="34">
        <v>4695.96</v>
      </c>
      <c r="G438" s="34">
        <v>4731.8599999999997</v>
      </c>
      <c r="H438" s="34">
        <v>4850.8599999999997</v>
      </c>
      <c r="I438" s="34">
        <v>4952.79</v>
      </c>
      <c r="J438" s="34">
        <v>5136.29</v>
      </c>
      <c r="K438" s="34">
        <v>5239.59</v>
      </c>
      <c r="L438" s="34">
        <v>5264.08</v>
      </c>
      <c r="M438" s="34">
        <v>5269.4000000000005</v>
      </c>
      <c r="N438" s="34">
        <v>5266.14</v>
      </c>
      <c r="O438" s="34">
        <v>5262.6799999999994</v>
      </c>
      <c r="P438" s="34">
        <v>5257.5700000000006</v>
      </c>
      <c r="Q438" s="34">
        <v>5224.16</v>
      </c>
      <c r="R438" s="34">
        <v>5222.62</v>
      </c>
      <c r="S438" s="34">
        <v>5246.58</v>
      </c>
      <c r="T438" s="34">
        <v>5252.0999999999995</v>
      </c>
      <c r="U438" s="34">
        <v>5249.03</v>
      </c>
      <c r="V438" s="34">
        <v>5250.09</v>
      </c>
      <c r="W438" s="34">
        <v>5135.7300000000005</v>
      </c>
      <c r="X438" s="34">
        <v>4957.71</v>
      </c>
      <c r="Y438" s="34">
        <v>4835.6500000000005</v>
      </c>
      <c r="AZ438" s="27"/>
      <c r="BA438" s="27"/>
      <c r="BB438" s="27"/>
      <c r="BC438" s="27"/>
      <c r="BD438" s="27"/>
      <c r="BE438" s="27"/>
      <c r="BF438" s="27"/>
      <c r="BG438" s="27"/>
      <c r="BH438" s="27"/>
      <c r="BI438" s="27"/>
      <c r="BJ438" s="27"/>
      <c r="BK438" s="27"/>
      <c r="BL438" s="27"/>
      <c r="BM438" s="27"/>
      <c r="BN438" s="27"/>
      <c r="BO438" s="27"/>
      <c r="BP438" s="27"/>
      <c r="BQ438" s="27"/>
      <c r="BR438" s="27"/>
      <c r="BS438" s="27"/>
      <c r="BT438" s="27"/>
      <c r="BU438" s="27"/>
      <c r="BV438" s="27"/>
      <c r="BW438" s="27"/>
    </row>
    <row r="439" spans="1:75" ht="12" x14ac:dyDescent="0.2">
      <c r="A439" s="33">
        <v>5</v>
      </c>
      <c r="B439" s="34">
        <v>4602.96</v>
      </c>
      <c r="C439" s="34">
        <v>4553.2300000000005</v>
      </c>
      <c r="D439" s="34">
        <v>4513.41</v>
      </c>
      <c r="E439" s="34">
        <v>4499.0600000000004</v>
      </c>
      <c r="F439" s="34">
        <v>4533.12</v>
      </c>
      <c r="G439" s="34">
        <v>4539.1099999999997</v>
      </c>
      <c r="H439" s="34">
        <v>4556.4399999999996</v>
      </c>
      <c r="I439" s="34">
        <v>4681.21</v>
      </c>
      <c r="J439" s="34">
        <v>4866.6799999999994</v>
      </c>
      <c r="K439" s="34">
        <v>4955.2300000000005</v>
      </c>
      <c r="L439" s="34">
        <v>4984.8499999999995</v>
      </c>
      <c r="M439" s="34">
        <v>5005.4900000000007</v>
      </c>
      <c r="N439" s="34">
        <v>5004.7300000000005</v>
      </c>
      <c r="O439" s="34">
        <v>5012.54</v>
      </c>
      <c r="P439" s="34">
        <v>5010.21</v>
      </c>
      <c r="Q439" s="34">
        <v>4978.8900000000003</v>
      </c>
      <c r="R439" s="34">
        <v>4986.1899999999996</v>
      </c>
      <c r="S439" s="34">
        <v>5020.46</v>
      </c>
      <c r="T439" s="34">
        <v>5031.5600000000004</v>
      </c>
      <c r="U439" s="34">
        <v>5030.28</v>
      </c>
      <c r="V439" s="34">
        <v>5032.3</v>
      </c>
      <c r="W439" s="34">
        <v>4988.8499999999995</v>
      </c>
      <c r="X439" s="34">
        <v>4876.9000000000005</v>
      </c>
      <c r="Y439" s="34">
        <v>4568.5199999999995</v>
      </c>
      <c r="AZ439" s="27"/>
      <c r="BA439" s="27"/>
      <c r="BB439" s="27"/>
      <c r="BC439" s="27"/>
      <c r="BD439" s="27"/>
      <c r="BE439" s="27"/>
      <c r="BF439" s="27"/>
      <c r="BG439" s="27"/>
      <c r="BH439" s="27"/>
      <c r="BI439" s="27"/>
      <c r="BJ439" s="27"/>
      <c r="BK439" s="27"/>
      <c r="BL439" s="27"/>
      <c r="BM439" s="27"/>
      <c r="BN439" s="27"/>
      <c r="BO439" s="27"/>
      <c r="BP439" s="27"/>
      <c r="BQ439" s="27"/>
      <c r="BR439" s="27"/>
      <c r="BS439" s="27"/>
      <c r="BT439" s="27"/>
      <c r="BU439" s="27"/>
      <c r="BV439" s="27"/>
      <c r="BW439" s="27"/>
    </row>
    <row r="440" spans="1:75" ht="12" x14ac:dyDescent="0.2">
      <c r="A440" s="33">
        <v>6</v>
      </c>
      <c r="B440" s="34">
        <v>4515.9800000000005</v>
      </c>
      <c r="C440" s="34">
        <v>4466.53</v>
      </c>
      <c r="D440" s="34">
        <v>4436.8</v>
      </c>
      <c r="E440" s="34">
        <v>4421.37</v>
      </c>
      <c r="F440" s="34">
        <v>4456.78</v>
      </c>
      <c r="G440" s="34">
        <v>4529.05</v>
      </c>
      <c r="H440" s="34">
        <v>4729.28</v>
      </c>
      <c r="I440" s="34">
        <v>4960.5999999999995</v>
      </c>
      <c r="J440" s="34">
        <v>5030.1500000000005</v>
      </c>
      <c r="K440" s="34">
        <v>5042.5700000000006</v>
      </c>
      <c r="L440" s="34">
        <v>5058.46</v>
      </c>
      <c r="M440" s="34">
        <v>5103.8100000000004</v>
      </c>
      <c r="N440" s="34">
        <v>5073.55</v>
      </c>
      <c r="O440" s="34">
        <v>5081</v>
      </c>
      <c r="P440" s="34">
        <v>5071.55</v>
      </c>
      <c r="Q440" s="34">
        <v>5046.3499999999995</v>
      </c>
      <c r="R440" s="34">
        <v>5013.78</v>
      </c>
      <c r="S440" s="34">
        <v>5026.63</v>
      </c>
      <c r="T440" s="34">
        <v>5035.9399999999996</v>
      </c>
      <c r="U440" s="34">
        <v>5058.17</v>
      </c>
      <c r="V440" s="34">
        <v>4996.2300000000005</v>
      </c>
      <c r="W440" s="34">
        <v>4959.47</v>
      </c>
      <c r="X440" s="34">
        <v>4657.92</v>
      </c>
      <c r="Y440" s="34">
        <v>4517.2</v>
      </c>
      <c r="AZ440" s="27"/>
      <c r="BA440" s="27"/>
      <c r="BB440" s="27"/>
      <c r="BC440" s="27"/>
      <c r="BD440" s="27"/>
      <c r="BE440" s="27"/>
      <c r="BF440" s="27"/>
      <c r="BG440" s="27"/>
      <c r="BH440" s="27"/>
      <c r="BI440" s="27"/>
      <c r="BJ440" s="27"/>
      <c r="BK440" s="27"/>
      <c r="BL440" s="27"/>
      <c r="BM440" s="27"/>
      <c r="BN440" s="27"/>
      <c r="BO440" s="27"/>
      <c r="BP440" s="27"/>
      <c r="BQ440" s="27"/>
      <c r="BR440" s="27"/>
      <c r="BS440" s="27"/>
      <c r="BT440" s="27"/>
      <c r="BU440" s="27"/>
      <c r="BV440" s="27"/>
      <c r="BW440" s="27"/>
    </row>
    <row r="441" spans="1:75" ht="12" x14ac:dyDescent="0.2">
      <c r="A441" s="33">
        <v>7</v>
      </c>
      <c r="B441" s="34">
        <v>4448.75</v>
      </c>
      <c r="C441" s="34">
        <v>4377.79</v>
      </c>
      <c r="D441" s="34">
        <v>4336.78</v>
      </c>
      <c r="E441" s="34">
        <v>4330.51</v>
      </c>
      <c r="F441" s="34">
        <v>4431.01</v>
      </c>
      <c r="G441" s="34">
        <v>4487.3599999999997</v>
      </c>
      <c r="H441" s="34">
        <v>4707.4800000000005</v>
      </c>
      <c r="I441" s="34">
        <v>4957.7699999999995</v>
      </c>
      <c r="J441" s="34">
        <v>4992.97</v>
      </c>
      <c r="K441" s="34">
        <v>4997.5999999999995</v>
      </c>
      <c r="L441" s="34">
        <v>5001.8499999999995</v>
      </c>
      <c r="M441" s="34">
        <v>5034.83</v>
      </c>
      <c r="N441" s="34">
        <v>5017.71</v>
      </c>
      <c r="O441" s="34">
        <v>5024.45</v>
      </c>
      <c r="P441" s="34">
        <v>5016.26</v>
      </c>
      <c r="Q441" s="34">
        <v>4994.8</v>
      </c>
      <c r="R441" s="34">
        <v>4983.6500000000005</v>
      </c>
      <c r="S441" s="34">
        <v>4991.0700000000006</v>
      </c>
      <c r="T441" s="34">
        <v>4996.8</v>
      </c>
      <c r="U441" s="34">
        <v>5004.95</v>
      </c>
      <c r="V441" s="34">
        <v>4986.0999999999995</v>
      </c>
      <c r="W441" s="34">
        <v>4956.51</v>
      </c>
      <c r="X441" s="34">
        <v>4697.45</v>
      </c>
      <c r="Y441" s="34">
        <v>4542.3499999999995</v>
      </c>
      <c r="AZ441" s="27"/>
      <c r="BA441" s="27"/>
      <c r="BB441" s="27"/>
      <c r="BC441" s="27"/>
      <c r="BD441" s="27"/>
      <c r="BE441" s="27"/>
      <c r="BF441" s="27"/>
      <c r="BG441" s="27"/>
      <c r="BH441" s="27"/>
      <c r="BI441" s="27"/>
      <c r="BJ441" s="27"/>
      <c r="BK441" s="27"/>
      <c r="BL441" s="27"/>
      <c r="BM441" s="27"/>
      <c r="BN441" s="27"/>
      <c r="BO441" s="27"/>
      <c r="BP441" s="27"/>
      <c r="BQ441" s="27"/>
      <c r="BR441" s="27"/>
      <c r="BS441" s="27"/>
      <c r="BT441" s="27"/>
      <c r="BU441" s="27"/>
      <c r="BV441" s="27"/>
      <c r="BW441" s="27"/>
    </row>
    <row r="442" spans="1:75" ht="12" x14ac:dyDescent="0.2">
      <c r="A442" s="33">
        <v>8</v>
      </c>
      <c r="B442" s="34">
        <v>4455.0600000000004</v>
      </c>
      <c r="C442" s="34">
        <v>4412.6400000000003</v>
      </c>
      <c r="D442" s="34">
        <v>4381.46</v>
      </c>
      <c r="E442" s="34">
        <v>4399.47</v>
      </c>
      <c r="F442" s="34">
        <v>4435.49</v>
      </c>
      <c r="G442" s="34">
        <v>4515.41</v>
      </c>
      <c r="H442" s="34">
        <v>4785.91</v>
      </c>
      <c r="I442" s="34">
        <v>4960.75</v>
      </c>
      <c r="J442" s="34">
        <v>4997</v>
      </c>
      <c r="K442" s="34">
        <v>5000.4800000000005</v>
      </c>
      <c r="L442" s="34">
        <v>5003.2400000000007</v>
      </c>
      <c r="M442" s="34">
        <v>5022.6099999999997</v>
      </c>
      <c r="N442" s="34">
        <v>5014.9000000000005</v>
      </c>
      <c r="O442" s="34">
        <v>5030.91</v>
      </c>
      <c r="P442" s="34">
        <v>5025.29</v>
      </c>
      <c r="Q442" s="34">
        <v>4997.87</v>
      </c>
      <c r="R442" s="34">
        <v>4979.2</v>
      </c>
      <c r="S442" s="34">
        <v>4993.8200000000006</v>
      </c>
      <c r="T442" s="34">
        <v>4999.59</v>
      </c>
      <c r="U442" s="34">
        <v>5009.08</v>
      </c>
      <c r="V442" s="34">
        <v>4993.75</v>
      </c>
      <c r="W442" s="34">
        <v>4964.45</v>
      </c>
      <c r="X442" s="34">
        <v>4738.87</v>
      </c>
      <c r="Y442" s="34">
        <v>4561.3499999999995</v>
      </c>
      <c r="AZ442" s="27"/>
      <c r="BA442" s="27"/>
      <c r="BB442" s="27"/>
      <c r="BC442" s="27"/>
      <c r="BD442" s="27"/>
      <c r="BE442" s="27"/>
      <c r="BF442" s="27"/>
      <c r="BG442" s="27"/>
      <c r="BH442" s="27"/>
      <c r="BI442" s="27"/>
      <c r="BJ442" s="27"/>
      <c r="BK442" s="27"/>
      <c r="BL442" s="27"/>
      <c r="BM442" s="27"/>
      <c r="BN442" s="27"/>
      <c r="BO442" s="27"/>
      <c r="BP442" s="27"/>
      <c r="BQ442" s="27"/>
      <c r="BR442" s="27"/>
      <c r="BS442" s="27"/>
      <c r="BT442" s="27"/>
      <c r="BU442" s="27"/>
      <c r="BV442" s="27"/>
      <c r="BW442" s="27"/>
    </row>
    <row r="443" spans="1:75" ht="12" x14ac:dyDescent="0.2">
      <c r="A443" s="33">
        <v>9</v>
      </c>
      <c r="B443" s="34">
        <v>4469.6099999999997</v>
      </c>
      <c r="C443" s="34">
        <v>4437.58</v>
      </c>
      <c r="D443" s="34">
        <v>4430.8900000000003</v>
      </c>
      <c r="E443" s="34">
        <v>4436.72</v>
      </c>
      <c r="F443" s="34">
        <v>4483.45</v>
      </c>
      <c r="G443" s="34">
        <v>4578.5999999999995</v>
      </c>
      <c r="H443" s="34">
        <v>4833.1899999999996</v>
      </c>
      <c r="I443" s="34">
        <v>5001.9299999999994</v>
      </c>
      <c r="J443" s="34">
        <v>5094.72</v>
      </c>
      <c r="K443" s="34">
        <v>5103.6099999999997</v>
      </c>
      <c r="L443" s="34">
        <v>5109.95</v>
      </c>
      <c r="M443" s="34">
        <v>5145.54</v>
      </c>
      <c r="N443" s="34">
        <v>5128.5999999999995</v>
      </c>
      <c r="O443" s="34">
        <v>5117.01</v>
      </c>
      <c r="P443" s="34">
        <v>5112.13</v>
      </c>
      <c r="Q443" s="34">
        <v>5096.4399999999996</v>
      </c>
      <c r="R443" s="34">
        <v>5069.5199999999995</v>
      </c>
      <c r="S443" s="34">
        <v>5085.4000000000005</v>
      </c>
      <c r="T443" s="34">
        <v>5094.79</v>
      </c>
      <c r="U443" s="34">
        <v>5113.1099999999997</v>
      </c>
      <c r="V443" s="34">
        <v>5071.45</v>
      </c>
      <c r="W443" s="34">
        <v>4988.42</v>
      </c>
      <c r="X443" s="34">
        <v>4866.28</v>
      </c>
      <c r="Y443" s="34">
        <v>4593.46</v>
      </c>
      <c r="AZ443" s="27"/>
      <c r="BA443" s="27"/>
      <c r="BB443" s="27"/>
      <c r="BC443" s="27"/>
      <c r="BD443" s="27"/>
      <c r="BE443" s="27"/>
      <c r="BF443" s="27"/>
      <c r="BG443" s="27"/>
      <c r="BH443" s="27"/>
      <c r="BI443" s="27"/>
      <c r="BJ443" s="27"/>
      <c r="BK443" s="27"/>
      <c r="BL443" s="27"/>
      <c r="BM443" s="27"/>
      <c r="BN443" s="27"/>
      <c r="BO443" s="27"/>
      <c r="BP443" s="27"/>
      <c r="BQ443" s="27"/>
      <c r="BR443" s="27"/>
      <c r="BS443" s="27"/>
      <c r="BT443" s="27"/>
      <c r="BU443" s="27"/>
      <c r="BV443" s="27"/>
      <c r="BW443" s="27"/>
    </row>
    <row r="444" spans="1:75" ht="12" x14ac:dyDescent="0.2">
      <c r="A444" s="33">
        <v>10</v>
      </c>
      <c r="B444" s="34">
        <v>4539.3499999999995</v>
      </c>
      <c r="C444" s="34">
        <v>4496.01</v>
      </c>
      <c r="D444" s="34">
        <v>4466.5700000000006</v>
      </c>
      <c r="E444" s="34">
        <v>4470.0700000000006</v>
      </c>
      <c r="F444" s="34">
        <v>4537.41</v>
      </c>
      <c r="G444" s="34">
        <v>4619.9299999999994</v>
      </c>
      <c r="H444" s="34">
        <v>4908.72</v>
      </c>
      <c r="I444" s="34">
        <v>5007.0199999999995</v>
      </c>
      <c r="J444" s="34">
        <v>5086.3200000000006</v>
      </c>
      <c r="K444" s="34">
        <v>5113.67</v>
      </c>
      <c r="L444" s="34">
        <v>5126.59</v>
      </c>
      <c r="M444" s="34">
        <v>5150.9299999999994</v>
      </c>
      <c r="N444" s="34">
        <v>5136.34</v>
      </c>
      <c r="O444" s="34">
        <v>5143.78</v>
      </c>
      <c r="P444" s="34">
        <v>5133.62</v>
      </c>
      <c r="Q444" s="34">
        <v>5095.04</v>
      </c>
      <c r="R444" s="34">
        <v>5073.2400000000007</v>
      </c>
      <c r="S444" s="34">
        <v>5096.62</v>
      </c>
      <c r="T444" s="34">
        <v>5114.53</v>
      </c>
      <c r="U444" s="34">
        <v>5104.6400000000003</v>
      </c>
      <c r="V444" s="34">
        <v>5084.1799999999994</v>
      </c>
      <c r="W444" s="34">
        <v>5030.45</v>
      </c>
      <c r="X444" s="34">
        <v>4926.59</v>
      </c>
      <c r="Y444" s="34">
        <v>4761.9299999999994</v>
      </c>
      <c r="AZ444" s="27"/>
      <c r="BA444" s="27"/>
      <c r="BB444" s="27"/>
      <c r="BC444" s="27"/>
      <c r="BD444" s="27"/>
      <c r="BE444" s="27"/>
      <c r="BF444" s="27"/>
      <c r="BG444" s="27"/>
      <c r="BH444" s="27"/>
      <c r="BI444" s="27"/>
      <c r="BJ444" s="27"/>
      <c r="BK444" s="27"/>
      <c r="BL444" s="27"/>
      <c r="BM444" s="27"/>
      <c r="BN444" s="27"/>
      <c r="BO444" s="27"/>
      <c r="BP444" s="27"/>
      <c r="BQ444" s="27"/>
      <c r="BR444" s="27"/>
      <c r="BS444" s="27"/>
      <c r="BT444" s="27"/>
      <c r="BU444" s="27"/>
      <c r="BV444" s="27"/>
      <c r="BW444" s="27"/>
    </row>
    <row r="445" spans="1:75" ht="12" x14ac:dyDescent="0.2">
      <c r="A445" s="33">
        <v>11</v>
      </c>
      <c r="B445" s="34">
        <v>4625.9900000000007</v>
      </c>
      <c r="C445" s="34">
        <v>4593.66</v>
      </c>
      <c r="D445" s="34">
        <v>4574.5199999999995</v>
      </c>
      <c r="E445" s="34">
        <v>4561.1400000000003</v>
      </c>
      <c r="F445" s="34">
        <v>4577.8</v>
      </c>
      <c r="G445" s="34">
        <v>4597.37</v>
      </c>
      <c r="H445" s="34">
        <v>4663.3900000000003</v>
      </c>
      <c r="I445" s="34">
        <v>4923.97</v>
      </c>
      <c r="J445" s="34">
        <v>5009.47</v>
      </c>
      <c r="K445" s="34">
        <v>5141.8900000000003</v>
      </c>
      <c r="L445" s="34">
        <v>5175.3900000000003</v>
      </c>
      <c r="M445" s="34">
        <v>5185.87</v>
      </c>
      <c r="N445" s="34">
        <v>5181.46</v>
      </c>
      <c r="O445" s="34">
        <v>5176.2</v>
      </c>
      <c r="P445" s="34">
        <v>5170.08</v>
      </c>
      <c r="Q445" s="34">
        <v>5136.96</v>
      </c>
      <c r="R445" s="34">
        <v>5137.7300000000005</v>
      </c>
      <c r="S445" s="34">
        <v>5160.8100000000004</v>
      </c>
      <c r="T445" s="34">
        <v>5175.83</v>
      </c>
      <c r="U445" s="34">
        <v>5165.5199999999995</v>
      </c>
      <c r="V445" s="34">
        <v>5162.28</v>
      </c>
      <c r="W445" s="34">
        <v>5055.8</v>
      </c>
      <c r="X445" s="34">
        <v>4952.2699999999995</v>
      </c>
      <c r="Y445" s="34">
        <v>4842.8499999999995</v>
      </c>
      <c r="AZ445" s="27"/>
      <c r="BA445" s="27"/>
      <c r="BB445" s="27"/>
      <c r="BC445" s="27"/>
      <c r="BD445" s="27"/>
      <c r="BE445" s="27"/>
      <c r="BF445" s="27"/>
      <c r="BG445" s="27"/>
      <c r="BH445" s="27"/>
      <c r="BI445" s="27"/>
      <c r="BJ445" s="27"/>
      <c r="BK445" s="27"/>
      <c r="BL445" s="27"/>
      <c r="BM445" s="27"/>
      <c r="BN445" s="27"/>
      <c r="BO445" s="27"/>
      <c r="BP445" s="27"/>
      <c r="BQ445" s="27"/>
      <c r="BR445" s="27"/>
      <c r="BS445" s="27"/>
      <c r="BT445" s="27"/>
      <c r="BU445" s="27"/>
      <c r="BV445" s="27"/>
      <c r="BW445" s="27"/>
    </row>
    <row r="446" spans="1:75" ht="12" x14ac:dyDescent="0.2">
      <c r="A446" s="33">
        <v>12</v>
      </c>
      <c r="B446" s="34">
        <v>4606.4900000000007</v>
      </c>
      <c r="C446" s="34">
        <v>4556.09</v>
      </c>
      <c r="D446" s="34">
        <v>4552.3200000000006</v>
      </c>
      <c r="E446" s="34">
        <v>4542.79</v>
      </c>
      <c r="F446" s="34">
        <v>4547.42</v>
      </c>
      <c r="G446" s="34">
        <v>4560.3100000000004</v>
      </c>
      <c r="H446" s="34">
        <v>4566.42</v>
      </c>
      <c r="I446" s="34">
        <v>4668.83</v>
      </c>
      <c r="J446" s="34">
        <v>4918.1099999999997</v>
      </c>
      <c r="K446" s="34">
        <v>5014.58</v>
      </c>
      <c r="L446" s="34">
        <v>5050.2</v>
      </c>
      <c r="M446" s="34">
        <v>5063.2699999999995</v>
      </c>
      <c r="N446" s="34">
        <v>5063.97</v>
      </c>
      <c r="O446" s="34">
        <v>5064.34</v>
      </c>
      <c r="P446" s="34">
        <v>5037.59</v>
      </c>
      <c r="Q446" s="34">
        <v>5037.92</v>
      </c>
      <c r="R446" s="34">
        <v>5048.42</v>
      </c>
      <c r="S446" s="34">
        <v>5063.66</v>
      </c>
      <c r="T446" s="34">
        <v>5090.79</v>
      </c>
      <c r="U446" s="34">
        <v>5082.92</v>
      </c>
      <c r="V446" s="34">
        <v>5096.1400000000003</v>
      </c>
      <c r="W446" s="34">
        <v>5052.9800000000005</v>
      </c>
      <c r="X446" s="34">
        <v>4951.2</v>
      </c>
      <c r="Y446" s="34">
        <v>4715.67</v>
      </c>
      <c r="AZ446" s="27"/>
      <c r="BA446" s="27"/>
      <c r="BB446" s="27"/>
      <c r="BC446" s="27"/>
      <c r="BD446" s="27"/>
      <c r="BE446" s="27"/>
      <c r="BF446" s="27"/>
      <c r="BG446" s="27"/>
      <c r="BH446" s="27"/>
      <c r="BI446" s="27"/>
      <c r="BJ446" s="27"/>
      <c r="BK446" s="27"/>
      <c r="BL446" s="27"/>
      <c r="BM446" s="27"/>
      <c r="BN446" s="27"/>
      <c r="BO446" s="27"/>
      <c r="BP446" s="27"/>
      <c r="BQ446" s="27"/>
      <c r="BR446" s="27"/>
      <c r="BS446" s="27"/>
      <c r="BT446" s="27"/>
      <c r="BU446" s="27"/>
      <c r="BV446" s="27"/>
      <c r="BW446" s="27"/>
    </row>
    <row r="447" spans="1:75" ht="12" x14ac:dyDescent="0.2">
      <c r="A447" s="33">
        <v>13</v>
      </c>
      <c r="B447" s="34">
        <v>4574.54</v>
      </c>
      <c r="C447" s="34">
        <v>4548.6500000000005</v>
      </c>
      <c r="D447" s="34">
        <v>4506.4000000000005</v>
      </c>
      <c r="E447" s="34">
        <v>4473.88</v>
      </c>
      <c r="F447" s="34">
        <v>4548.9399999999996</v>
      </c>
      <c r="G447" s="34">
        <v>4648.8499999999995</v>
      </c>
      <c r="H447" s="34">
        <v>4931.83</v>
      </c>
      <c r="I447" s="34">
        <v>5059.6500000000005</v>
      </c>
      <c r="J447" s="34">
        <v>5176.28</v>
      </c>
      <c r="K447" s="34">
        <v>5146.91</v>
      </c>
      <c r="L447" s="34">
        <v>5146.8200000000006</v>
      </c>
      <c r="M447" s="34">
        <v>5214.8100000000004</v>
      </c>
      <c r="N447" s="34">
        <v>5195.75</v>
      </c>
      <c r="O447" s="34">
        <v>5200.8900000000003</v>
      </c>
      <c r="P447" s="34">
        <v>5190.7300000000005</v>
      </c>
      <c r="Q447" s="34">
        <v>5125.09</v>
      </c>
      <c r="R447" s="34">
        <v>5112</v>
      </c>
      <c r="S447" s="34">
        <v>5119</v>
      </c>
      <c r="T447" s="34">
        <v>5126.9900000000007</v>
      </c>
      <c r="U447" s="34">
        <v>5113.16</v>
      </c>
      <c r="V447" s="34">
        <v>5137.84</v>
      </c>
      <c r="W447" s="34">
        <v>5027.47</v>
      </c>
      <c r="X447" s="34">
        <v>4919.0600000000004</v>
      </c>
      <c r="Y447" s="34">
        <v>4712.71</v>
      </c>
      <c r="AZ447" s="27"/>
      <c r="BA447" s="27"/>
      <c r="BB447" s="27"/>
      <c r="BC447" s="27"/>
      <c r="BD447" s="27"/>
      <c r="BE447" s="27"/>
      <c r="BF447" s="27"/>
      <c r="BG447" s="27"/>
      <c r="BH447" s="27"/>
      <c r="BI447" s="27"/>
      <c r="BJ447" s="27"/>
      <c r="BK447" s="27"/>
      <c r="BL447" s="27"/>
      <c r="BM447" s="27"/>
      <c r="BN447" s="27"/>
      <c r="BO447" s="27"/>
      <c r="BP447" s="27"/>
      <c r="BQ447" s="27"/>
      <c r="BR447" s="27"/>
      <c r="BS447" s="27"/>
      <c r="BT447" s="27"/>
      <c r="BU447" s="27"/>
      <c r="BV447" s="27"/>
      <c r="BW447" s="27"/>
    </row>
    <row r="448" spans="1:75" ht="12" x14ac:dyDescent="0.2">
      <c r="A448" s="33">
        <v>14</v>
      </c>
      <c r="B448" s="34">
        <v>4575.78</v>
      </c>
      <c r="C448" s="34">
        <v>4525.75</v>
      </c>
      <c r="D448" s="34">
        <v>4487.41</v>
      </c>
      <c r="E448" s="34">
        <v>4487.9299999999994</v>
      </c>
      <c r="F448" s="34">
        <v>4539.4299999999994</v>
      </c>
      <c r="G448" s="34">
        <v>4637.6400000000003</v>
      </c>
      <c r="H448" s="34">
        <v>4927.9900000000007</v>
      </c>
      <c r="I448" s="34">
        <v>5024.53</v>
      </c>
      <c r="J448" s="34">
        <v>5087.29</v>
      </c>
      <c r="K448" s="34">
        <v>5097.71</v>
      </c>
      <c r="L448" s="34">
        <v>5100.9000000000005</v>
      </c>
      <c r="M448" s="34">
        <v>5145.51</v>
      </c>
      <c r="N448" s="34">
        <v>5117</v>
      </c>
      <c r="O448" s="34">
        <v>5123.6400000000003</v>
      </c>
      <c r="P448" s="34">
        <v>5115.16</v>
      </c>
      <c r="Q448" s="34">
        <v>5079.25</v>
      </c>
      <c r="R448" s="34">
        <v>5076.3200000000006</v>
      </c>
      <c r="S448" s="34">
        <v>5079.7699999999995</v>
      </c>
      <c r="T448" s="34">
        <v>5089.6899999999996</v>
      </c>
      <c r="U448" s="34">
        <v>5091.5999999999995</v>
      </c>
      <c r="V448" s="34">
        <v>5078.16</v>
      </c>
      <c r="W448" s="34">
        <v>5016.08</v>
      </c>
      <c r="X448" s="34">
        <v>4927.8599999999997</v>
      </c>
      <c r="Y448" s="34">
        <v>4763.7300000000005</v>
      </c>
      <c r="AZ448" s="27"/>
      <c r="BA448" s="27"/>
      <c r="BB448" s="27"/>
      <c r="BC448" s="27"/>
      <c r="BD448" s="27"/>
      <c r="BE448" s="27"/>
      <c r="BF448" s="27"/>
      <c r="BG448" s="27"/>
      <c r="BH448" s="27"/>
      <c r="BI448" s="27"/>
      <c r="BJ448" s="27"/>
      <c r="BK448" s="27"/>
      <c r="BL448" s="27"/>
      <c r="BM448" s="27"/>
      <c r="BN448" s="27"/>
      <c r="BO448" s="27"/>
      <c r="BP448" s="27"/>
      <c r="BQ448" s="27"/>
      <c r="BR448" s="27"/>
      <c r="BS448" s="27"/>
      <c r="BT448" s="27"/>
      <c r="BU448" s="27"/>
      <c r="BV448" s="27"/>
      <c r="BW448" s="27"/>
    </row>
    <row r="449" spans="1:75" ht="12" x14ac:dyDescent="0.2">
      <c r="A449" s="33">
        <v>15</v>
      </c>
      <c r="B449" s="34">
        <v>4577.8900000000003</v>
      </c>
      <c r="C449" s="34">
        <v>4505.13</v>
      </c>
      <c r="D449" s="34">
        <v>4479.9800000000005</v>
      </c>
      <c r="E449" s="34">
        <v>4484.87</v>
      </c>
      <c r="F449" s="34">
        <v>4536.3599999999997</v>
      </c>
      <c r="G449" s="34">
        <v>4639.04</v>
      </c>
      <c r="H449" s="34">
        <v>4896.9299999999994</v>
      </c>
      <c r="I449" s="34">
        <v>5028.62</v>
      </c>
      <c r="J449" s="34">
        <v>5079.0199999999995</v>
      </c>
      <c r="K449" s="34">
        <v>5100.2400000000007</v>
      </c>
      <c r="L449" s="34">
        <v>5123.7300000000005</v>
      </c>
      <c r="M449" s="34">
        <v>5227.16</v>
      </c>
      <c r="N449" s="34">
        <v>5145.26</v>
      </c>
      <c r="O449" s="34">
        <v>5175.42</v>
      </c>
      <c r="P449" s="34">
        <v>5145.6799999999994</v>
      </c>
      <c r="Q449" s="34">
        <v>5097.7400000000007</v>
      </c>
      <c r="R449" s="34">
        <v>5063.0999999999995</v>
      </c>
      <c r="S449" s="34">
        <v>5077.83</v>
      </c>
      <c r="T449" s="34">
        <v>5115.79</v>
      </c>
      <c r="U449" s="34">
        <v>5133.51</v>
      </c>
      <c r="V449" s="34">
        <v>5107.59</v>
      </c>
      <c r="W449" s="34">
        <v>5047.0600000000004</v>
      </c>
      <c r="X449" s="34">
        <v>4914.8100000000004</v>
      </c>
      <c r="Y449" s="34">
        <v>4710.87</v>
      </c>
      <c r="AZ449" s="27"/>
      <c r="BA449" s="27"/>
      <c r="BB449" s="27"/>
      <c r="BC449" s="27"/>
      <c r="BD449" s="27"/>
      <c r="BE449" s="27"/>
      <c r="BF449" s="27"/>
      <c r="BG449" s="27"/>
      <c r="BH449" s="27"/>
      <c r="BI449" s="27"/>
      <c r="BJ449" s="27"/>
      <c r="BK449" s="27"/>
      <c r="BL449" s="27"/>
      <c r="BM449" s="27"/>
      <c r="BN449" s="27"/>
      <c r="BO449" s="27"/>
      <c r="BP449" s="27"/>
      <c r="BQ449" s="27"/>
      <c r="BR449" s="27"/>
      <c r="BS449" s="27"/>
      <c r="BT449" s="27"/>
      <c r="BU449" s="27"/>
      <c r="BV449" s="27"/>
      <c r="BW449" s="27"/>
    </row>
    <row r="450" spans="1:75" ht="12" x14ac:dyDescent="0.2">
      <c r="A450" s="33">
        <v>16</v>
      </c>
      <c r="B450" s="34">
        <v>4559.12</v>
      </c>
      <c r="C450" s="34">
        <v>4509.88</v>
      </c>
      <c r="D450" s="34">
        <v>4480.25</v>
      </c>
      <c r="E450" s="34">
        <v>4486.9399999999996</v>
      </c>
      <c r="F450" s="34">
        <v>4548.92</v>
      </c>
      <c r="G450" s="34">
        <v>4661.9299999999994</v>
      </c>
      <c r="H450" s="34">
        <v>4884.0999999999995</v>
      </c>
      <c r="I450" s="34">
        <v>4997.96</v>
      </c>
      <c r="J450" s="34">
        <v>5035.9900000000007</v>
      </c>
      <c r="K450" s="34">
        <v>5044.78</v>
      </c>
      <c r="L450" s="34">
        <v>5058.2300000000005</v>
      </c>
      <c r="M450" s="34">
        <v>5090.01</v>
      </c>
      <c r="N450" s="34">
        <v>5068.9000000000005</v>
      </c>
      <c r="O450" s="34">
        <v>5068.3200000000006</v>
      </c>
      <c r="P450" s="34">
        <v>5063.5600000000004</v>
      </c>
      <c r="Q450" s="34">
        <v>5031.8200000000006</v>
      </c>
      <c r="R450" s="34">
        <v>5011.8900000000003</v>
      </c>
      <c r="S450" s="34">
        <v>5024.62</v>
      </c>
      <c r="T450" s="34">
        <v>5047.5</v>
      </c>
      <c r="U450" s="34">
        <v>5066.0600000000004</v>
      </c>
      <c r="V450" s="34">
        <v>5046.7699999999995</v>
      </c>
      <c r="W450" s="34">
        <v>5027.4000000000005</v>
      </c>
      <c r="X450" s="34">
        <v>4914.1400000000003</v>
      </c>
      <c r="Y450" s="34">
        <v>4663.47</v>
      </c>
      <c r="AZ450" s="27"/>
      <c r="BA450" s="27"/>
      <c r="BB450" s="27"/>
      <c r="BC450" s="27"/>
      <c r="BD450" s="27"/>
      <c r="BE450" s="27"/>
      <c r="BF450" s="27"/>
      <c r="BG450" s="27"/>
      <c r="BH450" s="27"/>
      <c r="BI450" s="27"/>
      <c r="BJ450" s="27"/>
      <c r="BK450" s="27"/>
      <c r="BL450" s="27"/>
      <c r="BM450" s="27"/>
      <c r="BN450" s="27"/>
      <c r="BO450" s="27"/>
      <c r="BP450" s="27"/>
      <c r="BQ450" s="27"/>
      <c r="BR450" s="27"/>
      <c r="BS450" s="27"/>
      <c r="BT450" s="27"/>
      <c r="BU450" s="27"/>
      <c r="BV450" s="27"/>
      <c r="BW450" s="27"/>
    </row>
    <row r="451" spans="1:75" ht="12" x14ac:dyDescent="0.2">
      <c r="A451" s="33">
        <v>17</v>
      </c>
      <c r="B451" s="34">
        <v>4596.75</v>
      </c>
      <c r="C451" s="34">
        <v>4496.62</v>
      </c>
      <c r="D451" s="34">
        <v>4461.55</v>
      </c>
      <c r="E451" s="34">
        <v>4474.22</v>
      </c>
      <c r="F451" s="34">
        <v>4550.22</v>
      </c>
      <c r="G451" s="34">
        <v>4716.75</v>
      </c>
      <c r="H451" s="34">
        <v>4956.0600000000004</v>
      </c>
      <c r="I451" s="34">
        <v>5077.2</v>
      </c>
      <c r="J451" s="34">
        <v>5149.78</v>
      </c>
      <c r="K451" s="34">
        <v>5159.13</v>
      </c>
      <c r="L451" s="34">
        <v>5160.3599999999997</v>
      </c>
      <c r="M451" s="34">
        <v>5231.92</v>
      </c>
      <c r="N451" s="34">
        <v>5198.34</v>
      </c>
      <c r="O451" s="34">
        <v>5203.9299999999994</v>
      </c>
      <c r="P451" s="34">
        <v>5184.26</v>
      </c>
      <c r="Q451" s="34">
        <v>5148.6500000000005</v>
      </c>
      <c r="R451" s="34">
        <v>5119.4399999999996</v>
      </c>
      <c r="S451" s="34">
        <v>5131.04</v>
      </c>
      <c r="T451" s="34">
        <v>5150.5199999999995</v>
      </c>
      <c r="U451" s="34">
        <v>5178.38</v>
      </c>
      <c r="V451" s="34">
        <v>5165.2699999999995</v>
      </c>
      <c r="W451" s="34">
        <v>5145.58</v>
      </c>
      <c r="X451" s="34">
        <v>5009.6099999999997</v>
      </c>
      <c r="Y451" s="34">
        <v>4923.6500000000005</v>
      </c>
      <c r="AZ451" s="27"/>
      <c r="BA451" s="27"/>
      <c r="BB451" s="27"/>
      <c r="BC451" s="27"/>
      <c r="BD451" s="27"/>
      <c r="BE451" s="27"/>
      <c r="BF451" s="27"/>
      <c r="BG451" s="27"/>
      <c r="BH451" s="27"/>
      <c r="BI451" s="27"/>
      <c r="BJ451" s="27"/>
      <c r="BK451" s="27"/>
      <c r="BL451" s="27"/>
      <c r="BM451" s="27"/>
      <c r="BN451" s="27"/>
      <c r="BO451" s="27"/>
      <c r="BP451" s="27"/>
      <c r="BQ451" s="27"/>
      <c r="BR451" s="27"/>
      <c r="BS451" s="27"/>
      <c r="BT451" s="27"/>
      <c r="BU451" s="27"/>
      <c r="BV451" s="27"/>
      <c r="BW451" s="27"/>
    </row>
    <row r="452" spans="1:75" ht="12" x14ac:dyDescent="0.2">
      <c r="A452" s="33">
        <v>18</v>
      </c>
      <c r="B452" s="34">
        <v>4882.26</v>
      </c>
      <c r="C452" s="34">
        <v>4641.05</v>
      </c>
      <c r="D452" s="34">
        <v>4601.2699999999995</v>
      </c>
      <c r="E452" s="34">
        <v>4593.3</v>
      </c>
      <c r="F452" s="34">
        <v>4629.6099999999997</v>
      </c>
      <c r="G452" s="34">
        <v>4736.8100000000004</v>
      </c>
      <c r="H452" s="34">
        <v>4858.2300000000005</v>
      </c>
      <c r="I452" s="34">
        <v>4969.26</v>
      </c>
      <c r="J452" s="34">
        <v>5036.0700000000006</v>
      </c>
      <c r="K452" s="34">
        <v>5088.8900000000003</v>
      </c>
      <c r="L452" s="34">
        <v>5118.87</v>
      </c>
      <c r="M452" s="34">
        <v>5145.5199999999995</v>
      </c>
      <c r="N452" s="34">
        <v>5168.66</v>
      </c>
      <c r="O452" s="34">
        <v>5145.13</v>
      </c>
      <c r="P452" s="34">
        <v>5132.1099999999997</v>
      </c>
      <c r="Q452" s="34">
        <v>5130.6500000000005</v>
      </c>
      <c r="R452" s="34">
        <v>5110.3499999999995</v>
      </c>
      <c r="S452" s="34">
        <v>5132.75</v>
      </c>
      <c r="T452" s="34">
        <v>5158.4900000000007</v>
      </c>
      <c r="U452" s="34">
        <v>5144.3200000000006</v>
      </c>
      <c r="V452" s="34">
        <v>5159.53</v>
      </c>
      <c r="W452" s="34">
        <v>5115.96</v>
      </c>
      <c r="X452" s="34">
        <v>4969.8100000000004</v>
      </c>
      <c r="Y452" s="34">
        <v>4904.2699999999995</v>
      </c>
      <c r="AZ452" s="27"/>
      <c r="BA452" s="27"/>
      <c r="BB452" s="27"/>
      <c r="BC452" s="27"/>
      <c r="BD452" s="27"/>
      <c r="BE452" s="27"/>
      <c r="BF452" s="27"/>
      <c r="BG452" s="27"/>
      <c r="BH452" s="27"/>
      <c r="BI452" s="27"/>
      <c r="BJ452" s="27"/>
      <c r="BK452" s="27"/>
      <c r="BL452" s="27"/>
      <c r="BM452" s="27"/>
      <c r="BN452" s="27"/>
      <c r="BO452" s="27"/>
      <c r="BP452" s="27"/>
      <c r="BQ452" s="27"/>
      <c r="BR452" s="27"/>
      <c r="BS452" s="27"/>
      <c r="BT452" s="27"/>
      <c r="BU452" s="27"/>
      <c r="BV452" s="27"/>
      <c r="BW452" s="27"/>
    </row>
    <row r="453" spans="1:75" ht="12" x14ac:dyDescent="0.2">
      <c r="A453" s="33">
        <v>19</v>
      </c>
      <c r="B453" s="34">
        <v>4661.54</v>
      </c>
      <c r="C453" s="34">
        <v>4584.4000000000005</v>
      </c>
      <c r="D453" s="34">
        <v>4546.75</v>
      </c>
      <c r="E453" s="34">
        <v>4528.6400000000003</v>
      </c>
      <c r="F453" s="34">
        <v>4554.0199999999995</v>
      </c>
      <c r="G453" s="34">
        <v>4584.78</v>
      </c>
      <c r="H453" s="34">
        <v>4590.5700000000006</v>
      </c>
      <c r="I453" s="34">
        <v>4739.8900000000003</v>
      </c>
      <c r="J453" s="34">
        <v>4945.83</v>
      </c>
      <c r="K453" s="34">
        <v>4990.5199999999995</v>
      </c>
      <c r="L453" s="34">
        <v>5039.97</v>
      </c>
      <c r="M453" s="34">
        <v>5092.8599999999997</v>
      </c>
      <c r="N453" s="34">
        <v>5090.9000000000005</v>
      </c>
      <c r="O453" s="34">
        <v>5088.3599999999997</v>
      </c>
      <c r="P453" s="34">
        <v>5083.5700000000006</v>
      </c>
      <c r="Q453" s="34">
        <v>5069.91</v>
      </c>
      <c r="R453" s="34">
        <v>5057.25</v>
      </c>
      <c r="S453" s="34">
        <v>5083.16</v>
      </c>
      <c r="T453" s="34">
        <v>5120.79</v>
      </c>
      <c r="U453" s="34">
        <v>5153.7400000000007</v>
      </c>
      <c r="V453" s="34">
        <v>5120.05</v>
      </c>
      <c r="W453" s="34">
        <v>5078.5199999999995</v>
      </c>
      <c r="X453" s="34">
        <v>4977.3499999999995</v>
      </c>
      <c r="Y453" s="34">
        <v>4906.33</v>
      </c>
      <c r="AZ453" s="27"/>
      <c r="BA453" s="27"/>
      <c r="BB453" s="27"/>
      <c r="BC453" s="27"/>
      <c r="BD453" s="27"/>
      <c r="BE453" s="27"/>
      <c r="BF453" s="27"/>
      <c r="BG453" s="27"/>
      <c r="BH453" s="27"/>
      <c r="BI453" s="27"/>
      <c r="BJ453" s="27"/>
      <c r="BK453" s="27"/>
      <c r="BL453" s="27"/>
      <c r="BM453" s="27"/>
      <c r="BN453" s="27"/>
      <c r="BO453" s="27"/>
      <c r="BP453" s="27"/>
      <c r="BQ453" s="27"/>
      <c r="BR453" s="27"/>
      <c r="BS453" s="27"/>
      <c r="BT453" s="27"/>
      <c r="BU453" s="27"/>
      <c r="BV453" s="27"/>
      <c r="BW453" s="27"/>
    </row>
    <row r="454" spans="1:75" ht="12" x14ac:dyDescent="0.2">
      <c r="A454" s="33">
        <v>20</v>
      </c>
      <c r="B454" s="34">
        <v>4630.92</v>
      </c>
      <c r="C454" s="34">
        <v>4578.5199999999995</v>
      </c>
      <c r="D454" s="34">
        <v>4532.4900000000007</v>
      </c>
      <c r="E454" s="34">
        <v>4533.8100000000004</v>
      </c>
      <c r="F454" s="34">
        <v>4608.88</v>
      </c>
      <c r="G454" s="34">
        <v>4745.6400000000003</v>
      </c>
      <c r="H454" s="34">
        <v>4920.46</v>
      </c>
      <c r="I454" s="34">
        <v>5049.0700000000006</v>
      </c>
      <c r="J454" s="34">
        <v>5170.59</v>
      </c>
      <c r="K454" s="34">
        <v>5187.4900000000007</v>
      </c>
      <c r="L454" s="34">
        <v>5195.08</v>
      </c>
      <c r="M454" s="34">
        <v>5246.4000000000005</v>
      </c>
      <c r="N454" s="34">
        <v>5191.8100000000004</v>
      </c>
      <c r="O454" s="34">
        <v>5163.5600000000004</v>
      </c>
      <c r="P454" s="34">
        <v>5162.59</v>
      </c>
      <c r="Q454" s="34">
        <v>5154.16</v>
      </c>
      <c r="R454" s="34">
        <v>5115.5</v>
      </c>
      <c r="S454" s="34">
        <v>5121.12</v>
      </c>
      <c r="T454" s="34">
        <v>5143.0700000000006</v>
      </c>
      <c r="U454" s="34">
        <v>5161.8900000000003</v>
      </c>
      <c r="V454" s="34">
        <v>5125.22</v>
      </c>
      <c r="W454" s="34">
        <v>5050.08</v>
      </c>
      <c r="X454" s="34">
        <v>4901.8200000000006</v>
      </c>
      <c r="Y454" s="34">
        <v>4650.53</v>
      </c>
      <c r="AZ454" s="27"/>
      <c r="BA454" s="27"/>
      <c r="BB454" s="27"/>
      <c r="BC454" s="27"/>
      <c r="BD454" s="27"/>
      <c r="BE454" s="27"/>
      <c r="BF454" s="27"/>
      <c r="BG454" s="27"/>
      <c r="BH454" s="27"/>
      <c r="BI454" s="27"/>
      <c r="BJ454" s="27"/>
      <c r="BK454" s="27"/>
      <c r="BL454" s="27"/>
      <c r="BM454" s="27"/>
      <c r="BN454" s="27"/>
      <c r="BO454" s="27"/>
      <c r="BP454" s="27"/>
      <c r="BQ454" s="27"/>
      <c r="BR454" s="27"/>
      <c r="BS454" s="27"/>
      <c r="BT454" s="27"/>
      <c r="BU454" s="27"/>
      <c r="BV454" s="27"/>
      <c r="BW454" s="27"/>
    </row>
    <row r="455" spans="1:75" ht="12" x14ac:dyDescent="0.2">
      <c r="A455" s="33">
        <v>21</v>
      </c>
      <c r="B455" s="34">
        <v>4548.46</v>
      </c>
      <c r="C455" s="34">
        <v>4469.71</v>
      </c>
      <c r="D455" s="34">
        <v>4449.42</v>
      </c>
      <c r="E455" s="34">
        <v>4454.25</v>
      </c>
      <c r="F455" s="34">
        <v>4485.92</v>
      </c>
      <c r="G455" s="34">
        <v>4613.1500000000005</v>
      </c>
      <c r="H455" s="34">
        <v>4863.4800000000005</v>
      </c>
      <c r="I455" s="34">
        <v>4997.9000000000005</v>
      </c>
      <c r="J455" s="34">
        <v>5090.76</v>
      </c>
      <c r="K455" s="34">
        <v>5123.42</v>
      </c>
      <c r="L455" s="34">
        <v>5135.45</v>
      </c>
      <c r="M455" s="34">
        <v>5216.79</v>
      </c>
      <c r="N455" s="34">
        <v>5160.6500000000005</v>
      </c>
      <c r="O455" s="34">
        <v>5151.63</v>
      </c>
      <c r="P455" s="34">
        <v>5206.17</v>
      </c>
      <c r="Q455" s="34">
        <v>5107.03</v>
      </c>
      <c r="R455" s="34">
        <v>5064.33</v>
      </c>
      <c r="S455" s="34">
        <v>5078.4900000000007</v>
      </c>
      <c r="T455" s="34">
        <v>5117.01</v>
      </c>
      <c r="U455" s="34">
        <v>5139.42</v>
      </c>
      <c r="V455" s="34">
        <v>5090.6400000000003</v>
      </c>
      <c r="W455" s="34">
        <v>5050.95</v>
      </c>
      <c r="X455" s="34">
        <v>4908.3</v>
      </c>
      <c r="Y455" s="34">
        <v>4682.8200000000006</v>
      </c>
      <c r="AZ455" s="27"/>
      <c r="BA455" s="27"/>
      <c r="BB455" s="27"/>
      <c r="BC455" s="27"/>
      <c r="BD455" s="27"/>
      <c r="BE455" s="27"/>
      <c r="BF455" s="27"/>
      <c r="BG455" s="27"/>
      <c r="BH455" s="27"/>
      <c r="BI455" s="27"/>
      <c r="BJ455" s="27"/>
      <c r="BK455" s="27"/>
      <c r="BL455" s="27"/>
      <c r="BM455" s="27"/>
      <c r="BN455" s="27"/>
      <c r="BO455" s="27"/>
      <c r="BP455" s="27"/>
      <c r="BQ455" s="27"/>
      <c r="BR455" s="27"/>
      <c r="BS455" s="27"/>
      <c r="BT455" s="27"/>
      <c r="BU455" s="27"/>
      <c r="BV455" s="27"/>
      <c r="BW455" s="27"/>
    </row>
    <row r="456" spans="1:75" ht="12" x14ac:dyDescent="0.2">
      <c r="A456" s="33">
        <v>22</v>
      </c>
      <c r="B456" s="34">
        <v>4559.95</v>
      </c>
      <c r="C456" s="34">
        <v>4465.9800000000005</v>
      </c>
      <c r="D456" s="34">
        <v>4460.12</v>
      </c>
      <c r="E456" s="34">
        <v>4464.3100000000004</v>
      </c>
      <c r="F456" s="34">
        <v>4530.58</v>
      </c>
      <c r="G456" s="34">
        <v>4636.4299999999994</v>
      </c>
      <c r="H456" s="34">
        <v>4885.91</v>
      </c>
      <c r="I456" s="34">
        <v>5013.53</v>
      </c>
      <c r="J456" s="34">
        <v>5148.08</v>
      </c>
      <c r="K456" s="34">
        <v>5176.8499999999995</v>
      </c>
      <c r="L456" s="34">
        <v>5187.6799999999994</v>
      </c>
      <c r="M456" s="34">
        <v>5219.5600000000004</v>
      </c>
      <c r="N456" s="34">
        <v>5200.08</v>
      </c>
      <c r="O456" s="34">
        <v>5183.0199999999995</v>
      </c>
      <c r="P456" s="34">
        <v>5199.1099999999997</v>
      </c>
      <c r="Q456" s="34">
        <v>5148.01</v>
      </c>
      <c r="R456" s="34">
        <v>5112.41</v>
      </c>
      <c r="S456" s="34">
        <v>5123.58</v>
      </c>
      <c r="T456" s="34">
        <v>5169.53</v>
      </c>
      <c r="U456" s="34">
        <v>5206.5700000000006</v>
      </c>
      <c r="V456" s="34">
        <v>5160.8499999999995</v>
      </c>
      <c r="W456" s="34">
        <v>5129.47</v>
      </c>
      <c r="X456" s="34">
        <v>4964.63</v>
      </c>
      <c r="Y456" s="34">
        <v>4904.22</v>
      </c>
      <c r="AZ456" s="27"/>
      <c r="BA456" s="27"/>
      <c r="BB456" s="27"/>
      <c r="BC456" s="27"/>
      <c r="BD456" s="27"/>
      <c r="BE456" s="27"/>
      <c r="BF456" s="27"/>
      <c r="BG456" s="27"/>
      <c r="BH456" s="27"/>
      <c r="BI456" s="27"/>
      <c r="BJ456" s="27"/>
      <c r="BK456" s="27"/>
      <c r="BL456" s="27"/>
      <c r="BM456" s="27"/>
      <c r="BN456" s="27"/>
      <c r="BO456" s="27"/>
      <c r="BP456" s="27"/>
      <c r="BQ456" s="27"/>
      <c r="BR456" s="27"/>
      <c r="BS456" s="27"/>
      <c r="BT456" s="27"/>
      <c r="BU456" s="27"/>
      <c r="BV456" s="27"/>
      <c r="BW456" s="27"/>
    </row>
    <row r="457" spans="1:75" ht="12" x14ac:dyDescent="0.2">
      <c r="A457" s="33">
        <v>23</v>
      </c>
      <c r="B457" s="34">
        <v>4838.3599999999997</v>
      </c>
      <c r="C457" s="34">
        <v>4632.55</v>
      </c>
      <c r="D457" s="34">
        <v>4596.6799999999994</v>
      </c>
      <c r="E457" s="34">
        <v>4582.25</v>
      </c>
      <c r="F457" s="34">
        <v>4611.7400000000007</v>
      </c>
      <c r="G457" s="34">
        <v>4652.97</v>
      </c>
      <c r="H457" s="34">
        <v>4754.53</v>
      </c>
      <c r="I457" s="34">
        <v>4876.7</v>
      </c>
      <c r="J457" s="34">
        <v>4973.8</v>
      </c>
      <c r="K457" s="34">
        <v>5070.4000000000005</v>
      </c>
      <c r="L457" s="34">
        <v>5103.9800000000005</v>
      </c>
      <c r="M457" s="34">
        <v>5113.38</v>
      </c>
      <c r="N457" s="34">
        <v>5102.25</v>
      </c>
      <c r="O457" s="34">
        <v>5098.3</v>
      </c>
      <c r="P457" s="34">
        <v>5059.1799999999994</v>
      </c>
      <c r="Q457" s="34">
        <v>5054.1799999999994</v>
      </c>
      <c r="R457" s="34">
        <v>5049.09</v>
      </c>
      <c r="S457" s="34">
        <v>5068.5</v>
      </c>
      <c r="T457" s="34">
        <v>5110.05</v>
      </c>
      <c r="U457" s="34">
        <v>5113.59</v>
      </c>
      <c r="V457" s="34">
        <v>5127.8</v>
      </c>
      <c r="W457" s="34">
        <v>5082.2300000000005</v>
      </c>
      <c r="X457" s="34">
        <v>4959.63</v>
      </c>
      <c r="Y457" s="34">
        <v>4917.08</v>
      </c>
      <c r="AZ457" s="27"/>
      <c r="BA457" s="27"/>
      <c r="BB457" s="27"/>
      <c r="BC457" s="27"/>
      <c r="BD457" s="27"/>
      <c r="BE457" s="27"/>
      <c r="BF457" s="27"/>
      <c r="BG457" s="27"/>
      <c r="BH457" s="27"/>
      <c r="BI457" s="27"/>
      <c r="BJ457" s="27"/>
      <c r="BK457" s="27"/>
      <c r="BL457" s="27"/>
      <c r="BM457" s="27"/>
      <c r="BN457" s="27"/>
      <c r="BO457" s="27"/>
      <c r="BP457" s="27"/>
      <c r="BQ457" s="27"/>
      <c r="BR457" s="27"/>
      <c r="BS457" s="27"/>
      <c r="BT457" s="27"/>
      <c r="BU457" s="27"/>
      <c r="BV457" s="27"/>
      <c r="BW457" s="27"/>
    </row>
    <row r="458" spans="1:75" ht="12" x14ac:dyDescent="0.2">
      <c r="A458" s="33">
        <v>24</v>
      </c>
      <c r="B458" s="34">
        <v>4862.8</v>
      </c>
      <c r="C458" s="34">
        <v>4705.3200000000006</v>
      </c>
      <c r="D458" s="34">
        <v>4622.26</v>
      </c>
      <c r="E458" s="34">
        <v>4588.12</v>
      </c>
      <c r="F458" s="34">
        <v>4624.8</v>
      </c>
      <c r="G458" s="34">
        <v>4711.5600000000004</v>
      </c>
      <c r="H458" s="34">
        <v>4820.28</v>
      </c>
      <c r="I458" s="34">
        <v>4943.42</v>
      </c>
      <c r="J458" s="34">
        <v>5027.1799999999994</v>
      </c>
      <c r="K458" s="34">
        <v>5165.09</v>
      </c>
      <c r="L458" s="34">
        <v>5195.4800000000005</v>
      </c>
      <c r="M458" s="34">
        <v>5204.38</v>
      </c>
      <c r="N458" s="34">
        <v>5203.9299999999994</v>
      </c>
      <c r="O458" s="34">
        <v>5203.05</v>
      </c>
      <c r="P458" s="34">
        <v>5169.04</v>
      </c>
      <c r="Q458" s="34">
        <v>5164.5700000000006</v>
      </c>
      <c r="R458" s="34">
        <v>5158.0199999999995</v>
      </c>
      <c r="S458" s="34">
        <v>5177.3100000000004</v>
      </c>
      <c r="T458" s="34">
        <v>5204.4900000000007</v>
      </c>
      <c r="U458" s="34">
        <v>5202.5999999999995</v>
      </c>
      <c r="V458" s="34">
        <v>5214.21</v>
      </c>
      <c r="W458" s="34">
        <v>5181.4299999999994</v>
      </c>
      <c r="X458" s="34">
        <v>4988.3100000000004</v>
      </c>
      <c r="Y458" s="34">
        <v>4956.42</v>
      </c>
      <c r="AZ458" s="27"/>
      <c r="BA458" s="27"/>
      <c r="BB458" s="27"/>
      <c r="BC458" s="27"/>
      <c r="BD458" s="27"/>
      <c r="BE458" s="27"/>
      <c r="BF458" s="27"/>
      <c r="BG458" s="27"/>
      <c r="BH458" s="27"/>
      <c r="BI458" s="27"/>
      <c r="BJ458" s="27"/>
      <c r="BK458" s="27"/>
      <c r="BL458" s="27"/>
      <c r="BM458" s="27"/>
      <c r="BN458" s="27"/>
      <c r="BO458" s="27"/>
      <c r="BP458" s="27"/>
      <c r="BQ458" s="27"/>
      <c r="BR458" s="27"/>
      <c r="BS458" s="27"/>
      <c r="BT458" s="27"/>
      <c r="BU458" s="27"/>
      <c r="BV458" s="27"/>
      <c r="BW458" s="27"/>
    </row>
    <row r="459" spans="1:75" ht="12" x14ac:dyDescent="0.2">
      <c r="A459" s="33">
        <v>25</v>
      </c>
      <c r="B459" s="34">
        <v>4863.46</v>
      </c>
      <c r="C459" s="34">
        <v>4634.3599999999997</v>
      </c>
      <c r="D459" s="34">
        <v>4585.21</v>
      </c>
      <c r="E459" s="34">
        <v>4556.01</v>
      </c>
      <c r="F459" s="34">
        <v>4591.4299999999994</v>
      </c>
      <c r="G459" s="34">
        <v>4669.3200000000006</v>
      </c>
      <c r="H459" s="34">
        <v>4748.29</v>
      </c>
      <c r="I459" s="34">
        <v>4907.4299999999994</v>
      </c>
      <c r="J459" s="34">
        <v>5063.63</v>
      </c>
      <c r="K459" s="34">
        <v>5179.0999999999995</v>
      </c>
      <c r="L459" s="34">
        <v>5212.5700000000006</v>
      </c>
      <c r="M459" s="34">
        <v>5221.1500000000005</v>
      </c>
      <c r="N459" s="34">
        <v>5213.28</v>
      </c>
      <c r="O459" s="34">
        <v>5207.66</v>
      </c>
      <c r="P459" s="34">
        <v>5165.6899999999996</v>
      </c>
      <c r="Q459" s="34">
        <v>5160.1899999999996</v>
      </c>
      <c r="R459" s="34">
        <v>5154.59</v>
      </c>
      <c r="S459" s="34">
        <v>5157.37</v>
      </c>
      <c r="T459" s="34">
        <v>5139.5700000000006</v>
      </c>
      <c r="U459" s="34">
        <v>5191.7300000000005</v>
      </c>
      <c r="V459" s="34">
        <v>5198.1500000000005</v>
      </c>
      <c r="W459" s="34">
        <v>5141.9800000000005</v>
      </c>
      <c r="X459" s="34">
        <v>4979.9399999999996</v>
      </c>
      <c r="Y459" s="34">
        <v>4930.9399999999996</v>
      </c>
      <c r="AZ459" s="27"/>
      <c r="BA459" s="27"/>
      <c r="BB459" s="27"/>
      <c r="BC459" s="27"/>
      <c r="BD459" s="27"/>
      <c r="BE459" s="27"/>
      <c r="BF459" s="27"/>
      <c r="BG459" s="27"/>
      <c r="BH459" s="27"/>
      <c r="BI459" s="27"/>
      <c r="BJ459" s="27"/>
      <c r="BK459" s="27"/>
      <c r="BL459" s="27"/>
      <c r="BM459" s="27"/>
      <c r="BN459" s="27"/>
      <c r="BO459" s="27"/>
      <c r="BP459" s="27"/>
      <c r="BQ459" s="27"/>
      <c r="BR459" s="27"/>
      <c r="BS459" s="27"/>
      <c r="BT459" s="27"/>
      <c r="BU459" s="27"/>
      <c r="BV459" s="27"/>
      <c r="BW459" s="27"/>
    </row>
    <row r="460" spans="1:75" ht="12" x14ac:dyDescent="0.2">
      <c r="A460" s="33">
        <v>26</v>
      </c>
      <c r="B460" s="34">
        <v>4761.5999999999995</v>
      </c>
      <c r="C460" s="34">
        <v>4588.1899999999996</v>
      </c>
      <c r="D460" s="34">
        <v>4550.9800000000005</v>
      </c>
      <c r="E460" s="34">
        <v>4532.7699999999995</v>
      </c>
      <c r="F460" s="34">
        <v>4550.3599999999997</v>
      </c>
      <c r="G460" s="34">
        <v>4563.87</v>
      </c>
      <c r="H460" s="34">
        <v>4589.3100000000004</v>
      </c>
      <c r="I460" s="34">
        <v>4739.67</v>
      </c>
      <c r="J460" s="34">
        <v>4938.0700000000006</v>
      </c>
      <c r="K460" s="34">
        <v>5006.45</v>
      </c>
      <c r="L460" s="34">
        <v>5027.5700000000006</v>
      </c>
      <c r="M460" s="34">
        <v>5037.6799999999994</v>
      </c>
      <c r="N460" s="34">
        <v>5035.8</v>
      </c>
      <c r="O460" s="34">
        <v>5033.4800000000005</v>
      </c>
      <c r="P460" s="34">
        <v>5029.5199999999995</v>
      </c>
      <c r="Q460" s="34">
        <v>5010.7</v>
      </c>
      <c r="R460" s="34">
        <v>5008.5</v>
      </c>
      <c r="S460" s="34">
        <v>5022.01</v>
      </c>
      <c r="T460" s="34">
        <v>5062.7699999999995</v>
      </c>
      <c r="U460" s="34">
        <v>5064.97</v>
      </c>
      <c r="V460" s="34">
        <v>5066.3499999999995</v>
      </c>
      <c r="W460" s="34">
        <v>5026.7</v>
      </c>
      <c r="X460" s="34">
        <v>4965.3200000000006</v>
      </c>
      <c r="Y460" s="34">
        <v>4880.1400000000003</v>
      </c>
      <c r="AZ460" s="27"/>
      <c r="BA460" s="27"/>
      <c r="BB460" s="27"/>
      <c r="BC460" s="27"/>
      <c r="BD460" s="27"/>
      <c r="BE460" s="27"/>
      <c r="BF460" s="27"/>
      <c r="BG460" s="27"/>
      <c r="BH460" s="27"/>
      <c r="BI460" s="27"/>
      <c r="BJ460" s="27"/>
      <c r="BK460" s="27"/>
      <c r="BL460" s="27"/>
      <c r="BM460" s="27"/>
      <c r="BN460" s="27"/>
      <c r="BO460" s="27"/>
      <c r="BP460" s="27"/>
      <c r="BQ460" s="27"/>
      <c r="BR460" s="27"/>
      <c r="BS460" s="27"/>
      <c r="BT460" s="27"/>
      <c r="BU460" s="27"/>
      <c r="BV460" s="27"/>
      <c r="BW460" s="27"/>
    </row>
    <row r="461" spans="1:75" ht="12" x14ac:dyDescent="0.2">
      <c r="A461" s="33">
        <v>27</v>
      </c>
      <c r="B461" s="34">
        <v>4593.8499999999995</v>
      </c>
      <c r="C461" s="34">
        <v>4545.1099999999997</v>
      </c>
      <c r="D461" s="34">
        <v>4492.92</v>
      </c>
      <c r="E461" s="34">
        <v>4492.8900000000003</v>
      </c>
      <c r="F461" s="34">
        <v>4571.5999999999995</v>
      </c>
      <c r="G461" s="34">
        <v>4750.8100000000004</v>
      </c>
      <c r="H461" s="34">
        <v>4943.7300000000005</v>
      </c>
      <c r="I461" s="34">
        <v>5139.88</v>
      </c>
      <c r="J461" s="34">
        <v>5210.5600000000004</v>
      </c>
      <c r="K461" s="34">
        <v>5231.4399999999996</v>
      </c>
      <c r="L461" s="34">
        <v>5239.17</v>
      </c>
      <c r="M461" s="34">
        <v>5265.39</v>
      </c>
      <c r="N461" s="34">
        <v>5245.0199999999995</v>
      </c>
      <c r="O461" s="34">
        <v>5245.22</v>
      </c>
      <c r="P461" s="34">
        <v>5240.46</v>
      </c>
      <c r="Q461" s="34">
        <v>5227.7</v>
      </c>
      <c r="R461" s="34">
        <v>5188.88</v>
      </c>
      <c r="S461" s="34">
        <v>5192.29</v>
      </c>
      <c r="T461" s="34">
        <v>5220.01</v>
      </c>
      <c r="U461" s="34">
        <v>5219.6899999999996</v>
      </c>
      <c r="V461" s="34">
        <v>5207.1400000000003</v>
      </c>
      <c r="W461" s="34">
        <v>5160.72</v>
      </c>
      <c r="X461" s="34">
        <v>4977.2300000000005</v>
      </c>
      <c r="Y461" s="34">
        <v>4876.5</v>
      </c>
      <c r="AZ461" s="27"/>
      <c r="BA461" s="27"/>
      <c r="BB461" s="27"/>
      <c r="BC461" s="27"/>
      <c r="BD461" s="27"/>
      <c r="BE461" s="27"/>
      <c r="BF461" s="27"/>
      <c r="BG461" s="27"/>
      <c r="BH461" s="27"/>
      <c r="BI461" s="27"/>
      <c r="BJ461" s="27"/>
      <c r="BK461" s="27"/>
      <c r="BL461" s="27"/>
      <c r="BM461" s="27"/>
      <c r="BN461" s="27"/>
      <c r="BO461" s="27"/>
      <c r="BP461" s="27"/>
      <c r="BQ461" s="27"/>
      <c r="BR461" s="27"/>
      <c r="BS461" s="27"/>
      <c r="BT461" s="27"/>
      <c r="BU461" s="27"/>
      <c r="BV461" s="27"/>
      <c r="BW461" s="27"/>
    </row>
    <row r="462" spans="1:75" ht="12" x14ac:dyDescent="0.2">
      <c r="A462" s="33">
        <v>28</v>
      </c>
      <c r="B462" s="34">
        <v>4589.41</v>
      </c>
      <c r="C462" s="34">
        <v>4547.2400000000007</v>
      </c>
      <c r="D462" s="34">
        <v>4509.26</v>
      </c>
      <c r="E462" s="34">
        <v>4511.08</v>
      </c>
      <c r="F462" s="34">
        <v>4581.84</v>
      </c>
      <c r="G462" s="34">
        <v>4765.1899999999996</v>
      </c>
      <c r="H462" s="34">
        <v>4962.6099999999997</v>
      </c>
      <c r="I462" s="34">
        <v>5167.53</v>
      </c>
      <c r="J462" s="34">
        <v>5234.2400000000007</v>
      </c>
      <c r="K462" s="34">
        <v>5250.44</v>
      </c>
      <c r="L462" s="34">
        <v>5256.95</v>
      </c>
      <c r="M462" s="34">
        <v>5278.08</v>
      </c>
      <c r="N462" s="34">
        <v>5258.89</v>
      </c>
      <c r="O462" s="34">
        <v>5263.9900000000007</v>
      </c>
      <c r="P462" s="34">
        <v>5258.2300000000005</v>
      </c>
      <c r="Q462" s="34">
        <v>5225.9800000000005</v>
      </c>
      <c r="R462" s="34">
        <v>5208.47</v>
      </c>
      <c r="S462" s="34">
        <v>5207.0600000000004</v>
      </c>
      <c r="T462" s="34">
        <v>5236.03</v>
      </c>
      <c r="U462" s="34">
        <v>5228.63</v>
      </c>
      <c r="V462" s="34">
        <v>5233.3599999999997</v>
      </c>
      <c r="W462" s="34">
        <v>5198.78</v>
      </c>
      <c r="X462" s="34">
        <v>5011.88</v>
      </c>
      <c r="Y462" s="34">
        <v>4887.9399999999996</v>
      </c>
      <c r="AZ462" s="27"/>
      <c r="BA462" s="27"/>
      <c r="BB462" s="27"/>
      <c r="BC462" s="27"/>
      <c r="BD462" s="27"/>
      <c r="BE462" s="27"/>
      <c r="BF462" s="27"/>
      <c r="BG462" s="27"/>
      <c r="BH462" s="27"/>
      <c r="BI462" s="27"/>
      <c r="BJ462" s="27"/>
      <c r="BK462" s="27"/>
      <c r="BL462" s="27"/>
      <c r="BM462" s="27"/>
      <c r="BN462" s="27"/>
      <c r="BO462" s="27"/>
      <c r="BP462" s="27"/>
      <c r="BQ462" s="27"/>
      <c r="BR462" s="27"/>
      <c r="BS462" s="27"/>
      <c r="BT462" s="27"/>
      <c r="BU462" s="27"/>
      <c r="BV462" s="27"/>
      <c r="BW462" s="27"/>
    </row>
    <row r="463" spans="1:75" ht="12" hidden="1" x14ac:dyDescent="0.2">
      <c r="A463" s="33">
        <v>29</v>
      </c>
      <c r="B463" s="34" t="e">
        <v>#VALUE!</v>
      </c>
      <c r="C463" s="34" t="e">
        <v>#VALUE!</v>
      </c>
      <c r="D463" s="34" t="e">
        <v>#VALUE!</v>
      </c>
      <c r="E463" s="34" t="e">
        <v>#VALUE!</v>
      </c>
      <c r="F463" s="34" t="e">
        <v>#VALUE!</v>
      </c>
      <c r="G463" s="34" t="e">
        <v>#VALUE!</v>
      </c>
      <c r="H463" s="34" t="e">
        <v>#VALUE!</v>
      </c>
      <c r="I463" s="34" t="e">
        <v>#VALUE!</v>
      </c>
      <c r="J463" s="34" t="e">
        <v>#VALUE!</v>
      </c>
      <c r="K463" s="34" t="e">
        <v>#VALUE!</v>
      </c>
      <c r="L463" s="34" t="e">
        <v>#VALUE!</v>
      </c>
      <c r="M463" s="34" t="e">
        <v>#VALUE!</v>
      </c>
      <c r="N463" s="34" t="e">
        <v>#VALUE!</v>
      </c>
      <c r="O463" s="34" t="e">
        <v>#VALUE!</v>
      </c>
      <c r="P463" s="34" t="e">
        <v>#VALUE!</v>
      </c>
      <c r="Q463" s="34" t="e">
        <v>#VALUE!</v>
      </c>
      <c r="R463" s="34" t="e">
        <v>#VALUE!</v>
      </c>
      <c r="S463" s="34" t="e">
        <v>#VALUE!</v>
      </c>
      <c r="T463" s="34" t="e">
        <v>#VALUE!</v>
      </c>
      <c r="U463" s="34" t="e">
        <v>#VALUE!</v>
      </c>
      <c r="V463" s="34" t="e">
        <v>#VALUE!</v>
      </c>
      <c r="W463" s="34" t="e">
        <v>#VALUE!</v>
      </c>
      <c r="X463" s="34" t="e">
        <v>#VALUE!</v>
      </c>
      <c r="Y463" s="34" t="e">
        <v>#VALUE!</v>
      </c>
      <c r="Z463" s="19" t="str">
        <f>IFERROR(Y463,"скрыть")</f>
        <v>скрыть</v>
      </c>
      <c r="AZ463" s="27"/>
      <c r="BA463" s="27"/>
      <c r="BB463" s="27"/>
      <c r="BC463" s="27"/>
      <c r="BD463" s="27"/>
      <c r="BE463" s="27"/>
      <c r="BF463" s="27"/>
      <c r="BG463" s="27"/>
      <c r="BH463" s="27"/>
      <c r="BI463" s="27"/>
      <c r="BJ463" s="27"/>
      <c r="BK463" s="27"/>
      <c r="BL463" s="27"/>
      <c r="BM463" s="27"/>
      <c r="BN463" s="27"/>
      <c r="BO463" s="27"/>
      <c r="BP463" s="27"/>
      <c r="BQ463" s="27"/>
      <c r="BR463" s="27"/>
      <c r="BS463" s="27"/>
      <c r="BT463" s="27"/>
      <c r="BU463" s="27"/>
      <c r="BV463" s="27"/>
      <c r="BW463" s="27"/>
    </row>
    <row r="464" spans="1:75" ht="12" hidden="1" x14ac:dyDescent="0.2">
      <c r="A464" s="33">
        <v>30</v>
      </c>
      <c r="B464" s="34" t="e">
        <v>#VALUE!</v>
      </c>
      <c r="C464" s="34" t="e">
        <v>#VALUE!</v>
      </c>
      <c r="D464" s="34" t="e">
        <v>#VALUE!</v>
      </c>
      <c r="E464" s="34" t="e">
        <v>#VALUE!</v>
      </c>
      <c r="F464" s="34" t="e">
        <v>#VALUE!</v>
      </c>
      <c r="G464" s="34" t="e">
        <v>#VALUE!</v>
      </c>
      <c r="H464" s="34" t="e">
        <v>#VALUE!</v>
      </c>
      <c r="I464" s="34" t="e">
        <v>#VALUE!</v>
      </c>
      <c r="J464" s="34" t="e">
        <v>#VALUE!</v>
      </c>
      <c r="K464" s="34" t="e">
        <v>#VALUE!</v>
      </c>
      <c r="L464" s="34" t="e">
        <v>#VALUE!</v>
      </c>
      <c r="M464" s="34" t="e">
        <v>#VALUE!</v>
      </c>
      <c r="N464" s="34" t="e">
        <v>#VALUE!</v>
      </c>
      <c r="O464" s="34" t="e">
        <v>#VALUE!</v>
      </c>
      <c r="P464" s="34" t="e">
        <v>#VALUE!</v>
      </c>
      <c r="Q464" s="34" t="e">
        <v>#VALUE!</v>
      </c>
      <c r="R464" s="34" t="e">
        <v>#VALUE!</v>
      </c>
      <c r="S464" s="34" t="e">
        <v>#VALUE!</v>
      </c>
      <c r="T464" s="34" t="e">
        <v>#VALUE!</v>
      </c>
      <c r="U464" s="34" t="e">
        <v>#VALUE!</v>
      </c>
      <c r="V464" s="34" t="e">
        <v>#VALUE!</v>
      </c>
      <c r="W464" s="34" t="e">
        <v>#VALUE!</v>
      </c>
      <c r="X464" s="34" t="e">
        <v>#VALUE!</v>
      </c>
      <c r="Y464" s="34" t="e">
        <v>#VALUE!</v>
      </c>
      <c r="Z464" s="19" t="str">
        <f>IFERROR(Y464,"скрыть")</f>
        <v>скрыть</v>
      </c>
      <c r="AZ464" s="27"/>
      <c r="BA464" s="27"/>
      <c r="BB464" s="27"/>
      <c r="BC464" s="27"/>
      <c r="BD464" s="27"/>
      <c r="BE464" s="27"/>
      <c r="BF464" s="27"/>
      <c r="BG464" s="27"/>
      <c r="BH464" s="27"/>
      <c r="BI464" s="27"/>
      <c r="BJ464" s="27"/>
      <c r="BK464" s="27"/>
      <c r="BL464" s="27"/>
      <c r="BM464" s="27"/>
      <c r="BN464" s="27"/>
      <c r="BO464" s="27"/>
      <c r="BP464" s="27"/>
      <c r="BQ464" s="27"/>
      <c r="BR464" s="27"/>
      <c r="BS464" s="27"/>
      <c r="BT464" s="27"/>
      <c r="BU464" s="27"/>
      <c r="BV464" s="27"/>
      <c r="BW464" s="27"/>
    </row>
    <row r="465" spans="1:75" ht="12" hidden="1" x14ac:dyDescent="0.2">
      <c r="A465" s="33">
        <v>31</v>
      </c>
      <c r="B465" s="34" t="e">
        <v>#VALUE!</v>
      </c>
      <c r="C465" s="34" t="e">
        <v>#VALUE!</v>
      </c>
      <c r="D465" s="34" t="e">
        <v>#VALUE!</v>
      </c>
      <c r="E465" s="34" t="e">
        <v>#VALUE!</v>
      </c>
      <c r="F465" s="34" t="e">
        <v>#VALUE!</v>
      </c>
      <c r="G465" s="34" t="e">
        <v>#VALUE!</v>
      </c>
      <c r="H465" s="34" t="e">
        <v>#VALUE!</v>
      </c>
      <c r="I465" s="34" t="e">
        <v>#VALUE!</v>
      </c>
      <c r="J465" s="34" t="e">
        <v>#VALUE!</v>
      </c>
      <c r="K465" s="34" t="e">
        <v>#VALUE!</v>
      </c>
      <c r="L465" s="34" t="e">
        <v>#VALUE!</v>
      </c>
      <c r="M465" s="34" t="e">
        <v>#VALUE!</v>
      </c>
      <c r="N465" s="34" t="e">
        <v>#VALUE!</v>
      </c>
      <c r="O465" s="34" t="e">
        <v>#VALUE!</v>
      </c>
      <c r="P465" s="34" t="e">
        <v>#VALUE!</v>
      </c>
      <c r="Q465" s="34" t="e">
        <v>#VALUE!</v>
      </c>
      <c r="R465" s="34" t="e">
        <v>#VALUE!</v>
      </c>
      <c r="S465" s="34" t="e">
        <v>#VALUE!</v>
      </c>
      <c r="T465" s="34" t="e">
        <v>#VALUE!</v>
      </c>
      <c r="U465" s="34" t="e">
        <v>#VALUE!</v>
      </c>
      <c r="V465" s="34" t="e">
        <v>#VALUE!</v>
      </c>
      <c r="W465" s="34" t="e">
        <v>#VALUE!</v>
      </c>
      <c r="X465" s="34" t="e">
        <v>#VALUE!</v>
      </c>
      <c r="Y465" s="34" t="e">
        <v>#VALUE!</v>
      </c>
      <c r="Z465" s="19" t="str">
        <f>IFERROR(Y465,"скрыть")</f>
        <v>скрыть</v>
      </c>
      <c r="AZ465" s="27"/>
      <c r="BA465" s="27"/>
      <c r="BB465" s="27"/>
      <c r="BC465" s="27"/>
      <c r="BD465" s="27"/>
      <c r="BE465" s="27"/>
      <c r="BF465" s="27"/>
      <c r="BG465" s="27"/>
      <c r="BH465" s="27"/>
      <c r="BI465" s="27"/>
      <c r="BJ465" s="27"/>
      <c r="BK465" s="27"/>
      <c r="BL465" s="27"/>
      <c r="BM465" s="27"/>
      <c r="BN465" s="27"/>
      <c r="BO465" s="27"/>
      <c r="BP465" s="27"/>
      <c r="BQ465" s="27"/>
      <c r="BR465" s="27"/>
      <c r="BS465" s="27"/>
      <c r="BT465" s="27"/>
      <c r="BU465" s="27"/>
      <c r="BV465" s="27"/>
      <c r="BW465" s="27"/>
    </row>
    <row r="466" spans="1:75" ht="11.25" customHeight="1" x14ac:dyDescent="0.2">
      <c r="A466" s="29"/>
      <c r="B466" s="30" t="s">
        <v>91</v>
      </c>
      <c r="C466" s="30"/>
      <c r="D466" s="30"/>
      <c r="E466" s="30"/>
      <c r="F466" s="30"/>
      <c r="G466" s="30"/>
      <c r="H466" s="30"/>
      <c r="I466" s="30"/>
      <c r="J466" s="30"/>
      <c r="K466" s="30"/>
      <c r="L466" s="30"/>
      <c r="M466" s="30"/>
      <c r="N466" s="30"/>
      <c r="O466" s="30"/>
      <c r="P466" s="30"/>
      <c r="Q466" s="30"/>
      <c r="R466" s="30"/>
      <c r="S466" s="30"/>
      <c r="T466" s="30"/>
      <c r="U466" s="30"/>
      <c r="V466" s="30"/>
      <c r="W466" s="30"/>
      <c r="X466" s="30"/>
      <c r="Y466" s="30"/>
      <c r="AZ466" s="27"/>
      <c r="BA466" s="27"/>
      <c r="BB466" s="27"/>
      <c r="BC466" s="27"/>
      <c r="BD466" s="27"/>
      <c r="BE466" s="27"/>
      <c r="BF466" s="27"/>
      <c r="BG466" s="27"/>
      <c r="BH466" s="27"/>
      <c r="BI466" s="27"/>
      <c r="BJ466" s="27"/>
      <c r="BK466" s="27"/>
      <c r="BL466" s="27"/>
      <c r="BM466" s="27"/>
      <c r="BN466" s="27"/>
      <c r="BO466" s="27"/>
      <c r="BP466" s="27"/>
      <c r="BQ466" s="27"/>
      <c r="BR466" s="27"/>
      <c r="BS466" s="27"/>
      <c r="BT466" s="27"/>
      <c r="BU466" s="27"/>
      <c r="BV466" s="27"/>
      <c r="BW466" s="27"/>
    </row>
    <row r="467" spans="1:75" ht="11.25" customHeight="1" x14ac:dyDescent="0.2">
      <c r="A467" s="29"/>
      <c r="B467" s="30"/>
      <c r="C467" s="30"/>
      <c r="D467" s="30"/>
      <c r="E467" s="30"/>
      <c r="F467" s="30"/>
      <c r="G467" s="30"/>
      <c r="H467" s="30"/>
      <c r="I467" s="30"/>
      <c r="J467" s="30"/>
      <c r="K467" s="30"/>
      <c r="L467" s="30"/>
      <c r="M467" s="30"/>
      <c r="N467" s="30"/>
      <c r="O467" s="30"/>
      <c r="P467" s="30"/>
      <c r="Q467" s="30"/>
      <c r="R467" s="30"/>
      <c r="S467" s="30"/>
      <c r="T467" s="30"/>
      <c r="U467" s="30"/>
      <c r="V467" s="30"/>
      <c r="W467" s="30"/>
      <c r="X467" s="30"/>
      <c r="Y467" s="30"/>
      <c r="AZ467" s="27"/>
      <c r="BA467" s="27"/>
      <c r="BB467" s="27"/>
      <c r="BC467" s="27"/>
      <c r="BD467" s="27"/>
      <c r="BE467" s="27"/>
      <c r="BF467" s="27"/>
      <c r="BG467" s="27"/>
      <c r="BH467" s="27"/>
      <c r="BI467" s="27"/>
      <c r="BJ467" s="27"/>
      <c r="BK467" s="27"/>
      <c r="BL467" s="27"/>
      <c r="BM467" s="27"/>
      <c r="BN467" s="27"/>
      <c r="BO467" s="27"/>
      <c r="BP467" s="27"/>
      <c r="BQ467" s="27"/>
      <c r="BR467" s="27"/>
      <c r="BS467" s="27"/>
      <c r="BT467" s="27"/>
      <c r="BU467" s="27"/>
      <c r="BV467" s="27"/>
      <c r="BW467" s="27"/>
    </row>
    <row r="468" spans="1:75" s="25" customFormat="1" ht="32.65" customHeight="1" x14ac:dyDescent="0.2">
      <c r="A468" s="31" t="s">
        <v>64</v>
      </c>
      <c r="B468" s="32" t="s">
        <v>65</v>
      </c>
      <c r="C468" s="32" t="s">
        <v>66</v>
      </c>
      <c r="D468" s="32" t="s">
        <v>67</v>
      </c>
      <c r="E468" s="32" t="s">
        <v>68</v>
      </c>
      <c r="F468" s="32" t="s">
        <v>69</v>
      </c>
      <c r="G468" s="32" t="s">
        <v>70</v>
      </c>
      <c r="H468" s="32" t="s">
        <v>71</v>
      </c>
      <c r="I468" s="32" t="s">
        <v>72</v>
      </c>
      <c r="J468" s="32" t="s">
        <v>73</v>
      </c>
      <c r="K468" s="32" t="s">
        <v>74</v>
      </c>
      <c r="L468" s="32" t="s">
        <v>75</v>
      </c>
      <c r="M468" s="32" t="s">
        <v>76</v>
      </c>
      <c r="N468" s="32" t="s">
        <v>77</v>
      </c>
      <c r="O468" s="32" t="s">
        <v>78</v>
      </c>
      <c r="P468" s="32" t="s">
        <v>79</v>
      </c>
      <c r="Q468" s="32" t="s">
        <v>80</v>
      </c>
      <c r="R468" s="32" t="s">
        <v>81</v>
      </c>
      <c r="S468" s="32" t="s">
        <v>82</v>
      </c>
      <c r="T468" s="32" t="s">
        <v>83</v>
      </c>
      <c r="U468" s="32" t="s">
        <v>84</v>
      </c>
      <c r="V468" s="32" t="s">
        <v>85</v>
      </c>
      <c r="W468" s="32" t="s">
        <v>86</v>
      </c>
      <c r="X468" s="32" t="s">
        <v>87</v>
      </c>
      <c r="Y468" s="32" t="s">
        <v>88</v>
      </c>
      <c r="Z468" s="24"/>
      <c r="AZ468" s="27"/>
      <c r="BA468" s="27"/>
      <c r="BB468" s="27"/>
      <c r="BC468" s="27"/>
      <c r="BD468" s="27"/>
      <c r="BE468" s="27"/>
      <c r="BF468" s="27"/>
      <c r="BG468" s="27"/>
      <c r="BH468" s="27"/>
      <c r="BI468" s="27"/>
      <c r="BJ468" s="27"/>
      <c r="BK468" s="27"/>
      <c r="BL468" s="27"/>
      <c r="BM468" s="27"/>
      <c r="BN468" s="27"/>
      <c r="BO468" s="27"/>
      <c r="BP468" s="27"/>
      <c r="BQ468" s="27"/>
      <c r="BR468" s="27"/>
      <c r="BS468" s="27"/>
      <c r="BT468" s="27"/>
      <c r="BU468" s="27"/>
      <c r="BV468" s="27"/>
      <c r="BW468" s="27"/>
    </row>
    <row r="469" spans="1:75" ht="12" x14ac:dyDescent="0.2">
      <c r="A469" s="33">
        <v>1</v>
      </c>
      <c r="B469" s="34">
        <v>5701.16</v>
      </c>
      <c r="C469" s="34">
        <v>5662.55</v>
      </c>
      <c r="D469" s="34">
        <v>5651.22</v>
      </c>
      <c r="E469" s="34">
        <v>5659.31</v>
      </c>
      <c r="F469" s="34">
        <v>5708.57</v>
      </c>
      <c r="G469" s="34">
        <v>5782.3499999999995</v>
      </c>
      <c r="H469" s="34">
        <v>6045.45</v>
      </c>
      <c r="I469" s="34">
        <v>6216.41</v>
      </c>
      <c r="J469" s="34">
        <v>6323.21</v>
      </c>
      <c r="K469" s="34">
        <v>6326.2599999999993</v>
      </c>
      <c r="L469" s="34">
        <v>6332.9800000000005</v>
      </c>
      <c r="M469" s="34">
        <v>6381.61</v>
      </c>
      <c r="N469" s="34">
        <v>6359.86</v>
      </c>
      <c r="O469" s="34">
        <v>6365.72</v>
      </c>
      <c r="P469" s="34">
        <v>6364.37</v>
      </c>
      <c r="Q469" s="34">
        <v>6358.54</v>
      </c>
      <c r="R469" s="34">
        <v>6325.5999999999995</v>
      </c>
      <c r="S469" s="34">
        <v>6343.46</v>
      </c>
      <c r="T469" s="34">
        <v>6328.64</v>
      </c>
      <c r="U469" s="34">
        <v>6349.07</v>
      </c>
      <c r="V469" s="34">
        <v>6310.13</v>
      </c>
      <c r="W469" s="34">
        <v>6198.2</v>
      </c>
      <c r="X469" s="34">
        <v>5970.12</v>
      </c>
      <c r="Y469" s="34">
        <v>5710.55</v>
      </c>
      <c r="AZ469" s="27"/>
      <c r="BA469" s="27"/>
      <c r="BB469" s="27"/>
      <c r="BC469" s="27"/>
      <c r="BD469" s="27"/>
      <c r="BE469" s="27"/>
      <c r="BF469" s="27"/>
      <c r="BG469" s="27"/>
      <c r="BH469" s="27"/>
      <c r="BI469" s="27"/>
      <c r="BJ469" s="27"/>
      <c r="BK469" s="27"/>
      <c r="BL469" s="27"/>
      <c r="BM469" s="27"/>
      <c r="BN469" s="27"/>
      <c r="BO469" s="27"/>
      <c r="BP469" s="27"/>
      <c r="BQ469" s="27"/>
      <c r="BR469" s="27"/>
      <c r="BS469" s="27"/>
      <c r="BT469" s="27"/>
      <c r="BU469" s="27"/>
      <c r="BV469" s="27"/>
      <c r="BW469" s="27"/>
    </row>
    <row r="470" spans="1:75" ht="12" x14ac:dyDescent="0.2">
      <c r="A470" s="33">
        <v>2</v>
      </c>
      <c r="B470" s="34">
        <v>5706.5</v>
      </c>
      <c r="C470" s="34">
        <v>5683.7599999999993</v>
      </c>
      <c r="D470" s="34">
        <v>5661.41</v>
      </c>
      <c r="E470" s="34">
        <v>5664.38</v>
      </c>
      <c r="F470" s="34">
        <v>5713.78</v>
      </c>
      <c r="G470" s="34">
        <v>5775.65</v>
      </c>
      <c r="H470" s="34">
        <v>5963.91</v>
      </c>
      <c r="I470" s="34">
        <v>6179.96</v>
      </c>
      <c r="J470" s="34">
        <v>6306.47</v>
      </c>
      <c r="K470" s="34">
        <v>6316.56</v>
      </c>
      <c r="L470" s="34">
        <v>6331.95</v>
      </c>
      <c r="M470" s="34">
        <v>6366.3</v>
      </c>
      <c r="N470" s="34">
        <v>6352.88</v>
      </c>
      <c r="O470" s="34">
        <v>6361.08</v>
      </c>
      <c r="P470" s="34">
        <v>6355.16</v>
      </c>
      <c r="Q470" s="34">
        <v>6344.38</v>
      </c>
      <c r="R470" s="34">
        <v>6292.75</v>
      </c>
      <c r="S470" s="34">
        <v>6313.5999999999995</v>
      </c>
      <c r="T470" s="34">
        <v>6323.9</v>
      </c>
      <c r="U470" s="34">
        <v>6336.0099999999993</v>
      </c>
      <c r="V470" s="34">
        <v>6269.2300000000005</v>
      </c>
      <c r="W470" s="34">
        <v>6185.9</v>
      </c>
      <c r="X470" s="34">
        <v>5910.08</v>
      </c>
      <c r="Y470" s="34">
        <v>5744.22</v>
      </c>
      <c r="AZ470" s="27"/>
      <c r="BA470" s="27"/>
      <c r="BB470" s="27"/>
      <c r="BC470" s="27"/>
      <c r="BD470" s="27"/>
      <c r="BE470" s="27"/>
      <c r="BF470" s="27"/>
      <c r="BG470" s="27"/>
      <c r="BH470" s="27"/>
      <c r="BI470" s="27"/>
      <c r="BJ470" s="27"/>
      <c r="BK470" s="27"/>
      <c r="BL470" s="27"/>
      <c r="BM470" s="27"/>
      <c r="BN470" s="27"/>
      <c r="BO470" s="27"/>
      <c r="BP470" s="27"/>
      <c r="BQ470" s="27"/>
      <c r="BR470" s="27"/>
      <c r="BS470" s="27"/>
      <c r="BT470" s="27"/>
      <c r="BU470" s="27"/>
      <c r="BV470" s="27"/>
      <c r="BW470" s="27"/>
    </row>
    <row r="471" spans="1:75" ht="12" x14ac:dyDescent="0.2">
      <c r="A471" s="33">
        <v>3</v>
      </c>
      <c r="B471" s="34">
        <v>5797.78</v>
      </c>
      <c r="C471" s="34">
        <v>5772.07</v>
      </c>
      <c r="D471" s="34">
        <v>5719.7</v>
      </c>
      <c r="E471" s="34">
        <v>5720.9800000000005</v>
      </c>
      <c r="F471" s="34">
        <v>5800.0199999999995</v>
      </c>
      <c r="G471" s="34">
        <v>5930.33</v>
      </c>
      <c r="H471" s="34">
        <v>6125.6699999999992</v>
      </c>
      <c r="I471" s="34">
        <v>6330.4299999999994</v>
      </c>
      <c r="J471" s="34">
        <v>6477.79</v>
      </c>
      <c r="K471" s="34">
        <v>6484.03</v>
      </c>
      <c r="L471" s="34">
        <v>6493.45</v>
      </c>
      <c r="M471" s="34">
        <v>6524.32</v>
      </c>
      <c r="N471" s="34">
        <v>6512.28</v>
      </c>
      <c r="O471" s="34">
        <v>6515.8399999999992</v>
      </c>
      <c r="P471" s="34">
        <v>6507.6799999999994</v>
      </c>
      <c r="Q471" s="34">
        <v>6494.28</v>
      </c>
      <c r="R471" s="34">
        <v>6449.8</v>
      </c>
      <c r="S471" s="34">
        <v>6464.81</v>
      </c>
      <c r="T471" s="34">
        <v>6473.41</v>
      </c>
      <c r="U471" s="34">
        <v>6488.47</v>
      </c>
      <c r="V471" s="34">
        <v>6459.87</v>
      </c>
      <c r="W471" s="34">
        <v>6308.91</v>
      </c>
      <c r="X471" s="34">
        <v>6176.0999999999995</v>
      </c>
      <c r="Y471" s="34">
        <v>5992.95</v>
      </c>
      <c r="AZ471" s="27"/>
      <c r="BA471" s="27"/>
      <c r="BB471" s="27"/>
      <c r="BC471" s="27"/>
      <c r="BD471" s="27"/>
      <c r="BE471" s="27"/>
      <c r="BF471" s="27"/>
      <c r="BG471" s="27"/>
      <c r="BH471" s="27"/>
      <c r="BI471" s="27"/>
      <c r="BJ471" s="27"/>
      <c r="BK471" s="27"/>
      <c r="BL471" s="27"/>
      <c r="BM471" s="27"/>
      <c r="BN471" s="27"/>
      <c r="BO471" s="27"/>
      <c r="BP471" s="27"/>
      <c r="BQ471" s="27"/>
      <c r="BR471" s="27"/>
      <c r="BS471" s="27"/>
      <c r="BT471" s="27"/>
      <c r="BU471" s="27"/>
      <c r="BV471" s="27"/>
      <c r="BW471" s="27"/>
    </row>
    <row r="472" spans="1:75" ht="12" x14ac:dyDescent="0.2">
      <c r="A472" s="33">
        <v>4</v>
      </c>
      <c r="B472" s="34">
        <v>6102.22</v>
      </c>
      <c r="C472" s="34">
        <v>6002.39</v>
      </c>
      <c r="D472" s="34">
        <v>5877.54</v>
      </c>
      <c r="E472" s="34">
        <v>5848.9299999999994</v>
      </c>
      <c r="F472" s="34">
        <v>5911.22</v>
      </c>
      <c r="G472" s="34">
        <v>5947.12</v>
      </c>
      <c r="H472" s="34">
        <v>6066.12</v>
      </c>
      <c r="I472" s="34">
        <v>6168.05</v>
      </c>
      <c r="J472" s="34">
        <v>6351.55</v>
      </c>
      <c r="K472" s="34">
        <v>6454.8499999999995</v>
      </c>
      <c r="L472" s="34">
        <v>6479.3399999999992</v>
      </c>
      <c r="M472" s="34">
        <v>6484.66</v>
      </c>
      <c r="N472" s="34">
        <v>6481.4</v>
      </c>
      <c r="O472" s="34">
        <v>6477.94</v>
      </c>
      <c r="P472" s="34">
        <v>6472.83</v>
      </c>
      <c r="Q472" s="34">
        <v>6439.4199999999992</v>
      </c>
      <c r="R472" s="34">
        <v>6437.88</v>
      </c>
      <c r="S472" s="34">
        <v>6461.8399999999992</v>
      </c>
      <c r="T472" s="34">
        <v>6467.36</v>
      </c>
      <c r="U472" s="34">
        <v>6464.29</v>
      </c>
      <c r="V472" s="34">
        <v>6465.3499999999995</v>
      </c>
      <c r="W472" s="34">
        <v>6350.99</v>
      </c>
      <c r="X472" s="34">
        <v>6172.97</v>
      </c>
      <c r="Y472" s="34">
        <v>6050.91</v>
      </c>
      <c r="AZ472" s="27"/>
      <c r="BA472" s="27"/>
      <c r="BB472" s="27"/>
      <c r="BC472" s="27"/>
      <c r="BD472" s="27"/>
      <c r="BE472" s="27"/>
      <c r="BF472" s="27"/>
      <c r="BG472" s="27"/>
      <c r="BH472" s="27"/>
      <c r="BI472" s="27"/>
      <c r="BJ472" s="27"/>
      <c r="BK472" s="27"/>
      <c r="BL472" s="27"/>
      <c r="BM472" s="27"/>
      <c r="BN472" s="27"/>
      <c r="BO472" s="27"/>
      <c r="BP472" s="27"/>
      <c r="BQ472" s="27"/>
      <c r="BR472" s="27"/>
      <c r="BS472" s="27"/>
      <c r="BT472" s="27"/>
      <c r="BU472" s="27"/>
      <c r="BV472" s="27"/>
      <c r="BW472" s="27"/>
    </row>
    <row r="473" spans="1:75" ht="12" x14ac:dyDescent="0.2">
      <c r="A473" s="33">
        <v>5</v>
      </c>
      <c r="B473" s="34">
        <v>5818.22</v>
      </c>
      <c r="C473" s="34">
        <v>5768.49</v>
      </c>
      <c r="D473" s="34">
        <v>5728.6699999999992</v>
      </c>
      <c r="E473" s="34">
        <v>5714.32</v>
      </c>
      <c r="F473" s="34">
        <v>5748.38</v>
      </c>
      <c r="G473" s="34">
        <v>5754.37</v>
      </c>
      <c r="H473" s="34">
        <v>5771.7</v>
      </c>
      <c r="I473" s="34">
        <v>5896.47</v>
      </c>
      <c r="J473" s="34">
        <v>6081.94</v>
      </c>
      <c r="K473" s="34">
        <v>6170.49</v>
      </c>
      <c r="L473" s="34">
        <v>6200.11</v>
      </c>
      <c r="M473" s="34">
        <v>6220.75</v>
      </c>
      <c r="N473" s="34">
        <v>6219.99</v>
      </c>
      <c r="O473" s="34">
        <v>6227.8</v>
      </c>
      <c r="P473" s="34">
        <v>6225.47</v>
      </c>
      <c r="Q473" s="34">
        <v>6194.15</v>
      </c>
      <c r="R473" s="34">
        <v>6201.45</v>
      </c>
      <c r="S473" s="34">
        <v>6235.72</v>
      </c>
      <c r="T473" s="34">
        <v>6246.82</v>
      </c>
      <c r="U473" s="34">
        <v>6245.54</v>
      </c>
      <c r="V473" s="34">
        <v>6247.56</v>
      </c>
      <c r="W473" s="34">
        <v>6204.11</v>
      </c>
      <c r="X473" s="34">
        <v>6092.16</v>
      </c>
      <c r="Y473" s="34">
        <v>5783.78</v>
      </c>
      <c r="AZ473" s="27"/>
      <c r="BA473" s="27"/>
      <c r="BB473" s="27"/>
      <c r="BC473" s="27"/>
      <c r="BD473" s="27"/>
      <c r="BE473" s="27"/>
      <c r="BF473" s="27"/>
      <c r="BG473" s="27"/>
      <c r="BH473" s="27"/>
      <c r="BI473" s="27"/>
      <c r="BJ473" s="27"/>
      <c r="BK473" s="27"/>
      <c r="BL473" s="27"/>
      <c r="BM473" s="27"/>
      <c r="BN473" s="27"/>
      <c r="BO473" s="27"/>
      <c r="BP473" s="27"/>
      <c r="BQ473" s="27"/>
      <c r="BR473" s="27"/>
      <c r="BS473" s="27"/>
      <c r="BT473" s="27"/>
      <c r="BU473" s="27"/>
      <c r="BV473" s="27"/>
      <c r="BW473" s="27"/>
    </row>
    <row r="474" spans="1:75" ht="12" x14ac:dyDescent="0.2">
      <c r="A474" s="33">
        <v>6</v>
      </c>
      <c r="B474" s="34">
        <v>5731.24</v>
      </c>
      <c r="C474" s="34">
        <v>5681.79</v>
      </c>
      <c r="D474" s="34">
        <v>5652.06</v>
      </c>
      <c r="E474" s="34">
        <v>5636.63</v>
      </c>
      <c r="F474" s="34">
        <v>5672.04</v>
      </c>
      <c r="G474" s="34">
        <v>5744.31</v>
      </c>
      <c r="H474" s="34">
        <v>5944.54</v>
      </c>
      <c r="I474" s="34">
        <v>6175.86</v>
      </c>
      <c r="J474" s="34">
        <v>6245.41</v>
      </c>
      <c r="K474" s="34">
        <v>6257.83</v>
      </c>
      <c r="L474" s="34">
        <v>6273.72</v>
      </c>
      <c r="M474" s="34">
        <v>6319.07</v>
      </c>
      <c r="N474" s="34">
        <v>6288.81</v>
      </c>
      <c r="O474" s="34">
        <v>6296.2599999999993</v>
      </c>
      <c r="P474" s="34">
        <v>6286.81</v>
      </c>
      <c r="Q474" s="34">
        <v>6261.61</v>
      </c>
      <c r="R474" s="34">
        <v>6229.04</v>
      </c>
      <c r="S474" s="34">
        <v>6241.89</v>
      </c>
      <c r="T474" s="34">
        <v>6251.2</v>
      </c>
      <c r="U474" s="34">
        <v>6273.4299999999994</v>
      </c>
      <c r="V474" s="34">
        <v>6211.49</v>
      </c>
      <c r="W474" s="34">
        <v>6174.7300000000005</v>
      </c>
      <c r="X474" s="34">
        <v>5873.1799999999994</v>
      </c>
      <c r="Y474" s="34">
        <v>5732.46</v>
      </c>
      <c r="AZ474" s="27"/>
      <c r="BA474" s="27"/>
      <c r="BB474" s="27"/>
      <c r="BC474" s="27"/>
      <c r="BD474" s="27"/>
      <c r="BE474" s="27"/>
      <c r="BF474" s="27"/>
      <c r="BG474" s="27"/>
      <c r="BH474" s="27"/>
      <c r="BI474" s="27"/>
      <c r="BJ474" s="27"/>
      <c r="BK474" s="27"/>
      <c r="BL474" s="27"/>
      <c r="BM474" s="27"/>
      <c r="BN474" s="27"/>
      <c r="BO474" s="27"/>
      <c r="BP474" s="27"/>
      <c r="BQ474" s="27"/>
      <c r="BR474" s="27"/>
      <c r="BS474" s="27"/>
      <c r="BT474" s="27"/>
      <c r="BU474" s="27"/>
      <c r="BV474" s="27"/>
      <c r="BW474" s="27"/>
    </row>
    <row r="475" spans="1:75" ht="12" x14ac:dyDescent="0.2">
      <c r="A475" s="33">
        <v>7</v>
      </c>
      <c r="B475" s="34">
        <v>5664.0099999999993</v>
      </c>
      <c r="C475" s="34">
        <v>5593.05</v>
      </c>
      <c r="D475" s="34">
        <v>5552.04</v>
      </c>
      <c r="E475" s="34">
        <v>5545.7699999999995</v>
      </c>
      <c r="F475" s="34">
        <v>5646.2699999999995</v>
      </c>
      <c r="G475" s="34">
        <v>5702.62</v>
      </c>
      <c r="H475" s="34">
        <v>5922.74</v>
      </c>
      <c r="I475" s="34">
        <v>6173.03</v>
      </c>
      <c r="J475" s="34">
        <v>6208.2300000000005</v>
      </c>
      <c r="K475" s="34">
        <v>6212.86</v>
      </c>
      <c r="L475" s="34">
        <v>6217.11</v>
      </c>
      <c r="M475" s="34">
        <v>6250.0899999999992</v>
      </c>
      <c r="N475" s="34">
        <v>6232.97</v>
      </c>
      <c r="O475" s="34">
        <v>6239.71</v>
      </c>
      <c r="P475" s="34">
        <v>6231.5199999999995</v>
      </c>
      <c r="Q475" s="34">
        <v>6210.06</v>
      </c>
      <c r="R475" s="34">
        <v>6198.91</v>
      </c>
      <c r="S475" s="34">
        <v>6206.33</v>
      </c>
      <c r="T475" s="34">
        <v>6212.06</v>
      </c>
      <c r="U475" s="34">
        <v>6220.21</v>
      </c>
      <c r="V475" s="34">
        <v>6201.36</v>
      </c>
      <c r="W475" s="34">
        <v>6171.7699999999995</v>
      </c>
      <c r="X475" s="34">
        <v>5912.71</v>
      </c>
      <c r="Y475" s="34">
        <v>5757.61</v>
      </c>
      <c r="AZ475" s="27"/>
      <c r="BA475" s="27"/>
      <c r="BB475" s="27"/>
      <c r="BC475" s="27"/>
      <c r="BD475" s="27"/>
      <c r="BE475" s="27"/>
      <c r="BF475" s="27"/>
      <c r="BG475" s="27"/>
      <c r="BH475" s="27"/>
      <c r="BI475" s="27"/>
      <c r="BJ475" s="27"/>
      <c r="BK475" s="27"/>
      <c r="BL475" s="27"/>
      <c r="BM475" s="27"/>
      <c r="BN475" s="27"/>
      <c r="BO475" s="27"/>
      <c r="BP475" s="27"/>
      <c r="BQ475" s="27"/>
      <c r="BR475" s="27"/>
      <c r="BS475" s="27"/>
      <c r="BT475" s="27"/>
      <c r="BU475" s="27"/>
      <c r="BV475" s="27"/>
      <c r="BW475" s="27"/>
    </row>
    <row r="476" spans="1:75" ht="12" x14ac:dyDescent="0.2">
      <c r="A476" s="33">
        <v>8</v>
      </c>
      <c r="B476" s="34">
        <v>5670.32</v>
      </c>
      <c r="C476" s="34">
        <v>5627.9</v>
      </c>
      <c r="D476" s="34">
        <v>5596.72</v>
      </c>
      <c r="E476" s="34">
        <v>5614.73</v>
      </c>
      <c r="F476" s="34">
        <v>5650.75</v>
      </c>
      <c r="G476" s="34">
        <v>5730.6699999999992</v>
      </c>
      <c r="H476" s="34">
        <v>6001.1699999999992</v>
      </c>
      <c r="I476" s="34">
        <v>6176.0099999999993</v>
      </c>
      <c r="J476" s="34">
        <v>6212.2599999999993</v>
      </c>
      <c r="K476" s="34">
        <v>6215.74</v>
      </c>
      <c r="L476" s="34">
        <v>6218.5</v>
      </c>
      <c r="M476" s="34">
        <v>6237.87</v>
      </c>
      <c r="N476" s="34">
        <v>6230.16</v>
      </c>
      <c r="O476" s="34">
        <v>6246.1699999999992</v>
      </c>
      <c r="P476" s="34">
        <v>6240.55</v>
      </c>
      <c r="Q476" s="34">
        <v>6213.13</v>
      </c>
      <c r="R476" s="34">
        <v>6194.46</v>
      </c>
      <c r="S476" s="34">
        <v>6209.08</v>
      </c>
      <c r="T476" s="34">
        <v>6214.8499999999995</v>
      </c>
      <c r="U476" s="34">
        <v>6224.3399999999992</v>
      </c>
      <c r="V476" s="34">
        <v>6209.0099999999993</v>
      </c>
      <c r="W476" s="34">
        <v>6179.71</v>
      </c>
      <c r="X476" s="34">
        <v>5954.13</v>
      </c>
      <c r="Y476" s="34">
        <v>5776.61</v>
      </c>
      <c r="AZ476" s="27"/>
      <c r="BA476" s="27"/>
      <c r="BB476" s="27"/>
      <c r="BC476" s="27"/>
      <c r="BD476" s="27"/>
      <c r="BE476" s="27"/>
      <c r="BF476" s="27"/>
      <c r="BG476" s="27"/>
      <c r="BH476" s="27"/>
      <c r="BI476" s="27"/>
      <c r="BJ476" s="27"/>
      <c r="BK476" s="27"/>
      <c r="BL476" s="27"/>
      <c r="BM476" s="27"/>
      <c r="BN476" s="27"/>
      <c r="BO476" s="27"/>
      <c r="BP476" s="27"/>
      <c r="BQ476" s="27"/>
      <c r="BR476" s="27"/>
      <c r="BS476" s="27"/>
      <c r="BT476" s="27"/>
      <c r="BU476" s="27"/>
      <c r="BV476" s="27"/>
      <c r="BW476" s="27"/>
    </row>
    <row r="477" spans="1:75" ht="12" x14ac:dyDescent="0.2">
      <c r="A477" s="33">
        <v>9</v>
      </c>
      <c r="B477" s="34">
        <v>5684.87</v>
      </c>
      <c r="C477" s="34">
        <v>5652.8399999999992</v>
      </c>
      <c r="D477" s="34">
        <v>5646.15</v>
      </c>
      <c r="E477" s="34">
        <v>5651.9800000000005</v>
      </c>
      <c r="F477" s="34">
        <v>5698.71</v>
      </c>
      <c r="G477" s="34">
        <v>5793.86</v>
      </c>
      <c r="H477" s="34">
        <v>6048.45</v>
      </c>
      <c r="I477" s="34">
        <v>6217.19</v>
      </c>
      <c r="J477" s="34">
        <v>6309.9800000000005</v>
      </c>
      <c r="K477" s="34">
        <v>6318.87</v>
      </c>
      <c r="L477" s="34">
        <v>6325.21</v>
      </c>
      <c r="M477" s="34">
        <v>6360.8</v>
      </c>
      <c r="N477" s="34">
        <v>6343.86</v>
      </c>
      <c r="O477" s="34">
        <v>6332.2699999999995</v>
      </c>
      <c r="P477" s="34">
        <v>6327.39</v>
      </c>
      <c r="Q477" s="34">
        <v>6311.7</v>
      </c>
      <c r="R477" s="34">
        <v>6284.78</v>
      </c>
      <c r="S477" s="34">
        <v>6300.66</v>
      </c>
      <c r="T477" s="34">
        <v>6310.05</v>
      </c>
      <c r="U477" s="34">
        <v>6328.37</v>
      </c>
      <c r="V477" s="34">
        <v>6286.71</v>
      </c>
      <c r="W477" s="34">
        <v>6203.6799999999994</v>
      </c>
      <c r="X477" s="34">
        <v>6081.54</v>
      </c>
      <c r="Y477" s="34">
        <v>5808.72</v>
      </c>
      <c r="AZ477" s="27"/>
      <c r="BA477" s="27"/>
      <c r="BB477" s="27"/>
      <c r="BC477" s="27"/>
      <c r="BD477" s="27"/>
      <c r="BE477" s="27"/>
      <c r="BF477" s="27"/>
      <c r="BG477" s="27"/>
      <c r="BH477" s="27"/>
      <c r="BI477" s="27"/>
      <c r="BJ477" s="27"/>
      <c r="BK477" s="27"/>
      <c r="BL477" s="27"/>
      <c r="BM477" s="27"/>
      <c r="BN477" s="27"/>
      <c r="BO477" s="27"/>
      <c r="BP477" s="27"/>
      <c r="BQ477" s="27"/>
      <c r="BR477" s="27"/>
      <c r="BS477" s="27"/>
      <c r="BT477" s="27"/>
      <c r="BU477" s="27"/>
      <c r="BV477" s="27"/>
      <c r="BW477" s="27"/>
    </row>
    <row r="478" spans="1:75" ht="12" x14ac:dyDescent="0.2">
      <c r="A478" s="33">
        <v>10</v>
      </c>
      <c r="B478" s="34">
        <v>5754.61</v>
      </c>
      <c r="C478" s="34">
        <v>5711.2699999999995</v>
      </c>
      <c r="D478" s="34">
        <v>5681.83</v>
      </c>
      <c r="E478" s="34">
        <v>5685.33</v>
      </c>
      <c r="F478" s="34">
        <v>5752.6699999999992</v>
      </c>
      <c r="G478" s="34">
        <v>5835.19</v>
      </c>
      <c r="H478" s="34">
        <v>6123.9800000000005</v>
      </c>
      <c r="I478" s="34">
        <v>6222.28</v>
      </c>
      <c r="J478" s="34">
        <v>6301.58</v>
      </c>
      <c r="K478" s="34">
        <v>6328.9299999999994</v>
      </c>
      <c r="L478" s="34">
        <v>6341.8499999999995</v>
      </c>
      <c r="M478" s="34">
        <v>6366.19</v>
      </c>
      <c r="N478" s="34">
        <v>6351.5999999999995</v>
      </c>
      <c r="O478" s="34">
        <v>6359.04</v>
      </c>
      <c r="P478" s="34">
        <v>6348.88</v>
      </c>
      <c r="Q478" s="34">
        <v>6310.3</v>
      </c>
      <c r="R478" s="34">
        <v>6288.5</v>
      </c>
      <c r="S478" s="34">
        <v>6311.88</v>
      </c>
      <c r="T478" s="34">
        <v>6329.79</v>
      </c>
      <c r="U478" s="34">
        <v>6319.9</v>
      </c>
      <c r="V478" s="34">
        <v>6299.44</v>
      </c>
      <c r="W478" s="34">
        <v>6245.71</v>
      </c>
      <c r="X478" s="34">
        <v>6141.8499999999995</v>
      </c>
      <c r="Y478" s="34">
        <v>5977.19</v>
      </c>
      <c r="AZ478" s="27"/>
      <c r="BA478" s="27"/>
      <c r="BB478" s="27"/>
      <c r="BC478" s="27"/>
      <c r="BD478" s="27"/>
      <c r="BE478" s="27"/>
      <c r="BF478" s="27"/>
      <c r="BG478" s="27"/>
      <c r="BH478" s="27"/>
      <c r="BI478" s="27"/>
      <c r="BJ478" s="27"/>
      <c r="BK478" s="27"/>
      <c r="BL478" s="27"/>
      <c r="BM478" s="27"/>
      <c r="BN478" s="27"/>
      <c r="BO478" s="27"/>
      <c r="BP478" s="27"/>
      <c r="BQ478" s="27"/>
      <c r="BR478" s="27"/>
      <c r="BS478" s="27"/>
      <c r="BT478" s="27"/>
      <c r="BU478" s="27"/>
      <c r="BV478" s="27"/>
      <c r="BW478" s="27"/>
    </row>
    <row r="479" spans="1:75" ht="12" x14ac:dyDescent="0.2">
      <c r="A479" s="33">
        <v>11</v>
      </c>
      <c r="B479" s="34">
        <v>5841.25</v>
      </c>
      <c r="C479" s="34">
        <v>5808.9199999999992</v>
      </c>
      <c r="D479" s="34">
        <v>5789.78</v>
      </c>
      <c r="E479" s="34">
        <v>5776.4</v>
      </c>
      <c r="F479" s="34">
        <v>5793.06</v>
      </c>
      <c r="G479" s="34">
        <v>5812.63</v>
      </c>
      <c r="H479" s="34">
        <v>5878.65</v>
      </c>
      <c r="I479" s="34">
        <v>6139.2300000000005</v>
      </c>
      <c r="J479" s="34">
        <v>6224.7300000000005</v>
      </c>
      <c r="K479" s="34">
        <v>6357.15</v>
      </c>
      <c r="L479" s="34">
        <v>6390.65</v>
      </c>
      <c r="M479" s="34">
        <v>6401.13</v>
      </c>
      <c r="N479" s="34">
        <v>6396.72</v>
      </c>
      <c r="O479" s="34">
        <v>6391.46</v>
      </c>
      <c r="P479" s="34">
        <v>6385.3399999999992</v>
      </c>
      <c r="Q479" s="34">
        <v>6352.22</v>
      </c>
      <c r="R479" s="34">
        <v>6352.99</v>
      </c>
      <c r="S479" s="34">
        <v>6376.07</v>
      </c>
      <c r="T479" s="34">
        <v>6391.0899999999992</v>
      </c>
      <c r="U479" s="34">
        <v>6380.78</v>
      </c>
      <c r="V479" s="34">
        <v>6377.54</v>
      </c>
      <c r="W479" s="34">
        <v>6271.06</v>
      </c>
      <c r="X479" s="34">
        <v>6167.53</v>
      </c>
      <c r="Y479" s="34">
        <v>6058.11</v>
      </c>
      <c r="AZ479" s="27"/>
      <c r="BA479" s="27"/>
      <c r="BB479" s="27"/>
      <c r="BC479" s="27"/>
      <c r="BD479" s="27"/>
      <c r="BE479" s="27"/>
      <c r="BF479" s="27"/>
      <c r="BG479" s="27"/>
      <c r="BH479" s="27"/>
      <c r="BI479" s="27"/>
      <c r="BJ479" s="27"/>
      <c r="BK479" s="27"/>
      <c r="BL479" s="27"/>
      <c r="BM479" s="27"/>
      <c r="BN479" s="27"/>
      <c r="BO479" s="27"/>
      <c r="BP479" s="27"/>
      <c r="BQ479" s="27"/>
      <c r="BR479" s="27"/>
      <c r="BS479" s="27"/>
      <c r="BT479" s="27"/>
      <c r="BU479" s="27"/>
      <c r="BV479" s="27"/>
      <c r="BW479" s="27"/>
    </row>
    <row r="480" spans="1:75" ht="12" x14ac:dyDescent="0.2">
      <c r="A480" s="33">
        <v>12</v>
      </c>
      <c r="B480" s="34">
        <v>5821.75</v>
      </c>
      <c r="C480" s="34">
        <v>5771.3499999999995</v>
      </c>
      <c r="D480" s="34">
        <v>5767.58</v>
      </c>
      <c r="E480" s="34">
        <v>5758.05</v>
      </c>
      <c r="F480" s="34">
        <v>5762.6799999999994</v>
      </c>
      <c r="G480" s="34">
        <v>5775.57</v>
      </c>
      <c r="H480" s="34">
        <v>5781.6799999999994</v>
      </c>
      <c r="I480" s="34">
        <v>5884.0899999999992</v>
      </c>
      <c r="J480" s="34">
        <v>6133.37</v>
      </c>
      <c r="K480" s="34">
        <v>6229.8399999999992</v>
      </c>
      <c r="L480" s="34">
        <v>6265.46</v>
      </c>
      <c r="M480" s="34">
        <v>6278.53</v>
      </c>
      <c r="N480" s="34">
        <v>6279.2300000000005</v>
      </c>
      <c r="O480" s="34">
        <v>6279.5999999999995</v>
      </c>
      <c r="P480" s="34">
        <v>6252.8499999999995</v>
      </c>
      <c r="Q480" s="34">
        <v>6253.1799999999994</v>
      </c>
      <c r="R480" s="34">
        <v>6263.6799999999994</v>
      </c>
      <c r="S480" s="34">
        <v>6278.9199999999992</v>
      </c>
      <c r="T480" s="34">
        <v>6306.05</v>
      </c>
      <c r="U480" s="34">
        <v>6298.1799999999994</v>
      </c>
      <c r="V480" s="34">
        <v>6311.4</v>
      </c>
      <c r="W480" s="34">
        <v>6268.24</v>
      </c>
      <c r="X480" s="34">
        <v>6166.46</v>
      </c>
      <c r="Y480" s="34">
        <v>5930.9299999999994</v>
      </c>
      <c r="AZ480" s="27"/>
      <c r="BA480" s="27"/>
      <c r="BB480" s="27"/>
      <c r="BC480" s="27"/>
      <c r="BD480" s="27"/>
      <c r="BE480" s="27"/>
      <c r="BF480" s="27"/>
      <c r="BG480" s="27"/>
      <c r="BH480" s="27"/>
      <c r="BI480" s="27"/>
      <c r="BJ480" s="27"/>
      <c r="BK480" s="27"/>
      <c r="BL480" s="27"/>
      <c r="BM480" s="27"/>
      <c r="BN480" s="27"/>
      <c r="BO480" s="27"/>
      <c r="BP480" s="27"/>
      <c r="BQ480" s="27"/>
      <c r="BR480" s="27"/>
      <c r="BS480" s="27"/>
      <c r="BT480" s="27"/>
      <c r="BU480" s="27"/>
      <c r="BV480" s="27"/>
      <c r="BW480" s="27"/>
    </row>
    <row r="481" spans="1:75" ht="12" x14ac:dyDescent="0.2">
      <c r="A481" s="33">
        <v>13</v>
      </c>
      <c r="B481" s="34">
        <v>5789.8</v>
      </c>
      <c r="C481" s="34">
        <v>5763.91</v>
      </c>
      <c r="D481" s="34">
        <v>5721.66</v>
      </c>
      <c r="E481" s="34">
        <v>5689.14</v>
      </c>
      <c r="F481" s="34">
        <v>5764.2</v>
      </c>
      <c r="G481" s="34">
        <v>5864.11</v>
      </c>
      <c r="H481" s="34">
        <v>6147.0899999999992</v>
      </c>
      <c r="I481" s="34">
        <v>6274.91</v>
      </c>
      <c r="J481" s="34">
        <v>6391.54</v>
      </c>
      <c r="K481" s="34">
        <v>6362.1699999999992</v>
      </c>
      <c r="L481" s="34">
        <v>6362.08</v>
      </c>
      <c r="M481" s="34">
        <v>6430.07</v>
      </c>
      <c r="N481" s="34">
        <v>6411.0099999999993</v>
      </c>
      <c r="O481" s="34">
        <v>6416.15</v>
      </c>
      <c r="P481" s="34">
        <v>6405.99</v>
      </c>
      <c r="Q481" s="34">
        <v>6340.3499999999995</v>
      </c>
      <c r="R481" s="34">
        <v>6327.2599999999993</v>
      </c>
      <c r="S481" s="34">
        <v>6334.2599999999993</v>
      </c>
      <c r="T481" s="34">
        <v>6342.25</v>
      </c>
      <c r="U481" s="34">
        <v>6328.4199999999992</v>
      </c>
      <c r="V481" s="34">
        <v>6353.0999999999995</v>
      </c>
      <c r="W481" s="34">
        <v>6242.7300000000005</v>
      </c>
      <c r="X481" s="34">
        <v>6134.32</v>
      </c>
      <c r="Y481" s="34">
        <v>5927.97</v>
      </c>
      <c r="AZ481" s="27"/>
      <c r="BA481" s="27"/>
      <c r="BB481" s="27"/>
      <c r="BC481" s="27"/>
      <c r="BD481" s="27"/>
      <c r="BE481" s="27"/>
      <c r="BF481" s="27"/>
      <c r="BG481" s="27"/>
      <c r="BH481" s="27"/>
      <c r="BI481" s="27"/>
      <c r="BJ481" s="27"/>
      <c r="BK481" s="27"/>
      <c r="BL481" s="27"/>
      <c r="BM481" s="27"/>
      <c r="BN481" s="27"/>
      <c r="BO481" s="27"/>
      <c r="BP481" s="27"/>
      <c r="BQ481" s="27"/>
      <c r="BR481" s="27"/>
      <c r="BS481" s="27"/>
      <c r="BT481" s="27"/>
      <c r="BU481" s="27"/>
      <c r="BV481" s="27"/>
      <c r="BW481" s="27"/>
    </row>
    <row r="482" spans="1:75" ht="12" x14ac:dyDescent="0.2">
      <c r="A482" s="33">
        <v>14</v>
      </c>
      <c r="B482" s="34">
        <v>5791.04</v>
      </c>
      <c r="C482" s="34">
        <v>5741.0099999999993</v>
      </c>
      <c r="D482" s="34">
        <v>5702.6699999999992</v>
      </c>
      <c r="E482" s="34">
        <v>5703.19</v>
      </c>
      <c r="F482" s="34">
        <v>5754.69</v>
      </c>
      <c r="G482" s="34">
        <v>5852.9</v>
      </c>
      <c r="H482" s="34">
        <v>6143.25</v>
      </c>
      <c r="I482" s="34">
        <v>6239.79</v>
      </c>
      <c r="J482" s="34">
        <v>6302.55</v>
      </c>
      <c r="K482" s="34">
        <v>6312.97</v>
      </c>
      <c r="L482" s="34">
        <v>6316.16</v>
      </c>
      <c r="M482" s="34">
        <v>6360.7699999999995</v>
      </c>
      <c r="N482" s="34">
        <v>6332.2599999999993</v>
      </c>
      <c r="O482" s="34">
        <v>6338.9</v>
      </c>
      <c r="P482" s="34">
        <v>6330.4199999999992</v>
      </c>
      <c r="Q482" s="34">
        <v>6294.5099999999993</v>
      </c>
      <c r="R482" s="34">
        <v>6291.58</v>
      </c>
      <c r="S482" s="34">
        <v>6295.03</v>
      </c>
      <c r="T482" s="34">
        <v>6304.95</v>
      </c>
      <c r="U482" s="34">
        <v>6306.86</v>
      </c>
      <c r="V482" s="34">
        <v>6293.4199999999992</v>
      </c>
      <c r="W482" s="34">
        <v>6231.3399999999992</v>
      </c>
      <c r="X482" s="34">
        <v>6143.12</v>
      </c>
      <c r="Y482" s="34">
        <v>5978.99</v>
      </c>
      <c r="AZ482" s="27"/>
      <c r="BA482" s="27"/>
      <c r="BB482" s="27"/>
      <c r="BC482" s="27"/>
      <c r="BD482" s="27"/>
      <c r="BE482" s="27"/>
      <c r="BF482" s="27"/>
      <c r="BG482" s="27"/>
      <c r="BH482" s="27"/>
      <c r="BI482" s="27"/>
      <c r="BJ482" s="27"/>
      <c r="BK482" s="27"/>
      <c r="BL482" s="27"/>
      <c r="BM482" s="27"/>
      <c r="BN482" s="27"/>
      <c r="BO482" s="27"/>
      <c r="BP482" s="27"/>
      <c r="BQ482" s="27"/>
      <c r="BR482" s="27"/>
      <c r="BS482" s="27"/>
      <c r="BT482" s="27"/>
      <c r="BU482" s="27"/>
      <c r="BV482" s="27"/>
      <c r="BW482" s="27"/>
    </row>
    <row r="483" spans="1:75" ht="12" x14ac:dyDescent="0.2">
      <c r="A483" s="33">
        <v>15</v>
      </c>
      <c r="B483" s="34">
        <v>5793.15</v>
      </c>
      <c r="C483" s="34">
        <v>5720.39</v>
      </c>
      <c r="D483" s="34">
        <v>5695.24</v>
      </c>
      <c r="E483" s="34">
        <v>5700.13</v>
      </c>
      <c r="F483" s="34">
        <v>5751.62</v>
      </c>
      <c r="G483" s="34">
        <v>5854.3</v>
      </c>
      <c r="H483" s="34">
        <v>6112.19</v>
      </c>
      <c r="I483" s="34">
        <v>6243.88</v>
      </c>
      <c r="J483" s="34">
        <v>6294.28</v>
      </c>
      <c r="K483" s="34">
        <v>6315.5</v>
      </c>
      <c r="L483" s="34">
        <v>6338.99</v>
      </c>
      <c r="M483" s="34">
        <v>6442.4199999999992</v>
      </c>
      <c r="N483" s="34">
        <v>6360.5199999999995</v>
      </c>
      <c r="O483" s="34">
        <v>6390.6799999999994</v>
      </c>
      <c r="P483" s="34">
        <v>6360.94</v>
      </c>
      <c r="Q483" s="34">
        <v>6313</v>
      </c>
      <c r="R483" s="34">
        <v>6278.36</v>
      </c>
      <c r="S483" s="34">
        <v>6293.0899999999992</v>
      </c>
      <c r="T483" s="34">
        <v>6331.05</v>
      </c>
      <c r="U483" s="34">
        <v>6348.7699999999995</v>
      </c>
      <c r="V483" s="34">
        <v>6322.8499999999995</v>
      </c>
      <c r="W483" s="34">
        <v>6262.32</v>
      </c>
      <c r="X483" s="34">
        <v>6130.07</v>
      </c>
      <c r="Y483" s="34">
        <v>5926.13</v>
      </c>
      <c r="AZ483" s="27"/>
      <c r="BA483" s="27"/>
      <c r="BB483" s="27"/>
      <c r="BC483" s="27"/>
      <c r="BD483" s="27"/>
      <c r="BE483" s="27"/>
      <c r="BF483" s="27"/>
      <c r="BG483" s="27"/>
      <c r="BH483" s="27"/>
      <c r="BI483" s="27"/>
      <c r="BJ483" s="27"/>
      <c r="BK483" s="27"/>
      <c r="BL483" s="27"/>
      <c r="BM483" s="27"/>
      <c r="BN483" s="27"/>
      <c r="BO483" s="27"/>
      <c r="BP483" s="27"/>
      <c r="BQ483" s="27"/>
      <c r="BR483" s="27"/>
      <c r="BS483" s="27"/>
      <c r="BT483" s="27"/>
      <c r="BU483" s="27"/>
      <c r="BV483" s="27"/>
      <c r="BW483" s="27"/>
    </row>
    <row r="484" spans="1:75" ht="12" x14ac:dyDescent="0.2">
      <c r="A484" s="33">
        <v>16</v>
      </c>
      <c r="B484" s="34">
        <v>5774.38</v>
      </c>
      <c r="C484" s="34">
        <v>5725.14</v>
      </c>
      <c r="D484" s="34">
        <v>5695.5099999999993</v>
      </c>
      <c r="E484" s="34">
        <v>5702.2</v>
      </c>
      <c r="F484" s="34">
        <v>5764.1799999999994</v>
      </c>
      <c r="G484" s="34">
        <v>5877.19</v>
      </c>
      <c r="H484" s="34">
        <v>6099.36</v>
      </c>
      <c r="I484" s="34">
        <v>6213.22</v>
      </c>
      <c r="J484" s="34">
        <v>6251.25</v>
      </c>
      <c r="K484" s="34">
        <v>6260.04</v>
      </c>
      <c r="L484" s="34">
        <v>6273.49</v>
      </c>
      <c r="M484" s="34">
        <v>6305.2699999999995</v>
      </c>
      <c r="N484" s="34">
        <v>6284.16</v>
      </c>
      <c r="O484" s="34">
        <v>6283.58</v>
      </c>
      <c r="P484" s="34">
        <v>6278.82</v>
      </c>
      <c r="Q484" s="34">
        <v>6247.08</v>
      </c>
      <c r="R484" s="34">
        <v>6227.15</v>
      </c>
      <c r="S484" s="34">
        <v>6239.88</v>
      </c>
      <c r="T484" s="34">
        <v>6262.7599999999993</v>
      </c>
      <c r="U484" s="34">
        <v>6281.32</v>
      </c>
      <c r="V484" s="34">
        <v>6262.03</v>
      </c>
      <c r="W484" s="34">
        <v>6242.66</v>
      </c>
      <c r="X484" s="34">
        <v>6129.4</v>
      </c>
      <c r="Y484" s="34">
        <v>5878.7300000000005</v>
      </c>
      <c r="AZ484" s="27"/>
      <c r="BA484" s="27"/>
      <c r="BB484" s="27"/>
      <c r="BC484" s="27"/>
      <c r="BD484" s="27"/>
      <c r="BE484" s="27"/>
      <c r="BF484" s="27"/>
      <c r="BG484" s="27"/>
      <c r="BH484" s="27"/>
      <c r="BI484" s="27"/>
      <c r="BJ484" s="27"/>
      <c r="BK484" s="27"/>
      <c r="BL484" s="27"/>
      <c r="BM484" s="27"/>
      <c r="BN484" s="27"/>
      <c r="BO484" s="27"/>
      <c r="BP484" s="27"/>
      <c r="BQ484" s="27"/>
      <c r="BR484" s="27"/>
      <c r="BS484" s="27"/>
      <c r="BT484" s="27"/>
      <c r="BU484" s="27"/>
      <c r="BV484" s="27"/>
      <c r="BW484" s="27"/>
    </row>
    <row r="485" spans="1:75" ht="12" x14ac:dyDescent="0.2">
      <c r="A485" s="33">
        <v>17</v>
      </c>
      <c r="B485" s="34">
        <v>5812.0099999999993</v>
      </c>
      <c r="C485" s="34">
        <v>5711.88</v>
      </c>
      <c r="D485" s="34">
        <v>5676.81</v>
      </c>
      <c r="E485" s="34">
        <v>5689.4800000000005</v>
      </c>
      <c r="F485" s="34">
        <v>5765.4800000000005</v>
      </c>
      <c r="G485" s="34">
        <v>5932.0099999999993</v>
      </c>
      <c r="H485" s="34">
        <v>6171.32</v>
      </c>
      <c r="I485" s="34">
        <v>6292.46</v>
      </c>
      <c r="J485" s="34">
        <v>6365.04</v>
      </c>
      <c r="K485" s="34">
        <v>6374.39</v>
      </c>
      <c r="L485" s="34">
        <v>6375.62</v>
      </c>
      <c r="M485" s="34">
        <v>6447.1799999999994</v>
      </c>
      <c r="N485" s="34">
        <v>6413.5999999999995</v>
      </c>
      <c r="O485" s="34">
        <v>6419.19</v>
      </c>
      <c r="P485" s="34">
        <v>6399.5199999999995</v>
      </c>
      <c r="Q485" s="34">
        <v>6363.91</v>
      </c>
      <c r="R485" s="34">
        <v>6334.7</v>
      </c>
      <c r="S485" s="34">
        <v>6346.3</v>
      </c>
      <c r="T485" s="34">
        <v>6365.78</v>
      </c>
      <c r="U485" s="34">
        <v>6393.64</v>
      </c>
      <c r="V485" s="34">
        <v>6380.53</v>
      </c>
      <c r="W485" s="34">
        <v>6360.8399999999992</v>
      </c>
      <c r="X485" s="34">
        <v>6224.87</v>
      </c>
      <c r="Y485" s="34">
        <v>6138.91</v>
      </c>
      <c r="AZ485" s="27"/>
      <c r="BA485" s="27"/>
      <c r="BB485" s="27"/>
      <c r="BC485" s="27"/>
      <c r="BD485" s="27"/>
      <c r="BE485" s="27"/>
      <c r="BF485" s="27"/>
      <c r="BG485" s="27"/>
      <c r="BH485" s="27"/>
      <c r="BI485" s="27"/>
      <c r="BJ485" s="27"/>
      <c r="BK485" s="27"/>
      <c r="BL485" s="27"/>
      <c r="BM485" s="27"/>
      <c r="BN485" s="27"/>
      <c r="BO485" s="27"/>
      <c r="BP485" s="27"/>
      <c r="BQ485" s="27"/>
      <c r="BR485" s="27"/>
      <c r="BS485" s="27"/>
      <c r="BT485" s="27"/>
      <c r="BU485" s="27"/>
      <c r="BV485" s="27"/>
      <c r="BW485" s="27"/>
    </row>
    <row r="486" spans="1:75" ht="12" x14ac:dyDescent="0.2">
      <c r="A486" s="33">
        <v>18</v>
      </c>
      <c r="B486" s="34">
        <v>6097.5199999999995</v>
      </c>
      <c r="C486" s="34">
        <v>5856.31</v>
      </c>
      <c r="D486" s="34">
        <v>5816.53</v>
      </c>
      <c r="E486" s="34">
        <v>5808.56</v>
      </c>
      <c r="F486" s="34">
        <v>5844.87</v>
      </c>
      <c r="G486" s="34">
        <v>5952.07</v>
      </c>
      <c r="H486" s="34">
        <v>6073.49</v>
      </c>
      <c r="I486" s="34">
        <v>6184.5199999999995</v>
      </c>
      <c r="J486" s="34">
        <v>6251.33</v>
      </c>
      <c r="K486" s="34">
        <v>6304.15</v>
      </c>
      <c r="L486" s="34">
        <v>6334.13</v>
      </c>
      <c r="M486" s="34">
        <v>6360.78</v>
      </c>
      <c r="N486" s="34">
        <v>6383.9199999999992</v>
      </c>
      <c r="O486" s="34">
        <v>6360.39</v>
      </c>
      <c r="P486" s="34">
        <v>6347.37</v>
      </c>
      <c r="Q486" s="34">
        <v>6345.91</v>
      </c>
      <c r="R486" s="34">
        <v>6325.61</v>
      </c>
      <c r="S486" s="34">
        <v>6348.0099999999993</v>
      </c>
      <c r="T486" s="34">
        <v>6373.75</v>
      </c>
      <c r="U486" s="34">
        <v>6359.58</v>
      </c>
      <c r="V486" s="34">
        <v>6374.79</v>
      </c>
      <c r="W486" s="34">
        <v>6331.22</v>
      </c>
      <c r="X486" s="34">
        <v>6185.07</v>
      </c>
      <c r="Y486" s="34">
        <v>6119.53</v>
      </c>
      <c r="AZ486" s="27"/>
      <c r="BA486" s="27"/>
      <c r="BB486" s="27"/>
      <c r="BC486" s="27"/>
      <c r="BD486" s="27"/>
      <c r="BE486" s="27"/>
      <c r="BF486" s="27"/>
      <c r="BG486" s="27"/>
      <c r="BH486" s="27"/>
      <c r="BI486" s="27"/>
      <c r="BJ486" s="27"/>
      <c r="BK486" s="27"/>
      <c r="BL486" s="27"/>
      <c r="BM486" s="27"/>
      <c r="BN486" s="27"/>
      <c r="BO486" s="27"/>
      <c r="BP486" s="27"/>
      <c r="BQ486" s="27"/>
      <c r="BR486" s="27"/>
      <c r="BS486" s="27"/>
      <c r="BT486" s="27"/>
      <c r="BU486" s="27"/>
      <c r="BV486" s="27"/>
      <c r="BW486" s="27"/>
    </row>
    <row r="487" spans="1:75" ht="12" x14ac:dyDescent="0.2">
      <c r="A487" s="33">
        <v>19</v>
      </c>
      <c r="B487" s="34">
        <v>5876.8</v>
      </c>
      <c r="C487" s="34">
        <v>5799.66</v>
      </c>
      <c r="D487" s="34">
        <v>5762.0099999999993</v>
      </c>
      <c r="E487" s="34">
        <v>5743.9</v>
      </c>
      <c r="F487" s="34">
        <v>5769.28</v>
      </c>
      <c r="G487" s="34">
        <v>5800.04</v>
      </c>
      <c r="H487" s="34">
        <v>5805.83</v>
      </c>
      <c r="I487" s="34">
        <v>5955.15</v>
      </c>
      <c r="J487" s="34">
        <v>6161.0899999999992</v>
      </c>
      <c r="K487" s="34">
        <v>6205.78</v>
      </c>
      <c r="L487" s="34">
        <v>6255.2300000000005</v>
      </c>
      <c r="M487" s="34">
        <v>6308.12</v>
      </c>
      <c r="N487" s="34">
        <v>6306.16</v>
      </c>
      <c r="O487" s="34">
        <v>6303.62</v>
      </c>
      <c r="P487" s="34">
        <v>6298.83</v>
      </c>
      <c r="Q487" s="34">
        <v>6285.1699999999992</v>
      </c>
      <c r="R487" s="34">
        <v>6272.5099999999993</v>
      </c>
      <c r="S487" s="34">
        <v>6298.4199999999992</v>
      </c>
      <c r="T487" s="34">
        <v>6336.05</v>
      </c>
      <c r="U487" s="34">
        <v>6369</v>
      </c>
      <c r="V487" s="34">
        <v>6335.31</v>
      </c>
      <c r="W487" s="34">
        <v>6293.78</v>
      </c>
      <c r="X487" s="34">
        <v>6192.61</v>
      </c>
      <c r="Y487" s="34">
        <v>6121.5899999999992</v>
      </c>
      <c r="AZ487" s="27"/>
      <c r="BA487" s="27"/>
      <c r="BB487" s="27"/>
      <c r="BC487" s="27"/>
      <c r="BD487" s="27"/>
      <c r="BE487" s="27"/>
      <c r="BF487" s="27"/>
      <c r="BG487" s="27"/>
      <c r="BH487" s="27"/>
      <c r="BI487" s="27"/>
      <c r="BJ487" s="27"/>
      <c r="BK487" s="27"/>
      <c r="BL487" s="27"/>
      <c r="BM487" s="27"/>
      <c r="BN487" s="27"/>
      <c r="BO487" s="27"/>
      <c r="BP487" s="27"/>
      <c r="BQ487" s="27"/>
      <c r="BR487" s="27"/>
      <c r="BS487" s="27"/>
      <c r="BT487" s="27"/>
      <c r="BU487" s="27"/>
      <c r="BV487" s="27"/>
      <c r="BW487" s="27"/>
    </row>
    <row r="488" spans="1:75" ht="12" x14ac:dyDescent="0.2">
      <c r="A488" s="33">
        <v>20</v>
      </c>
      <c r="B488" s="34">
        <v>5846.1799999999994</v>
      </c>
      <c r="C488" s="34">
        <v>5793.78</v>
      </c>
      <c r="D488" s="34">
        <v>5747.75</v>
      </c>
      <c r="E488" s="34">
        <v>5749.07</v>
      </c>
      <c r="F488" s="34">
        <v>5824.14</v>
      </c>
      <c r="G488" s="34">
        <v>5960.9</v>
      </c>
      <c r="H488" s="34">
        <v>6135.72</v>
      </c>
      <c r="I488" s="34">
        <v>6264.33</v>
      </c>
      <c r="J488" s="34">
        <v>6385.8499999999995</v>
      </c>
      <c r="K488" s="34">
        <v>6402.75</v>
      </c>
      <c r="L488" s="34">
        <v>6410.3399999999992</v>
      </c>
      <c r="M488" s="34">
        <v>6461.66</v>
      </c>
      <c r="N488" s="34">
        <v>6407.07</v>
      </c>
      <c r="O488" s="34">
        <v>6378.82</v>
      </c>
      <c r="P488" s="34">
        <v>6377.8499999999995</v>
      </c>
      <c r="Q488" s="34">
        <v>6369.4199999999992</v>
      </c>
      <c r="R488" s="34">
        <v>6330.7599999999993</v>
      </c>
      <c r="S488" s="34">
        <v>6336.38</v>
      </c>
      <c r="T488" s="34">
        <v>6358.33</v>
      </c>
      <c r="U488" s="34">
        <v>6377.15</v>
      </c>
      <c r="V488" s="34">
        <v>6340.4800000000005</v>
      </c>
      <c r="W488" s="34">
        <v>6265.3399999999992</v>
      </c>
      <c r="X488" s="34">
        <v>6117.08</v>
      </c>
      <c r="Y488" s="34">
        <v>5865.79</v>
      </c>
      <c r="AZ488" s="27"/>
      <c r="BA488" s="27"/>
      <c r="BB488" s="27"/>
      <c r="BC488" s="27"/>
      <c r="BD488" s="27"/>
      <c r="BE488" s="27"/>
      <c r="BF488" s="27"/>
      <c r="BG488" s="27"/>
      <c r="BH488" s="27"/>
      <c r="BI488" s="27"/>
      <c r="BJ488" s="27"/>
      <c r="BK488" s="27"/>
      <c r="BL488" s="27"/>
      <c r="BM488" s="27"/>
      <c r="BN488" s="27"/>
      <c r="BO488" s="27"/>
      <c r="BP488" s="27"/>
      <c r="BQ488" s="27"/>
      <c r="BR488" s="27"/>
      <c r="BS488" s="27"/>
      <c r="BT488" s="27"/>
      <c r="BU488" s="27"/>
      <c r="BV488" s="27"/>
      <c r="BW488" s="27"/>
    </row>
    <row r="489" spans="1:75" ht="12" x14ac:dyDescent="0.2">
      <c r="A489" s="33">
        <v>21</v>
      </c>
      <c r="B489" s="34">
        <v>5763.72</v>
      </c>
      <c r="C489" s="34">
        <v>5684.97</v>
      </c>
      <c r="D489" s="34">
        <v>5664.6799999999994</v>
      </c>
      <c r="E489" s="34">
        <v>5669.5099999999993</v>
      </c>
      <c r="F489" s="34">
        <v>5701.1799999999994</v>
      </c>
      <c r="G489" s="34">
        <v>5828.41</v>
      </c>
      <c r="H489" s="34">
        <v>6078.74</v>
      </c>
      <c r="I489" s="34">
        <v>6213.16</v>
      </c>
      <c r="J489" s="34">
        <v>6306.0199999999995</v>
      </c>
      <c r="K489" s="34">
        <v>6338.6799999999994</v>
      </c>
      <c r="L489" s="34">
        <v>6350.71</v>
      </c>
      <c r="M489" s="34">
        <v>6432.05</v>
      </c>
      <c r="N489" s="34">
        <v>6375.91</v>
      </c>
      <c r="O489" s="34">
        <v>6366.89</v>
      </c>
      <c r="P489" s="34">
        <v>6421.4299999999994</v>
      </c>
      <c r="Q489" s="34">
        <v>6322.29</v>
      </c>
      <c r="R489" s="34">
        <v>6279.5899999999992</v>
      </c>
      <c r="S489" s="34">
        <v>6293.75</v>
      </c>
      <c r="T489" s="34">
        <v>6332.2699999999995</v>
      </c>
      <c r="U489" s="34">
        <v>6354.6799999999994</v>
      </c>
      <c r="V489" s="34">
        <v>6305.9</v>
      </c>
      <c r="W489" s="34">
        <v>6266.21</v>
      </c>
      <c r="X489" s="34">
        <v>6123.56</v>
      </c>
      <c r="Y489" s="34">
        <v>5898.08</v>
      </c>
      <c r="AZ489" s="27"/>
      <c r="BA489" s="27"/>
      <c r="BB489" s="27"/>
      <c r="BC489" s="27"/>
      <c r="BD489" s="27"/>
      <c r="BE489" s="27"/>
      <c r="BF489" s="27"/>
      <c r="BG489" s="27"/>
      <c r="BH489" s="27"/>
      <c r="BI489" s="27"/>
      <c r="BJ489" s="27"/>
      <c r="BK489" s="27"/>
      <c r="BL489" s="27"/>
      <c r="BM489" s="27"/>
      <c r="BN489" s="27"/>
      <c r="BO489" s="27"/>
      <c r="BP489" s="27"/>
      <c r="BQ489" s="27"/>
      <c r="BR489" s="27"/>
      <c r="BS489" s="27"/>
      <c r="BT489" s="27"/>
      <c r="BU489" s="27"/>
      <c r="BV489" s="27"/>
      <c r="BW489" s="27"/>
    </row>
    <row r="490" spans="1:75" ht="12" x14ac:dyDescent="0.2">
      <c r="A490" s="33">
        <v>22</v>
      </c>
      <c r="B490" s="34">
        <v>5775.21</v>
      </c>
      <c r="C490" s="34">
        <v>5681.24</v>
      </c>
      <c r="D490" s="34">
        <v>5675.38</v>
      </c>
      <c r="E490" s="34">
        <v>5679.57</v>
      </c>
      <c r="F490" s="34">
        <v>5745.8399999999992</v>
      </c>
      <c r="G490" s="34">
        <v>5851.69</v>
      </c>
      <c r="H490" s="34">
        <v>6101.1699999999992</v>
      </c>
      <c r="I490" s="34">
        <v>6228.79</v>
      </c>
      <c r="J490" s="34">
        <v>6363.3399999999992</v>
      </c>
      <c r="K490" s="34">
        <v>6392.11</v>
      </c>
      <c r="L490" s="34">
        <v>6402.94</v>
      </c>
      <c r="M490" s="34">
        <v>6434.82</v>
      </c>
      <c r="N490" s="34">
        <v>6415.3399999999992</v>
      </c>
      <c r="O490" s="34">
        <v>6398.28</v>
      </c>
      <c r="P490" s="34">
        <v>6414.37</v>
      </c>
      <c r="Q490" s="34">
        <v>6363.2699999999995</v>
      </c>
      <c r="R490" s="34">
        <v>6327.6699999999992</v>
      </c>
      <c r="S490" s="34">
        <v>6338.8399999999992</v>
      </c>
      <c r="T490" s="34">
        <v>6384.79</v>
      </c>
      <c r="U490" s="34">
        <v>6421.83</v>
      </c>
      <c r="V490" s="34">
        <v>6376.11</v>
      </c>
      <c r="W490" s="34">
        <v>6344.7300000000005</v>
      </c>
      <c r="X490" s="34">
        <v>6179.89</v>
      </c>
      <c r="Y490" s="34">
        <v>6119.4800000000005</v>
      </c>
      <c r="AZ490" s="27"/>
      <c r="BA490" s="27"/>
      <c r="BB490" s="27"/>
      <c r="BC490" s="27"/>
      <c r="BD490" s="27"/>
      <c r="BE490" s="27"/>
      <c r="BF490" s="27"/>
      <c r="BG490" s="27"/>
      <c r="BH490" s="27"/>
      <c r="BI490" s="27"/>
      <c r="BJ490" s="27"/>
      <c r="BK490" s="27"/>
      <c r="BL490" s="27"/>
      <c r="BM490" s="27"/>
      <c r="BN490" s="27"/>
      <c r="BO490" s="27"/>
      <c r="BP490" s="27"/>
      <c r="BQ490" s="27"/>
      <c r="BR490" s="27"/>
      <c r="BS490" s="27"/>
      <c r="BT490" s="27"/>
      <c r="BU490" s="27"/>
      <c r="BV490" s="27"/>
      <c r="BW490" s="27"/>
    </row>
    <row r="491" spans="1:75" ht="12" x14ac:dyDescent="0.2">
      <c r="A491" s="33">
        <v>23</v>
      </c>
      <c r="B491" s="34">
        <v>6053.62</v>
      </c>
      <c r="C491" s="34">
        <v>5847.81</v>
      </c>
      <c r="D491" s="34">
        <v>5811.94</v>
      </c>
      <c r="E491" s="34">
        <v>5797.5099999999993</v>
      </c>
      <c r="F491" s="34">
        <v>5827</v>
      </c>
      <c r="G491" s="34">
        <v>5868.2300000000005</v>
      </c>
      <c r="H491" s="34">
        <v>5969.79</v>
      </c>
      <c r="I491" s="34">
        <v>6091.96</v>
      </c>
      <c r="J491" s="34">
        <v>6189.06</v>
      </c>
      <c r="K491" s="34">
        <v>6285.66</v>
      </c>
      <c r="L491" s="34">
        <v>6319.24</v>
      </c>
      <c r="M491" s="34">
        <v>6328.64</v>
      </c>
      <c r="N491" s="34">
        <v>6317.5099999999993</v>
      </c>
      <c r="O491" s="34">
        <v>6313.56</v>
      </c>
      <c r="P491" s="34">
        <v>6274.44</v>
      </c>
      <c r="Q491" s="34">
        <v>6269.44</v>
      </c>
      <c r="R491" s="34">
        <v>6264.3499999999995</v>
      </c>
      <c r="S491" s="34">
        <v>6283.7599999999993</v>
      </c>
      <c r="T491" s="34">
        <v>6325.31</v>
      </c>
      <c r="U491" s="34">
        <v>6328.8499999999995</v>
      </c>
      <c r="V491" s="34">
        <v>6343.06</v>
      </c>
      <c r="W491" s="34">
        <v>6297.49</v>
      </c>
      <c r="X491" s="34">
        <v>6174.89</v>
      </c>
      <c r="Y491" s="34">
        <v>6132.3399999999992</v>
      </c>
      <c r="AZ491" s="27"/>
      <c r="BA491" s="27"/>
      <c r="BB491" s="27"/>
      <c r="BC491" s="27"/>
      <c r="BD491" s="27"/>
      <c r="BE491" s="27"/>
      <c r="BF491" s="27"/>
      <c r="BG491" s="27"/>
      <c r="BH491" s="27"/>
      <c r="BI491" s="27"/>
      <c r="BJ491" s="27"/>
      <c r="BK491" s="27"/>
      <c r="BL491" s="27"/>
      <c r="BM491" s="27"/>
      <c r="BN491" s="27"/>
      <c r="BO491" s="27"/>
      <c r="BP491" s="27"/>
      <c r="BQ491" s="27"/>
      <c r="BR491" s="27"/>
      <c r="BS491" s="27"/>
      <c r="BT491" s="27"/>
      <c r="BU491" s="27"/>
      <c r="BV491" s="27"/>
      <c r="BW491" s="27"/>
    </row>
    <row r="492" spans="1:75" ht="12" x14ac:dyDescent="0.2">
      <c r="A492" s="33">
        <v>24</v>
      </c>
      <c r="B492" s="34">
        <v>6078.06</v>
      </c>
      <c r="C492" s="34">
        <v>5920.58</v>
      </c>
      <c r="D492" s="34">
        <v>5837.5199999999995</v>
      </c>
      <c r="E492" s="34">
        <v>5803.38</v>
      </c>
      <c r="F492" s="34">
        <v>5840.06</v>
      </c>
      <c r="G492" s="34">
        <v>5926.82</v>
      </c>
      <c r="H492" s="34">
        <v>6035.54</v>
      </c>
      <c r="I492" s="34">
        <v>6158.6799999999994</v>
      </c>
      <c r="J492" s="34">
        <v>6242.44</v>
      </c>
      <c r="K492" s="34">
        <v>6380.3499999999995</v>
      </c>
      <c r="L492" s="34">
        <v>6410.74</v>
      </c>
      <c r="M492" s="34">
        <v>6419.64</v>
      </c>
      <c r="N492" s="34">
        <v>6419.19</v>
      </c>
      <c r="O492" s="34">
        <v>6418.31</v>
      </c>
      <c r="P492" s="34">
        <v>6384.3</v>
      </c>
      <c r="Q492" s="34">
        <v>6379.83</v>
      </c>
      <c r="R492" s="34">
        <v>6373.28</v>
      </c>
      <c r="S492" s="34">
        <v>6392.57</v>
      </c>
      <c r="T492" s="34">
        <v>6419.75</v>
      </c>
      <c r="U492" s="34">
        <v>6417.86</v>
      </c>
      <c r="V492" s="34">
        <v>6429.47</v>
      </c>
      <c r="W492" s="34">
        <v>6396.69</v>
      </c>
      <c r="X492" s="34">
        <v>6203.57</v>
      </c>
      <c r="Y492" s="34">
        <v>6171.6799999999994</v>
      </c>
      <c r="AZ492" s="27"/>
      <c r="BA492" s="27"/>
      <c r="BB492" s="27"/>
      <c r="BC492" s="27"/>
      <c r="BD492" s="27"/>
      <c r="BE492" s="27"/>
      <c r="BF492" s="27"/>
      <c r="BG492" s="27"/>
      <c r="BH492" s="27"/>
      <c r="BI492" s="27"/>
      <c r="BJ492" s="27"/>
      <c r="BK492" s="27"/>
      <c r="BL492" s="27"/>
      <c r="BM492" s="27"/>
      <c r="BN492" s="27"/>
      <c r="BO492" s="27"/>
      <c r="BP492" s="27"/>
      <c r="BQ492" s="27"/>
      <c r="BR492" s="27"/>
      <c r="BS492" s="27"/>
      <c r="BT492" s="27"/>
      <c r="BU492" s="27"/>
      <c r="BV492" s="27"/>
      <c r="BW492" s="27"/>
    </row>
    <row r="493" spans="1:75" ht="12" x14ac:dyDescent="0.2">
      <c r="A493" s="33">
        <v>25</v>
      </c>
      <c r="B493" s="34">
        <v>6078.72</v>
      </c>
      <c r="C493" s="34">
        <v>5849.62</v>
      </c>
      <c r="D493" s="34">
        <v>5800.47</v>
      </c>
      <c r="E493" s="34">
        <v>5771.2699999999995</v>
      </c>
      <c r="F493" s="34">
        <v>5806.69</v>
      </c>
      <c r="G493" s="34">
        <v>5884.58</v>
      </c>
      <c r="H493" s="34">
        <v>5963.55</v>
      </c>
      <c r="I493" s="34">
        <v>6122.69</v>
      </c>
      <c r="J493" s="34">
        <v>6278.89</v>
      </c>
      <c r="K493" s="34">
        <v>6394.36</v>
      </c>
      <c r="L493" s="34">
        <v>6427.83</v>
      </c>
      <c r="M493" s="34">
        <v>6436.41</v>
      </c>
      <c r="N493" s="34">
        <v>6428.54</v>
      </c>
      <c r="O493" s="34">
        <v>6422.9199999999992</v>
      </c>
      <c r="P493" s="34">
        <v>6380.95</v>
      </c>
      <c r="Q493" s="34">
        <v>6375.45</v>
      </c>
      <c r="R493" s="34">
        <v>6369.8499999999995</v>
      </c>
      <c r="S493" s="34">
        <v>6372.63</v>
      </c>
      <c r="T493" s="34">
        <v>6354.83</v>
      </c>
      <c r="U493" s="34">
        <v>6406.99</v>
      </c>
      <c r="V493" s="34">
        <v>6413.41</v>
      </c>
      <c r="W493" s="34">
        <v>6357.24</v>
      </c>
      <c r="X493" s="34">
        <v>6195.2</v>
      </c>
      <c r="Y493" s="34">
        <v>6146.2</v>
      </c>
      <c r="AZ493" s="27"/>
      <c r="BA493" s="27"/>
      <c r="BB493" s="27"/>
      <c r="BC493" s="27"/>
      <c r="BD493" s="27"/>
      <c r="BE493" s="27"/>
      <c r="BF493" s="27"/>
      <c r="BG493" s="27"/>
      <c r="BH493" s="27"/>
      <c r="BI493" s="27"/>
      <c r="BJ493" s="27"/>
      <c r="BK493" s="27"/>
      <c r="BL493" s="27"/>
      <c r="BM493" s="27"/>
      <c r="BN493" s="27"/>
      <c r="BO493" s="27"/>
      <c r="BP493" s="27"/>
      <c r="BQ493" s="27"/>
      <c r="BR493" s="27"/>
      <c r="BS493" s="27"/>
      <c r="BT493" s="27"/>
      <c r="BU493" s="27"/>
      <c r="BV493" s="27"/>
      <c r="BW493" s="27"/>
    </row>
    <row r="494" spans="1:75" ht="12" x14ac:dyDescent="0.2">
      <c r="A494" s="33">
        <v>26</v>
      </c>
      <c r="B494" s="34">
        <v>5976.86</v>
      </c>
      <c r="C494" s="34">
        <v>5803.45</v>
      </c>
      <c r="D494" s="34">
        <v>5766.24</v>
      </c>
      <c r="E494" s="34">
        <v>5748.03</v>
      </c>
      <c r="F494" s="34">
        <v>5765.62</v>
      </c>
      <c r="G494" s="34">
        <v>5779.13</v>
      </c>
      <c r="H494" s="34">
        <v>5804.57</v>
      </c>
      <c r="I494" s="34">
        <v>5954.9299999999994</v>
      </c>
      <c r="J494" s="34">
        <v>6153.33</v>
      </c>
      <c r="K494" s="34">
        <v>6221.71</v>
      </c>
      <c r="L494" s="34">
        <v>6242.83</v>
      </c>
      <c r="M494" s="34">
        <v>6252.94</v>
      </c>
      <c r="N494" s="34">
        <v>6251.06</v>
      </c>
      <c r="O494" s="34">
        <v>6248.74</v>
      </c>
      <c r="P494" s="34">
        <v>6244.78</v>
      </c>
      <c r="Q494" s="34">
        <v>6225.96</v>
      </c>
      <c r="R494" s="34">
        <v>6223.7599999999993</v>
      </c>
      <c r="S494" s="34">
        <v>6237.2699999999995</v>
      </c>
      <c r="T494" s="34">
        <v>6278.03</v>
      </c>
      <c r="U494" s="34">
        <v>6280.2300000000005</v>
      </c>
      <c r="V494" s="34">
        <v>6281.61</v>
      </c>
      <c r="W494" s="34">
        <v>6241.96</v>
      </c>
      <c r="X494" s="34">
        <v>6180.58</v>
      </c>
      <c r="Y494" s="34">
        <v>6095.4</v>
      </c>
      <c r="AZ494" s="27"/>
      <c r="BA494" s="27"/>
      <c r="BB494" s="27"/>
      <c r="BC494" s="27"/>
      <c r="BD494" s="27"/>
      <c r="BE494" s="27"/>
      <c r="BF494" s="27"/>
      <c r="BG494" s="27"/>
      <c r="BH494" s="27"/>
      <c r="BI494" s="27"/>
      <c r="BJ494" s="27"/>
      <c r="BK494" s="27"/>
      <c r="BL494" s="27"/>
      <c r="BM494" s="27"/>
      <c r="BN494" s="27"/>
      <c r="BO494" s="27"/>
      <c r="BP494" s="27"/>
      <c r="BQ494" s="27"/>
      <c r="BR494" s="27"/>
      <c r="BS494" s="27"/>
      <c r="BT494" s="27"/>
      <c r="BU494" s="27"/>
      <c r="BV494" s="27"/>
      <c r="BW494" s="27"/>
    </row>
    <row r="495" spans="1:75" ht="12" x14ac:dyDescent="0.2">
      <c r="A495" s="33">
        <v>27</v>
      </c>
      <c r="B495" s="34">
        <v>5809.11</v>
      </c>
      <c r="C495" s="34">
        <v>5760.37</v>
      </c>
      <c r="D495" s="34">
        <v>5708.1799999999994</v>
      </c>
      <c r="E495" s="34">
        <v>5708.15</v>
      </c>
      <c r="F495" s="34">
        <v>5786.86</v>
      </c>
      <c r="G495" s="34">
        <v>5966.07</v>
      </c>
      <c r="H495" s="34">
        <v>6158.99</v>
      </c>
      <c r="I495" s="34">
        <v>6355.14</v>
      </c>
      <c r="J495" s="34">
        <v>6425.82</v>
      </c>
      <c r="K495" s="34">
        <v>6446.7</v>
      </c>
      <c r="L495" s="34">
        <v>6454.4299999999994</v>
      </c>
      <c r="M495" s="34">
        <v>6480.65</v>
      </c>
      <c r="N495" s="34">
        <v>6460.28</v>
      </c>
      <c r="O495" s="34">
        <v>6460.4800000000005</v>
      </c>
      <c r="P495" s="34">
        <v>6455.72</v>
      </c>
      <c r="Q495" s="34">
        <v>6442.96</v>
      </c>
      <c r="R495" s="34">
        <v>6404.14</v>
      </c>
      <c r="S495" s="34">
        <v>6407.55</v>
      </c>
      <c r="T495" s="34">
        <v>6435.2699999999995</v>
      </c>
      <c r="U495" s="34">
        <v>6434.95</v>
      </c>
      <c r="V495" s="34">
        <v>6422.4</v>
      </c>
      <c r="W495" s="34">
        <v>6375.9800000000005</v>
      </c>
      <c r="X495" s="34">
        <v>6192.49</v>
      </c>
      <c r="Y495" s="34">
        <v>6091.7599999999993</v>
      </c>
      <c r="AZ495" s="27"/>
      <c r="BA495" s="27"/>
      <c r="BB495" s="27"/>
      <c r="BC495" s="27"/>
      <c r="BD495" s="27"/>
      <c r="BE495" s="27"/>
      <c r="BF495" s="27"/>
      <c r="BG495" s="27"/>
      <c r="BH495" s="27"/>
      <c r="BI495" s="27"/>
      <c r="BJ495" s="27"/>
      <c r="BK495" s="27"/>
      <c r="BL495" s="27"/>
      <c r="BM495" s="27"/>
      <c r="BN495" s="27"/>
      <c r="BO495" s="27"/>
      <c r="BP495" s="27"/>
      <c r="BQ495" s="27"/>
      <c r="BR495" s="27"/>
      <c r="BS495" s="27"/>
      <c r="BT495" s="27"/>
      <c r="BU495" s="27"/>
      <c r="BV495" s="27"/>
      <c r="BW495" s="27"/>
    </row>
    <row r="496" spans="1:75" ht="12" x14ac:dyDescent="0.2">
      <c r="A496" s="33">
        <v>28</v>
      </c>
      <c r="B496" s="34">
        <v>5804.6699999999992</v>
      </c>
      <c r="C496" s="34">
        <v>5762.5</v>
      </c>
      <c r="D496" s="34">
        <v>5724.5199999999995</v>
      </c>
      <c r="E496" s="34">
        <v>5726.3399999999992</v>
      </c>
      <c r="F496" s="34">
        <v>5797.0999999999995</v>
      </c>
      <c r="G496" s="34">
        <v>5980.45</v>
      </c>
      <c r="H496" s="34">
        <v>6177.87</v>
      </c>
      <c r="I496" s="34">
        <v>6382.79</v>
      </c>
      <c r="J496" s="34">
        <v>6449.5</v>
      </c>
      <c r="K496" s="34">
        <v>6465.7</v>
      </c>
      <c r="L496" s="34">
        <v>6472.21</v>
      </c>
      <c r="M496" s="34">
        <v>6493.3399999999992</v>
      </c>
      <c r="N496" s="34">
        <v>6474.15</v>
      </c>
      <c r="O496" s="34">
        <v>6479.25</v>
      </c>
      <c r="P496" s="34">
        <v>6473.49</v>
      </c>
      <c r="Q496" s="34">
        <v>6441.24</v>
      </c>
      <c r="R496" s="34">
        <v>6423.7300000000005</v>
      </c>
      <c r="S496" s="34">
        <v>6422.32</v>
      </c>
      <c r="T496" s="34">
        <v>6451.29</v>
      </c>
      <c r="U496" s="34">
        <v>6443.89</v>
      </c>
      <c r="V496" s="34">
        <v>6448.62</v>
      </c>
      <c r="W496" s="34">
        <v>6414.04</v>
      </c>
      <c r="X496" s="34">
        <v>6227.14</v>
      </c>
      <c r="Y496" s="34">
        <v>6103.2</v>
      </c>
      <c r="AZ496" s="27"/>
      <c r="BA496" s="27"/>
      <c r="BB496" s="27"/>
      <c r="BC496" s="27"/>
      <c r="BD496" s="27"/>
      <c r="BE496" s="27"/>
      <c r="BF496" s="27"/>
      <c r="BG496" s="27"/>
      <c r="BH496" s="27"/>
      <c r="BI496" s="27"/>
      <c r="BJ496" s="27"/>
      <c r="BK496" s="27"/>
      <c r="BL496" s="27"/>
      <c r="BM496" s="27"/>
      <c r="BN496" s="27"/>
      <c r="BO496" s="27"/>
      <c r="BP496" s="27"/>
      <c r="BQ496" s="27"/>
      <c r="BR496" s="27"/>
      <c r="BS496" s="27"/>
      <c r="BT496" s="27"/>
      <c r="BU496" s="27"/>
      <c r="BV496" s="27"/>
      <c r="BW496" s="27"/>
    </row>
    <row r="497" spans="1:75" ht="12" hidden="1" x14ac:dyDescent="0.2">
      <c r="A497" s="33">
        <v>29</v>
      </c>
      <c r="B497" s="34" t="e">
        <v>#VALUE!</v>
      </c>
      <c r="C497" s="34" t="e">
        <v>#VALUE!</v>
      </c>
      <c r="D497" s="34" t="e">
        <v>#VALUE!</v>
      </c>
      <c r="E497" s="34" t="e">
        <v>#VALUE!</v>
      </c>
      <c r="F497" s="34" t="e">
        <v>#VALUE!</v>
      </c>
      <c r="G497" s="34" t="e">
        <v>#VALUE!</v>
      </c>
      <c r="H497" s="34" t="e">
        <v>#VALUE!</v>
      </c>
      <c r="I497" s="34" t="e">
        <v>#VALUE!</v>
      </c>
      <c r="J497" s="34" t="e">
        <v>#VALUE!</v>
      </c>
      <c r="K497" s="34" t="e">
        <v>#VALUE!</v>
      </c>
      <c r="L497" s="34" t="e">
        <v>#VALUE!</v>
      </c>
      <c r="M497" s="34" t="e">
        <v>#VALUE!</v>
      </c>
      <c r="N497" s="34" t="e">
        <v>#VALUE!</v>
      </c>
      <c r="O497" s="34" t="e">
        <v>#VALUE!</v>
      </c>
      <c r="P497" s="34" t="e">
        <v>#VALUE!</v>
      </c>
      <c r="Q497" s="34" t="e">
        <v>#VALUE!</v>
      </c>
      <c r="R497" s="34" t="e">
        <v>#VALUE!</v>
      </c>
      <c r="S497" s="34" t="e">
        <v>#VALUE!</v>
      </c>
      <c r="T497" s="34" t="e">
        <v>#VALUE!</v>
      </c>
      <c r="U497" s="34" t="e">
        <v>#VALUE!</v>
      </c>
      <c r="V497" s="34" t="e">
        <v>#VALUE!</v>
      </c>
      <c r="W497" s="34" t="e">
        <v>#VALUE!</v>
      </c>
      <c r="X497" s="34" t="e">
        <v>#VALUE!</v>
      </c>
      <c r="Y497" s="34" t="e">
        <v>#VALUE!</v>
      </c>
      <c r="Z497" s="19" t="str">
        <f>IFERROR(Y497,"скрыть")</f>
        <v>скрыть</v>
      </c>
      <c r="AZ497" s="27"/>
      <c r="BA497" s="27"/>
      <c r="BB497" s="27"/>
      <c r="BC497" s="27"/>
      <c r="BD497" s="27"/>
      <c r="BE497" s="27"/>
      <c r="BF497" s="27"/>
      <c r="BG497" s="27"/>
      <c r="BH497" s="27"/>
      <c r="BI497" s="27"/>
      <c r="BJ497" s="27"/>
      <c r="BK497" s="27"/>
      <c r="BL497" s="27"/>
      <c r="BM497" s="27"/>
      <c r="BN497" s="27"/>
      <c r="BO497" s="27"/>
      <c r="BP497" s="27"/>
      <c r="BQ497" s="27"/>
      <c r="BR497" s="27"/>
      <c r="BS497" s="27"/>
      <c r="BT497" s="27"/>
      <c r="BU497" s="27"/>
      <c r="BV497" s="27"/>
      <c r="BW497" s="27"/>
    </row>
    <row r="498" spans="1:75" ht="12" hidden="1" x14ac:dyDescent="0.2">
      <c r="A498" s="33">
        <v>30</v>
      </c>
      <c r="B498" s="34" t="e">
        <v>#VALUE!</v>
      </c>
      <c r="C498" s="34" t="e">
        <v>#VALUE!</v>
      </c>
      <c r="D498" s="34" t="e">
        <v>#VALUE!</v>
      </c>
      <c r="E498" s="34" t="e">
        <v>#VALUE!</v>
      </c>
      <c r="F498" s="34" t="e">
        <v>#VALUE!</v>
      </c>
      <c r="G498" s="34" t="e">
        <v>#VALUE!</v>
      </c>
      <c r="H498" s="34" t="e">
        <v>#VALUE!</v>
      </c>
      <c r="I498" s="34" t="e">
        <v>#VALUE!</v>
      </c>
      <c r="J498" s="34" t="e">
        <v>#VALUE!</v>
      </c>
      <c r="K498" s="34" t="e">
        <v>#VALUE!</v>
      </c>
      <c r="L498" s="34" t="e">
        <v>#VALUE!</v>
      </c>
      <c r="M498" s="34" t="e">
        <v>#VALUE!</v>
      </c>
      <c r="N498" s="34" t="e">
        <v>#VALUE!</v>
      </c>
      <c r="O498" s="34" t="e">
        <v>#VALUE!</v>
      </c>
      <c r="P498" s="34" t="e">
        <v>#VALUE!</v>
      </c>
      <c r="Q498" s="34" t="e">
        <v>#VALUE!</v>
      </c>
      <c r="R498" s="34" t="e">
        <v>#VALUE!</v>
      </c>
      <c r="S498" s="34" t="e">
        <v>#VALUE!</v>
      </c>
      <c r="T498" s="34" t="e">
        <v>#VALUE!</v>
      </c>
      <c r="U498" s="34" t="e">
        <v>#VALUE!</v>
      </c>
      <c r="V498" s="34" t="e">
        <v>#VALUE!</v>
      </c>
      <c r="W498" s="34" t="e">
        <v>#VALUE!</v>
      </c>
      <c r="X498" s="34" t="e">
        <v>#VALUE!</v>
      </c>
      <c r="Y498" s="34" t="e">
        <v>#VALUE!</v>
      </c>
      <c r="Z498" s="19" t="str">
        <f>IFERROR(Y498,"скрыть")</f>
        <v>скрыть</v>
      </c>
      <c r="AZ498" s="27"/>
      <c r="BA498" s="27"/>
      <c r="BB498" s="27"/>
      <c r="BC498" s="27"/>
      <c r="BD498" s="27"/>
      <c r="BE498" s="27"/>
      <c r="BF498" s="27"/>
      <c r="BG498" s="27"/>
      <c r="BH498" s="27"/>
      <c r="BI498" s="27"/>
      <c r="BJ498" s="27"/>
      <c r="BK498" s="27"/>
      <c r="BL498" s="27"/>
      <c r="BM498" s="27"/>
      <c r="BN498" s="27"/>
      <c r="BO498" s="27"/>
      <c r="BP498" s="27"/>
      <c r="BQ498" s="27"/>
      <c r="BR498" s="27"/>
      <c r="BS498" s="27"/>
      <c r="BT498" s="27"/>
      <c r="BU498" s="27"/>
      <c r="BV498" s="27"/>
      <c r="BW498" s="27"/>
    </row>
    <row r="499" spans="1:75" ht="12" hidden="1" x14ac:dyDescent="0.2">
      <c r="A499" s="33">
        <v>31</v>
      </c>
      <c r="B499" s="34" t="e">
        <v>#VALUE!</v>
      </c>
      <c r="C499" s="34" t="e">
        <v>#VALUE!</v>
      </c>
      <c r="D499" s="34" t="e">
        <v>#VALUE!</v>
      </c>
      <c r="E499" s="34" t="e">
        <v>#VALUE!</v>
      </c>
      <c r="F499" s="34" t="e">
        <v>#VALUE!</v>
      </c>
      <c r="G499" s="34" t="e">
        <v>#VALUE!</v>
      </c>
      <c r="H499" s="34" t="e">
        <v>#VALUE!</v>
      </c>
      <c r="I499" s="34" t="e">
        <v>#VALUE!</v>
      </c>
      <c r="J499" s="34" t="e">
        <v>#VALUE!</v>
      </c>
      <c r="K499" s="34" t="e">
        <v>#VALUE!</v>
      </c>
      <c r="L499" s="34" t="e">
        <v>#VALUE!</v>
      </c>
      <c r="M499" s="34" t="e">
        <v>#VALUE!</v>
      </c>
      <c r="N499" s="34" t="e">
        <v>#VALUE!</v>
      </c>
      <c r="O499" s="34" t="e">
        <v>#VALUE!</v>
      </c>
      <c r="P499" s="34" t="e">
        <v>#VALUE!</v>
      </c>
      <c r="Q499" s="34" t="e">
        <v>#VALUE!</v>
      </c>
      <c r="R499" s="34" t="e">
        <v>#VALUE!</v>
      </c>
      <c r="S499" s="34" t="e">
        <v>#VALUE!</v>
      </c>
      <c r="T499" s="34" t="e">
        <v>#VALUE!</v>
      </c>
      <c r="U499" s="34" t="e">
        <v>#VALUE!</v>
      </c>
      <c r="V499" s="34" t="e">
        <v>#VALUE!</v>
      </c>
      <c r="W499" s="34" t="e">
        <v>#VALUE!</v>
      </c>
      <c r="X499" s="34" t="e">
        <v>#VALUE!</v>
      </c>
      <c r="Y499" s="34" t="e">
        <v>#VALUE!</v>
      </c>
      <c r="Z499" s="19" t="str">
        <f>IFERROR(Y499,"скрыть")</f>
        <v>скрыть</v>
      </c>
      <c r="AZ499" s="27"/>
      <c r="BA499" s="27"/>
      <c r="BB499" s="27"/>
      <c r="BC499" s="27"/>
      <c r="BD499" s="27"/>
      <c r="BE499" s="27"/>
      <c r="BF499" s="27"/>
      <c r="BG499" s="27"/>
      <c r="BH499" s="27"/>
      <c r="BI499" s="27"/>
      <c r="BJ499" s="27"/>
      <c r="BK499" s="27"/>
      <c r="BL499" s="27"/>
      <c r="BM499" s="27"/>
      <c r="BN499" s="27"/>
      <c r="BO499" s="27"/>
      <c r="BP499" s="27"/>
      <c r="BQ499" s="27"/>
      <c r="BR499" s="27"/>
      <c r="BS499" s="27"/>
      <c r="BT499" s="27"/>
      <c r="BU499" s="27"/>
      <c r="BV499" s="27"/>
      <c r="BW499" s="27"/>
    </row>
    <row r="500" spans="1:75" ht="11.25" customHeight="1" x14ac:dyDescent="0.2">
      <c r="A500" s="29"/>
      <c r="B500" s="30" t="s">
        <v>98</v>
      </c>
      <c r="C500" s="30"/>
      <c r="D500" s="30"/>
      <c r="E500" s="30"/>
      <c r="F500" s="30"/>
      <c r="G500" s="30"/>
      <c r="H500" s="30"/>
      <c r="I500" s="30"/>
      <c r="J500" s="30"/>
      <c r="K500" s="30"/>
      <c r="L500" s="30"/>
      <c r="M500" s="30"/>
      <c r="N500" s="30"/>
      <c r="O500" s="30"/>
      <c r="P500" s="30"/>
      <c r="Q500" s="30"/>
      <c r="R500" s="30"/>
      <c r="S500" s="30"/>
      <c r="T500" s="30"/>
      <c r="U500" s="30"/>
      <c r="V500" s="30"/>
      <c r="W500" s="30"/>
      <c r="X500" s="30"/>
      <c r="Y500" s="30"/>
      <c r="AZ500" s="27"/>
      <c r="BA500" s="27"/>
      <c r="BB500" s="27"/>
      <c r="BC500" s="27"/>
      <c r="BD500" s="27"/>
      <c r="BE500" s="27"/>
      <c r="BF500" s="27"/>
      <c r="BG500" s="27"/>
      <c r="BH500" s="27"/>
      <c r="BI500" s="27"/>
      <c r="BJ500" s="27"/>
      <c r="BK500" s="27"/>
      <c r="BL500" s="27"/>
      <c r="BM500" s="27"/>
      <c r="BN500" s="27"/>
      <c r="BO500" s="27"/>
      <c r="BP500" s="27"/>
      <c r="BQ500" s="27"/>
      <c r="BR500" s="27"/>
      <c r="BS500" s="27"/>
      <c r="BT500" s="27"/>
      <c r="BU500" s="27"/>
      <c r="BV500" s="27"/>
      <c r="BW500" s="27"/>
    </row>
    <row r="501" spans="1:75" ht="11.25" customHeight="1" x14ac:dyDescent="0.2">
      <c r="A501" s="29"/>
      <c r="B501" s="30"/>
      <c r="C501" s="30"/>
      <c r="D501" s="30"/>
      <c r="E501" s="30"/>
      <c r="F501" s="30"/>
      <c r="G501" s="30"/>
      <c r="H501" s="30"/>
      <c r="I501" s="30"/>
      <c r="J501" s="30"/>
      <c r="K501" s="30"/>
      <c r="L501" s="30"/>
      <c r="M501" s="30"/>
      <c r="N501" s="30"/>
      <c r="O501" s="30"/>
      <c r="P501" s="30"/>
      <c r="Q501" s="30"/>
      <c r="R501" s="30"/>
      <c r="S501" s="30"/>
      <c r="T501" s="30"/>
      <c r="U501" s="30"/>
      <c r="V501" s="30"/>
      <c r="W501" s="30"/>
      <c r="X501" s="30"/>
      <c r="Y501" s="30"/>
      <c r="AZ501" s="27"/>
      <c r="BA501" s="27"/>
      <c r="BB501" s="27"/>
      <c r="BC501" s="27"/>
      <c r="BD501" s="27"/>
      <c r="BE501" s="27"/>
      <c r="BF501" s="27"/>
      <c r="BG501" s="27"/>
      <c r="BH501" s="27"/>
      <c r="BI501" s="27"/>
      <c r="BJ501" s="27"/>
      <c r="BK501" s="27"/>
      <c r="BL501" s="27"/>
      <c r="BM501" s="27"/>
      <c r="BN501" s="27"/>
      <c r="BO501" s="27"/>
      <c r="BP501" s="27"/>
      <c r="BQ501" s="27"/>
      <c r="BR501" s="27"/>
      <c r="BS501" s="27"/>
      <c r="BT501" s="27"/>
      <c r="BU501" s="27"/>
      <c r="BV501" s="27"/>
      <c r="BW501" s="27"/>
    </row>
    <row r="502" spans="1:75" s="25" customFormat="1" ht="32.65" customHeight="1" x14ac:dyDescent="0.2">
      <c r="A502" s="31" t="s">
        <v>64</v>
      </c>
      <c r="B502" s="32" t="s">
        <v>65</v>
      </c>
      <c r="C502" s="32" t="s">
        <v>66</v>
      </c>
      <c r="D502" s="32" t="s">
        <v>67</v>
      </c>
      <c r="E502" s="32" t="s">
        <v>68</v>
      </c>
      <c r="F502" s="32" t="s">
        <v>69</v>
      </c>
      <c r="G502" s="32" t="s">
        <v>70</v>
      </c>
      <c r="H502" s="32" t="s">
        <v>71</v>
      </c>
      <c r="I502" s="32" t="s">
        <v>72</v>
      </c>
      <c r="J502" s="32" t="s">
        <v>73</v>
      </c>
      <c r="K502" s="32" t="s">
        <v>74</v>
      </c>
      <c r="L502" s="32" t="s">
        <v>75</v>
      </c>
      <c r="M502" s="32" t="s">
        <v>76</v>
      </c>
      <c r="N502" s="32" t="s">
        <v>77</v>
      </c>
      <c r="O502" s="32" t="s">
        <v>78</v>
      </c>
      <c r="P502" s="32" t="s">
        <v>79</v>
      </c>
      <c r="Q502" s="32" t="s">
        <v>80</v>
      </c>
      <c r="R502" s="32" t="s">
        <v>81</v>
      </c>
      <c r="S502" s="32" t="s">
        <v>82</v>
      </c>
      <c r="T502" s="32" t="s">
        <v>83</v>
      </c>
      <c r="U502" s="32" t="s">
        <v>84</v>
      </c>
      <c r="V502" s="32" t="s">
        <v>85</v>
      </c>
      <c r="W502" s="32" t="s">
        <v>86</v>
      </c>
      <c r="X502" s="32" t="s">
        <v>87</v>
      </c>
      <c r="Y502" s="32" t="s">
        <v>88</v>
      </c>
      <c r="Z502" s="24"/>
      <c r="AZ502" s="27"/>
      <c r="BA502" s="27"/>
      <c r="BB502" s="27"/>
      <c r="BC502" s="27"/>
      <c r="BD502" s="27"/>
      <c r="BE502" s="27"/>
      <c r="BF502" s="27"/>
      <c r="BG502" s="27"/>
      <c r="BH502" s="27"/>
      <c r="BI502" s="27"/>
      <c r="BJ502" s="27"/>
      <c r="BK502" s="27"/>
      <c r="BL502" s="27"/>
      <c r="BM502" s="27"/>
      <c r="BN502" s="27"/>
      <c r="BO502" s="27"/>
      <c r="BP502" s="27"/>
      <c r="BQ502" s="27"/>
      <c r="BR502" s="27"/>
      <c r="BS502" s="27"/>
      <c r="BT502" s="27"/>
      <c r="BU502" s="27"/>
      <c r="BV502" s="27"/>
      <c r="BW502" s="27"/>
    </row>
    <row r="503" spans="1:75" ht="12" x14ac:dyDescent="0.2">
      <c r="A503" s="33">
        <v>1</v>
      </c>
      <c r="B503" s="40">
        <v>0</v>
      </c>
      <c r="C503" s="40">
        <v>0</v>
      </c>
      <c r="D503" s="40">
        <v>0</v>
      </c>
      <c r="E503" s="40">
        <v>0</v>
      </c>
      <c r="F503" s="40">
        <v>11.2</v>
      </c>
      <c r="G503" s="40">
        <v>19.13</v>
      </c>
      <c r="H503" s="40">
        <v>0</v>
      </c>
      <c r="I503" s="40">
        <v>3.43</v>
      </c>
      <c r="J503" s="40">
        <v>0</v>
      </c>
      <c r="K503" s="40">
        <v>0</v>
      </c>
      <c r="L503" s="40">
        <v>0</v>
      </c>
      <c r="M503" s="40">
        <v>0</v>
      </c>
      <c r="N503" s="40">
        <v>0</v>
      </c>
      <c r="O503" s="40">
        <v>0</v>
      </c>
      <c r="P503" s="40">
        <v>0</v>
      </c>
      <c r="Q503" s="40">
        <v>0</v>
      </c>
      <c r="R503" s="40">
        <v>0</v>
      </c>
      <c r="S503" s="40">
        <v>0</v>
      </c>
      <c r="T503" s="40">
        <v>0</v>
      </c>
      <c r="U503" s="40">
        <v>0</v>
      </c>
      <c r="V503" s="40">
        <v>0</v>
      </c>
      <c r="W503" s="40">
        <v>0</v>
      </c>
      <c r="X503" s="40">
        <v>0</v>
      </c>
      <c r="Y503" s="40">
        <v>0</v>
      </c>
      <c r="AZ503" s="27"/>
      <c r="BA503" s="27"/>
      <c r="BB503" s="27"/>
      <c r="BC503" s="27"/>
      <c r="BD503" s="27"/>
      <c r="BE503" s="27"/>
      <c r="BF503" s="27"/>
      <c r="BG503" s="27"/>
      <c r="BH503" s="27"/>
      <c r="BI503" s="27"/>
      <c r="BJ503" s="27"/>
      <c r="BK503" s="27"/>
      <c r="BL503" s="27"/>
      <c r="BM503" s="27"/>
      <c r="BN503" s="27"/>
      <c r="BO503" s="27"/>
      <c r="BP503" s="27"/>
      <c r="BQ503" s="27"/>
      <c r="BR503" s="27"/>
      <c r="BS503" s="27"/>
      <c r="BT503" s="27"/>
      <c r="BU503" s="27"/>
      <c r="BV503" s="27"/>
      <c r="BW503" s="27"/>
    </row>
    <row r="504" spans="1:75" ht="12" x14ac:dyDescent="0.2">
      <c r="A504" s="33">
        <v>2</v>
      </c>
      <c r="B504" s="40">
        <v>0</v>
      </c>
      <c r="C504" s="40">
        <v>0</v>
      </c>
      <c r="D504" s="40">
        <v>0</v>
      </c>
      <c r="E504" s="40">
        <v>0</v>
      </c>
      <c r="F504" s="40">
        <v>13.43</v>
      </c>
      <c r="G504" s="40">
        <v>145.54</v>
      </c>
      <c r="H504" s="40">
        <v>162</v>
      </c>
      <c r="I504" s="40">
        <v>65.36</v>
      </c>
      <c r="J504" s="40">
        <v>14.02</v>
      </c>
      <c r="K504" s="40">
        <v>0</v>
      </c>
      <c r="L504" s="40">
        <v>0</v>
      </c>
      <c r="M504" s="40">
        <v>0</v>
      </c>
      <c r="N504" s="40">
        <v>0</v>
      </c>
      <c r="O504" s="40">
        <v>0</v>
      </c>
      <c r="P504" s="40">
        <v>0</v>
      </c>
      <c r="Q504" s="40">
        <v>0</v>
      </c>
      <c r="R504" s="40">
        <v>0</v>
      </c>
      <c r="S504" s="40">
        <v>0</v>
      </c>
      <c r="T504" s="40">
        <v>0</v>
      </c>
      <c r="U504" s="40">
        <v>0</v>
      </c>
      <c r="V504" s="40">
        <v>0</v>
      </c>
      <c r="W504" s="40">
        <v>0</v>
      </c>
      <c r="X504" s="40">
        <v>0</v>
      </c>
      <c r="Y504" s="40">
        <v>0</v>
      </c>
      <c r="AZ504" s="27"/>
      <c r="BA504" s="27"/>
      <c r="BB504" s="27"/>
      <c r="BC504" s="27"/>
      <c r="BD504" s="27"/>
      <c r="BE504" s="27"/>
      <c r="BF504" s="27"/>
      <c r="BG504" s="27"/>
      <c r="BH504" s="27"/>
      <c r="BI504" s="27"/>
      <c r="BJ504" s="27"/>
      <c r="BK504" s="27"/>
      <c r="BL504" s="27"/>
      <c r="BM504" s="27"/>
      <c r="BN504" s="27"/>
      <c r="BO504" s="27"/>
      <c r="BP504" s="27"/>
      <c r="BQ504" s="27"/>
      <c r="BR504" s="27"/>
      <c r="BS504" s="27"/>
      <c r="BT504" s="27"/>
      <c r="BU504" s="27"/>
      <c r="BV504" s="27"/>
      <c r="BW504" s="27"/>
    </row>
    <row r="505" spans="1:75" ht="12" x14ac:dyDescent="0.2">
      <c r="A505" s="33">
        <v>3</v>
      </c>
      <c r="B505" s="40">
        <v>0</v>
      </c>
      <c r="C505" s="40">
        <v>0</v>
      </c>
      <c r="D505" s="40">
        <v>0</v>
      </c>
      <c r="E505" s="40">
        <v>23.38</v>
      </c>
      <c r="F505" s="40">
        <v>147.07</v>
      </c>
      <c r="G505" s="40">
        <v>175.7</v>
      </c>
      <c r="H505" s="40">
        <v>45.39</v>
      </c>
      <c r="I505" s="40">
        <v>141.13</v>
      </c>
      <c r="J505" s="40">
        <v>44.43</v>
      </c>
      <c r="K505" s="40">
        <v>17.940000000000001</v>
      </c>
      <c r="L505" s="40">
        <v>0</v>
      </c>
      <c r="M505" s="40">
        <v>0</v>
      </c>
      <c r="N505" s="40">
        <v>0</v>
      </c>
      <c r="O505" s="40">
        <v>0</v>
      </c>
      <c r="P505" s="40">
        <v>0</v>
      </c>
      <c r="Q505" s="40">
        <v>0</v>
      </c>
      <c r="R505" s="40">
        <v>0</v>
      </c>
      <c r="S505" s="40">
        <v>0</v>
      </c>
      <c r="T505" s="40">
        <v>0</v>
      </c>
      <c r="U505" s="40">
        <v>0</v>
      </c>
      <c r="V505" s="40">
        <v>0</v>
      </c>
      <c r="W505" s="40">
        <v>0</v>
      </c>
      <c r="X505" s="40">
        <v>0</v>
      </c>
      <c r="Y505" s="40">
        <v>0</v>
      </c>
      <c r="AZ505" s="27"/>
      <c r="BA505" s="27"/>
      <c r="BB505" s="27"/>
      <c r="BC505" s="27"/>
      <c r="BD505" s="27"/>
      <c r="BE505" s="27"/>
      <c r="BF505" s="27"/>
      <c r="BG505" s="27"/>
      <c r="BH505" s="27"/>
      <c r="BI505" s="27"/>
      <c r="BJ505" s="27"/>
      <c r="BK505" s="27"/>
      <c r="BL505" s="27"/>
      <c r="BM505" s="27"/>
      <c r="BN505" s="27"/>
      <c r="BO505" s="27"/>
      <c r="BP505" s="27"/>
      <c r="BQ505" s="27"/>
      <c r="BR505" s="27"/>
      <c r="BS505" s="27"/>
      <c r="BT505" s="27"/>
      <c r="BU505" s="27"/>
      <c r="BV505" s="27"/>
      <c r="BW505" s="27"/>
    </row>
    <row r="506" spans="1:75" ht="12" x14ac:dyDescent="0.2">
      <c r="A506" s="33">
        <v>4</v>
      </c>
      <c r="B506" s="40">
        <v>0</v>
      </c>
      <c r="C506" s="40">
        <v>0</v>
      </c>
      <c r="D506" s="40">
        <v>0</v>
      </c>
      <c r="E506" s="40">
        <v>0</v>
      </c>
      <c r="F506" s="40">
        <v>0</v>
      </c>
      <c r="G506" s="40">
        <v>0</v>
      </c>
      <c r="H506" s="40">
        <v>0</v>
      </c>
      <c r="I506" s="40">
        <v>0</v>
      </c>
      <c r="J506" s="40">
        <v>0</v>
      </c>
      <c r="K506" s="40">
        <v>0</v>
      </c>
      <c r="L506" s="40">
        <v>0</v>
      </c>
      <c r="M506" s="40">
        <v>0</v>
      </c>
      <c r="N506" s="40">
        <v>0</v>
      </c>
      <c r="O506" s="40">
        <v>0</v>
      </c>
      <c r="P506" s="40">
        <v>0</v>
      </c>
      <c r="Q506" s="40">
        <v>0</v>
      </c>
      <c r="R506" s="40">
        <v>0</v>
      </c>
      <c r="S506" s="40">
        <v>0</v>
      </c>
      <c r="T506" s="40">
        <v>0</v>
      </c>
      <c r="U506" s="40">
        <v>0</v>
      </c>
      <c r="V506" s="40">
        <v>0</v>
      </c>
      <c r="W506" s="40">
        <v>0</v>
      </c>
      <c r="X506" s="40">
        <v>0</v>
      </c>
      <c r="Y506" s="40">
        <v>0</v>
      </c>
      <c r="AZ506" s="27"/>
      <c r="BA506" s="27"/>
      <c r="BB506" s="27"/>
      <c r="BC506" s="27"/>
      <c r="BD506" s="27"/>
      <c r="BE506" s="27"/>
      <c r="BF506" s="27"/>
      <c r="BG506" s="27"/>
      <c r="BH506" s="27"/>
      <c r="BI506" s="27"/>
      <c r="BJ506" s="27"/>
      <c r="BK506" s="27"/>
      <c r="BL506" s="27"/>
      <c r="BM506" s="27"/>
      <c r="BN506" s="27"/>
      <c r="BO506" s="27"/>
      <c r="BP506" s="27"/>
      <c r="BQ506" s="27"/>
      <c r="BR506" s="27"/>
      <c r="BS506" s="27"/>
      <c r="BT506" s="27"/>
      <c r="BU506" s="27"/>
      <c r="BV506" s="27"/>
      <c r="BW506" s="27"/>
    </row>
    <row r="507" spans="1:75" ht="12" x14ac:dyDescent="0.2">
      <c r="A507" s="33">
        <v>5</v>
      </c>
      <c r="B507" s="40">
        <v>0</v>
      </c>
      <c r="C507" s="40">
        <v>0</v>
      </c>
      <c r="D507" s="40">
        <v>0</v>
      </c>
      <c r="E507" s="40">
        <v>0</v>
      </c>
      <c r="F507" s="40">
        <v>0</v>
      </c>
      <c r="G507" s="40">
        <v>33.82</v>
      </c>
      <c r="H507" s="40">
        <v>99.85</v>
      </c>
      <c r="I507" s="40">
        <v>72.83</v>
      </c>
      <c r="J507" s="40">
        <v>0</v>
      </c>
      <c r="K507" s="40">
        <v>0</v>
      </c>
      <c r="L507" s="40">
        <v>29.4</v>
      </c>
      <c r="M507" s="40">
        <v>13.69</v>
      </c>
      <c r="N507" s="40">
        <v>0</v>
      </c>
      <c r="O507" s="40">
        <v>0</v>
      </c>
      <c r="P507" s="40">
        <v>0</v>
      </c>
      <c r="Q507" s="40">
        <v>0</v>
      </c>
      <c r="R507" s="40">
        <v>0</v>
      </c>
      <c r="S507" s="40">
        <v>0</v>
      </c>
      <c r="T507" s="40">
        <v>0</v>
      </c>
      <c r="U507" s="40">
        <v>0</v>
      </c>
      <c r="V507" s="40">
        <v>0</v>
      </c>
      <c r="W507" s="40">
        <v>0</v>
      </c>
      <c r="X507" s="40">
        <v>0</v>
      </c>
      <c r="Y507" s="40">
        <v>0</v>
      </c>
      <c r="AZ507" s="27"/>
      <c r="BA507" s="27"/>
      <c r="BB507" s="27"/>
      <c r="BC507" s="27"/>
      <c r="BD507" s="27"/>
      <c r="BE507" s="27"/>
      <c r="BF507" s="27"/>
      <c r="BG507" s="27"/>
      <c r="BH507" s="27"/>
      <c r="BI507" s="27"/>
      <c r="BJ507" s="27"/>
      <c r="BK507" s="27"/>
      <c r="BL507" s="27"/>
      <c r="BM507" s="27"/>
      <c r="BN507" s="27"/>
      <c r="BO507" s="27"/>
      <c r="BP507" s="27"/>
      <c r="BQ507" s="27"/>
      <c r="BR507" s="27"/>
      <c r="BS507" s="27"/>
      <c r="BT507" s="27"/>
      <c r="BU507" s="27"/>
      <c r="BV507" s="27"/>
      <c r="BW507" s="27"/>
    </row>
    <row r="508" spans="1:75" ht="12" x14ac:dyDescent="0.2">
      <c r="A508" s="33">
        <v>6</v>
      </c>
      <c r="B508" s="40">
        <v>0</v>
      </c>
      <c r="C508" s="40">
        <v>0</v>
      </c>
      <c r="D508" s="40">
        <v>6.68</v>
      </c>
      <c r="E508" s="40">
        <v>8.39</v>
      </c>
      <c r="F508" s="40">
        <v>28.56</v>
      </c>
      <c r="G508" s="40">
        <v>210.68</v>
      </c>
      <c r="H508" s="40">
        <v>207.15</v>
      </c>
      <c r="I508" s="40">
        <v>134.88999999999999</v>
      </c>
      <c r="J508" s="40">
        <v>131.04</v>
      </c>
      <c r="K508" s="40">
        <v>111.66</v>
      </c>
      <c r="L508" s="40">
        <v>69.91</v>
      </c>
      <c r="M508" s="40">
        <v>33.85</v>
      </c>
      <c r="N508" s="40">
        <v>33.99</v>
      </c>
      <c r="O508" s="40">
        <v>47.36</v>
      </c>
      <c r="P508" s="40">
        <v>50.26</v>
      </c>
      <c r="Q508" s="40">
        <v>63.3</v>
      </c>
      <c r="R508" s="40">
        <v>0.39</v>
      </c>
      <c r="S508" s="40">
        <v>44.3</v>
      </c>
      <c r="T508" s="40">
        <v>0.02</v>
      </c>
      <c r="U508" s="40">
        <v>0</v>
      </c>
      <c r="V508" s="40">
        <v>0</v>
      </c>
      <c r="W508" s="40">
        <v>0</v>
      </c>
      <c r="X508" s="40">
        <v>0</v>
      </c>
      <c r="Y508" s="40">
        <v>0</v>
      </c>
      <c r="AZ508" s="27"/>
      <c r="BA508" s="27"/>
      <c r="BB508" s="27"/>
      <c r="BC508" s="27"/>
      <c r="BD508" s="27"/>
      <c r="BE508" s="27"/>
      <c r="BF508" s="27"/>
      <c r="BG508" s="27"/>
      <c r="BH508" s="27"/>
      <c r="BI508" s="27"/>
      <c r="BJ508" s="27"/>
      <c r="BK508" s="27"/>
      <c r="BL508" s="27"/>
      <c r="BM508" s="27"/>
      <c r="BN508" s="27"/>
      <c r="BO508" s="27"/>
      <c r="BP508" s="27"/>
      <c r="BQ508" s="27"/>
      <c r="BR508" s="27"/>
      <c r="BS508" s="27"/>
      <c r="BT508" s="27"/>
      <c r="BU508" s="27"/>
      <c r="BV508" s="27"/>
      <c r="BW508" s="27"/>
    </row>
    <row r="509" spans="1:75" ht="12" x14ac:dyDescent="0.2">
      <c r="A509" s="33">
        <v>7</v>
      </c>
      <c r="B509" s="40">
        <v>0</v>
      </c>
      <c r="C509" s="40">
        <v>0</v>
      </c>
      <c r="D509" s="40">
        <v>0</v>
      </c>
      <c r="E509" s="40">
        <v>80.2</v>
      </c>
      <c r="F509" s="40">
        <v>47.53</v>
      </c>
      <c r="G509" s="40">
        <v>175.81</v>
      </c>
      <c r="H509" s="40">
        <v>212.82</v>
      </c>
      <c r="I509" s="40">
        <v>62.73</v>
      </c>
      <c r="J509" s="40">
        <v>89.51</v>
      </c>
      <c r="K509" s="40">
        <v>65.22</v>
      </c>
      <c r="L509" s="40">
        <v>18.64</v>
      </c>
      <c r="M509" s="40">
        <v>16.18</v>
      </c>
      <c r="N509" s="40">
        <v>0.7</v>
      </c>
      <c r="O509" s="40">
        <v>0</v>
      </c>
      <c r="P509" s="40">
        <v>0</v>
      </c>
      <c r="Q509" s="40">
        <v>0</v>
      </c>
      <c r="R509" s="40">
        <v>0</v>
      </c>
      <c r="S509" s="40">
        <v>0</v>
      </c>
      <c r="T509" s="40">
        <v>0</v>
      </c>
      <c r="U509" s="40">
        <v>0</v>
      </c>
      <c r="V509" s="40">
        <v>0</v>
      </c>
      <c r="W509" s="40">
        <v>0</v>
      </c>
      <c r="X509" s="40">
        <v>0</v>
      </c>
      <c r="Y509" s="40">
        <v>0</v>
      </c>
      <c r="AZ509" s="27"/>
      <c r="BA509" s="27"/>
      <c r="BB509" s="27"/>
      <c r="BC509" s="27"/>
      <c r="BD509" s="27"/>
      <c r="BE509" s="27"/>
      <c r="BF509" s="27"/>
      <c r="BG509" s="27"/>
      <c r="BH509" s="27"/>
      <c r="BI509" s="27"/>
      <c r="BJ509" s="27"/>
      <c r="BK509" s="27"/>
      <c r="BL509" s="27"/>
      <c r="BM509" s="27"/>
      <c r="BN509" s="27"/>
      <c r="BO509" s="27"/>
      <c r="BP509" s="27"/>
      <c r="BQ509" s="27"/>
      <c r="BR509" s="27"/>
      <c r="BS509" s="27"/>
      <c r="BT509" s="27"/>
      <c r="BU509" s="27"/>
      <c r="BV509" s="27"/>
      <c r="BW509" s="27"/>
    </row>
    <row r="510" spans="1:75" ht="12" x14ac:dyDescent="0.2">
      <c r="A510" s="33">
        <v>8</v>
      </c>
      <c r="B510" s="40">
        <v>0</v>
      </c>
      <c r="C510" s="40">
        <v>0</v>
      </c>
      <c r="D510" s="40">
        <v>52.39</v>
      </c>
      <c r="E510" s="40">
        <v>78.680000000000007</v>
      </c>
      <c r="F510" s="40">
        <v>157.15</v>
      </c>
      <c r="G510" s="40">
        <v>338.94</v>
      </c>
      <c r="H510" s="40">
        <v>200.46</v>
      </c>
      <c r="I510" s="40">
        <v>148.12</v>
      </c>
      <c r="J510" s="40">
        <v>164.12</v>
      </c>
      <c r="K510" s="40">
        <v>139.69</v>
      </c>
      <c r="L510" s="40">
        <v>114.39</v>
      </c>
      <c r="M510" s="40">
        <v>123.1</v>
      </c>
      <c r="N510" s="40">
        <v>108.34</v>
      </c>
      <c r="O510" s="40">
        <v>90.82</v>
      </c>
      <c r="P510" s="40">
        <v>69.12</v>
      </c>
      <c r="Q510" s="40">
        <v>47.72</v>
      </c>
      <c r="R510" s="40">
        <v>48.96</v>
      </c>
      <c r="S510" s="40">
        <v>49.65</v>
      </c>
      <c r="T510" s="40">
        <v>7.05</v>
      </c>
      <c r="U510" s="40">
        <v>0</v>
      </c>
      <c r="V510" s="40">
        <v>0</v>
      </c>
      <c r="W510" s="40">
        <v>0</v>
      </c>
      <c r="X510" s="40">
        <v>0</v>
      </c>
      <c r="Y510" s="40">
        <v>0</v>
      </c>
      <c r="AZ510" s="27"/>
      <c r="BA510" s="27"/>
      <c r="BB510" s="27"/>
      <c r="BC510" s="27"/>
      <c r="BD510" s="27"/>
      <c r="BE510" s="27"/>
      <c r="BF510" s="27"/>
      <c r="BG510" s="27"/>
      <c r="BH510" s="27"/>
      <c r="BI510" s="27"/>
      <c r="BJ510" s="27"/>
      <c r="BK510" s="27"/>
      <c r="BL510" s="27"/>
      <c r="BM510" s="27"/>
      <c r="BN510" s="27"/>
      <c r="BO510" s="27"/>
      <c r="BP510" s="27"/>
      <c r="BQ510" s="27"/>
      <c r="BR510" s="27"/>
      <c r="BS510" s="27"/>
      <c r="BT510" s="27"/>
      <c r="BU510" s="27"/>
      <c r="BV510" s="27"/>
      <c r="BW510" s="27"/>
    </row>
    <row r="511" spans="1:75" ht="12" x14ac:dyDescent="0.2">
      <c r="A511" s="33">
        <v>9</v>
      </c>
      <c r="B511" s="40">
        <v>0</v>
      </c>
      <c r="C511" s="40">
        <v>6.59</v>
      </c>
      <c r="D511" s="40">
        <v>10.37</v>
      </c>
      <c r="E511" s="40">
        <v>26.61</v>
      </c>
      <c r="F511" s="40">
        <v>43.25</v>
      </c>
      <c r="G511" s="40">
        <v>229.48</v>
      </c>
      <c r="H511" s="40">
        <v>146.82</v>
      </c>
      <c r="I511" s="40">
        <v>100.78</v>
      </c>
      <c r="J511" s="40">
        <v>71.27</v>
      </c>
      <c r="K511" s="40">
        <v>61.57</v>
      </c>
      <c r="L511" s="40">
        <v>0</v>
      </c>
      <c r="M511" s="40">
        <v>0</v>
      </c>
      <c r="N511" s="40">
        <v>0</v>
      </c>
      <c r="O511" s="40">
        <v>0</v>
      </c>
      <c r="P511" s="40">
        <v>0</v>
      </c>
      <c r="Q511" s="40">
        <v>0</v>
      </c>
      <c r="R511" s="40">
        <v>0</v>
      </c>
      <c r="S511" s="40">
        <v>0</v>
      </c>
      <c r="T511" s="40">
        <v>0</v>
      </c>
      <c r="U511" s="40">
        <v>0</v>
      </c>
      <c r="V511" s="40">
        <v>0</v>
      </c>
      <c r="W511" s="40">
        <v>0</v>
      </c>
      <c r="X511" s="40">
        <v>0</v>
      </c>
      <c r="Y511" s="40">
        <v>0</v>
      </c>
      <c r="AZ511" s="27"/>
      <c r="BA511" s="27"/>
      <c r="BB511" s="27"/>
      <c r="BC511" s="27"/>
      <c r="BD511" s="27"/>
      <c r="BE511" s="27"/>
      <c r="BF511" s="27"/>
      <c r="BG511" s="27"/>
      <c r="BH511" s="27"/>
      <c r="BI511" s="27"/>
      <c r="BJ511" s="27"/>
      <c r="BK511" s="27"/>
      <c r="BL511" s="27"/>
      <c r="BM511" s="27"/>
      <c r="BN511" s="27"/>
      <c r="BO511" s="27"/>
      <c r="BP511" s="27"/>
      <c r="BQ511" s="27"/>
      <c r="BR511" s="27"/>
      <c r="BS511" s="27"/>
      <c r="BT511" s="27"/>
      <c r="BU511" s="27"/>
      <c r="BV511" s="27"/>
      <c r="BW511" s="27"/>
    </row>
    <row r="512" spans="1:75" ht="12" x14ac:dyDescent="0.2">
      <c r="A512" s="33">
        <v>10</v>
      </c>
      <c r="B512" s="40">
        <v>0</v>
      </c>
      <c r="C512" s="40">
        <v>0</v>
      </c>
      <c r="D512" s="40">
        <v>0</v>
      </c>
      <c r="E512" s="40">
        <v>0</v>
      </c>
      <c r="F512" s="40">
        <v>0</v>
      </c>
      <c r="G512" s="40">
        <v>142.65</v>
      </c>
      <c r="H512" s="40">
        <v>14.18</v>
      </c>
      <c r="I512" s="40">
        <v>0</v>
      </c>
      <c r="J512" s="40">
        <v>0</v>
      </c>
      <c r="K512" s="40">
        <v>0</v>
      </c>
      <c r="L512" s="40">
        <v>0</v>
      </c>
      <c r="M512" s="40">
        <v>0</v>
      </c>
      <c r="N512" s="40">
        <v>0</v>
      </c>
      <c r="O512" s="40">
        <v>0</v>
      </c>
      <c r="P512" s="40">
        <v>0</v>
      </c>
      <c r="Q512" s="40">
        <v>0</v>
      </c>
      <c r="R512" s="40">
        <v>0</v>
      </c>
      <c r="S512" s="40">
        <v>0</v>
      </c>
      <c r="T512" s="40">
        <v>0</v>
      </c>
      <c r="U512" s="40">
        <v>0</v>
      </c>
      <c r="V512" s="40">
        <v>0</v>
      </c>
      <c r="W512" s="40">
        <v>0</v>
      </c>
      <c r="X512" s="40">
        <v>0</v>
      </c>
      <c r="Y512" s="40">
        <v>0</v>
      </c>
      <c r="AZ512" s="27"/>
      <c r="BA512" s="27"/>
      <c r="BB512" s="27"/>
      <c r="BC512" s="27"/>
      <c r="BD512" s="27"/>
      <c r="BE512" s="27"/>
      <c r="BF512" s="27"/>
      <c r="BG512" s="27"/>
      <c r="BH512" s="27"/>
      <c r="BI512" s="27"/>
      <c r="BJ512" s="27"/>
      <c r="BK512" s="27"/>
      <c r="BL512" s="27"/>
      <c r="BM512" s="27"/>
      <c r="BN512" s="27"/>
      <c r="BO512" s="27"/>
      <c r="BP512" s="27"/>
      <c r="BQ512" s="27"/>
      <c r="BR512" s="27"/>
      <c r="BS512" s="27"/>
      <c r="BT512" s="27"/>
      <c r="BU512" s="27"/>
      <c r="BV512" s="27"/>
      <c r="BW512" s="27"/>
    </row>
    <row r="513" spans="1:75" ht="12" x14ac:dyDescent="0.2">
      <c r="A513" s="33">
        <v>11</v>
      </c>
      <c r="B513" s="40">
        <v>0</v>
      </c>
      <c r="C513" s="40">
        <v>3.11</v>
      </c>
      <c r="D513" s="40">
        <v>0.19</v>
      </c>
      <c r="E513" s="40">
        <v>20.2</v>
      </c>
      <c r="F513" s="40">
        <v>71.12</v>
      </c>
      <c r="G513" s="40">
        <v>198.7</v>
      </c>
      <c r="H513" s="40">
        <v>62.31</v>
      </c>
      <c r="I513" s="40">
        <v>50.61</v>
      </c>
      <c r="J513" s="40">
        <v>125.57</v>
      </c>
      <c r="K513" s="40">
        <v>29.74</v>
      </c>
      <c r="L513" s="40">
        <v>21.63</v>
      </c>
      <c r="M513" s="40">
        <v>31.71</v>
      </c>
      <c r="N513" s="40">
        <v>22.92</v>
      </c>
      <c r="O513" s="40">
        <v>20.58</v>
      </c>
      <c r="P513" s="40">
        <v>0</v>
      </c>
      <c r="Q513" s="40">
        <v>21.31</v>
      </c>
      <c r="R513" s="40">
        <v>30.3</v>
      </c>
      <c r="S513" s="40">
        <v>51.09</v>
      </c>
      <c r="T513" s="40">
        <v>0.13</v>
      </c>
      <c r="U513" s="40">
        <v>0</v>
      </c>
      <c r="V513" s="40">
        <v>0</v>
      </c>
      <c r="W513" s="40">
        <v>0</v>
      </c>
      <c r="X513" s="40">
        <v>0</v>
      </c>
      <c r="Y513" s="40">
        <v>0.35</v>
      </c>
      <c r="AZ513" s="27"/>
      <c r="BA513" s="27"/>
      <c r="BB513" s="27"/>
      <c r="BC513" s="27"/>
      <c r="BD513" s="27"/>
      <c r="BE513" s="27"/>
      <c r="BF513" s="27"/>
      <c r="BG513" s="27"/>
      <c r="BH513" s="27"/>
      <c r="BI513" s="27"/>
      <c r="BJ513" s="27"/>
      <c r="BK513" s="27"/>
      <c r="BL513" s="27"/>
      <c r="BM513" s="27"/>
      <c r="BN513" s="27"/>
      <c r="BO513" s="27"/>
      <c r="BP513" s="27"/>
      <c r="BQ513" s="27"/>
      <c r="BR513" s="27"/>
      <c r="BS513" s="27"/>
      <c r="BT513" s="27"/>
      <c r="BU513" s="27"/>
      <c r="BV513" s="27"/>
      <c r="BW513" s="27"/>
    </row>
    <row r="514" spans="1:75" ht="12" x14ac:dyDescent="0.2">
      <c r="A514" s="33">
        <v>12</v>
      </c>
      <c r="B514" s="40">
        <v>0</v>
      </c>
      <c r="C514" s="40">
        <v>0</v>
      </c>
      <c r="D514" s="40">
        <v>5.0199999999999996</v>
      </c>
      <c r="E514" s="40">
        <v>16.77</v>
      </c>
      <c r="F514" s="40">
        <v>17.920000000000002</v>
      </c>
      <c r="G514" s="40">
        <v>51.51</v>
      </c>
      <c r="H514" s="40">
        <v>86.1</v>
      </c>
      <c r="I514" s="40">
        <v>153.65</v>
      </c>
      <c r="J514" s="40">
        <v>31.48</v>
      </c>
      <c r="K514" s="40">
        <v>17.079999999999998</v>
      </c>
      <c r="L514" s="40">
        <v>2.81</v>
      </c>
      <c r="M514" s="40">
        <v>26.62</v>
      </c>
      <c r="N514" s="40">
        <v>2.77</v>
      </c>
      <c r="O514" s="40">
        <v>2.31</v>
      </c>
      <c r="P514" s="40">
        <v>1.36</v>
      </c>
      <c r="Q514" s="40">
        <v>13.64</v>
      </c>
      <c r="R514" s="40">
        <v>17.87</v>
      </c>
      <c r="S514" s="40">
        <v>33</v>
      </c>
      <c r="T514" s="40">
        <v>0</v>
      </c>
      <c r="U514" s="40">
        <v>0</v>
      </c>
      <c r="V514" s="40">
        <v>0</v>
      </c>
      <c r="W514" s="40">
        <v>0</v>
      </c>
      <c r="X514" s="40">
        <v>0</v>
      </c>
      <c r="Y514" s="40">
        <v>0</v>
      </c>
      <c r="AZ514" s="27"/>
      <c r="BA514" s="27"/>
      <c r="BB514" s="27"/>
      <c r="BC514" s="27"/>
      <c r="BD514" s="27"/>
      <c r="BE514" s="27"/>
      <c r="BF514" s="27"/>
      <c r="BG514" s="27"/>
      <c r="BH514" s="27"/>
      <c r="BI514" s="27"/>
      <c r="BJ514" s="27"/>
      <c r="BK514" s="27"/>
      <c r="BL514" s="27"/>
      <c r="BM514" s="27"/>
      <c r="BN514" s="27"/>
      <c r="BO514" s="27"/>
      <c r="BP514" s="27"/>
      <c r="BQ514" s="27"/>
      <c r="BR514" s="27"/>
      <c r="BS514" s="27"/>
      <c r="BT514" s="27"/>
      <c r="BU514" s="27"/>
      <c r="BV514" s="27"/>
      <c r="BW514" s="27"/>
    </row>
    <row r="515" spans="1:75" ht="12" x14ac:dyDescent="0.2">
      <c r="A515" s="33">
        <v>13</v>
      </c>
      <c r="B515" s="40">
        <v>0</v>
      </c>
      <c r="C515" s="40">
        <v>0</v>
      </c>
      <c r="D515" s="40">
        <v>0</v>
      </c>
      <c r="E515" s="40">
        <v>0</v>
      </c>
      <c r="F515" s="40">
        <v>29.23</v>
      </c>
      <c r="G515" s="40">
        <v>136.28</v>
      </c>
      <c r="H515" s="40">
        <v>106.08</v>
      </c>
      <c r="I515" s="40">
        <v>91.66</v>
      </c>
      <c r="J515" s="40">
        <v>32.049999999999997</v>
      </c>
      <c r="K515" s="40">
        <v>0.95</v>
      </c>
      <c r="L515" s="40">
        <v>0.64</v>
      </c>
      <c r="M515" s="40">
        <v>0</v>
      </c>
      <c r="N515" s="40">
        <v>0</v>
      </c>
      <c r="O515" s="40">
        <v>0</v>
      </c>
      <c r="P515" s="40">
        <v>0</v>
      </c>
      <c r="Q515" s="40">
        <v>0</v>
      </c>
      <c r="R515" s="40">
        <v>0</v>
      </c>
      <c r="S515" s="40">
        <v>0</v>
      </c>
      <c r="T515" s="40">
        <v>0</v>
      </c>
      <c r="U515" s="40">
        <v>0</v>
      </c>
      <c r="V515" s="40">
        <v>0</v>
      </c>
      <c r="W515" s="40">
        <v>0</v>
      </c>
      <c r="X515" s="40">
        <v>0</v>
      </c>
      <c r="Y515" s="40">
        <v>0</v>
      </c>
      <c r="AZ515" s="27"/>
      <c r="BA515" s="27"/>
      <c r="BB515" s="27"/>
      <c r="BC515" s="27"/>
      <c r="BD515" s="27"/>
      <c r="BE515" s="27"/>
      <c r="BF515" s="27"/>
      <c r="BG515" s="27"/>
      <c r="BH515" s="27"/>
      <c r="BI515" s="27"/>
      <c r="BJ515" s="27"/>
      <c r="BK515" s="27"/>
      <c r="BL515" s="27"/>
      <c r="BM515" s="27"/>
      <c r="BN515" s="27"/>
      <c r="BO515" s="27"/>
      <c r="BP515" s="27"/>
      <c r="BQ515" s="27"/>
      <c r="BR515" s="27"/>
      <c r="BS515" s="27"/>
      <c r="BT515" s="27"/>
      <c r="BU515" s="27"/>
      <c r="BV515" s="27"/>
      <c r="BW515" s="27"/>
    </row>
    <row r="516" spans="1:75" ht="12" x14ac:dyDescent="0.2">
      <c r="A516" s="33">
        <v>14</v>
      </c>
      <c r="B516" s="40">
        <v>0</v>
      </c>
      <c r="C516" s="40">
        <v>0</v>
      </c>
      <c r="D516" s="40">
        <v>0</v>
      </c>
      <c r="E516" s="40">
        <v>0</v>
      </c>
      <c r="F516" s="40">
        <v>2.81</v>
      </c>
      <c r="G516" s="40">
        <v>157.82</v>
      </c>
      <c r="H516" s="40">
        <v>52.49</v>
      </c>
      <c r="I516" s="40">
        <v>11.01</v>
      </c>
      <c r="J516" s="40">
        <v>34.54</v>
      </c>
      <c r="K516" s="40">
        <v>0</v>
      </c>
      <c r="L516" s="40">
        <v>0</v>
      </c>
      <c r="M516" s="40">
        <v>0</v>
      </c>
      <c r="N516" s="40">
        <v>0</v>
      </c>
      <c r="O516" s="40">
        <v>0</v>
      </c>
      <c r="P516" s="40">
        <v>0</v>
      </c>
      <c r="Q516" s="40">
        <v>0</v>
      </c>
      <c r="R516" s="40">
        <v>0</v>
      </c>
      <c r="S516" s="40">
        <v>0</v>
      </c>
      <c r="T516" s="40">
        <v>0</v>
      </c>
      <c r="U516" s="40">
        <v>0</v>
      </c>
      <c r="V516" s="40">
        <v>0</v>
      </c>
      <c r="W516" s="40">
        <v>0</v>
      </c>
      <c r="X516" s="40">
        <v>0</v>
      </c>
      <c r="Y516" s="40">
        <v>0</v>
      </c>
      <c r="AZ516" s="27"/>
      <c r="BA516" s="27"/>
      <c r="BB516" s="27"/>
      <c r="BC516" s="27"/>
      <c r="BD516" s="27"/>
      <c r="BE516" s="27"/>
      <c r="BF516" s="27"/>
      <c r="BG516" s="27"/>
      <c r="BH516" s="27"/>
      <c r="BI516" s="27"/>
      <c r="BJ516" s="27"/>
      <c r="BK516" s="27"/>
      <c r="BL516" s="27"/>
      <c r="BM516" s="27"/>
      <c r="BN516" s="27"/>
      <c r="BO516" s="27"/>
      <c r="BP516" s="27"/>
      <c r="BQ516" s="27"/>
      <c r="BR516" s="27"/>
      <c r="BS516" s="27"/>
      <c r="BT516" s="27"/>
      <c r="BU516" s="27"/>
      <c r="BV516" s="27"/>
      <c r="BW516" s="27"/>
    </row>
    <row r="517" spans="1:75" ht="12" x14ac:dyDescent="0.2">
      <c r="A517" s="33">
        <v>15</v>
      </c>
      <c r="B517" s="40">
        <v>0</v>
      </c>
      <c r="C517" s="40">
        <v>0</v>
      </c>
      <c r="D517" s="40">
        <v>0</v>
      </c>
      <c r="E517" s="40">
        <v>0</v>
      </c>
      <c r="F517" s="40">
        <v>31.06</v>
      </c>
      <c r="G517" s="40">
        <v>163.51</v>
      </c>
      <c r="H517" s="40">
        <v>85.14</v>
      </c>
      <c r="I517" s="40">
        <v>40.130000000000003</v>
      </c>
      <c r="J517" s="40">
        <v>76.959999999999994</v>
      </c>
      <c r="K517" s="40">
        <v>0</v>
      </c>
      <c r="L517" s="40">
        <v>0</v>
      </c>
      <c r="M517" s="40">
        <v>0</v>
      </c>
      <c r="N517" s="40">
        <v>0</v>
      </c>
      <c r="O517" s="40">
        <v>0</v>
      </c>
      <c r="P517" s="40">
        <v>0</v>
      </c>
      <c r="Q517" s="40">
        <v>0</v>
      </c>
      <c r="R517" s="40">
        <v>0</v>
      </c>
      <c r="S517" s="40">
        <v>0</v>
      </c>
      <c r="T517" s="40">
        <v>0</v>
      </c>
      <c r="U517" s="40">
        <v>0</v>
      </c>
      <c r="V517" s="40">
        <v>0</v>
      </c>
      <c r="W517" s="40">
        <v>0</v>
      </c>
      <c r="X517" s="40">
        <v>0</v>
      </c>
      <c r="Y517" s="40">
        <v>0</v>
      </c>
      <c r="AZ517" s="27"/>
      <c r="BA517" s="27"/>
      <c r="BB517" s="27"/>
      <c r="BC517" s="27"/>
      <c r="BD517" s="27"/>
      <c r="BE517" s="27"/>
      <c r="BF517" s="27"/>
      <c r="BG517" s="27"/>
      <c r="BH517" s="27"/>
      <c r="BI517" s="27"/>
      <c r="BJ517" s="27"/>
      <c r="BK517" s="27"/>
      <c r="BL517" s="27"/>
      <c r="BM517" s="27"/>
      <c r="BN517" s="27"/>
      <c r="BO517" s="27"/>
      <c r="BP517" s="27"/>
      <c r="BQ517" s="27"/>
      <c r="BR517" s="27"/>
      <c r="BS517" s="27"/>
      <c r="BT517" s="27"/>
      <c r="BU517" s="27"/>
      <c r="BV517" s="27"/>
      <c r="BW517" s="27"/>
    </row>
    <row r="518" spans="1:75" ht="12" x14ac:dyDescent="0.2">
      <c r="A518" s="33">
        <v>16</v>
      </c>
      <c r="B518" s="40">
        <v>0</v>
      </c>
      <c r="C518" s="40">
        <v>0</v>
      </c>
      <c r="D518" s="40">
        <v>0</v>
      </c>
      <c r="E518" s="40">
        <v>0</v>
      </c>
      <c r="F518" s="40">
        <v>78.150000000000006</v>
      </c>
      <c r="G518" s="40">
        <v>209.55</v>
      </c>
      <c r="H518" s="40">
        <v>82.27</v>
      </c>
      <c r="I518" s="40">
        <v>20.22</v>
      </c>
      <c r="J518" s="40">
        <v>70.819999999999993</v>
      </c>
      <c r="K518" s="40">
        <v>52.45</v>
      </c>
      <c r="L518" s="40">
        <v>19.27</v>
      </c>
      <c r="M518" s="40">
        <v>13.24</v>
      </c>
      <c r="N518" s="40">
        <v>0</v>
      </c>
      <c r="O518" s="40">
        <v>0</v>
      </c>
      <c r="P518" s="40">
        <v>0</v>
      </c>
      <c r="Q518" s="40">
        <v>0</v>
      </c>
      <c r="R518" s="40">
        <v>0</v>
      </c>
      <c r="S518" s="40">
        <v>0</v>
      </c>
      <c r="T518" s="40">
        <v>0</v>
      </c>
      <c r="U518" s="40">
        <v>0</v>
      </c>
      <c r="V518" s="40">
        <v>0</v>
      </c>
      <c r="W518" s="40">
        <v>0</v>
      </c>
      <c r="X518" s="40">
        <v>0</v>
      </c>
      <c r="Y518" s="40">
        <v>0</v>
      </c>
      <c r="AZ518" s="27"/>
      <c r="BA518" s="27"/>
      <c r="BB518" s="27"/>
      <c r="BC518" s="27"/>
      <c r="BD518" s="27"/>
      <c r="BE518" s="27"/>
      <c r="BF518" s="27"/>
      <c r="BG518" s="27"/>
      <c r="BH518" s="27"/>
      <c r="BI518" s="27"/>
      <c r="BJ518" s="27"/>
      <c r="BK518" s="27"/>
      <c r="BL518" s="27"/>
      <c r="BM518" s="27"/>
      <c r="BN518" s="27"/>
      <c r="BO518" s="27"/>
      <c r="BP518" s="27"/>
      <c r="BQ518" s="27"/>
      <c r="BR518" s="27"/>
      <c r="BS518" s="27"/>
      <c r="BT518" s="27"/>
      <c r="BU518" s="27"/>
      <c r="BV518" s="27"/>
      <c r="BW518" s="27"/>
    </row>
    <row r="519" spans="1:75" ht="12" x14ac:dyDescent="0.2">
      <c r="A519" s="33">
        <v>17</v>
      </c>
      <c r="B519" s="40">
        <v>0</v>
      </c>
      <c r="C519" s="40">
        <v>0</v>
      </c>
      <c r="D519" s="40">
        <v>5.63</v>
      </c>
      <c r="E519" s="40">
        <v>9.7200000000000006</v>
      </c>
      <c r="F519" s="40">
        <v>107.12</v>
      </c>
      <c r="G519" s="40">
        <v>178.04</v>
      </c>
      <c r="H519" s="40">
        <v>67.14</v>
      </c>
      <c r="I519" s="40">
        <v>31.07</v>
      </c>
      <c r="J519" s="40">
        <v>59.67</v>
      </c>
      <c r="K519" s="40">
        <v>1.5</v>
      </c>
      <c r="L519" s="40">
        <v>0</v>
      </c>
      <c r="M519" s="40">
        <v>0</v>
      </c>
      <c r="N519" s="40">
        <v>0</v>
      </c>
      <c r="O519" s="40">
        <v>0</v>
      </c>
      <c r="P519" s="40">
        <v>0</v>
      </c>
      <c r="Q519" s="40">
        <v>0</v>
      </c>
      <c r="R519" s="40">
        <v>0</v>
      </c>
      <c r="S519" s="40">
        <v>0</v>
      </c>
      <c r="T519" s="40">
        <v>0</v>
      </c>
      <c r="U519" s="40">
        <v>0</v>
      </c>
      <c r="V519" s="40">
        <v>0</v>
      </c>
      <c r="W519" s="40">
        <v>0</v>
      </c>
      <c r="X519" s="40">
        <v>0</v>
      </c>
      <c r="Y519" s="40">
        <v>0</v>
      </c>
      <c r="AZ519" s="27"/>
      <c r="BA519" s="27"/>
      <c r="BB519" s="27"/>
      <c r="BC519" s="27"/>
      <c r="BD519" s="27"/>
      <c r="BE519" s="27"/>
      <c r="BF519" s="27"/>
      <c r="BG519" s="27"/>
      <c r="BH519" s="27"/>
      <c r="BI519" s="27"/>
      <c r="BJ519" s="27"/>
      <c r="BK519" s="27"/>
      <c r="BL519" s="27"/>
      <c r="BM519" s="27"/>
      <c r="BN519" s="27"/>
      <c r="BO519" s="27"/>
      <c r="BP519" s="27"/>
      <c r="BQ519" s="27"/>
      <c r="BR519" s="27"/>
      <c r="BS519" s="27"/>
      <c r="BT519" s="27"/>
      <c r="BU519" s="27"/>
      <c r="BV519" s="27"/>
      <c r="BW519" s="27"/>
    </row>
    <row r="520" spans="1:75" ht="12" x14ac:dyDescent="0.2">
      <c r="A520" s="33">
        <v>18</v>
      </c>
      <c r="B520" s="40">
        <v>0</v>
      </c>
      <c r="C520" s="40">
        <v>0</v>
      </c>
      <c r="D520" s="40">
        <v>0</v>
      </c>
      <c r="E520" s="40">
        <v>14.83</v>
      </c>
      <c r="F520" s="40">
        <v>147.01</v>
      </c>
      <c r="G520" s="40">
        <v>204.45</v>
      </c>
      <c r="H520" s="40">
        <v>92.4</v>
      </c>
      <c r="I520" s="40">
        <v>37.85</v>
      </c>
      <c r="J520" s="40">
        <v>111.59</v>
      </c>
      <c r="K520" s="40">
        <v>89.13</v>
      </c>
      <c r="L520" s="40">
        <v>69.48</v>
      </c>
      <c r="M520" s="40">
        <v>60.83</v>
      </c>
      <c r="N520" s="40">
        <v>61.59</v>
      </c>
      <c r="O520" s="40">
        <v>60.83</v>
      </c>
      <c r="P520" s="40">
        <v>54.29</v>
      </c>
      <c r="Q520" s="40">
        <v>48.32</v>
      </c>
      <c r="R520" s="40">
        <v>67</v>
      </c>
      <c r="S520" s="40">
        <v>105.25</v>
      </c>
      <c r="T520" s="40">
        <v>80.55</v>
      </c>
      <c r="U520" s="40">
        <v>12.38</v>
      </c>
      <c r="V520" s="40">
        <v>0</v>
      </c>
      <c r="W520" s="40">
        <v>0</v>
      </c>
      <c r="X520" s="40">
        <v>7.16</v>
      </c>
      <c r="Y520" s="40">
        <v>0</v>
      </c>
      <c r="AZ520" s="27"/>
      <c r="BA520" s="27"/>
      <c r="BB520" s="27"/>
      <c r="BC520" s="27"/>
      <c r="BD520" s="27"/>
      <c r="BE520" s="27"/>
      <c r="BF520" s="27"/>
      <c r="BG520" s="27"/>
      <c r="BH520" s="27"/>
      <c r="BI520" s="27"/>
      <c r="BJ520" s="27"/>
      <c r="BK520" s="27"/>
      <c r="BL520" s="27"/>
      <c r="BM520" s="27"/>
      <c r="BN520" s="27"/>
      <c r="BO520" s="27"/>
      <c r="BP520" s="27"/>
      <c r="BQ520" s="27"/>
      <c r="BR520" s="27"/>
      <c r="BS520" s="27"/>
      <c r="BT520" s="27"/>
      <c r="BU520" s="27"/>
      <c r="BV520" s="27"/>
      <c r="BW520" s="27"/>
    </row>
    <row r="521" spans="1:75" ht="12" x14ac:dyDescent="0.2">
      <c r="A521" s="33">
        <v>19</v>
      </c>
      <c r="B521" s="40">
        <v>0</v>
      </c>
      <c r="C521" s="40">
        <v>0</v>
      </c>
      <c r="D521" s="40">
        <v>0</v>
      </c>
      <c r="E521" s="40">
        <v>0</v>
      </c>
      <c r="F521" s="40">
        <v>0</v>
      </c>
      <c r="G521" s="40">
        <v>0</v>
      </c>
      <c r="H521" s="40">
        <v>31.08</v>
      </c>
      <c r="I521" s="40">
        <v>35.72</v>
      </c>
      <c r="J521" s="40">
        <v>0</v>
      </c>
      <c r="K521" s="40">
        <v>0</v>
      </c>
      <c r="L521" s="40">
        <v>0</v>
      </c>
      <c r="M521" s="40">
        <v>0</v>
      </c>
      <c r="N521" s="40">
        <v>0</v>
      </c>
      <c r="O521" s="40">
        <v>0</v>
      </c>
      <c r="P521" s="40">
        <v>0</v>
      </c>
      <c r="Q521" s="40">
        <v>0</v>
      </c>
      <c r="R521" s="40">
        <v>0</v>
      </c>
      <c r="S521" s="40">
        <v>0</v>
      </c>
      <c r="T521" s="40">
        <v>0</v>
      </c>
      <c r="U521" s="40">
        <v>0</v>
      </c>
      <c r="V521" s="40">
        <v>0</v>
      </c>
      <c r="W521" s="40">
        <v>0</v>
      </c>
      <c r="X521" s="40">
        <v>0</v>
      </c>
      <c r="Y521" s="40">
        <v>0</v>
      </c>
      <c r="AZ521" s="27"/>
      <c r="BA521" s="27"/>
      <c r="BB521" s="27"/>
      <c r="BC521" s="27"/>
      <c r="BD521" s="27"/>
      <c r="BE521" s="27"/>
      <c r="BF521" s="27"/>
      <c r="BG521" s="27"/>
      <c r="BH521" s="27"/>
      <c r="BI521" s="27"/>
      <c r="BJ521" s="27"/>
      <c r="BK521" s="27"/>
      <c r="BL521" s="27"/>
      <c r="BM521" s="27"/>
      <c r="BN521" s="27"/>
      <c r="BO521" s="27"/>
      <c r="BP521" s="27"/>
      <c r="BQ521" s="27"/>
      <c r="BR521" s="27"/>
      <c r="BS521" s="27"/>
      <c r="BT521" s="27"/>
      <c r="BU521" s="27"/>
      <c r="BV521" s="27"/>
      <c r="BW521" s="27"/>
    </row>
    <row r="522" spans="1:75" ht="12" x14ac:dyDescent="0.2">
      <c r="A522" s="33">
        <v>20</v>
      </c>
      <c r="B522" s="40">
        <v>0</v>
      </c>
      <c r="C522" s="40">
        <v>0</v>
      </c>
      <c r="D522" s="40">
        <v>0</v>
      </c>
      <c r="E522" s="40">
        <v>0</v>
      </c>
      <c r="F522" s="40">
        <v>50.85</v>
      </c>
      <c r="G522" s="40">
        <v>135.93</v>
      </c>
      <c r="H522" s="40">
        <v>157.55000000000001</v>
      </c>
      <c r="I522" s="40">
        <v>154.30000000000001</v>
      </c>
      <c r="J522" s="40">
        <v>134.34</v>
      </c>
      <c r="K522" s="40">
        <v>80.88</v>
      </c>
      <c r="L522" s="40">
        <v>45.03</v>
      </c>
      <c r="M522" s="40">
        <v>11.19</v>
      </c>
      <c r="N522" s="40">
        <v>39.51</v>
      </c>
      <c r="O522" s="40">
        <v>10.32</v>
      </c>
      <c r="P522" s="40">
        <v>0</v>
      </c>
      <c r="Q522" s="40">
        <v>3.34</v>
      </c>
      <c r="R522" s="40">
        <v>0.86</v>
      </c>
      <c r="S522" s="40">
        <v>7.77</v>
      </c>
      <c r="T522" s="40">
        <v>0</v>
      </c>
      <c r="U522" s="40">
        <v>0</v>
      </c>
      <c r="V522" s="40">
        <v>0</v>
      </c>
      <c r="W522" s="40">
        <v>0</v>
      </c>
      <c r="X522" s="40">
        <v>0</v>
      </c>
      <c r="Y522" s="40">
        <v>0</v>
      </c>
      <c r="AZ522" s="27"/>
      <c r="BA522" s="27"/>
      <c r="BB522" s="27"/>
      <c r="BC522" s="27"/>
      <c r="BD522" s="27"/>
      <c r="BE522" s="27"/>
      <c r="BF522" s="27"/>
      <c r="BG522" s="27"/>
      <c r="BH522" s="27"/>
      <c r="BI522" s="27"/>
      <c r="BJ522" s="27"/>
      <c r="BK522" s="27"/>
      <c r="BL522" s="27"/>
      <c r="BM522" s="27"/>
      <c r="BN522" s="27"/>
      <c r="BO522" s="27"/>
      <c r="BP522" s="27"/>
      <c r="BQ522" s="27"/>
      <c r="BR522" s="27"/>
      <c r="BS522" s="27"/>
      <c r="BT522" s="27"/>
      <c r="BU522" s="27"/>
      <c r="BV522" s="27"/>
      <c r="BW522" s="27"/>
    </row>
    <row r="523" spans="1:75" ht="12" x14ac:dyDescent="0.2">
      <c r="A523" s="33">
        <v>21</v>
      </c>
      <c r="B523" s="40">
        <v>0</v>
      </c>
      <c r="C523" s="40">
        <v>2.71</v>
      </c>
      <c r="D523" s="40">
        <v>0.33</v>
      </c>
      <c r="E523" s="40">
        <v>6.22</v>
      </c>
      <c r="F523" s="40">
        <v>21.66</v>
      </c>
      <c r="G523" s="40">
        <v>123.9</v>
      </c>
      <c r="H523" s="40">
        <v>90.78</v>
      </c>
      <c r="I523" s="40">
        <v>139.47999999999999</v>
      </c>
      <c r="J523" s="40">
        <v>178.66</v>
      </c>
      <c r="K523" s="40">
        <v>97.04</v>
      </c>
      <c r="L523" s="40">
        <v>24.01</v>
      </c>
      <c r="M523" s="40">
        <v>6.48</v>
      </c>
      <c r="N523" s="40">
        <v>34.93</v>
      </c>
      <c r="O523" s="40">
        <v>17.75</v>
      </c>
      <c r="P523" s="40">
        <v>1.5</v>
      </c>
      <c r="Q523" s="40">
        <v>16.260000000000002</v>
      </c>
      <c r="R523" s="40">
        <v>12.39</v>
      </c>
      <c r="S523" s="40">
        <v>51.92</v>
      </c>
      <c r="T523" s="40">
        <v>26.93</v>
      </c>
      <c r="U523" s="40">
        <v>1.69</v>
      </c>
      <c r="V523" s="40">
        <v>0</v>
      </c>
      <c r="W523" s="40">
        <v>0</v>
      </c>
      <c r="X523" s="40">
        <v>0</v>
      </c>
      <c r="Y523" s="40">
        <v>0</v>
      </c>
      <c r="AZ523" s="27"/>
      <c r="BA523" s="27"/>
      <c r="BB523" s="27"/>
      <c r="BC523" s="27"/>
      <c r="BD523" s="27"/>
      <c r="BE523" s="27"/>
      <c r="BF523" s="27"/>
      <c r="BG523" s="27"/>
      <c r="BH523" s="27"/>
      <c r="BI523" s="27"/>
      <c r="BJ523" s="27"/>
      <c r="BK523" s="27"/>
      <c r="BL523" s="27"/>
      <c r="BM523" s="27"/>
      <c r="BN523" s="27"/>
      <c r="BO523" s="27"/>
      <c r="BP523" s="27"/>
      <c r="BQ523" s="27"/>
      <c r="BR523" s="27"/>
      <c r="BS523" s="27"/>
      <c r="BT523" s="27"/>
      <c r="BU523" s="27"/>
      <c r="BV523" s="27"/>
      <c r="BW523" s="27"/>
    </row>
    <row r="524" spans="1:75" ht="12" x14ac:dyDescent="0.2">
      <c r="A524" s="33">
        <v>22</v>
      </c>
      <c r="B524" s="40">
        <v>0</v>
      </c>
      <c r="C524" s="40">
        <v>7.68</v>
      </c>
      <c r="D524" s="40">
        <v>5.57</v>
      </c>
      <c r="E524" s="40">
        <v>22.78</v>
      </c>
      <c r="F524" s="40">
        <v>88.7</v>
      </c>
      <c r="G524" s="40">
        <v>236.68</v>
      </c>
      <c r="H524" s="40">
        <v>112.42</v>
      </c>
      <c r="I524" s="40">
        <v>152.9</v>
      </c>
      <c r="J524" s="40">
        <v>129.44</v>
      </c>
      <c r="K524" s="40">
        <v>11.41</v>
      </c>
      <c r="L524" s="40">
        <v>1.92</v>
      </c>
      <c r="M524" s="40">
        <v>3.87</v>
      </c>
      <c r="N524" s="40">
        <v>1</v>
      </c>
      <c r="O524" s="40">
        <v>0.03</v>
      </c>
      <c r="P524" s="40">
        <v>0</v>
      </c>
      <c r="Q524" s="40">
        <v>0</v>
      </c>
      <c r="R524" s="40">
        <v>0</v>
      </c>
      <c r="S524" s="40">
        <v>0</v>
      </c>
      <c r="T524" s="40">
        <v>0</v>
      </c>
      <c r="U524" s="40">
        <v>0</v>
      </c>
      <c r="V524" s="40">
        <v>0</v>
      </c>
      <c r="W524" s="40">
        <v>0</v>
      </c>
      <c r="X524" s="40">
        <v>0</v>
      </c>
      <c r="Y524" s="40">
        <v>0</v>
      </c>
      <c r="AZ524" s="27"/>
      <c r="BA524" s="27"/>
      <c r="BB524" s="27"/>
      <c r="BC524" s="27"/>
      <c r="BD524" s="27"/>
      <c r="BE524" s="27"/>
      <c r="BF524" s="27"/>
      <c r="BG524" s="27"/>
      <c r="BH524" s="27"/>
      <c r="BI524" s="27"/>
      <c r="BJ524" s="27"/>
      <c r="BK524" s="27"/>
      <c r="BL524" s="27"/>
      <c r="BM524" s="27"/>
      <c r="BN524" s="27"/>
      <c r="BO524" s="27"/>
      <c r="BP524" s="27"/>
      <c r="BQ524" s="27"/>
      <c r="BR524" s="27"/>
      <c r="BS524" s="27"/>
      <c r="BT524" s="27"/>
      <c r="BU524" s="27"/>
      <c r="BV524" s="27"/>
      <c r="BW524" s="27"/>
    </row>
    <row r="525" spans="1:75" ht="12" x14ac:dyDescent="0.2">
      <c r="A525" s="33">
        <v>23</v>
      </c>
      <c r="B525" s="40">
        <v>0</v>
      </c>
      <c r="C525" s="40">
        <v>9.1300000000000008</v>
      </c>
      <c r="D525" s="40">
        <v>31.88</v>
      </c>
      <c r="E525" s="40">
        <v>40.020000000000003</v>
      </c>
      <c r="F525" s="40">
        <v>110.56</v>
      </c>
      <c r="G525" s="40">
        <v>204.5</v>
      </c>
      <c r="H525" s="40">
        <v>131.38</v>
      </c>
      <c r="I525" s="40">
        <v>30.04</v>
      </c>
      <c r="J525" s="40">
        <v>128.34</v>
      </c>
      <c r="K525" s="40">
        <v>85.11</v>
      </c>
      <c r="L525" s="40">
        <v>86.2</v>
      </c>
      <c r="M525" s="40">
        <v>50.48</v>
      </c>
      <c r="N525" s="40">
        <v>17.75</v>
      </c>
      <c r="O525" s="40">
        <v>0.7</v>
      </c>
      <c r="P525" s="40">
        <v>0</v>
      </c>
      <c r="Q525" s="40">
        <v>0</v>
      </c>
      <c r="R525" s="40">
        <v>0</v>
      </c>
      <c r="S525" s="40">
        <v>0</v>
      </c>
      <c r="T525" s="40">
        <v>0</v>
      </c>
      <c r="U525" s="40">
        <v>0</v>
      </c>
      <c r="V525" s="40">
        <v>0</v>
      </c>
      <c r="W525" s="40">
        <v>0</v>
      </c>
      <c r="X525" s="40">
        <v>0</v>
      </c>
      <c r="Y525" s="40">
        <v>0</v>
      </c>
      <c r="AZ525" s="27"/>
      <c r="BA525" s="27"/>
      <c r="BB525" s="27"/>
      <c r="BC525" s="27"/>
      <c r="BD525" s="27"/>
      <c r="BE525" s="27"/>
      <c r="BF525" s="27"/>
      <c r="BG525" s="27"/>
      <c r="BH525" s="27"/>
      <c r="BI525" s="27"/>
      <c r="BJ525" s="27"/>
      <c r="BK525" s="27"/>
      <c r="BL525" s="27"/>
      <c r="BM525" s="27"/>
      <c r="BN525" s="27"/>
      <c r="BO525" s="27"/>
      <c r="BP525" s="27"/>
      <c r="BQ525" s="27"/>
      <c r="BR525" s="27"/>
      <c r="BS525" s="27"/>
      <c r="BT525" s="27"/>
      <c r="BU525" s="27"/>
      <c r="BV525" s="27"/>
      <c r="BW525" s="27"/>
    </row>
    <row r="526" spans="1:75" ht="12" x14ac:dyDescent="0.2">
      <c r="A526" s="33">
        <v>24</v>
      </c>
      <c r="B526" s="40">
        <v>0</v>
      </c>
      <c r="C526" s="40">
        <v>0</v>
      </c>
      <c r="D526" s="40">
        <v>0</v>
      </c>
      <c r="E526" s="40">
        <v>0</v>
      </c>
      <c r="F526" s="40">
        <v>0</v>
      </c>
      <c r="G526" s="40">
        <v>0.44</v>
      </c>
      <c r="H526" s="40">
        <v>0</v>
      </c>
      <c r="I526" s="40">
        <v>0</v>
      </c>
      <c r="J526" s="40">
        <v>5.91</v>
      </c>
      <c r="K526" s="40">
        <v>0</v>
      </c>
      <c r="L526" s="40">
        <v>0</v>
      </c>
      <c r="M526" s="40">
        <v>0</v>
      </c>
      <c r="N526" s="40">
        <v>0</v>
      </c>
      <c r="O526" s="40">
        <v>0</v>
      </c>
      <c r="P526" s="40">
        <v>0</v>
      </c>
      <c r="Q526" s="40">
        <v>0</v>
      </c>
      <c r="R526" s="40">
        <v>0</v>
      </c>
      <c r="S526" s="40">
        <v>0</v>
      </c>
      <c r="T526" s="40">
        <v>0</v>
      </c>
      <c r="U526" s="40">
        <v>0</v>
      </c>
      <c r="V526" s="40">
        <v>0</v>
      </c>
      <c r="W526" s="40">
        <v>0</v>
      </c>
      <c r="X526" s="40">
        <v>0</v>
      </c>
      <c r="Y526" s="40">
        <v>0</v>
      </c>
      <c r="AZ526" s="27"/>
      <c r="BA526" s="27"/>
      <c r="BB526" s="27"/>
      <c r="BC526" s="27"/>
      <c r="BD526" s="27"/>
      <c r="BE526" s="27"/>
      <c r="BF526" s="27"/>
      <c r="BG526" s="27"/>
      <c r="BH526" s="27"/>
      <c r="BI526" s="27"/>
      <c r="BJ526" s="27"/>
      <c r="BK526" s="27"/>
      <c r="BL526" s="27"/>
      <c r="BM526" s="27"/>
      <c r="BN526" s="27"/>
      <c r="BO526" s="27"/>
      <c r="BP526" s="27"/>
      <c r="BQ526" s="27"/>
      <c r="BR526" s="27"/>
      <c r="BS526" s="27"/>
      <c r="BT526" s="27"/>
      <c r="BU526" s="27"/>
      <c r="BV526" s="27"/>
      <c r="BW526" s="27"/>
    </row>
    <row r="527" spans="1:75" ht="12" x14ac:dyDescent="0.2">
      <c r="A527" s="33">
        <v>25</v>
      </c>
      <c r="B527" s="40">
        <v>0</v>
      </c>
      <c r="C527" s="40">
        <v>0</v>
      </c>
      <c r="D527" s="40">
        <v>0</v>
      </c>
      <c r="E527" s="40">
        <v>0</v>
      </c>
      <c r="F527" s="40">
        <v>0</v>
      </c>
      <c r="G527" s="40">
        <v>30.31</v>
      </c>
      <c r="H527" s="40">
        <v>0</v>
      </c>
      <c r="I527" s="40">
        <v>0</v>
      </c>
      <c r="J527" s="40">
        <v>5.04</v>
      </c>
      <c r="K527" s="40">
        <v>0</v>
      </c>
      <c r="L527" s="40">
        <v>0</v>
      </c>
      <c r="M527" s="40">
        <v>0</v>
      </c>
      <c r="N527" s="40">
        <v>0</v>
      </c>
      <c r="O527" s="40">
        <v>0</v>
      </c>
      <c r="P527" s="40">
        <v>0</v>
      </c>
      <c r="Q527" s="40">
        <v>0</v>
      </c>
      <c r="R527" s="40">
        <v>15.68</v>
      </c>
      <c r="S527" s="40">
        <v>38.85</v>
      </c>
      <c r="T527" s="40">
        <v>93.91</v>
      </c>
      <c r="U527" s="40">
        <v>0</v>
      </c>
      <c r="V527" s="40">
        <v>0</v>
      </c>
      <c r="W527" s="40">
        <v>0</v>
      </c>
      <c r="X527" s="40">
        <v>0</v>
      </c>
      <c r="Y527" s="40">
        <v>0</v>
      </c>
      <c r="AZ527" s="27"/>
      <c r="BA527" s="27"/>
      <c r="BB527" s="27"/>
      <c r="BC527" s="27"/>
      <c r="BD527" s="27"/>
      <c r="BE527" s="27"/>
      <c r="BF527" s="27"/>
      <c r="BG527" s="27"/>
      <c r="BH527" s="27"/>
      <c r="BI527" s="27"/>
      <c r="BJ527" s="27"/>
      <c r="BK527" s="27"/>
      <c r="BL527" s="27"/>
      <c r="BM527" s="27"/>
      <c r="BN527" s="27"/>
      <c r="BO527" s="27"/>
      <c r="BP527" s="27"/>
      <c r="BQ527" s="27"/>
      <c r="BR527" s="27"/>
      <c r="BS527" s="27"/>
      <c r="BT527" s="27"/>
      <c r="BU527" s="27"/>
      <c r="BV527" s="27"/>
      <c r="BW527" s="27"/>
    </row>
    <row r="528" spans="1:75" ht="12" x14ac:dyDescent="0.2">
      <c r="A528" s="33">
        <v>26</v>
      </c>
      <c r="B528" s="40">
        <v>0</v>
      </c>
      <c r="C528" s="40">
        <v>0</v>
      </c>
      <c r="D528" s="40">
        <v>0</v>
      </c>
      <c r="E528" s="40">
        <v>0</v>
      </c>
      <c r="F528" s="40">
        <v>0</v>
      </c>
      <c r="G528" s="40">
        <v>0</v>
      </c>
      <c r="H528" s="40">
        <v>69.790000000000006</v>
      </c>
      <c r="I528" s="40">
        <v>2.74</v>
      </c>
      <c r="J528" s="40">
        <v>0</v>
      </c>
      <c r="K528" s="40">
        <v>0</v>
      </c>
      <c r="L528" s="40">
        <v>0</v>
      </c>
      <c r="M528" s="40">
        <v>0</v>
      </c>
      <c r="N528" s="40">
        <v>0</v>
      </c>
      <c r="O528" s="40">
        <v>0</v>
      </c>
      <c r="P528" s="40">
        <v>0</v>
      </c>
      <c r="Q528" s="40">
        <v>0</v>
      </c>
      <c r="R528" s="40">
        <v>0</v>
      </c>
      <c r="S528" s="40">
        <v>0</v>
      </c>
      <c r="T528" s="40">
        <v>2.97</v>
      </c>
      <c r="U528" s="40">
        <v>0</v>
      </c>
      <c r="V528" s="40">
        <v>0</v>
      </c>
      <c r="W528" s="40">
        <v>0</v>
      </c>
      <c r="X528" s="40">
        <v>0</v>
      </c>
      <c r="Y528" s="40">
        <v>0</v>
      </c>
      <c r="AZ528" s="27"/>
      <c r="BA528" s="27"/>
      <c r="BB528" s="27"/>
      <c r="BC528" s="27"/>
      <c r="BD528" s="27"/>
      <c r="BE528" s="27"/>
      <c r="BF528" s="27"/>
      <c r="BG528" s="27"/>
      <c r="BH528" s="27"/>
      <c r="BI528" s="27"/>
      <c r="BJ528" s="27"/>
      <c r="BK528" s="27"/>
      <c r="BL528" s="27"/>
      <c r="BM528" s="27"/>
      <c r="BN528" s="27"/>
      <c r="BO528" s="27"/>
      <c r="BP528" s="27"/>
      <c r="BQ528" s="27"/>
      <c r="BR528" s="27"/>
      <c r="BS528" s="27"/>
      <c r="BT528" s="27"/>
      <c r="BU528" s="27"/>
      <c r="BV528" s="27"/>
      <c r="BW528" s="27"/>
    </row>
    <row r="529" spans="1:75" ht="12" x14ac:dyDescent="0.2">
      <c r="A529" s="33">
        <v>27</v>
      </c>
      <c r="B529" s="40">
        <v>0</v>
      </c>
      <c r="C529" s="40">
        <v>0</v>
      </c>
      <c r="D529" s="40">
        <v>0</v>
      </c>
      <c r="E529" s="40">
        <v>0</v>
      </c>
      <c r="F529" s="40">
        <v>42.99</v>
      </c>
      <c r="G529" s="40">
        <v>75.09</v>
      </c>
      <c r="H529" s="40">
        <v>72.03</v>
      </c>
      <c r="I529" s="40">
        <v>58.61</v>
      </c>
      <c r="J529" s="40">
        <v>52.27</v>
      </c>
      <c r="K529" s="40">
        <v>18.87</v>
      </c>
      <c r="L529" s="40">
        <v>0</v>
      </c>
      <c r="M529" s="40">
        <v>0</v>
      </c>
      <c r="N529" s="40">
        <v>0</v>
      </c>
      <c r="O529" s="40">
        <v>0.3</v>
      </c>
      <c r="P529" s="40">
        <v>1.07</v>
      </c>
      <c r="Q529" s="40">
        <v>0.28000000000000003</v>
      </c>
      <c r="R529" s="40">
        <v>0</v>
      </c>
      <c r="S529" s="40">
        <v>0</v>
      </c>
      <c r="T529" s="40">
        <v>0</v>
      </c>
      <c r="U529" s="40">
        <v>0</v>
      </c>
      <c r="V529" s="40">
        <v>0</v>
      </c>
      <c r="W529" s="40">
        <v>0</v>
      </c>
      <c r="X529" s="40">
        <v>0</v>
      </c>
      <c r="Y529" s="40">
        <v>0</v>
      </c>
      <c r="AZ529" s="27"/>
      <c r="BA529" s="27"/>
      <c r="BB529" s="27"/>
      <c r="BC529" s="27"/>
      <c r="BD529" s="27"/>
      <c r="BE529" s="27"/>
      <c r="BF529" s="27"/>
      <c r="BG529" s="27"/>
      <c r="BH529" s="27"/>
      <c r="BI529" s="27"/>
      <c r="BJ529" s="27"/>
      <c r="BK529" s="27"/>
      <c r="BL529" s="27"/>
      <c r="BM529" s="27"/>
      <c r="BN529" s="27"/>
      <c r="BO529" s="27"/>
      <c r="BP529" s="27"/>
      <c r="BQ529" s="27"/>
      <c r="BR529" s="27"/>
      <c r="BS529" s="27"/>
      <c r="BT529" s="27"/>
      <c r="BU529" s="27"/>
      <c r="BV529" s="27"/>
      <c r="BW529" s="27"/>
    </row>
    <row r="530" spans="1:75" ht="12" x14ac:dyDescent="0.2">
      <c r="A530" s="33">
        <v>28</v>
      </c>
      <c r="B530" s="40">
        <v>0</v>
      </c>
      <c r="C530" s="40">
        <v>0</v>
      </c>
      <c r="D530" s="40">
        <v>0</v>
      </c>
      <c r="E530" s="40">
        <v>0</v>
      </c>
      <c r="F530" s="40">
        <v>48.98</v>
      </c>
      <c r="G530" s="40">
        <v>4.4400000000000004</v>
      </c>
      <c r="H530" s="40">
        <v>145.99</v>
      </c>
      <c r="I530" s="40">
        <v>70.77</v>
      </c>
      <c r="J530" s="40">
        <v>55.64</v>
      </c>
      <c r="K530" s="40">
        <v>19.66</v>
      </c>
      <c r="L530" s="40">
        <v>0.04</v>
      </c>
      <c r="M530" s="40">
        <v>0</v>
      </c>
      <c r="N530" s="40">
        <v>0</v>
      </c>
      <c r="O530" s="40">
        <v>0</v>
      </c>
      <c r="P530" s="40">
        <v>0</v>
      </c>
      <c r="Q530" s="40">
        <v>0</v>
      </c>
      <c r="R530" s="40">
        <v>0</v>
      </c>
      <c r="S530" s="40">
        <v>0</v>
      </c>
      <c r="T530" s="40">
        <v>0</v>
      </c>
      <c r="U530" s="40">
        <v>0</v>
      </c>
      <c r="V530" s="40">
        <v>0</v>
      </c>
      <c r="W530" s="40">
        <v>0</v>
      </c>
      <c r="X530" s="40">
        <v>0</v>
      </c>
      <c r="Y530" s="40">
        <v>0</v>
      </c>
      <c r="Z530" s="41" t="str">
        <f>IF(Y530=0,"скрыть","")</f>
        <v>скрыть</v>
      </c>
      <c r="AZ530" s="27"/>
      <c r="BA530" s="27"/>
      <c r="BB530" s="27"/>
      <c r="BC530" s="27"/>
      <c r="BD530" s="27"/>
      <c r="BE530" s="27"/>
      <c r="BF530" s="27"/>
      <c r="BG530" s="27"/>
      <c r="BH530" s="27"/>
      <c r="BI530" s="27"/>
      <c r="BJ530" s="27"/>
      <c r="BK530" s="27"/>
      <c r="BL530" s="27"/>
      <c r="BM530" s="27"/>
      <c r="BN530" s="27"/>
      <c r="BO530" s="27"/>
      <c r="BP530" s="27"/>
      <c r="BQ530" s="27"/>
      <c r="BR530" s="27"/>
      <c r="BS530" s="27"/>
      <c r="BT530" s="27"/>
      <c r="BU530" s="27"/>
      <c r="BV530" s="27"/>
      <c r="BW530" s="27"/>
    </row>
    <row r="531" spans="1:75" ht="12" hidden="1" x14ac:dyDescent="0.2">
      <c r="A531" s="33">
        <v>29</v>
      </c>
      <c r="B531" s="40" t="s">
        <v>139</v>
      </c>
      <c r="C531" s="40" t="s">
        <v>139</v>
      </c>
      <c r="D531" s="40" t="s">
        <v>139</v>
      </c>
      <c r="E531" s="40" t="s">
        <v>139</v>
      </c>
      <c r="F531" s="40" t="s">
        <v>139</v>
      </c>
      <c r="G531" s="40" t="s">
        <v>139</v>
      </c>
      <c r="H531" s="40" t="s">
        <v>139</v>
      </c>
      <c r="I531" s="40" t="s">
        <v>139</v>
      </c>
      <c r="J531" s="40" t="s">
        <v>139</v>
      </c>
      <c r="K531" s="40" t="s">
        <v>139</v>
      </c>
      <c r="L531" s="40" t="s">
        <v>139</v>
      </c>
      <c r="M531" s="40" t="s">
        <v>139</v>
      </c>
      <c r="N531" s="40" t="s">
        <v>139</v>
      </c>
      <c r="O531" s="40" t="s">
        <v>139</v>
      </c>
      <c r="P531" s="40" t="s">
        <v>139</v>
      </c>
      <c r="Q531" s="40" t="s">
        <v>139</v>
      </c>
      <c r="R531" s="40" t="s">
        <v>139</v>
      </c>
      <c r="S531" s="40" t="s">
        <v>139</v>
      </c>
      <c r="T531" s="40" t="s">
        <v>139</v>
      </c>
      <c r="U531" s="40" t="s">
        <v>139</v>
      </c>
      <c r="V531" s="40" t="s">
        <v>139</v>
      </c>
      <c r="W531" s="40" t="s">
        <v>139</v>
      </c>
      <c r="X531" s="40" t="s">
        <v>139</v>
      </c>
      <c r="Y531" s="40" t="s">
        <v>139</v>
      </c>
      <c r="Z531" s="41" t="str">
        <f>IF(Y531=0,"скрыть","")</f>
        <v/>
      </c>
      <c r="AZ531" s="27"/>
      <c r="BA531" s="27"/>
      <c r="BB531" s="27"/>
      <c r="BC531" s="27"/>
      <c r="BD531" s="27"/>
      <c r="BE531" s="27"/>
      <c r="BF531" s="27"/>
      <c r="BG531" s="27"/>
      <c r="BH531" s="27"/>
      <c r="BI531" s="27"/>
      <c r="BJ531" s="27"/>
      <c r="BK531" s="27"/>
      <c r="BL531" s="27"/>
      <c r="BM531" s="27"/>
      <c r="BN531" s="27"/>
      <c r="BO531" s="27"/>
      <c r="BP531" s="27"/>
      <c r="BQ531" s="27"/>
      <c r="BR531" s="27"/>
      <c r="BS531" s="27"/>
      <c r="BT531" s="27"/>
      <c r="BU531" s="27"/>
      <c r="BV531" s="27"/>
      <c r="BW531" s="27"/>
    </row>
    <row r="532" spans="1:75" ht="12" hidden="1" x14ac:dyDescent="0.2">
      <c r="A532" s="33">
        <v>30</v>
      </c>
      <c r="B532" s="40" t="s">
        <v>139</v>
      </c>
      <c r="C532" s="40" t="s">
        <v>139</v>
      </c>
      <c r="D532" s="40" t="s">
        <v>139</v>
      </c>
      <c r="E532" s="40" t="s">
        <v>139</v>
      </c>
      <c r="F532" s="40" t="s">
        <v>139</v>
      </c>
      <c r="G532" s="40" t="s">
        <v>139</v>
      </c>
      <c r="H532" s="40" t="s">
        <v>139</v>
      </c>
      <c r="I532" s="40" t="s">
        <v>139</v>
      </c>
      <c r="J532" s="40" t="s">
        <v>139</v>
      </c>
      <c r="K532" s="40" t="s">
        <v>139</v>
      </c>
      <c r="L532" s="40" t="s">
        <v>139</v>
      </c>
      <c r="M532" s="40" t="s">
        <v>139</v>
      </c>
      <c r="N532" s="40" t="s">
        <v>139</v>
      </c>
      <c r="O532" s="40" t="s">
        <v>139</v>
      </c>
      <c r="P532" s="40" t="s">
        <v>139</v>
      </c>
      <c r="Q532" s="40" t="s">
        <v>139</v>
      </c>
      <c r="R532" s="40" t="s">
        <v>139</v>
      </c>
      <c r="S532" s="40" t="s">
        <v>139</v>
      </c>
      <c r="T532" s="40" t="s">
        <v>139</v>
      </c>
      <c r="U532" s="40" t="s">
        <v>139</v>
      </c>
      <c r="V532" s="40" t="s">
        <v>139</v>
      </c>
      <c r="W532" s="40" t="s">
        <v>139</v>
      </c>
      <c r="X532" s="40" t="s">
        <v>139</v>
      </c>
      <c r="Y532" s="40" t="s">
        <v>139</v>
      </c>
      <c r="Z532" s="41" t="str">
        <f>IF(Y532=0,"скрыть","")</f>
        <v/>
      </c>
      <c r="AZ532" s="27"/>
      <c r="BA532" s="27"/>
      <c r="BB532" s="27"/>
      <c r="BC532" s="27"/>
      <c r="BD532" s="27"/>
      <c r="BE532" s="27"/>
      <c r="BF532" s="27"/>
      <c r="BG532" s="27"/>
      <c r="BH532" s="27"/>
      <c r="BI532" s="27"/>
      <c r="BJ532" s="27"/>
      <c r="BK532" s="27"/>
      <c r="BL532" s="27"/>
      <c r="BM532" s="27"/>
      <c r="BN532" s="27"/>
      <c r="BO532" s="27"/>
      <c r="BP532" s="27"/>
      <c r="BQ532" s="27"/>
      <c r="BR532" s="27"/>
      <c r="BS532" s="27"/>
      <c r="BT532" s="27"/>
      <c r="BU532" s="27"/>
      <c r="BV532" s="27"/>
      <c r="BW532" s="27"/>
    </row>
    <row r="533" spans="1:75" ht="12" hidden="1" x14ac:dyDescent="0.2">
      <c r="A533" s="33">
        <v>31</v>
      </c>
      <c r="B533" s="40" t="s">
        <v>139</v>
      </c>
      <c r="C533" s="40" t="s">
        <v>139</v>
      </c>
      <c r="D533" s="40" t="s">
        <v>139</v>
      </c>
      <c r="E533" s="40" t="s">
        <v>139</v>
      </c>
      <c r="F533" s="40" t="s">
        <v>139</v>
      </c>
      <c r="G533" s="40" t="s">
        <v>139</v>
      </c>
      <c r="H533" s="40" t="s">
        <v>139</v>
      </c>
      <c r="I533" s="40" t="s">
        <v>139</v>
      </c>
      <c r="J533" s="40" t="s">
        <v>139</v>
      </c>
      <c r="K533" s="40" t="s">
        <v>139</v>
      </c>
      <c r="L533" s="40" t="s">
        <v>139</v>
      </c>
      <c r="M533" s="40" t="s">
        <v>139</v>
      </c>
      <c r="N533" s="40" t="s">
        <v>139</v>
      </c>
      <c r="O533" s="40" t="s">
        <v>139</v>
      </c>
      <c r="P533" s="40" t="s">
        <v>139</v>
      </c>
      <c r="Q533" s="40" t="s">
        <v>139</v>
      </c>
      <c r="R533" s="40" t="s">
        <v>139</v>
      </c>
      <c r="S533" s="40" t="s">
        <v>139</v>
      </c>
      <c r="T533" s="40" t="s">
        <v>139</v>
      </c>
      <c r="U533" s="40" t="s">
        <v>139</v>
      </c>
      <c r="V533" s="40" t="s">
        <v>139</v>
      </c>
      <c r="W533" s="40" t="s">
        <v>139</v>
      </c>
      <c r="X533" s="40" t="s">
        <v>139</v>
      </c>
      <c r="Y533" s="40" t="s">
        <v>139</v>
      </c>
      <c r="Z533" s="41" t="str">
        <f>IF(Y533=0,"скрыть","")</f>
        <v/>
      </c>
      <c r="AZ533" s="27"/>
      <c r="BA533" s="27"/>
      <c r="BB533" s="27"/>
      <c r="BC533" s="27"/>
      <c r="BD533" s="27"/>
      <c r="BE533" s="27"/>
      <c r="BF533" s="27"/>
      <c r="BG533" s="27"/>
      <c r="BH533" s="27"/>
      <c r="BI533" s="27"/>
      <c r="BJ533" s="27"/>
      <c r="BK533" s="27"/>
      <c r="BL533" s="27"/>
      <c r="BM533" s="27"/>
      <c r="BN533" s="27"/>
      <c r="BO533" s="27"/>
      <c r="BP533" s="27"/>
      <c r="BQ533" s="27"/>
      <c r="BR533" s="27"/>
      <c r="BS533" s="27"/>
      <c r="BT533" s="27"/>
      <c r="BU533" s="27"/>
      <c r="BV533" s="27"/>
      <c r="BW533" s="27"/>
    </row>
    <row r="534" spans="1:75" ht="11.25" customHeight="1" x14ac:dyDescent="0.2">
      <c r="A534" s="29"/>
      <c r="B534" s="30" t="s">
        <v>99</v>
      </c>
      <c r="C534" s="30"/>
      <c r="D534" s="30"/>
      <c r="E534" s="30"/>
      <c r="F534" s="30"/>
      <c r="G534" s="30"/>
      <c r="H534" s="30"/>
      <c r="I534" s="30"/>
      <c r="J534" s="30"/>
      <c r="K534" s="30"/>
      <c r="L534" s="30"/>
      <c r="M534" s="30"/>
      <c r="N534" s="30"/>
      <c r="O534" s="30"/>
      <c r="P534" s="30"/>
      <c r="Q534" s="30"/>
      <c r="R534" s="30"/>
      <c r="S534" s="30"/>
      <c r="T534" s="30"/>
      <c r="U534" s="30"/>
      <c r="V534" s="30"/>
      <c r="W534" s="30"/>
      <c r="X534" s="30"/>
      <c r="Y534" s="30"/>
      <c r="AZ534" s="27"/>
      <c r="BA534" s="27"/>
      <c r="BB534" s="27"/>
      <c r="BC534" s="27"/>
      <c r="BD534" s="27"/>
      <c r="BE534" s="27"/>
      <c r="BF534" s="27"/>
      <c r="BG534" s="27"/>
      <c r="BH534" s="27"/>
      <c r="BI534" s="27"/>
      <c r="BJ534" s="27"/>
      <c r="BK534" s="27"/>
      <c r="BL534" s="27"/>
      <c r="BM534" s="27"/>
      <c r="BN534" s="27"/>
      <c r="BO534" s="27"/>
      <c r="BP534" s="27"/>
      <c r="BQ534" s="27"/>
      <c r="BR534" s="27"/>
      <c r="BS534" s="27"/>
      <c r="BT534" s="27"/>
      <c r="BU534" s="27"/>
      <c r="BV534" s="27"/>
      <c r="BW534" s="27"/>
    </row>
    <row r="535" spans="1:75" ht="11.25" customHeight="1" x14ac:dyDescent="0.2">
      <c r="A535" s="29"/>
      <c r="B535" s="30"/>
      <c r="C535" s="30"/>
      <c r="D535" s="30"/>
      <c r="E535" s="30"/>
      <c r="F535" s="30"/>
      <c r="G535" s="30"/>
      <c r="H535" s="30"/>
      <c r="I535" s="30"/>
      <c r="J535" s="30"/>
      <c r="K535" s="30"/>
      <c r="L535" s="30"/>
      <c r="M535" s="30"/>
      <c r="N535" s="30"/>
      <c r="O535" s="30"/>
      <c r="P535" s="30"/>
      <c r="Q535" s="30"/>
      <c r="R535" s="30"/>
      <c r="S535" s="30"/>
      <c r="T535" s="30"/>
      <c r="U535" s="30"/>
      <c r="V535" s="30"/>
      <c r="W535" s="30"/>
      <c r="X535" s="30"/>
      <c r="Y535" s="30"/>
      <c r="AZ535" s="27"/>
      <c r="BA535" s="27"/>
      <c r="BB535" s="27"/>
      <c r="BC535" s="27"/>
      <c r="BD535" s="27"/>
      <c r="BE535" s="27"/>
      <c r="BF535" s="27"/>
      <c r="BG535" s="27"/>
      <c r="BH535" s="27"/>
      <c r="BI535" s="27"/>
      <c r="BJ535" s="27"/>
      <c r="BK535" s="27"/>
      <c r="BL535" s="27"/>
      <c r="BM535" s="27"/>
      <c r="BN535" s="27"/>
      <c r="BO535" s="27"/>
      <c r="BP535" s="27"/>
      <c r="BQ535" s="27"/>
      <c r="BR535" s="27"/>
      <c r="BS535" s="27"/>
      <c r="BT535" s="27"/>
      <c r="BU535" s="27"/>
      <c r="BV535" s="27"/>
      <c r="BW535" s="27"/>
    </row>
    <row r="536" spans="1:75" s="25" customFormat="1" ht="32.65" customHeight="1" x14ac:dyDescent="0.2">
      <c r="A536" s="31" t="s">
        <v>64</v>
      </c>
      <c r="B536" s="32" t="s">
        <v>65</v>
      </c>
      <c r="C536" s="32" t="s">
        <v>66</v>
      </c>
      <c r="D536" s="32" t="s">
        <v>67</v>
      </c>
      <c r="E536" s="32" t="s">
        <v>68</v>
      </c>
      <c r="F536" s="32" t="s">
        <v>69</v>
      </c>
      <c r="G536" s="32" t="s">
        <v>70</v>
      </c>
      <c r="H536" s="32" t="s">
        <v>71</v>
      </c>
      <c r="I536" s="32" t="s">
        <v>72</v>
      </c>
      <c r="J536" s="32" t="s">
        <v>73</v>
      </c>
      <c r="K536" s="32" t="s">
        <v>74</v>
      </c>
      <c r="L536" s="32" t="s">
        <v>75</v>
      </c>
      <c r="M536" s="32" t="s">
        <v>76</v>
      </c>
      <c r="N536" s="32" t="s">
        <v>77</v>
      </c>
      <c r="O536" s="32" t="s">
        <v>78</v>
      </c>
      <c r="P536" s="32" t="s">
        <v>79</v>
      </c>
      <c r="Q536" s="32" t="s">
        <v>80</v>
      </c>
      <c r="R536" s="32" t="s">
        <v>81</v>
      </c>
      <c r="S536" s="32" t="s">
        <v>82</v>
      </c>
      <c r="T536" s="32" t="s">
        <v>83</v>
      </c>
      <c r="U536" s="32" t="s">
        <v>84</v>
      </c>
      <c r="V536" s="32" t="s">
        <v>85</v>
      </c>
      <c r="W536" s="32" t="s">
        <v>86</v>
      </c>
      <c r="X536" s="32" t="s">
        <v>87</v>
      </c>
      <c r="Y536" s="32" t="s">
        <v>88</v>
      </c>
      <c r="Z536" s="24"/>
      <c r="AZ536" s="27"/>
      <c r="BA536" s="27"/>
      <c r="BB536" s="27"/>
      <c r="BC536" s="27"/>
      <c r="BD536" s="27"/>
      <c r="BE536" s="27"/>
      <c r="BF536" s="27"/>
      <c r="BG536" s="27"/>
      <c r="BH536" s="27"/>
      <c r="BI536" s="27"/>
      <c r="BJ536" s="27"/>
      <c r="BK536" s="27"/>
      <c r="BL536" s="27"/>
      <c r="BM536" s="27"/>
      <c r="BN536" s="27"/>
      <c r="BO536" s="27"/>
      <c r="BP536" s="27"/>
      <c r="BQ536" s="27"/>
      <c r="BR536" s="27"/>
      <c r="BS536" s="27"/>
      <c r="BT536" s="27"/>
      <c r="BU536" s="27"/>
      <c r="BV536" s="27"/>
      <c r="BW536" s="27"/>
    </row>
    <row r="537" spans="1:75" ht="12" x14ac:dyDescent="0.2">
      <c r="A537" s="33">
        <v>1</v>
      </c>
      <c r="B537" s="40">
        <v>159.26</v>
      </c>
      <c r="C537" s="40">
        <v>134.25</v>
      </c>
      <c r="D537" s="40">
        <v>157.87</v>
      </c>
      <c r="E537" s="40">
        <v>125.23</v>
      </c>
      <c r="F537" s="40">
        <v>0</v>
      </c>
      <c r="G537" s="40">
        <v>0.05</v>
      </c>
      <c r="H537" s="40">
        <v>60.01</v>
      </c>
      <c r="I537" s="40">
        <v>2.96</v>
      </c>
      <c r="J537" s="40">
        <v>30.24</v>
      </c>
      <c r="K537" s="40">
        <v>78.92</v>
      </c>
      <c r="L537" s="40">
        <v>184.62</v>
      </c>
      <c r="M537" s="40">
        <v>258.08</v>
      </c>
      <c r="N537" s="40">
        <v>189.8</v>
      </c>
      <c r="O537" s="40">
        <v>195.1</v>
      </c>
      <c r="P537" s="40">
        <v>182.95</v>
      </c>
      <c r="Q537" s="40">
        <v>169.23</v>
      </c>
      <c r="R537" s="40">
        <v>174.33</v>
      </c>
      <c r="S537" s="40">
        <v>165.3</v>
      </c>
      <c r="T537" s="40">
        <v>287.52</v>
      </c>
      <c r="U537" s="40">
        <v>569.28</v>
      </c>
      <c r="V537" s="40">
        <v>428.42</v>
      </c>
      <c r="W537" s="40">
        <v>312.73</v>
      </c>
      <c r="X537" s="40">
        <v>434.61</v>
      </c>
      <c r="Y537" s="40">
        <v>281.04000000000002</v>
      </c>
      <c r="AZ537" s="27"/>
      <c r="BA537" s="27"/>
      <c r="BB537" s="27"/>
      <c r="BC537" s="27"/>
      <c r="BD537" s="27"/>
      <c r="BE537" s="27"/>
      <c r="BF537" s="27"/>
      <c r="BG537" s="27"/>
      <c r="BH537" s="27"/>
      <c r="BI537" s="27"/>
      <c r="BJ537" s="27"/>
      <c r="BK537" s="27"/>
      <c r="BL537" s="27"/>
      <c r="BM537" s="27"/>
      <c r="BN537" s="27"/>
      <c r="BO537" s="27"/>
      <c r="BP537" s="27"/>
      <c r="BQ537" s="27"/>
      <c r="BR537" s="27"/>
      <c r="BS537" s="27"/>
      <c r="BT537" s="27"/>
      <c r="BU537" s="27"/>
      <c r="BV537" s="27"/>
      <c r="BW537" s="27"/>
    </row>
    <row r="538" spans="1:75" ht="12" x14ac:dyDescent="0.2">
      <c r="A538" s="33">
        <v>2</v>
      </c>
      <c r="B538" s="40">
        <v>128.21</v>
      </c>
      <c r="C538" s="40">
        <v>187.9</v>
      </c>
      <c r="D538" s="40">
        <v>142.26</v>
      </c>
      <c r="E538" s="40">
        <v>21.58</v>
      </c>
      <c r="F538" s="40">
        <v>0</v>
      </c>
      <c r="G538" s="40">
        <v>0</v>
      </c>
      <c r="H538" s="40">
        <v>0</v>
      </c>
      <c r="I538" s="40">
        <v>0</v>
      </c>
      <c r="J538" s="40">
        <v>0</v>
      </c>
      <c r="K538" s="40">
        <v>7.14</v>
      </c>
      <c r="L538" s="40">
        <v>39.270000000000003</v>
      </c>
      <c r="M538" s="40">
        <v>40.520000000000003</v>
      </c>
      <c r="N538" s="40">
        <v>36.5</v>
      </c>
      <c r="O538" s="40">
        <v>86.85</v>
      </c>
      <c r="P538" s="40">
        <v>100.35</v>
      </c>
      <c r="Q538" s="40">
        <v>101.5</v>
      </c>
      <c r="R538" s="40">
        <v>113.45</v>
      </c>
      <c r="S538" s="40">
        <v>122.13</v>
      </c>
      <c r="T538" s="40">
        <v>148.88999999999999</v>
      </c>
      <c r="U538" s="40">
        <v>232.71</v>
      </c>
      <c r="V538" s="40">
        <v>210.58</v>
      </c>
      <c r="W538" s="40">
        <v>211.9</v>
      </c>
      <c r="X538" s="40">
        <v>34.979999999999997</v>
      </c>
      <c r="Y538" s="40">
        <v>11.99</v>
      </c>
      <c r="AZ538" s="27"/>
      <c r="BA538" s="27"/>
      <c r="BB538" s="27"/>
      <c r="BC538" s="27"/>
      <c r="BD538" s="27"/>
      <c r="BE538" s="27"/>
      <c r="BF538" s="27"/>
      <c r="BG538" s="27"/>
      <c r="BH538" s="27"/>
      <c r="BI538" s="27"/>
      <c r="BJ538" s="27"/>
      <c r="BK538" s="27"/>
      <c r="BL538" s="27"/>
      <c r="BM538" s="27"/>
      <c r="BN538" s="27"/>
      <c r="BO538" s="27"/>
      <c r="BP538" s="27"/>
      <c r="BQ538" s="27"/>
      <c r="BR538" s="27"/>
      <c r="BS538" s="27"/>
      <c r="BT538" s="27"/>
      <c r="BU538" s="27"/>
      <c r="BV538" s="27"/>
      <c r="BW538" s="27"/>
    </row>
    <row r="539" spans="1:75" ht="12" x14ac:dyDescent="0.2">
      <c r="A539" s="33">
        <v>3</v>
      </c>
      <c r="B539" s="40">
        <v>121.77</v>
      </c>
      <c r="C539" s="40">
        <v>67.45</v>
      </c>
      <c r="D539" s="40">
        <v>33.200000000000003</v>
      </c>
      <c r="E539" s="40">
        <v>0</v>
      </c>
      <c r="F539" s="40">
        <v>0</v>
      </c>
      <c r="G539" s="40">
        <v>0</v>
      </c>
      <c r="H539" s="40">
        <v>0</v>
      </c>
      <c r="I539" s="40">
        <v>0</v>
      </c>
      <c r="J539" s="40">
        <v>0</v>
      </c>
      <c r="K539" s="40">
        <v>0.04</v>
      </c>
      <c r="L539" s="40">
        <v>25.74</v>
      </c>
      <c r="M539" s="40">
        <v>13.44</v>
      </c>
      <c r="N539" s="40">
        <v>101.11</v>
      </c>
      <c r="O539" s="40">
        <v>124.64</v>
      </c>
      <c r="P539" s="40">
        <v>174.11</v>
      </c>
      <c r="Q539" s="40">
        <v>179.4</v>
      </c>
      <c r="R539" s="40">
        <v>220.73</v>
      </c>
      <c r="S539" s="40">
        <v>292.63</v>
      </c>
      <c r="T539" s="40">
        <v>256.92</v>
      </c>
      <c r="U539" s="40">
        <v>331.32</v>
      </c>
      <c r="V539" s="40">
        <v>465.82</v>
      </c>
      <c r="W539" s="40">
        <v>552.44000000000005</v>
      </c>
      <c r="X539" s="40">
        <v>522.62</v>
      </c>
      <c r="Y539" s="40">
        <v>293.25</v>
      </c>
      <c r="AZ539" s="27"/>
      <c r="BA539" s="27"/>
      <c r="BB539" s="27"/>
      <c r="BC539" s="27"/>
      <c r="BD539" s="27"/>
      <c r="BE539" s="27"/>
      <c r="BF539" s="27"/>
      <c r="BG539" s="27"/>
      <c r="BH539" s="27"/>
      <c r="BI539" s="27"/>
      <c r="BJ539" s="27"/>
      <c r="BK539" s="27"/>
      <c r="BL539" s="27"/>
      <c r="BM539" s="27"/>
      <c r="BN539" s="27"/>
      <c r="BO539" s="27"/>
      <c r="BP539" s="27"/>
      <c r="BQ539" s="27"/>
      <c r="BR539" s="27"/>
      <c r="BS539" s="27"/>
      <c r="BT539" s="27"/>
      <c r="BU539" s="27"/>
      <c r="BV539" s="27"/>
      <c r="BW539" s="27"/>
    </row>
    <row r="540" spans="1:75" ht="12" x14ac:dyDescent="0.2">
      <c r="A540" s="33">
        <v>4</v>
      </c>
      <c r="B540" s="40">
        <v>274.05</v>
      </c>
      <c r="C540" s="40">
        <v>277.47000000000003</v>
      </c>
      <c r="D540" s="40">
        <v>241.33</v>
      </c>
      <c r="E540" s="40">
        <v>221.5</v>
      </c>
      <c r="F540" s="40">
        <v>351.38</v>
      </c>
      <c r="G540" s="40">
        <v>195.7</v>
      </c>
      <c r="H540" s="40">
        <v>129.84</v>
      </c>
      <c r="I540" s="40">
        <v>151.4</v>
      </c>
      <c r="J540" s="40">
        <v>104.32</v>
      </c>
      <c r="K540" s="40">
        <v>125.33</v>
      </c>
      <c r="L540" s="40">
        <v>141.96</v>
      </c>
      <c r="M540" s="40">
        <v>205.2</v>
      </c>
      <c r="N540" s="40">
        <v>225.01</v>
      </c>
      <c r="O540" s="40">
        <v>256.49</v>
      </c>
      <c r="P540" s="40">
        <v>285.06</v>
      </c>
      <c r="Q540" s="40">
        <v>378.46</v>
      </c>
      <c r="R540" s="40">
        <v>339.8</v>
      </c>
      <c r="S540" s="40">
        <v>310.16000000000003</v>
      </c>
      <c r="T540" s="40">
        <v>353.52</v>
      </c>
      <c r="U540" s="40">
        <v>453.76</v>
      </c>
      <c r="V540" s="40">
        <v>472.35</v>
      </c>
      <c r="W540" s="40">
        <v>684</v>
      </c>
      <c r="X540" s="40">
        <v>540.4</v>
      </c>
      <c r="Y540" s="40">
        <v>282.42</v>
      </c>
      <c r="AZ540" s="27"/>
      <c r="BA540" s="27"/>
      <c r="BB540" s="27"/>
      <c r="BC540" s="27"/>
      <c r="BD540" s="27"/>
      <c r="BE540" s="27"/>
      <c r="BF540" s="27"/>
      <c r="BG540" s="27"/>
      <c r="BH540" s="27"/>
      <c r="BI540" s="27"/>
      <c r="BJ540" s="27"/>
      <c r="BK540" s="27"/>
      <c r="BL540" s="27"/>
      <c r="BM540" s="27"/>
      <c r="BN540" s="27"/>
      <c r="BO540" s="27"/>
      <c r="BP540" s="27"/>
      <c r="BQ540" s="27"/>
      <c r="BR540" s="27"/>
      <c r="BS540" s="27"/>
      <c r="BT540" s="27"/>
      <c r="BU540" s="27"/>
      <c r="BV540" s="27"/>
      <c r="BW540" s="27"/>
    </row>
    <row r="541" spans="1:75" ht="12" x14ac:dyDescent="0.2">
      <c r="A541" s="33">
        <v>5</v>
      </c>
      <c r="B541" s="40">
        <v>47.5</v>
      </c>
      <c r="C541" s="40">
        <v>78.37</v>
      </c>
      <c r="D541" s="40">
        <v>66.89</v>
      </c>
      <c r="E541" s="40">
        <v>46.97</v>
      </c>
      <c r="F541" s="40">
        <v>14.2</v>
      </c>
      <c r="G541" s="40">
        <v>0</v>
      </c>
      <c r="H541" s="40">
        <v>0</v>
      </c>
      <c r="I541" s="40">
        <v>0</v>
      </c>
      <c r="J541" s="40">
        <v>22.27</v>
      </c>
      <c r="K541" s="40">
        <v>15.5</v>
      </c>
      <c r="L541" s="40">
        <v>0</v>
      </c>
      <c r="M541" s="40">
        <v>0</v>
      </c>
      <c r="N541" s="40">
        <v>14.81</v>
      </c>
      <c r="O541" s="40">
        <v>49.76</v>
      </c>
      <c r="P541" s="40">
        <v>80.459999999999994</v>
      </c>
      <c r="Q541" s="40">
        <v>110.01</v>
      </c>
      <c r="R541" s="40">
        <v>77.66</v>
      </c>
      <c r="S541" s="40">
        <v>42.15</v>
      </c>
      <c r="T541" s="40">
        <v>149.5</v>
      </c>
      <c r="U541" s="40">
        <v>201.06</v>
      </c>
      <c r="V541" s="40">
        <v>222.98</v>
      </c>
      <c r="W541" s="40">
        <v>358.99</v>
      </c>
      <c r="X541" s="40">
        <v>240.4</v>
      </c>
      <c r="Y541" s="40">
        <v>130.07</v>
      </c>
      <c r="AZ541" s="27"/>
      <c r="BA541" s="27"/>
      <c r="BB541" s="27"/>
      <c r="BC541" s="27"/>
      <c r="BD541" s="27"/>
      <c r="BE541" s="27"/>
      <c r="BF541" s="27"/>
      <c r="BG541" s="27"/>
      <c r="BH541" s="27"/>
      <c r="BI541" s="27"/>
      <c r="BJ541" s="27"/>
      <c r="BK541" s="27"/>
      <c r="BL541" s="27"/>
      <c r="BM541" s="27"/>
      <c r="BN541" s="27"/>
      <c r="BO541" s="27"/>
      <c r="BP541" s="27"/>
      <c r="BQ541" s="27"/>
      <c r="BR541" s="27"/>
      <c r="BS541" s="27"/>
      <c r="BT541" s="27"/>
      <c r="BU541" s="27"/>
      <c r="BV541" s="27"/>
      <c r="BW541" s="27"/>
    </row>
    <row r="542" spans="1:75" ht="12" x14ac:dyDescent="0.2">
      <c r="A542" s="33">
        <v>6</v>
      </c>
      <c r="B542" s="40">
        <v>38.979999999999997</v>
      </c>
      <c r="C542" s="40">
        <v>8.06</v>
      </c>
      <c r="D542" s="40">
        <v>0.25</v>
      </c>
      <c r="E542" s="40">
        <v>0.1</v>
      </c>
      <c r="F542" s="40">
        <v>0</v>
      </c>
      <c r="G542" s="40">
        <v>0</v>
      </c>
      <c r="H542" s="40">
        <v>0</v>
      </c>
      <c r="I542" s="40">
        <v>0</v>
      </c>
      <c r="J542" s="40">
        <v>0</v>
      </c>
      <c r="K542" s="40">
        <v>0</v>
      </c>
      <c r="L542" s="40">
        <v>0.23</v>
      </c>
      <c r="M542" s="40">
        <v>1.3</v>
      </c>
      <c r="N542" s="40">
        <v>0.87</v>
      </c>
      <c r="O542" s="40">
        <v>0.46</v>
      </c>
      <c r="P542" s="40">
        <v>0.42</v>
      </c>
      <c r="Q542" s="40">
        <v>0.35</v>
      </c>
      <c r="R542" s="40">
        <v>6.54</v>
      </c>
      <c r="S542" s="40">
        <v>0.55000000000000004</v>
      </c>
      <c r="T542" s="40">
        <v>19.28</v>
      </c>
      <c r="U542" s="40">
        <v>181.68</v>
      </c>
      <c r="V542" s="40">
        <v>444.18</v>
      </c>
      <c r="W542" s="40">
        <v>555.67999999999995</v>
      </c>
      <c r="X542" s="40">
        <v>262.08999999999997</v>
      </c>
      <c r="Y542" s="40">
        <v>129.91</v>
      </c>
      <c r="AZ542" s="27"/>
      <c r="BA542" s="27"/>
      <c r="BB542" s="27"/>
      <c r="BC542" s="27"/>
      <c r="BD542" s="27"/>
      <c r="BE542" s="27"/>
      <c r="BF542" s="27"/>
      <c r="BG542" s="27"/>
      <c r="BH542" s="27"/>
      <c r="BI542" s="27"/>
      <c r="BJ542" s="27"/>
      <c r="BK542" s="27"/>
      <c r="BL542" s="27"/>
      <c r="BM542" s="27"/>
      <c r="BN542" s="27"/>
      <c r="BO542" s="27"/>
      <c r="BP542" s="27"/>
      <c r="BQ542" s="27"/>
      <c r="BR542" s="27"/>
      <c r="BS542" s="27"/>
      <c r="BT542" s="27"/>
      <c r="BU542" s="27"/>
      <c r="BV542" s="27"/>
      <c r="BW542" s="27"/>
    </row>
    <row r="543" spans="1:75" ht="12" x14ac:dyDescent="0.2">
      <c r="A543" s="33">
        <v>7</v>
      </c>
      <c r="B543" s="40">
        <v>67.64</v>
      </c>
      <c r="C543" s="40">
        <v>7.84</v>
      </c>
      <c r="D543" s="40">
        <v>34.33</v>
      </c>
      <c r="E543" s="40">
        <v>0</v>
      </c>
      <c r="F543" s="40">
        <v>0</v>
      </c>
      <c r="G543" s="40">
        <v>0</v>
      </c>
      <c r="H543" s="40">
        <v>0</v>
      </c>
      <c r="I543" s="40">
        <v>0.02</v>
      </c>
      <c r="J543" s="40">
        <v>0</v>
      </c>
      <c r="K543" s="40">
        <v>0.15</v>
      </c>
      <c r="L543" s="40">
        <v>1.39</v>
      </c>
      <c r="M543" s="40">
        <v>1.43</v>
      </c>
      <c r="N543" s="40">
        <v>12.04</v>
      </c>
      <c r="O543" s="40">
        <v>60.87</v>
      </c>
      <c r="P543" s="40">
        <v>93.19</v>
      </c>
      <c r="Q543" s="40">
        <v>166.56</v>
      </c>
      <c r="R543" s="40">
        <v>165.25</v>
      </c>
      <c r="S543" s="40">
        <v>144.13</v>
      </c>
      <c r="T543" s="40">
        <v>149.38999999999999</v>
      </c>
      <c r="U543" s="40">
        <v>182.48</v>
      </c>
      <c r="V543" s="40">
        <v>179.05</v>
      </c>
      <c r="W543" s="40">
        <v>463.79</v>
      </c>
      <c r="X543" s="40">
        <v>322.18</v>
      </c>
      <c r="Y543" s="40">
        <v>120.73</v>
      </c>
      <c r="AZ543" s="27"/>
      <c r="BA543" s="27"/>
      <c r="BB543" s="27"/>
      <c r="BC543" s="27"/>
      <c r="BD543" s="27"/>
      <c r="BE543" s="27"/>
      <c r="BF543" s="27"/>
      <c r="BG543" s="27"/>
      <c r="BH543" s="27"/>
      <c r="BI543" s="27"/>
      <c r="BJ543" s="27"/>
      <c r="BK543" s="27"/>
      <c r="BL543" s="27"/>
      <c r="BM543" s="27"/>
      <c r="BN543" s="27"/>
      <c r="BO543" s="27"/>
      <c r="BP543" s="27"/>
      <c r="BQ543" s="27"/>
      <c r="BR543" s="27"/>
      <c r="BS543" s="27"/>
      <c r="BT543" s="27"/>
      <c r="BU543" s="27"/>
      <c r="BV543" s="27"/>
      <c r="BW543" s="27"/>
    </row>
    <row r="544" spans="1:75" ht="12" x14ac:dyDescent="0.2">
      <c r="A544" s="33">
        <v>8</v>
      </c>
      <c r="B544" s="40">
        <v>46.94</v>
      </c>
      <c r="C544" s="40">
        <v>33.18</v>
      </c>
      <c r="D544" s="40">
        <v>0</v>
      </c>
      <c r="E544" s="40">
        <v>0</v>
      </c>
      <c r="F544" s="40">
        <v>0</v>
      </c>
      <c r="G544" s="40">
        <v>0</v>
      </c>
      <c r="H544" s="40">
        <v>0</v>
      </c>
      <c r="I544" s="40">
        <v>0</v>
      </c>
      <c r="J544" s="40">
        <v>0</v>
      </c>
      <c r="K544" s="40">
        <v>0</v>
      </c>
      <c r="L544" s="40">
        <v>0</v>
      </c>
      <c r="M544" s="40">
        <v>0</v>
      </c>
      <c r="N544" s="40">
        <v>0</v>
      </c>
      <c r="O544" s="40">
        <v>0</v>
      </c>
      <c r="P544" s="40">
        <v>0</v>
      </c>
      <c r="Q544" s="40">
        <v>0</v>
      </c>
      <c r="R544" s="40">
        <v>0</v>
      </c>
      <c r="S544" s="40">
        <v>0</v>
      </c>
      <c r="T544" s="40">
        <v>0.92</v>
      </c>
      <c r="U544" s="40">
        <v>61.3</v>
      </c>
      <c r="V544" s="40">
        <v>71.39</v>
      </c>
      <c r="W544" s="40">
        <v>194.77</v>
      </c>
      <c r="X544" s="40">
        <v>191.68</v>
      </c>
      <c r="Y544" s="40">
        <v>83.68</v>
      </c>
      <c r="AZ544" s="27"/>
      <c r="BA544" s="27"/>
      <c r="BB544" s="27"/>
      <c r="BC544" s="27"/>
      <c r="BD544" s="27"/>
      <c r="BE544" s="27"/>
      <c r="BF544" s="27"/>
      <c r="BG544" s="27"/>
      <c r="BH544" s="27"/>
      <c r="BI544" s="27"/>
      <c r="BJ544" s="27"/>
      <c r="BK544" s="27"/>
      <c r="BL544" s="27"/>
      <c r="BM544" s="27"/>
      <c r="BN544" s="27"/>
      <c r="BO544" s="27"/>
      <c r="BP544" s="27"/>
      <c r="BQ544" s="27"/>
      <c r="BR544" s="27"/>
      <c r="BS544" s="27"/>
      <c r="BT544" s="27"/>
      <c r="BU544" s="27"/>
      <c r="BV544" s="27"/>
      <c r="BW544" s="27"/>
    </row>
    <row r="545" spans="1:75" ht="12" x14ac:dyDescent="0.2">
      <c r="A545" s="33">
        <v>9</v>
      </c>
      <c r="B545" s="40">
        <v>34.76</v>
      </c>
      <c r="C545" s="40">
        <v>0</v>
      </c>
      <c r="D545" s="40">
        <v>0.13</v>
      </c>
      <c r="E545" s="40">
        <v>0</v>
      </c>
      <c r="F545" s="40">
        <v>0</v>
      </c>
      <c r="G545" s="40">
        <v>0</v>
      </c>
      <c r="H545" s="40">
        <v>0</v>
      </c>
      <c r="I545" s="40">
        <v>0</v>
      </c>
      <c r="J545" s="40">
        <v>0</v>
      </c>
      <c r="K545" s="40">
        <v>0</v>
      </c>
      <c r="L545" s="40">
        <v>6.39</v>
      </c>
      <c r="M545" s="40">
        <v>29.78</v>
      </c>
      <c r="N545" s="40">
        <v>13.91</v>
      </c>
      <c r="O545" s="40">
        <v>9.7200000000000006</v>
      </c>
      <c r="P545" s="40">
        <v>21.03</v>
      </c>
      <c r="Q545" s="40">
        <v>17.63</v>
      </c>
      <c r="R545" s="40">
        <v>42.47</v>
      </c>
      <c r="S545" s="40">
        <v>36.1</v>
      </c>
      <c r="T545" s="40">
        <v>80.989999999999995</v>
      </c>
      <c r="U545" s="40">
        <v>169.95</v>
      </c>
      <c r="V545" s="40">
        <v>261.35000000000002</v>
      </c>
      <c r="W545" s="40">
        <v>292.49</v>
      </c>
      <c r="X545" s="40">
        <v>259.04000000000002</v>
      </c>
      <c r="Y545" s="40">
        <v>127.11</v>
      </c>
      <c r="AZ545" s="27"/>
      <c r="BA545" s="27"/>
      <c r="BB545" s="27"/>
      <c r="BC545" s="27"/>
      <c r="BD545" s="27"/>
      <c r="BE545" s="27"/>
      <c r="BF545" s="27"/>
      <c r="BG545" s="27"/>
      <c r="BH545" s="27"/>
      <c r="BI545" s="27"/>
      <c r="BJ545" s="27"/>
      <c r="BK545" s="27"/>
      <c r="BL545" s="27"/>
      <c r="BM545" s="27"/>
      <c r="BN545" s="27"/>
      <c r="BO545" s="27"/>
      <c r="BP545" s="27"/>
      <c r="BQ545" s="27"/>
      <c r="BR545" s="27"/>
      <c r="BS545" s="27"/>
      <c r="BT545" s="27"/>
      <c r="BU545" s="27"/>
      <c r="BV545" s="27"/>
      <c r="BW545" s="27"/>
    </row>
    <row r="546" spans="1:75" ht="12" x14ac:dyDescent="0.2">
      <c r="A546" s="33">
        <v>10</v>
      </c>
      <c r="B546" s="40">
        <v>109.91</v>
      </c>
      <c r="C546" s="40">
        <v>89.75</v>
      </c>
      <c r="D546" s="40">
        <v>56.76</v>
      </c>
      <c r="E546" s="40">
        <v>31.86</v>
      </c>
      <c r="F546" s="40">
        <v>58.11</v>
      </c>
      <c r="G546" s="40">
        <v>0</v>
      </c>
      <c r="H546" s="40">
        <v>0</v>
      </c>
      <c r="I546" s="40">
        <v>28</v>
      </c>
      <c r="J546" s="40">
        <v>71.8</v>
      </c>
      <c r="K546" s="40">
        <v>130.52000000000001</v>
      </c>
      <c r="L546" s="40">
        <v>189.47</v>
      </c>
      <c r="M546" s="40">
        <v>212.35</v>
      </c>
      <c r="N546" s="40">
        <v>206.84</v>
      </c>
      <c r="O546" s="40">
        <v>233.02</v>
      </c>
      <c r="P546" s="40">
        <v>225.81</v>
      </c>
      <c r="Q546" s="40">
        <v>204.17</v>
      </c>
      <c r="R546" s="40">
        <v>162.97</v>
      </c>
      <c r="S546" s="40">
        <v>159.79</v>
      </c>
      <c r="T546" s="40">
        <v>185.95</v>
      </c>
      <c r="U546" s="40">
        <v>227.04</v>
      </c>
      <c r="V546" s="40">
        <v>193.61</v>
      </c>
      <c r="W546" s="40">
        <v>463.79</v>
      </c>
      <c r="X546" s="40">
        <v>402.35</v>
      </c>
      <c r="Y546" s="40">
        <v>241.21</v>
      </c>
      <c r="AZ546" s="27"/>
      <c r="BA546" s="27"/>
      <c r="BB546" s="27"/>
      <c r="BC546" s="27"/>
      <c r="BD546" s="27"/>
      <c r="BE546" s="27"/>
      <c r="BF546" s="27"/>
      <c r="BG546" s="27"/>
      <c r="BH546" s="27"/>
      <c r="BI546" s="27"/>
      <c r="BJ546" s="27"/>
      <c r="BK546" s="27"/>
      <c r="BL546" s="27"/>
      <c r="BM546" s="27"/>
      <c r="BN546" s="27"/>
      <c r="BO546" s="27"/>
      <c r="BP546" s="27"/>
      <c r="BQ546" s="27"/>
      <c r="BR546" s="27"/>
      <c r="BS546" s="27"/>
      <c r="BT546" s="27"/>
      <c r="BU546" s="27"/>
      <c r="BV546" s="27"/>
      <c r="BW546" s="27"/>
    </row>
    <row r="547" spans="1:75" ht="12" x14ac:dyDescent="0.2">
      <c r="A547" s="33">
        <v>11</v>
      </c>
      <c r="B547" s="40">
        <v>25.16</v>
      </c>
      <c r="C547" s="40">
        <v>0.14000000000000001</v>
      </c>
      <c r="D547" s="40">
        <v>2.0499999999999998</v>
      </c>
      <c r="E547" s="40">
        <v>0</v>
      </c>
      <c r="F547" s="40">
        <v>0</v>
      </c>
      <c r="G547" s="40">
        <v>0</v>
      </c>
      <c r="H547" s="40">
        <v>0</v>
      </c>
      <c r="I547" s="40">
        <v>0</v>
      </c>
      <c r="J547" s="40">
        <v>0</v>
      </c>
      <c r="K547" s="40">
        <v>0</v>
      </c>
      <c r="L547" s="40">
        <v>0</v>
      </c>
      <c r="M547" s="40">
        <v>0</v>
      </c>
      <c r="N547" s="40">
        <v>0</v>
      </c>
      <c r="O547" s="40">
        <v>0</v>
      </c>
      <c r="P547" s="40">
        <v>13.3</v>
      </c>
      <c r="Q547" s="40">
        <v>0</v>
      </c>
      <c r="R547" s="40">
        <v>0</v>
      </c>
      <c r="S547" s="40">
        <v>0</v>
      </c>
      <c r="T547" s="40">
        <v>3.51</v>
      </c>
      <c r="U547" s="40">
        <v>55.1</v>
      </c>
      <c r="V547" s="40">
        <v>50.37</v>
      </c>
      <c r="W547" s="40">
        <v>27.08</v>
      </c>
      <c r="X547" s="40">
        <v>82.02</v>
      </c>
      <c r="Y547" s="40">
        <v>1.07</v>
      </c>
      <c r="AZ547" s="27"/>
      <c r="BA547" s="27"/>
      <c r="BB547" s="27"/>
      <c r="BC547" s="27"/>
      <c r="BD547" s="27"/>
      <c r="BE547" s="27"/>
      <c r="BF547" s="27"/>
      <c r="BG547" s="27"/>
      <c r="BH547" s="27"/>
      <c r="BI547" s="27"/>
      <c r="BJ547" s="27"/>
      <c r="BK547" s="27"/>
      <c r="BL547" s="27"/>
      <c r="BM547" s="27"/>
      <c r="BN547" s="27"/>
      <c r="BO547" s="27"/>
      <c r="BP547" s="27"/>
      <c r="BQ547" s="27"/>
      <c r="BR547" s="27"/>
      <c r="BS547" s="27"/>
      <c r="BT547" s="27"/>
      <c r="BU547" s="27"/>
      <c r="BV547" s="27"/>
      <c r="BW547" s="27"/>
    </row>
    <row r="548" spans="1:75" ht="12" x14ac:dyDescent="0.2">
      <c r="A548" s="33">
        <v>12</v>
      </c>
      <c r="B548" s="40">
        <v>46.22</v>
      </c>
      <c r="C548" s="40">
        <v>55.4</v>
      </c>
      <c r="D548" s="40">
        <v>0.23</v>
      </c>
      <c r="E548" s="40">
        <v>0</v>
      </c>
      <c r="F548" s="40">
        <v>0</v>
      </c>
      <c r="G548" s="40">
        <v>0</v>
      </c>
      <c r="H548" s="40">
        <v>0</v>
      </c>
      <c r="I548" s="40">
        <v>0</v>
      </c>
      <c r="J548" s="40">
        <v>0</v>
      </c>
      <c r="K548" s="40">
        <v>0</v>
      </c>
      <c r="L548" s="40">
        <v>0.67</v>
      </c>
      <c r="M548" s="40">
        <v>0</v>
      </c>
      <c r="N548" s="40">
        <v>0.57999999999999996</v>
      </c>
      <c r="O548" s="40">
        <v>0.44</v>
      </c>
      <c r="P548" s="40">
        <v>18.489999999999998</v>
      </c>
      <c r="Q548" s="40">
        <v>7.43</v>
      </c>
      <c r="R548" s="40">
        <v>16.36</v>
      </c>
      <c r="S548" s="40">
        <v>0</v>
      </c>
      <c r="T548" s="40">
        <v>33.43</v>
      </c>
      <c r="U548" s="40">
        <v>88.27</v>
      </c>
      <c r="V548" s="40">
        <v>121.46</v>
      </c>
      <c r="W548" s="40">
        <v>543.95000000000005</v>
      </c>
      <c r="X548" s="40">
        <v>615.58000000000004</v>
      </c>
      <c r="Y548" s="40">
        <v>404.16</v>
      </c>
      <c r="AZ548" s="27"/>
      <c r="BA548" s="27"/>
      <c r="BB548" s="27"/>
      <c r="BC548" s="27"/>
      <c r="BD548" s="27"/>
      <c r="BE548" s="27"/>
      <c r="BF548" s="27"/>
      <c r="BG548" s="27"/>
      <c r="BH548" s="27"/>
      <c r="BI548" s="27"/>
      <c r="BJ548" s="27"/>
      <c r="BK548" s="27"/>
      <c r="BL548" s="27"/>
      <c r="BM548" s="27"/>
      <c r="BN548" s="27"/>
      <c r="BO548" s="27"/>
      <c r="BP548" s="27"/>
      <c r="BQ548" s="27"/>
      <c r="BR548" s="27"/>
      <c r="BS548" s="27"/>
      <c r="BT548" s="27"/>
      <c r="BU548" s="27"/>
      <c r="BV548" s="27"/>
      <c r="BW548" s="27"/>
    </row>
    <row r="549" spans="1:75" ht="12" x14ac:dyDescent="0.2">
      <c r="A549" s="33">
        <v>13</v>
      </c>
      <c r="B549" s="40">
        <v>183.4</v>
      </c>
      <c r="C549" s="40">
        <v>161.22999999999999</v>
      </c>
      <c r="D549" s="40">
        <v>117.87</v>
      </c>
      <c r="E549" s="40">
        <v>38.04</v>
      </c>
      <c r="F549" s="40">
        <v>0</v>
      </c>
      <c r="G549" s="40">
        <v>0</v>
      </c>
      <c r="H549" s="40">
        <v>0</v>
      </c>
      <c r="I549" s="40">
        <v>0</v>
      </c>
      <c r="J549" s="40">
        <v>0.06</v>
      </c>
      <c r="K549" s="40">
        <v>45.13</v>
      </c>
      <c r="L549" s="40">
        <v>41.4</v>
      </c>
      <c r="M549" s="40">
        <v>63.17</v>
      </c>
      <c r="N549" s="40">
        <v>113.5</v>
      </c>
      <c r="O549" s="40">
        <v>114.11</v>
      </c>
      <c r="P549" s="40">
        <v>112.73</v>
      </c>
      <c r="Q549" s="40">
        <v>111.61</v>
      </c>
      <c r="R549" s="40">
        <v>123.49</v>
      </c>
      <c r="S549" s="40">
        <v>109.64</v>
      </c>
      <c r="T549" s="40">
        <v>195.33</v>
      </c>
      <c r="U549" s="40">
        <v>247.45</v>
      </c>
      <c r="V549" s="40">
        <v>265.48</v>
      </c>
      <c r="W549" s="40">
        <v>412.03</v>
      </c>
      <c r="X549" s="40">
        <v>579.37</v>
      </c>
      <c r="Y549" s="40">
        <v>651.62</v>
      </c>
      <c r="AZ549" s="27"/>
      <c r="BA549" s="27"/>
      <c r="BB549" s="27"/>
      <c r="BC549" s="27"/>
      <c r="BD549" s="27"/>
      <c r="BE549" s="27"/>
      <c r="BF549" s="27"/>
      <c r="BG549" s="27"/>
      <c r="BH549" s="27"/>
      <c r="BI549" s="27"/>
      <c r="BJ549" s="27"/>
      <c r="BK549" s="27"/>
      <c r="BL549" s="27"/>
      <c r="BM549" s="27"/>
      <c r="BN549" s="27"/>
      <c r="BO549" s="27"/>
      <c r="BP549" s="27"/>
      <c r="BQ549" s="27"/>
      <c r="BR549" s="27"/>
      <c r="BS549" s="27"/>
      <c r="BT549" s="27"/>
      <c r="BU549" s="27"/>
      <c r="BV549" s="27"/>
      <c r="BW549" s="27"/>
    </row>
    <row r="550" spans="1:75" ht="12" x14ac:dyDescent="0.2">
      <c r="A550" s="33">
        <v>14</v>
      </c>
      <c r="B550" s="40">
        <v>149.93</v>
      </c>
      <c r="C550" s="40">
        <v>82.46</v>
      </c>
      <c r="D550" s="40">
        <v>82.81</v>
      </c>
      <c r="E550" s="40">
        <v>17.809999999999999</v>
      </c>
      <c r="F550" s="40">
        <v>1.42</v>
      </c>
      <c r="G550" s="40">
        <v>0</v>
      </c>
      <c r="H550" s="40">
        <v>0</v>
      </c>
      <c r="I550" s="40">
        <v>2.02</v>
      </c>
      <c r="J550" s="40">
        <v>0</v>
      </c>
      <c r="K550" s="40">
        <v>33.15</v>
      </c>
      <c r="L550" s="40">
        <v>70.69</v>
      </c>
      <c r="M550" s="40">
        <v>157.16</v>
      </c>
      <c r="N550" s="40">
        <v>183.83</v>
      </c>
      <c r="O550" s="40">
        <v>189.41</v>
      </c>
      <c r="P550" s="40">
        <v>198.66</v>
      </c>
      <c r="Q550" s="40">
        <v>182.95</v>
      </c>
      <c r="R550" s="40">
        <v>175.56</v>
      </c>
      <c r="S550" s="40">
        <v>100.63</v>
      </c>
      <c r="T550" s="40">
        <v>375.93</v>
      </c>
      <c r="U550" s="40">
        <v>224.4</v>
      </c>
      <c r="V550" s="40">
        <v>209</v>
      </c>
      <c r="W550" s="40">
        <v>274.17</v>
      </c>
      <c r="X550" s="40">
        <v>687.36</v>
      </c>
      <c r="Y550" s="40">
        <v>468.56</v>
      </c>
      <c r="AZ550" s="27"/>
      <c r="BA550" s="27"/>
      <c r="BB550" s="27"/>
      <c r="BC550" s="27"/>
      <c r="BD550" s="27"/>
      <c r="BE550" s="27"/>
      <c r="BF550" s="27"/>
      <c r="BG550" s="27"/>
      <c r="BH550" s="27"/>
      <c r="BI550" s="27"/>
      <c r="BJ550" s="27"/>
      <c r="BK550" s="27"/>
      <c r="BL550" s="27"/>
      <c r="BM550" s="27"/>
      <c r="BN550" s="27"/>
      <c r="BO550" s="27"/>
      <c r="BP550" s="27"/>
      <c r="BQ550" s="27"/>
      <c r="BR550" s="27"/>
      <c r="BS550" s="27"/>
      <c r="BT550" s="27"/>
      <c r="BU550" s="27"/>
      <c r="BV550" s="27"/>
      <c r="BW550" s="27"/>
    </row>
    <row r="551" spans="1:75" ht="12" x14ac:dyDescent="0.2">
      <c r="A551" s="33">
        <v>15</v>
      </c>
      <c r="B551" s="40">
        <v>221.28</v>
      </c>
      <c r="C551" s="40">
        <v>105.5</v>
      </c>
      <c r="D551" s="40">
        <v>72.03</v>
      </c>
      <c r="E551" s="40">
        <v>70.39</v>
      </c>
      <c r="F551" s="40">
        <v>0</v>
      </c>
      <c r="G551" s="40">
        <v>0</v>
      </c>
      <c r="H551" s="40">
        <v>0</v>
      </c>
      <c r="I551" s="40">
        <v>0</v>
      </c>
      <c r="J551" s="40">
        <v>0</v>
      </c>
      <c r="K551" s="40">
        <v>61.14</v>
      </c>
      <c r="L551" s="40">
        <v>137.87</v>
      </c>
      <c r="M551" s="40">
        <v>231.43</v>
      </c>
      <c r="N551" s="40">
        <v>185.4</v>
      </c>
      <c r="O551" s="40">
        <v>227.16</v>
      </c>
      <c r="P551" s="40">
        <v>220.11</v>
      </c>
      <c r="Q551" s="40">
        <v>205.8</v>
      </c>
      <c r="R551" s="40">
        <v>213.06</v>
      </c>
      <c r="S551" s="40">
        <v>174.83</v>
      </c>
      <c r="T551" s="40">
        <v>248.17</v>
      </c>
      <c r="U551" s="40">
        <v>373.42</v>
      </c>
      <c r="V551" s="40">
        <v>407.67</v>
      </c>
      <c r="W551" s="40">
        <v>465.61</v>
      </c>
      <c r="X551" s="40">
        <v>374.08</v>
      </c>
      <c r="Y551" s="40">
        <v>192.3</v>
      </c>
      <c r="AZ551" s="27"/>
      <c r="BA551" s="27"/>
      <c r="BB551" s="27"/>
      <c r="BC551" s="27"/>
      <c r="BD551" s="27"/>
      <c r="BE551" s="27"/>
      <c r="BF551" s="27"/>
      <c r="BG551" s="27"/>
      <c r="BH551" s="27"/>
      <c r="BI551" s="27"/>
      <c r="BJ551" s="27"/>
      <c r="BK551" s="27"/>
      <c r="BL551" s="27"/>
      <c r="BM551" s="27"/>
      <c r="BN551" s="27"/>
      <c r="BO551" s="27"/>
      <c r="BP551" s="27"/>
      <c r="BQ551" s="27"/>
      <c r="BR551" s="27"/>
      <c r="BS551" s="27"/>
      <c r="BT551" s="27"/>
      <c r="BU551" s="27"/>
      <c r="BV551" s="27"/>
      <c r="BW551" s="27"/>
    </row>
    <row r="552" spans="1:75" ht="12" x14ac:dyDescent="0.2">
      <c r="A552" s="33">
        <v>16</v>
      </c>
      <c r="B552" s="40">
        <v>22.43</v>
      </c>
      <c r="C552" s="40">
        <v>65.290000000000006</v>
      </c>
      <c r="D552" s="40">
        <v>38.01</v>
      </c>
      <c r="E552" s="40">
        <v>8.26</v>
      </c>
      <c r="F552" s="40">
        <v>0</v>
      </c>
      <c r="G552" s="40">
        <v>0</v>
      </c>
      <c r="H552" s="40">
        <v>0</v>
      </c>
      <c r="I552" s="40">
        <v>0</v>
      </c>
      <c r="J552" s="40">
        <v>0</v>
      </c>
      <c r="K552" s="40">
        <v>0</v>
      </c>
      <c r="L552" s="40">
        <v>0</v>
      </c>
      <c r="M552" s="40">
        <v>0</v>
      </c>
      <c r="N552" s="40">
        <v>29.74</v>
      </c>
      <c r="O552" s="40">
        <v>36.020000000000003</v>
      </c>
      <c r="P552" s="40">
        <v>109.46</v>
      </c>
      <c r="Q552" s="40">
        <v>333.16</v>
      </c>
      <c r="R552" s="40">
        <v>305.79000000000002</v>
      </c>
      <c r="S552" s="40">
        <v>145.29</v>
      </c>
      <c r="T552" s="40">
        <v>184.04</v>
      </c>
      <c r="U552" s="40">
        <v>342.22</v>
      </c>
      <c r="V552" s="40">
        <v>363.69</v>
      </c>
      <c r="W552" s="40">
        <v>361.57</v>
      </c>
      <c r="X552" s="40">
        <v>465.75</v>
      </c>
      <c r="Y552" s="40">
        <v>227.5</v>
      </c>
      <c r="AZ552" s="27"/>
      <c r="BA552" s="27"/>
      <c r="BB552" s="27"/>
      <c r="BC552" s="27"/>
      <c r="BD552" s="27"/>
      <c r="BE552" s="27"/>
      <c r="BF552" s="27"/>
      <c r="BG552" s="27"/>
      <c r="BH552" s="27"/>
      <c r="BI552" s="27"/>
      <c r="BJ552" s="27"/>
      <c r="BK552" s="27"/>
      <c r="BL552" s="27"/>
      <c r="BM552" s="27"/>
      <c r="BN552" s="27"/>
      <c r="BO552" s="27"/>
      <c r="BP552" s="27"/>
      <c r="BQ552" s="27"/>
      <c r="BR552" s="27"/>
      <c r="BS552" s="27"/>
      <c r="BT552" s="27"/>
      <c r="BU552" s="27"/>
      <c r="BV552" s="27"/>
      <c r="BW552" s="27"/>
    </row>
    <row r="553" spans="1:75" ht="12" x14ac:dyDescent="0.2">
      <c r="A553" s="33">
        <v>17</v>
      </c>
      <c r="B553" s="40">
        <v>112.69</v>
      </c>
      <c r="C553" s="40">
        <v>32.9</v>
      </c>
      <c r="D553" s="40">
        <v>0.01</v>
      </c>
      <c r="E553" s="40">
        <v>0</v>
      </c>
      <c r="F553" s="40">
        <v>0</v>
      </c>
      <c r="G553" s="40">
        <v>0</v>
      </c>
      <c r="H553" s="40">
        <v>0</v>
      </c>
      <c r="I553" s="40">
        <v>0</v>
      </c>
      <c r="J553" s="40">
        <v>0</v>
      </c>
      <c r="K553" s="40">
        <v>1.85</v>
      </c>
      <c r="L553" s="40">
        <v>18.39</v>
      </c>
      <c r="M553" s="40">
        <v>42.5</v>
      </c>
      <c r="N553" s="40">
        <v>35.340000000000003</v>
      </c>
      <c r="O553" s="40">
        <v>70.39</v>
      </c>
      <c r="P553" s="40">
        <v>70.69</v>
      </c>
      <c r="Q553" s="40">
        <v>68.760000000000005</v>
      </c>
      <c r="R553" s="40">
        <v>85.85</v>
      </c>
      <c r="S553" s="40">
        <v>64.760000000000005</v>
      </c>
      <c r="T553" s="40">
        <v>95.27</v>
      </c>
      <c r="U553" s="40">
        <v>194.19</v>
      </c>
      <c r="V553" s="40">
        <v>218.5</v>
      </c>
      <c r="W553" s="40">
        <v>509.39</v>
      </c>
      <c r="X553" s="40">
        <v>484.03</v>
      </c>
      <c r="Y553" s="40">
        <v>118.62</v>
      </c>
      <c r="AZ553" s="27"/>
      <c r="BA553" s="27"/>
      <c r="BB553" s="27"/>
      <c r="BC553" s="27"/>
      <c r="BD553" s="27"/>
      <c r="BE553" s="27"/>
      <c r="BF553" s="27"/>
      <c r="BG553" s="27"/>
      <c r="BH553" s="27"/>
      <c r="BI553" s="27"/>
      <c r="BJ553" s="27"/>
      <c r="BK553" s="27"/>
      <c r="BL553" s="27"/>
      <c r="BM553" s="27"/>
      <c r="BN553" s="27"/>
      <c r="BO553" s="27"/>
      <c r="BP553" s="27"/>
      <c r="BQ553" s="27"/>
      <c r="BR553" s="27"/>
      <c r="BS553" s="27"/>
      <c r="BT553" s="27"/>
      <c r="BU553" s="27"/>
      <c r="BV553" s="27"/>
      <c r="BW553" s="27"/>
    </row>
    <row r="554" spans="1:75" ht="12" x14ac:dyDescent="0.2">
      <c r="A554" s="33">
        <v>18</v>
      </c>
      <c r="B554" s="40">
        <v>68.59</v>
      </c>
      <c r="C554" s="40">
        <v>2.92</v>
      </c>
      <c r="D554" s="40">
        <v>20.76</v>
      </c>
      <c r="E554" s="40">
        <v>0</v>
      </c>
      <c r="F554" s="40">
        <v>0</v>
      </c>
      <c r="G554" s="40">
        <v>0</v>
      </c>
      <c r="H554" s="40">
        <v>0</v>
      </c>
      <c r="I554" s="40">
        <v>0</v>
      </c>
      <c r="J554" s="40">
        <v>0</v>
      </c>
      <c r="K554" s="40">
        <v>0</v>
      </c>
      <c r="L554" s="40">
        <v>0</v>
      </c>
      <c r="M554" s="40">
        <v>0</v>
      </c>
      <c r="N554" s="40">
        <v>0</v>
      </c>
      <c r="O554" s="40">
        <v>0</v>
      </c>
      <c r="P554" s="40">
        <v>0</v>
      </c>
      <c r="Q554" s="40">
        <v>0</v>
      </c>
      <c r="R554" s="40">
        <v>0</v>
      </c>
      <c r="S554" s="40">
        <v>0</v>
      </c>
      <c r="T554" s="40">
        <v>0</v>
      </c>
      <c r="U554" s="40">
        <v>0</v>
      </c>
      <c r="V554" s="40">
        <v>20.02</v>
      </c>
      <c r="W554" s="40">
        <v>38.659999999999997</v>
      </c>
      <c r="X554" s="40">
        <v>0.47</v>
      </c>
      <c r="Y554" s="40">
        <v>72.92</v>
      </c>
      <c r="AZ554" s="27"/>
      <c r="BA554" s="27"/>
      <c r="BB554" s="27"/>
      <c r="BC554" s="27"/>
      <c r="BD554" s="27"/>
      <c r="BE554" s="27"/>
      <c r="BF554" s="27"/>
      <c r="BG554" s="27"/>
      <c r="BH554" s="27"/>
      <c r="BI554" s="27"/>
      <c r="BJ554" s="27"/>
      <c r="BK554" s="27"/>
      <c r="BL554" s="27"/>
      <c r="BM554" s="27"/>
      <c r="BN554" s="27"/>
      <c r="BO554" s="27"/>
      <c r="BP554" s="27"/>
      <c r="BQ554" s="27"/>
      <c r="BR554" s="27"/>
      <c r="BS554" s="27"/>
      <c r="BT554" s="27"/>
      <c r="BU554" s="27"/>
      <c r="BV554" s="27"/>
      <c r="BW554" s="27"/>
    </row>
    <row r="555" spans="1:75" ht="12" x14ac:dyDescent="0.2">
      <c r="A555" s="33">
        <v>19</v>
      </c>
      <c r="B555" s="40">
        <v>62.67</v>
      </c>
      <c r="C555" s="40">
        <v>101.53</v>
      </c>
      <c r="D555" s="40">
        <v>64.56</v>
      </c>
      <c r="E555" s="40">
        <v>52.43</v>
      </c>
      <c r="F555" s="40">
        <v>45.75</v>
      </c>
      <c r="G555" s="40">
        <v>50.8</v>
      </c>
      <c r="H555" s="40">
        <v>0</v>
      </c>
      <c r="I555" s="40">
        <v>0</v>
      </c>
      <c r="J555" s="40">
        <v>47.96</v>
      </c>
      <c r="K555" s="40">
        <v>30.53</v>
      </c>
      <c r="L555" s="40">
        <v>46.54</v>
      </c>
      <c r="M555" s="40">
        <v>66.03</v>
      </c>
      <c r="N555" s="40">
        <v>87.71</v>
      </c>
      <c r="O555" s="40">
        <v>86.15</v>
      </c>
      <c r="P555" s="40">
        <v>101.72</v>
      </c>
      <c r="Q555" s="40">
        <v>128.09</v>
      </c>
      <c r="R555" s="40">
        <v>96.7</v>
      </c>
      <c r="S555" s="40">
        <v>30.26</v>
      </c>
      <c r="T555" s="40">
        <v>38.32</v>
      </c>
      <c r="U555" s="40">
        <v>113.55</v>
      </c>
      <c r="V555" s="40">
        <v>120.6</v>
      </c>
      <c r="W555" s="40">
        <v>481.1</v>
      </c>
      <c r="X555" s="40">
        <v>205.46</v>
      </c>
      <c r="Y555" s="40">
        <v>58.18</v>
      </c>
      <c r="AZ555" s="27"/>
      <c r="BA555" s="27"/>
      <c r="BB555" s="27"/>
      <c r="BC555" s="27"/>
      <c r="BD555" s="27"/>
      <c r="BE555" s="27"/>
      <c r="BF555" s="27"/>
      <c r="BG555" s="27"/>
      <c r="BH555" s="27"/>
      <c r="BI555" s="27"/>
      <c r="BJ555" s="27"/>
      <c r="BK555" s="27"/>
      <c r="BL555" s="27"/>
      <c r="BM555" s="27"/>
      <c r="BN555" s="27"/>
      <c r="BO555" s="27"/>
      <c r="BP555" s="27"/>
      <c r="BQ555" s="27"/>
      <c r="BR555" s="27"/>
      <c r="BS555" s="27"/>
      <c r="BT555" s="27"/>
      <c r="BU555" s="27"/>
      <c r="BV555" s="27"/>
      <c r="BW555" s="27"/>
    </row>
    <row r="556" spans="1:75" ht="12" x14ac:dyDescent="0.2">
      <c r="A556" s="33">
        <v>20</v>
      </c>
      <c r="B556" s="40">
        <v>21.89</v>
      </c>
      <c r="C556" s="40">
        <v>17.38</v>
      </c>
      <c r="D556" s="40">
        <v>35.049999999999997</v>
      </c>
      <c r="E556" s="40">
        <v>10</v>
      </c>
      <c r="F556" s="40">
        <v>0</v>
      </c>
      <c r="G556" s="40">
        <v>0</v>
      </c>
      <c r="H556" s="40">
        <v>0</v>
      </c>
      <c r="I556" s="40">
        <v>0</v>
      </c>
      <c r="J556" s="40">
        <v>0</v>
      </c>
      <c r="K556" s="40">
        <v>0</v>
      </c>
      <c r="L556" s="40">
        <v>0</v>
      </c>
      <c r="M556" s="40">
        <v>0</v>
      </c>
      <c r="N556" s="40">
        <v>0</v>
      </c>
      <c r="O556" s="40">
        <v>0</v>
      </c>
      <c r="P556" s="40">
        <v>13.91</v>
      </c>
      <c r="Q556" s="40">
        <v>10.67</v>
      </c>
      <c r="R556" s="40">
        <v>41.34</v>
      </c>
      <c r="S556" s="40">
        <v>17.64</v>
      </c>
      <c r="T556" s="40">
        <v>68.760000000000005</v>
      </c>
      <c r="U556" s="40">
        <v>163.38</v>
      </c>
      <c r="V556" s="40">
        <v>246.75</v>
      </c>
      <c r="W556" s="40">
        <v>645.76</v>
      </c>
      <c r="X556" s="40">
        <v>633.83000000000004</v>
      </c>
      <c r="Y556" s="40">
        <v>495.53</v>
      </c>
      <c r="AZ556" s="27"/>
      <c r="BA556" s="27"/>
      <c r="BB556" s="27"/>
      <c r="BC556" s="27"/>
      <c r="BD556" s="27"/>
      <c r="BE556" s="27"/>
      <c r="BF556" s="27"/>
      <c r="BG556" s="27"/>
      <c r="BH556" s="27"/>
      <c r="BI556" s="27"/>
      <c r="BJ556" s="27"/>
      <c r="BK556" s="27"/>
      <c r="BL556" s="27"/>
      <c r="BM556" s="27"/>
      <c r="BN556" s="27"/>
      <c r="BO556" s="27"/>
      <c r="BP556" s="27"/>
      <c r="BQ556" s="27"/>
      <c r="BR556" s="27"/>
      <c r="BS556" s="27"/>
      <c r="BT556" s="27"/>
      <c r="BU556" s="27"/>
      <c r="BV556" s="27"/>
      <c r="BW556" s="27"/>
    </row>
    <row r="557" spans="1:75" ht="12" x14ac:dyDescent="0.2">
      <c r="A557" s="33">
        <v>21</v>
      </c>
      <c r="B557" s="40">
        <v>91.07</v>
      </c>
      <c r="C557" s="40">
        <v>14.48</v>
      </c>
      <c r="D557" s="40">
        <v>28.4</v>
      </c>
      <c r="E557" s="40">
        <v>5.69</v>
      </c>
      <c r="F557" s="40">
        <v>0</v>
      </c>
      <c r="G557" s="40">
        <v>0</v>
      </c>
      <c r="H557" s="40">
        <v>0</v>
      </c>
      <c r="I557" s="40">
        <v>0</v>
      </c>
      <c r="J557" s="40">
        <v>0</v>
      </c>
      <c r="K557" s="40">
        <v>0</v>
      </c>
      <c r="L557" s="40">
        <v>5.35</v>
      </c>
      <c r="M557" s="40">
        <v>21.34</v>
      </c>
      <c r="N557" s="40">
        <v>0.85</v>
      </c>
      <c r="O557" s="40">
        <v>9.3000000000000007</v>
      </c>
      <c r="P557" s="40">
        <v>36.75</v>
      </c>
      <c r="Q557" s="40">
        <v>13.18</v>
      </c>
      <c r="R557" s="40">
        <v>15.06</v>
      </c>
      <c r="S557" s="40">
        <v>0</v>
      </c>
      <c r="T557" s="40">
        <v>2.63</v>
      </c>
      <c r="U557" s="40">
        <v>34.369999999999997</v>
      </c>
      <c r="V557" s="40">
        <v>77.010000000000005</v>
      </c>
      <c r="W557" s="40">
        <v>160.07</v>
      </c>
      <c r="X557" s="40">
        <v>302.25</v>
      </c>
      <c r="Y557" s="40">
        <v>185.51</v>
      </c>
      <c r="AZ557" s="27"/>
      <c r="BA557" s="27"/>
      <c r="BB557" s="27"/>
      <c r="BC557" s="27"/>
      <c r="BD557" s="27"/>
      <c r="BE557" s="27"/>
      <c r="BF557" s="27"/>
      <c r="BG557" s="27"/>
      <c r="BH557" s="27"/>
      <c r="BI557" s="27"/>
      <c r="BJ557" s="27"/>
      <c r="BK557" s="27"/>
      <c r="BL557" s="27"/>
      <c r="BM557" s="27"/>
      <c r="BN557" s="27"/>
      <c r="BO557" s="27"/>
      <c r="BP557" s="27"/>
      <c r="BQ557" s="27"/>
      <c r="BR557" s="27"/>
      <c r="BS557" s="27"/>
      <c r="BT557" s="27"/>
      <c r="BU557" s="27"/>
      <c r="BV557" s="27"/>
      <c r="BW557" s="27"/>
    </row>
    <row r="558" spans="1:75" ht="12" x14ac:dyDescent="0.2">
      <c r="A558" s="33">
        <v>22</v>
      </c>
      <c r="B558" s="40">
        <v>111.56</v>
      </c>
      <c r="C558" s="40">
        <v>3.02</v>
      </c>
      <c r="D558" s="40">
        <v>7.66</v>
      </c>
      <c r="E558" s="40">
        <v>0</v>
      </c>
      <c r="F558" s="40">
        <v>0</v>
      </c>
      <c r="G558" s="40">
        <v>0</v>
      </c>
      <c r="H558" s="40">
        <v>0</v>
      </c>
      <c r="I558" s="40">
        <v>0</v>
      </c>
      <c r="J558" s="40">
        <v>0</v>
      </c>
      <c r="K558" s="40">
        <v>9.0299999999999994</v>
      </c>
      <c r="L558" s="40">
        <v>30.96</v>
      </c>
      <c r="M558" s="40">
        <v>23.32</v>
      </c>
      <c r="N558" s="40">
        <v>49.26</v>
      </c>
      <c r="O558" s="40">
        <v>90.81</v>
      </c>
      <c r="P558" s="40">
        <v>120.18</v>
      </c>
      <c r="Q558" s="40">
        <v>116.87</v>
      </c>
      <c r="R558" s="40">
        <v>153.94999999999999</v>
      </c>
      <c r="S558" s="40">
        <v>144.31</v>
      </c>
      <c r="T558" s="40">
        <v>201.74</v>
      </c>
      <c r="U558" s="40">
        <v>260.27</v>
      </c>
      <c r="V558" s="40">
        <v>239.96</v>
      </c>
      <c r="W558" s="40">
        <v>354.08</v>
      </c>
      <c r="X558" s="40">
        <v>367.13</v>
      </c>
      <c r="Y558" s="40">
        <v>424.07</v>
      </c>
      <c r="AZ558" s="27"/>
      <c r="BA558" s="27"/>
      <c r="BB558" s="27"/>
      <c r="BC558" s="27"/>
      <c r="BD558" s="27"/>
      <c r="BE558" s="27"/>
      <c r="BF558" s="27"/>
      <c r="BG558" s="27"/>
      <c r="BH558" s="27"/>
      <c r="BI558" s="27"/>
      <c r="BJ558" s="27"/>
      <c r="BK558" s="27"/>
      <c r="BL558" s="27"/>
      <c r="BM558" s="27"/>
      <c r="BN558" s="27"/>
      <c r="BO558" s="27"/>
      <c r="BP558" s="27"/>
      <c r="BQ558" s="27"/>
      <c r="BR558" s="27"/>
      <c r="BS558" s="27"/>
      <c r="BT558" s="27"/>
      <c r="BU558" s="27"/>
      <c r="BV558" s="27"/>
      <c r="BW558" s="27"/>
    </row>
    <row r="559" spans="1:75" ht="12" x14ac:dyDescent="0.2">
      <c r="A559" s="33">
        <v>23</v>
      </c>
      <c r="B559" s="40">
        <v>121.98</v>
      </c>
      <c r="C559" s="40">
        <v>3.08</v>
      </c>
      <c r="D559" s="40">
        <v>0</v>
      </c>
      <c r="E559" s="40">
        <v>0</v>
      </c>
      <c r="F559" s="40">
        <v>0</v>
      </c>
      <c r="G559" s="40">
        <v>0</v>
      </c>
      <c r="H559" s="40">
        <v>0</v>
      </c>
      <c r="I559" s="40">
        <v>0</v>
      </c>
      <c r="J559" s="40">
        <v>0</v>
      </c>
      <c r="K559" s="40">
        <v>0</v>
      </c>
      <c r="L559" s="40">
        <v>0</v>
      </c>
      <c r="M559" s="40">
        <v>0</v>
      </c>
      <c r="N559" s="40">
        <v>2.78</v>
      </c>
      <c r="O559" s="40">
        <v>42.68</v>
      </c>
      <c r="P559" s="40">
        <v>75.849999999999994</v>
      </c>
      <c r="Q559" s="40">
        <v>70.03</v>
      </c>
      <c r="R559" s="40">
        <v>79.709999999999994</v>
      </c>
      <c r="S559" s="40">
        <v>109.18</v>
      </c>
      <c r="T559" s="40">
        <v>119.75</v>
      </c>
      <c r="U559" s="40">
        <v>263.89</v>
      </c>
      <c r="V559" s="40">
        <v>513.67999999999995</v>
      </c>
      <c r="W559" s="40">
        <v>665.97</v>
      </c>
      <c r="X559" s="40">
        <v>425.26</v>
      </c>
      <c r="Y559" s="40">
        <v>233.87</v>
      </c>
      <c r="AZ559" s="27"/>
      <c r="BA559" s="27"/>
      <c r="BB559" s="27"/>
      <c r="BC559" s="27"/>
      <c r="BD559" s="27"/>
      <c r="BE559" s="27"/>
      <c r="BF559" s="27"/>
      <c r="BG559" s="27"/>
      <c r="BH559" s="27"/>
      <c r="BI559" s="27"/>
      <c r="BJ559" s="27"/>
      <c r="BK559" s="27"/>
      <c r="BL559" s="27"/>
      <c r="BM559" s="27"/>
      <c r="BN559" s="27"/>
      <c r="BO559" s="27"/>
      <c r="BP559" s="27"/>
      <c r="BQ559" s="27"/>
      <c r="BR559" s="27"/>
      <c r="BS559" s="27"/>
      <c r="BT559" s="27"/>
      <c r="BU559" s="27"/>
      <c r="BV559" s="27"/>
      <c r="BW559" s="27"/>
    </row>
    <row r="560" spans="1:75" ht="12" x14ac:dyDescent="0.2">
      <c r="A560" s="33">
        <v>24</v>
      </c>
      <c r="B560" s="40">
        <v>176.3</v>
      </c>
      <c r="C560" s="40">
        <v>125.67</v>
      </c>
      <c r="D560" s="40">
        <v>117.22</v>
      </c>
      <c r="E560" s="40">
        <v>82.81</v>
      </c>
      <c r="F560" s="40">
        <v>60.5</v>
      </c>
      <c r="G560" s="40">
        <v>32.729999999999997</v>
      </c>
      <c r="H560" s="40">
        <v>68.180000000000007</v>
      </c>
      <c r="I560" s="40">
        <v>176.62</v>
      </c>
      <c r="J560" s="40">
        <v>9.1999999999999993</v>
      </c>
      <c r="K560" s="40">
        <v>128.36000000000001</v>
      </c>
      <c r="L560" s="40">
        <v>143.49</v>
      </c>
      <c r="M560" s="40">
        <v>151.11000000000001</v>
      </c>
      <c r="N560" s="40">
        <v>130.31</v>
      </c>
      <c r="O560" s="40">
        <v>134.94</v>
      </c>
      <c r="P560" s="40">
        <v>124.76</v>
      </c>
      <c r="Q560" s="40">
        <v>121.42</v>
      </c>
      <c r="R560" s="40">
        <v>118.45</v>
      </c>
      <c r="S560" s="40">
        <v>133.15</v>
      </c>
      <c r="T560" s="40">
        <v>146.38</v>
      </c>
      <c r="U560" s="40">
        <v>251.47</v>
      </c>
      <c r="V560" s="40">
        <v>490.88</v>
      </c>
      <c r="W560" s="40">
        <v>722.56</v>
      </c>
      <c r="X560" s="40">
        <v>480.06</v>
      </c>
      <c r="Y560" s="40">
        <v>651.86</v>
      </c>
      <c r="AZ560" s="27"/>
      <c r="BA560" s="27"/>
      <c r="BB560" s="27"/>
      <c r="BC560" s="27"/>
      <c r="BD560" s="27"/>
      <c r="BE560" s="27"/>
      <c r="BF560" s="27"/>
      <c r="BG560" s="27"/>
      <c r="BH560" s="27"/>
      <c r="BI560" s="27"/>
      <c r="BJ560" s="27"/>
      <c r="BK560" s="27"/>
      <c r="BL560" s="27"/>
      <c r="BM560" s="27"/>
      <c r="BN560" s="27"/>
      <c r="BO560" s="27"/>
      <c r="BP560" s="27"/>
      <c r="BQ560" s="27"/>
      <c r="BR560" s="27"/>
      <c r="BS560" s="27"/>
      <c r="BT560" s="27"/>
      <c r="BU560" s="27"/>
      <c r="BV560" s="27"/>
      <c r="BW560" s="27"/>
    </row>
    <row r="561" spans="1:75" ht="12" x14ac:dyDescent="0.2">
      <c r="A561" s="33">
        <v>25</v>
      </c>
      <c r="B561" s="40">
        <v>259.64999999999998</v>
      </c>
      <c r="C561" s="40">
        <v>154.07</v>
      </c>
      <c r="D561" s="40">
        <v>117.53</v>
      </c>
      <c r="E561" s="40">
        <v>66.64</v>
      </c>
      <c r="F561" s="40">
        <v>31.34</v>
      </c>
      <c r="G561" s="40">
        <v>0</v>
      </c>
      <c r="H561" s="40">
        <v>25.74</v>
      </c>
      <c r="I561" s="40">
        <v>70.89</v>
      </c>
      <c r="J561" s="40">
        <v>0.4</v>
      </c>
      <c r="K561" s="40">
        <v>42.28</v>
      </c>
      <c r="L561" s="40">
        <v>49.09</v>
      </c>
      <c r="M561" s="40">
        <v>54.1</v>
      </c>
      <c r="N561" s="40">
        <v>41.27</v>
      </c>
      <c r="O561" s="40">
        <v>17.14</v>
      </c>
      <c r="P561" s="40">
        <v>31.4</v>
      </c>
      <c r="Q561" s="40">
        <v>17.440000000000001</v>
      </c>
      <c r="R561" s="40">
        <v>0.12</v>
      </c>
      <c r="S561" s="40">
        <v>0</v>
      </c>
      <c r="T561" s="40">
        <v>0</v>
      </c>
      <c r="U561" s="40">
        <v>53.89</v>
      </c>
      <c r="V561" s="40">
        <v>161.9</v>
      </c>
      <c r="W561" s="40">
        <v>165.41</v>
      </c>
      <c r="X561" s="40">
        <v>134.57</v>
      </c>
      <c r="Y561" s="40">
        <v>207.39</v>
      </c>
      <c r="AZ561" s="27"/>
      <c r="BA561" s="27"/>
      <c r="BB561" s="27"/>
      <c r="BC561" s="27"/>
      <c r="BD561" s="27"/>
      <c r="BE561" s="27"/>
      <c r="BF561" s="27"/>
      <c r="BG561" s="27"/>
      <c r="BH561" s="27"/>
      <c r="BI561" s="27"/>
      <c r="BJ561" s="27"/>
      <c r="BK561" s="27"/>
      <c r="BL561" s="27"/>
      <c r="BM561" s="27"/>
      <c r="BN561" s="27"/>
      <c r="BO561" s="27"/>
      <c r="BP561" s="27"/>
      <c r="BQ561" s="27"/>
      <c r="BR561" s="27"/>
      <c r="BS561" s="27"/>
      <c r="BT561" s="27"/>
      <c r="BU561" s="27"/>
      <c r="BV561" s="27"/>
      <c r="BW561" s="27"/>
    </row>
    <row r="562" spans="1:75" ht="12" x14ac:dyDescent="0.2">
      <c r="A562" s="33">
        <v>26</v>
      </c>
      <c r="B562" s="40">
        <v>138.69</v>
      </c>
      <c r="C562" s="40">
        <v>68.58</v>
      </c>
      <c r="D562" s="40">
        <v>52.92</v>
      </c>
      <c r="E562" s="40">
        <v>54.55</v>
      </c>
      <c r="F562" s="40">
        <v>51.56</v>
      </c>
      <c r="G562" s="40">
        <v>39.340000000000003</v>
      </c>
      <c r="H562" s="40">
        <v>0</v>
      </c>
      <c r="I562" s="40">
        <v>0.56000000000000005</v>
      </c>
      <c r="J562" s="40">
        <v>59.62</v>
      </c>
      <c r="K562" s="40">
        <v>38.590000000000003</v>
      </c>
      <c r="L562" s="40">
        <v>110.14</v>
      </c>
      <c r="M562" s="40">
        <v>66.010000000000005</v>
      </c>
      <c r="N562" s="40">
        <v>75.89</v>
      </c>
      <c r="O562" s="40">
        <v>70.73</v>
      </c>
      <c r="P562" s="40">
        <v>51.06</v>
      </c>
      <c r="Q562" s="40">
        <v>52.14</v>
      </c>
      <c r="R562" s="40">
        <v>59.8</v>
      </c>
      <c r="S562" s="40">
        <v>49.31</v>
      </c>
      <c r="T562" s="40">
        <v>60.1</v>
      </c>
      <c r="U562" s="40">
        <v>112.43</v>
      </c>
      <c r="V562" s="40">
        <v>126.66</v>
      </c>
      <c r="W562" s="40">
        <v>153.53</v>
      </c>
      <c r="X562" s="40">
        <v>351.96</v>
      </c>
      <c r="Y562" s="40">
        <v>184.38</v>
      </c>
      <c r="AZ562" s="27"/>
      <c r="BA562" s="27"/>
      <c r="BB562" s="27"/>
      <c r="BC562" s="27"/>
      <c r="BD562" s="27"/>
      <c r="BE562" s="27"/>
      <c r="BF562" s="27"/>
      <c r="BG562" s="27"/>
      <c r="BH562" s="27"/>
      <c r="BI562" s="27"/>
      <c r="BJ562" s="27"/>
      <c r="BK562" s="27"/>
      <c r="BL562" s="27"/>
      <c r="BM562" s="27"/>
      <c r="BN562" s="27"/>
      <c r="BO562" s="27"/>
      <c r="BP562" s="27"/>
      <c r="BQ562" s="27"/>
      <c r="BR562" s="27"/>
      <c r="BS562" s="27"/>
      <c r="BT562" s="27"/>
      <c r="BU562" s="27"/>
      <c r="BV562" s="27"/>
      <c r="BW562" s="27"/>
    </row>
    <row r="563" spans="1:75" ht="12" x14ac:dyDescent="0.2">
      <c r="A563" s="33">
        <v>27</v>
      </c>
      <c r="B563" s="40">
        <v>63.1</v>
      </c>
      <c r="C563" s="40">
        <v>73.349999999999994</v>
      </c>
      <c r="D563" s="40">
        <v>47.45</v>
      </c>
      <c r="E563" s="40">
        <v>30.06</v>
      </c>
      <c r="F563" s="40">
        <v>0</v>
      </c>
      <c r="G563" s="40">
        <v>0</v>
      </c>
      <c r="H563" s="40">
        <v>0</v>
      </c>
      <c r="I563" s="40">
        <v>0</v>
      </c>
      <c r="J563" s="40">
        <v>0</v>
      </c>
      <c r="K563" s="40">
        <v>0.16</v>
      </c>
      <c r="L563" s="40">
        <v>41.12</v>
      </c>
      <c r="M563" s="40">
        <v>21.86</v>
      </c>
      <c r="N563" s="40">
        <v>12.84</v>
      </c>
      <c r="O563" s="40">
        <v>4.97</v>
      </c>
      <c r="P563" s="40">
        <v>3.61</v>
      </c>
      <c r="Q563" s="40">
        <v>3.47</v>
      </c>
      <c r="R563" s="40">
        <v>15.32</v>
      </c>
      <c r="S563" s="40">
        <v>10.37</v>
      </c>
      <c r="T563" s="40">
        <v>26.79</v>
      </c>
      <c r="U563" s="40">
        <v>135.96</v>
      </c>
      <c r="V563" s="40">
        <v>192.56</v>
      </c>
      <c r="W563" s="40">
        <v>542.51</v>
      </c>
      <c r="X563" s="40">
        <v>483.63</v>
      </c>
      <c r="Y563" s="40">
        <v>537.04</v>
      </c>
      <c r="AZ563" s="27"/>
      <c r="BA563" s="27"/>
      <c r="BB563" s="27"/>
      <c r="BC563" s="27"/>
      <c r="BD563" s="27"/>
      <c r="BE563" s="27"/>
      <c r="BF563" s="27"/>
      <c r="BG563" s="27"/>
      <c r="BH563" s="27"/>
      <c r="BI563" s="27"/>
      <c r="BJ563" s="27"/>
      <c r="BK563" s="27"/>
      <c r="BL563" s="27"/>
      <c r="BM563" s="27"/>
      <c r="BN563" s="27"/>
      <c r="BO563" s="27"/>
      <c r="BP563" s="27"/>
      <c r="BQ563" s="27"/>
      <c r="BR563" s="27"/>
      <c r="BS563" s="27"/>
      <c r="BT563" s="27"/>
      <c r="BU563" s="27"/>
      <c r="BV563" s="27"/>
      <c r="BW563" s="27"/>
    </row>
    <row r="564" spans="1:75" ht="12" x14ac:dyDescent="0.2">
      <c r="A564" s="33">
        <v>28</v>
      </c>
      <c r="B564" s="40">
        <v>252.85</v>
      </c>
      <c r="C564" s="40">
        <v>306.16000000000003</v>
      </c>
      <c r="D564" s="40">
        <v>135.03</v>
      </c>
      <c r="E564" s="40">
        <v>32.51</v>
      </c>
      <c r="F564" s="40">
        <v>0</v>
      </c>
      <c r="G564" s="40">
        <v>0.56000000000000005</v>
      </c>
      <c r="H564" s="40">
        <v>0</v>
      </c>
      <c r="I564" s="40">
        <v>0</v>
      </c>
      <c r="J564" s="40">
        <v>0</v>
      </c>
      <c r="K564" s="40">
        <v>0.17</v>
      </c>
      <c r="L564" s="40">
        <v>18.989999999999998</v>
      </c>
      <c r="M564" s="40">
        <v>32.81</v>
      </c>
      <c r="N564" s="40">
        <v>36.409999999999997</v>
      </c>
      <c r="O564" s="40">
        <v>48.91</v>
      </c>
      <c r="P564" s="40">
        <v>67.180000000000007</v>
      </c>
      <c r="Q564" s="40">
        <v>90.04</v>
      </c>
      <c r="R564" s="40">
        <v>92.88</v>
      </c>
      <c r="S564" s="40">
        <v>75.430000000000007</v>
      </c>
      <c r="T564" s="40">
        <v>94.11</v>
      </c>
      <c r="U564" s="40">
        <v>171.14</v>
      </c>
      <c r="V564" s="40">
        <v>237.14</v>
      </c>
      <c r="W564" s="40">
        <v>365.78</v>
      </c>
      <c r="X564" s="40">
        <v>424.25</v>
      </c>
      <c r="Y564" s="40">
        <v>311.44</v>
      </c>
      <c r="Z564" s="41" t="str">
        <f>IF(Y564=0,"скрыть","")</f>
        <v/>
      </c>
      <c r="AZ564" s="27"/>
      <c r="BA564" s="27"/>
      <c r="BB564" s="27"/>
      <c r="BC564" s="27"/>
      <c r="BD564" s="27"/>
      <c r="BE564" s="27"/>
      <c r="BF564" s="27"/>
      <c r="BG564" s="27"/>
      <c r="BH564" s="27"/>
      <c r="BI564" s="27"/>
      <c r="BJ564" s="27"/>
      <c r="BK564" s="27"/>
      <c r="BL564" s="27"/>
      <c r="BM564" s="27"/>
      <c r="BN564" s="27"/>
      <c r="BO564" s="27"/>
      <c r="BP564" s="27"/>
      <c r="BQ564" s="27"/>
      <c r="BR564" s="27"/>
      <c r="BS564" s="27"/>
      <c r="BT564" s="27"/>
      <c r="BU564" s="27"/>
      <c r="BV564" s="27"/>
      <c r="BW564" s="27"/>
    </row>
    <row r="565" spans="1:75" ht="12" hidden="1" x14ac:dyDescent="0.2">
      <c r="A565" s="33">
        <v>29</v>
      </c>
      <c r="B565" s="40" t="s">
        <v>139</v>
      </c>
      <c r="C565" s="40" t="s">
        <v>139</v>
      </c>
      <c r="D565" s="40" t="s">
        <v>139</v>
      </c>
      <c r="E565" s="40" t="s">
        <v>139</v>
      </c>
      <c r="F565" s="40" t="s">
        <v>139</v>
      </c>
      <c r="G565" s="40" t="s">
        <v>139</v>
      </c>
      <c r="H565" s="40" t="s">
        <v>139</v>
      </c>
      <c r="I565" s="40" t="s">
        <v>139</v>
      </c>
      <c r="J565" s="40" t="s">
        <v>139</v>
      </c>
      <c r="K565" s="40" t="s">
        <v>139</v>
      </c>
      <c r="L565" s="40" t="s">
        <v>139</v>
      </c>
      <c r="M565" s="40" t="s">
        <v>139</v>
      </c>
      <c r="N565" s="40" t="s">
        <v>139</v>
      </c>
      <c r="O565" s="40" t="s">
        <v>139</v>
      </c>
      <c r="P565" s="40" t="s">
        <v>139</v>
      </c>
      <c r="Q565" s="40" t="s">
        <v>139</v>
      </c>
      <c r="R565" s="40" t="s">
        <v>139</v>
      </c>
      <c r="S565" s="40" t="s">
        <v>139</v>
      </c>
      <c r="T565" s="40" t="s">
        <v>139</v>
      </c>
      <c r="U565" s="40" t="s">
        <v>139</v>
      </c>
      <c r="V565" s="40" t="s">
        <v>139</v>
      </c>
      <c r="W565" s="40" t="s">
        <v>139</v>
      </c>
      <c r="X565" s="40" t="s">
        <v>139</v>
      </c>
      <c r="Y565" s="40" t="s">
        <v>139</v>
      </c>
      <c r="Z565" s="41" t="str">
        <f>IF(Y565=0,"скрыть","")</f>
        <v/>
      </c>
      <c r="AZ565" s="27"/>
      <c r="BA565" s="27"/>
      <c r="BB565" s="27"/>
      <c r="BC565" s="27"/>
      <c r="BD565" s="27"/>
      <c r="BE565" s="27"/>
      <c r="BF565" s="27"/>
      <c r="BG565" s="27"/>
      <c r="BH565" s="27"/>
      <c r="BI565" s="27"/>
      <c r="BJ565" s="27"/>
      <c r="BK565" s="27"/>
      <c r="BL565" s="27"/>
      <c r="BM565" s="27"/>
      <c r="BN565" s="27"/>
      <c r="BO565" s="27"/>
      <c r="BP565" s="27"/>
      <c r="BQ565" s="27"/>
      <c r="BR565" s="27"/>
      <c r="BS565" s="27"/>
      <c r="BT565" s="27"/>
      <c r="BU565" s="27"/>
      <c r="BV565" s="27"/>
      <c r="BW565" s="27"/>
    </row>
    <row r="566" spans="1:75" ht="12" hidden="1" x14ac:dyDescent="0.2">
      <c r="A566" s="33">
        <v>30</v>
      </c>
      <c r="B566" s="40" t="s">
        <v>139</v>
      </c>
      <c r="C566" s="40" t="s">
        <v>139</v>
      </c>
      <c r="D566" s="40" t="s">
        <v>139</v>
      </c>
      <c r="E566" s="40" t="s">
        <v>139</v>
      </c>
      <c r="F566" s="40" t="s">
        <v>139</v>
      </c>
      <c r="G566" s="40" t="s">
        <v>139</v>
      </c>
      <c r="H566" s="40" t="s">
        <v>139</v>
      </c>
      <c r="I566" s="40" t="s">
        <v>139</v>
      </c>
      <c r="J566" s="40" t="s">
        <v>139</v>
      </c>
      <c r="K566" s="40" t="s">
        <v>139</v>
      </c>
      <c r="L566" s="40" t="s">
        <v>139</v>
      </c>
      <c r="M566" s="40" t="s">
        <v>139</v>
      </c>
      <c r="N566" s="40" t="s">
        <v>139</v>
      </c>
      <c r="O566" s="40" t="s">
        <v>139</v>
      </c>
      <c r="P566" s="40" t="s">
        <v>139</v>
      </c>
      <c r="Q566" s="40" t="s">
        <v>139</v>
      </c>
      <c r="R566" s="40" t="s">
        <v>139</v>
      </c>
      <c r="S566" s="40" t="s">
        <v>139</v>
      </c>
      <c r="T566" s="40" t="s">
        <v>139</v>
      </c>
      <c r="U566" s="40" t="s">
        <v>139</v>
      </c>
      <c r="V566" s="40" t="s">
        <v>139</v>
      </c>
      <c r="W566" s="40" t="s">
        <v>139</v>
      </c>
      <c r="X566" s="40" t="s">
        <v>139</v>
      </c>
      <c r="Y566" s="40" t="s">
        <v>139</v>
      </c>
      <c r="Z566" s="41" t="str">
        <f>IF(Y566=0,"скрыть","")</f>
        <v/>
      </c>
      <c r="AZ566" s="27"/>
      <c r="BA566" s="27"/>
      <c r="BB566" s="27"/>
      <c r="BC566" s="27"/>
      <c r="BD566" s="27"/>
      <c r="BE566" s="27"/>
      <c r="BF566" s="27"/>
      <c r="BG566" s="27"/>
      <c r="BH566" s="27"/>
      <c r="BI566" s="27"/>
      <c r="BJ566" s="27"/>
      <c r="BK566" s="27"/>
      <c r="BL566" s="27"/>
      <c r="BM566" s="27"/>
      <c r="BN566" s="27"/>
      <c r="BO566" s="27"/>
      <c r="BP566" s="27"/>
      <c r="BQ566" s="27"/>
      <c r="BR566" s="27"/>
      <c r="BS566" s="27"/>
      <c r="BT566" s="27"/>
      <c r="BU566" s="27"/>
      <c r="BV566" s="27"/>
      <c r="BW566" s="27"/>
    </row>
    <row r="567" spans="1:75" ht="12" hidden="1" x14ac:dyDescent="0.2">
      <c r="A567" s="33">
        <v>31</v>
      </c>
      <c r="B567" s="40" t="s">
        <v>139</v>
      </c>
      <c r="C567" s="40" t="s">
        <v>139</v>
      </c>
      <c r="D567" s="40" t="s">
        <v>139</v>
      </c>
      <c r="E567" s="40" t="s">
        <v>139</v>
      </c>
      <c r="F567" s="40" t="s">
        <v>139</v>
      </c>
      <c r="G567" s="40" t="s">
        <v>139</v>
      </c>
      <c r="H567" s="40" t="s">
        <v>139</v>
      </c>
      <c r="I567" s="40" t="s">
        <v>139</v>
      </c>
      <c r="J567" s="40" t="s">
        <v>139</v>
      </c>
      <c r="K567" s="40" t="s">
        <v>139</v>
      </c>
      <c r="L567" s="40" t="s">
        <v>139</v>
      </c>
      <c r="M567" s="40" t="s">
        <v>139</v>
      </c>
      <c r="N567" s="40" t="s">
        <v>139</v>
      </c>
      <c r="O567" s="40" t="s">
        <v>139</v>
      </c>
      <c r="P567" s="40" t="s">
        <v>139</v>
      </c>
      <c r="Q567" s="40" t="s">
        <v>139</v>
      </c>
      <c r="R567" s="40" t="s">
        <v>139</v>
      </c>
      <c r="S567" s="40" t="s">
        <v>139</v>
      </c>
      <c r="T567" s="40" t="s">
        <v>139</v>
      </c>
      <c r="U567" s="40" t="s">
        <v>139</v>
      </c>
      <c r="V567" s="40" t="s">
        <v>139</v>
      </c>
      <c r="W567" s="40" t="s">
        <v>139</v>
      </c>
      <c r="X567" s="40" t="s">
        <v>139</v>
      </c>
      <c r="Y567" s="40" t="s">
        <v>139</v>
      </c>
      <c r="Z567" s="41" t="str">
        <f>IF(Y567=0,"скрыть","")</f>
        <v/>
      </c>
      <c r="AZ567" s="27"/>
      <c r="BA567" s="27"/>
      <c r="BB567" s="27"/>
      <c r="BC567" s="27"/>
      <c r="BD567" s="27"/>
      <c r="BE567" s="27"/>
      <c r="BF567" s="27"/>
      <c r="BG567" s="27"/>
      <c r="BH567" s="27"/>
      <c r="BI567" s="27"/>
      <c r="BJ567" s="27"/>
      <c r="BK567" s="27"/>
      <c r="BL567" s="27"/>
      <c r="BM567" s="27"/>
      <c r="BN567" s="27"/>
      <c r="BO567" s="27"/>
      <c r="BP567" s="27"/>
      <c r="BQ567" s="27"/>
      <c r="BR567" s="27"/>
      <c r="BS567" s="27"/>
      <c r="BT567" s="27"/>
      <c r="BU567" s="27"/>
      <c r="BV567" s="27"/>
      <c r="BW567" s="27"/>
    </row>
    <row r="568" spans="1:75" s="25" customFormat="1" ht="18.95" customHeight="1" x14ac:dyDescent="0.25">
      <c r="A568" s="6"/>
      <c r="B568" s="42" t="s">
        <v>100</v>
      </c>
      <c r="C568" s="42"/>
      <c r="D568" s="42"/>
      <c r="E568" s="42"/>
      <c r="F568" s="42"/>
      <c r="G568" s="42"/>
      <c r="H568" s="42"/>
      <c r="I568" s="42"/>
      <c r="J568" s="42"/>
      <c r="K568" s="42"/>
      <c r="L568" s="42"/>
      <c r="M568" s="42"/>
      <c r="N568" s="42"/>
      <c r="O568" s="42"/>
      <c r="P568" s="42"/>
      <c r="Q568" s="42"/>
      <c r="R568" s="42"/>
      <c r="S568" s="42"/>
      <c r="T568" s="42" t="s">
        <v>101</v>
      </c>
      <c r="U568" s="42"/>
      <c r="V568" s="42"/>
      <c r="W568" s="42"/>
      <c r="X568" s="42"/>
      <c r="Y568" s="42"/>
      <c r="Z568" s="24"/>
      <c r="AZ568" s="27"/>
      <c r="BA568" s="27"/>
      <c r="BB568" s="27"/>
      <c r="BC568" s="27"/>
      <c r="BD568" s="27"/>
      <c r="BE568" s="27"/>
      <c r="BF568" s="27"/>
      <c r="BG568" s="27"/>
      <c r="BH568" s="27"/>
      <c r="BI568" s="27"/>
      <c r="BJ568" s="27"/>
      <c r="BK568" s="27"/>
      <c r="BL568" s="27"/>
      <c r="BM568" s="27"/>
      <c r="BN568" s="27"/>
      <c r="BO568" s="27"/>
      <c r="BP568" s="27"/>
      <c r="BQ568" s="27"/>
      <c r="BR568" s="27"/>
      <c r="BS568" s="27"/>
      <c r="BT568" s="27"/>
      <c r="BU568" s="27"/>
      <c r="BV568" s="27"/>
      <c r="BW568" s="27"/>
    </row>
    <row r="569" spans="1:75" s="25" customFormat="1" ht="21" customHeight="1" x14ac:dyDescent="0.2">
      <c r="A569" s="4"/>
      <c r="B569" s="42"/>
      <c r="C569" s="42"/>
      <c r="D569" s="42"/>
      <c r="E569" s="42"/>
      <c r="F569" s="42"/>
      <c r="G569" s="42"/>
      <c r="H569" s="42"/>
      <c r="I569" s="42"/>
      <c r="J569" s="42"/>
      <c r="K569" s="42"/>
      <c r="L569" s="42"/>
      <c r="M569" s="42"/>
      <c r="N569" s="42"/>
      <c r="O569" s="42"/>
      <c r="P569" s="42"/>
      <c r="Q569" s="42"/>
      <c r="R569" s="42"/>
      <c r="S569" s="42"/>
      <c r="T569" s="42"/>
      <c r="U569" s="42"/>
      <c r="V569" s="42"/>
      <c r="W569" s="42"/>
      <c r="X569" s="42"/>
      <c r="Y569" s="42"/>
      <c r="Z569" s="24"/>
      <c r="AZ569" s="27"/>
      <c r="BA569" s="27"/>
      <c r="BB569" s="27"/>
      <c r="BC569" s="27"/>
      <c r="BD569" s="27"/>
      <c r="BE569" s="27"/>
      <c r="BF569" s="27"/>
      <c r="BG569" s="27"/>
      <c r="BH569" s="27"/>
      <c r="BI569" s="27"/>
      <c r="BJ569" s="27"/>
      <c r="BK569" s="27"/>
      <c r="BL569" s="27"/>
      <c r="BM569" s="27"/>
      <c r="BN569" s="27"/>
      <c r="BO569" s="27"/>
      <c r="BP569" s="27"/>
      <c r="BQ569" s="27"/>
      <c r="BR569" s="27"/>
      <c r="BS569" s="27"/>
      <c r="BT569" s="27"/>
      <c r="BU569" s="27"/>
      <c r="BV569" s="27"/>
      <c r="BW569" s="27"/>
    </row>
    <row r="570" spans="1:75" s="25" customFormat="1" ht="20.25" customHeight="1" x14ac:dyDescent="0.25">
      <c r="A570" s="6"/>
      <c r="B570" s="7" t="s">
        <v>102</v>
      </c>
      <c r="C570" s="7"/>
      <c r="D570" s="7"/>
      <c r="E570" s="7"/>
      <c r="F570" s="7"/>
      <c r="G570" s="7"/>
      <c r="H570" s="7"/>
      <c r="I570" s="7"/>
      <c r="J570" s="7"/>
      <c r="K570" s="7"/>
      <c r="L570" s="7"/>
      <c r="M570" s="7"/>
      <c r="N570" s="7"/>
      <c r="O570" s="7"/>
      <c r="P570" s="7"/>
      <c r="Q570" s="7"/>
      <c r="R570" s="7"/>
      <c r="S570" s="7"/>
      <c r="T570" s="43" t="s">
        <v>140</v>
      </c>
      <c r="U570" s="43"/>
      <c r="V570" s="43"/>
      <c r="W570" s="43"/>
      <c r="X570" s="43"/>
      <c r="Y570" s="43"/>
      <c r="Z570" s="24"/>
      <c r="AZ570" s="27"/>
      <c r="BA570" s="27"/>
      <c r="BB570" s="27"/>
      <c r="BC570" s="27"/>
      <c r="BD570" s="27"/>
      <c r="BE570" s="27"/>
      <c r="BF570" s="27"/>
      <c r="BG570" s="27"/>
      <c r="BH570" s="27"/>
      <c r="BI570" s="27"/>
      <c r="BJ570" s="27"/>
      <c r="BK570" s="27"/>
      <c r="BL570" s="27"/>
      <c r="BM570" s="27"/>
      <c r="BN570" s="27"/>
      <c r="BO570" s="27"/>
      <c r="BP570" s="27"/>
      <c r="BQ570" s="27"/>
      <c r="BR570" s="27"/>
      <c r="BS570" s="27"/>
      <c r="BT570" s="27"/>
      <c r="BU570" s="27"/>
      <c r="BV570" s="27"/>
      <c r="BW570" s="27"/>
    </row>
    <row r="571" spans="1:75" s="25" customFormat="1" ht="20.25" customHeight="1" x14ac:dyDescent="0.2">
      <c r="A571" s="4"/>
      <c r="B571" s="7"/>
      <c r="C571" s="7"/>
      <c r="D571" s="7"/>
      <c r="E571" s="7"/>
      <c r="F571" s="7"/>
      <c r="G571" s="7"/>
      <c r="H571" s="7"/>
      <c r="I571" s="7"/>
      <c r="J571" s="7"/>
      <c r="K571" s="7"/>
      <c r="L571" s="7"/>
      <c r="M571" s="7"/>
      <c r="N571" s="7"/>
      <c r="O571" s="7"/>
      <c r="P571" s="7"/>
      <c r="Q571" s="7"/>
      <c r="R571" s="7"/>
      <c r="S571" s="7"/>
      <c r="T571" s="43"/>
      <c r="U571" s="43"/>
      <c r="V571" s="43"/>
      <c r="W571" s="43"/>
      <c r="X571" s="43"/>
      <c r="Y571" s="43"/>
      <c r="Z571" s="24"/>
      <c r="AZ571" s="27"/>
      <c r="BA571" s="27"/>
      <c r="BB571" s="27"/>
      <c r="BC571" s="27"/>
      <c r="BD571" s="27"/>
      <c r="BE571" s="27"/>
      <c r="BF571" s="27"/>
      <c r="BG571" s="27"/>
      <c r="BH571" s="27"/>
      <c r="BI571" s="27"/>
      <c r="BJ571" s="27"/>
      <c r="BK571" s="27"/>
      <c r="BL571" s="27"/>
      <c r="BM571" s="27"/>
      <c r="BN571" s="27"/>
      <c r="BO571" s="27"/>
      <c r="BP571" s="27"/>
      <c r="BQ571" s="27"/>
      <c r="BR571" s="27"/>
      <c r="BS571" s="27"/>
      <c r="BT571" s="27"/>
      <c r="BU571" s="27"/>
      <c r="BV571" s="27"/>
      <c r="BW571" s="27"/>
    </row>
    <row r="572" spans="1:75" s="25" customFormat="1" ht="20.25" customHeight="1" x14ac:dyDescent="0.25">
      <c r="A572" s="6"/>
      <c r="B572" s="38" t="s">
        <v>103</v>
      </c>
      <c r="C572" s="38"/>
      <c r="D572" s="38"/>
      <c r="E572" s="38"/>
      <c r="F572" s="38"/>
      <c r="G572" s="38"/>
      <c r="H572" s="38"/>
      <c r="I572" s="38"/>
      <c r="J572" s="38"/>
      <c r="K572" s="38"/>
      <c r="L572" s="38"/>
      <c r="M572" s="38"/>
      <c r="N572" s="38"/>
      <c r="O572" s="38"/>
      <c r="P572" s="38"/>
      <c r="Q572" s="38"/>
      <c r="R572" s="38"/>
      <c r="S572" s="38"/>
      <c r="T572" s="43" t="s">
        <v>141</v>
      </c>
      <c r="U572" s="43"/>
      <c r="V572" s="43"/>
      <c r="W572" s="43"/>
      <c r="X572" s="43"/>
      <c r="Y572" s="43"/>
      <c r="Z572" s="24"/>
      <c r="AZ572" s="27"/>
      <c r="BA572" s="27"/>
      <c r="BB572" s="27"/>
      <c r="BC572" s="27"/>
      <c r="BD572" s="27"/>
      <c r="BE572" s="27"/>
      <c r="BF572" s="27"/>
      <c r="BG572" s="27"/>
      <c r="BH572" s="27"/>
      <c r="BI572" s="27"/>
      <c r="BJ572" s="27"/>
      <c r="BK572" s="27"/>
      <c r="BL572" s="27"/>
      <c r="BM572" s="27"/>
      <c r="BN572" s="27"/>
      <c r="BO572" s="27"/>
      <c r="BP572" s="27"/>
      <c r="BQ572" s="27"/>
      <c r="BR572" s="27"/>
      <c r="BS572" s="27"/>
      <c r="BT572" s="27"/>
      <c r="BU572" s="27"/>
      <c r="BV572" s="27"/>
      <c r="BW572" s="27"/>
    </row>
    <row r="573" spans="1:75" s="25" customFormat="1" ht="20.25" customHeight="1" x14ac:dyDescent="0.2">
      <c r="A573" s="4"/>
      <c r="B573" s="38"/>
      <c r="C573" s="38"/>
      <c r="D573" s="38"/>
      <c r="E573" s="38"/>
      <c r="F573" s="38"/>
      <c r="G573" s="38"/>
      <c r="H573" s="38"/>
      <c r="I573" s="38"/>
      <c r="J573" s="38"/>
      <c r="K573" s="38"/>
      <c r="L573" s="38"/>
      <c r="M573" s="38"/>
      <c r="N573" s="38"/>
      <c r="O573" s="38"/>
      <c r="P573" s="38"/>
      <c r="Q573" s="38"/>
      <c r="R573" s="38"/>
      <c r="S573" s="38"/>
      <c r="T573" s="43"/>
      <c r="U573" s="43"/>
      <c r="V573" s="43"/>
      <c r="W573" s="43"/>
      <c r="X573" s="43"/>
      <c r="Y573" s="43"/>
      <c r="Z573" s="24"/>
      <c r="AZ573" s="27"/>
      <c r="BA573" s="27"/>
      <c r="BB573" s="27"/>
      <c r="BC573" s="27"/>
      <c r="BD573" s="27"/>
      <c r="BE573" s="27"/>
      <c r="BF573" s="27"/>
      <c r="BG573" s="27"/>
      <c r="BH573" s="27"/>
      <c r="BI573" s="27"/>
      <c r="BJ573" s="27"/>
      <c r="BK573" s="27"/>
      <c r="BL573" s="27"/>
      <c r="BM573" s="27"/>
      <c r="BN573" s="27"/>
      <c r="BO573" s="27"/>
      <c r="BP573" s="27"/>
      <c r="BQ573" s="27"/>
      <c r="BR573" s="27"/>
      <c r="BS573" s="27"/>
      <c r="BT573" s="27"/>
      <c r="BU573" s="27"/>
      <c r="BV573" s="27"/>
      <c r="BW573" s="27"/>
    </row>
    <row r="574" spans="1:75" s="25" customFormat="1" ht="48" customHeight="1" x14ac:dyDescent="0.25">
      <c r="A574" s="4"/>
      <c r="B574" s="44" t="s">
        <v>104</v>
      </c>
      <c r="C574" s="44"/>
      <c r="D574" s="44"/>
      <c r="E574" s="44"/>
      <c r="F574" s="44"/>
      <c r="G574" s="44"/>
      <c r="H574" s="44"/>
      <c r="I574" s="44"/>
      <c r="J574" s="44"/>
      <c r="K574" s="44"/>
      <c r="L574" s="44"/>
      <c r="M574" s="44"/>
      <c r="N574" s="44"/>
      <c r="O574" s="44"/>
      <c r="P574" s="44"/>
      <c r="Q574" s="44"/>
      <c r="R574" s="44"/>
      <c r="S574" s="44"/>
      <c r="T574" s="44"/>
      <c r="U574" s="44"/>
      <c r="V574" s="44"/>
      <c r="W574" s="44"/>
      <c r="X574" s="44"/>
      <c r="Y574" s="44"/>
      <c r="Z574" s="24"/>
      <c r="AZ574" s="27"/>
      <c r="BA574" s="27"/>
      <c r="BB574" s="27"/>
      <c r="BC574" s="27"/>
      <c r="BD574" s="27"/>
      <c r="BE574" s="27"/>
      <c r="BF574" s="27"/>
      <c r="BG574" s="27"/>
      <c r="BH574" s="27"/>
      <c r="BI574" s="27"/>
      <c r="BJ574" s="27"/>
      <c r="BK574" s="27"/>
      <c r="BL574" s="27"/>
      <c r="BM574" s="27"/>
      <c r="BN574" s="27"/>
      <c r="BO574" s="27"/>
      <c r="BP574" s="27"/>
      <c r="BQ574" s="27"/>
      <c r="BR574" s="27"/>
      <c r="BS574" s="27"/>
      <c r="BT574" s="27"/>
      <c r="BU574" s="27"/>
      <c r="BV574" s="27"/>
      <c r="BW574" s="27"/>
    </row>
    <row r="575" spans="1:75" ht="15.75" x14ac:dyDescent="0.25">
      <c r="B575" s="5" t="str">
        <f>CONCATENATE("5.2. Ставка за мощность, приобретаемую потребителем (покупателем), предельного уровня нерегулируемой цены - ",TEXT($M$22,"# ###,00")," рублей/МВт в месяц без НДС")</f>
        <v>5.2. Ставка за мощность, приобретаемую потребителем (покупателем), предельного уровня нерегулируемой цены - 943 779,59 рублей/МВт в месяц без НДС</v>
      </c>
      <c r="C575" s="5"/>
      <c r="D575" s="5"/>
      <c r="E575" s="5"/>
      <c r="F575" s="5"/>
      <c r="G575" s="5"/>
      <c r="H575" s="5"/>
      <c r="I575" s="5"/>
      <c r="J575" s="5"/>
      <c r="K575" s="5"/>
      <c r="L575" s="5"/>
      <c r="M575" s="5"/>
      <c r="N575" s="5"/>
      <c r="O575" s="5"/>
      <c r="P575" s="5"/>
      <c r="Q575" s="5"/>
      <c r="R575" s="5"/>
      <c r="S575" s="5"/>
      <c r="T575" s="5"/>
      <c r="U575" s="5"/>
      <c r="V575" s="5"/>
      <c r="W575" s="5"/>
      <c r="X575" s="5"/>
      <c r="Y575" s="5"/>
      <c r="AZ575" s="27"/>
      <c r="BA575" s="27"/>
      <c r="BB575" s="27"/>
      <c r="BC575" s="27"/>
      <c r="BD575" s="27"/>
      <c r="BE575" s="27"/>
      <c r="BF575" s="27"/>
      <c r="BG575" s="27"/>
      <c r="BH575" s="27"/>
      <c r="BI575" s="27"/>
      <c r="BJ575" s="27"/>
      <c r="BK575" s="27"/>
      <c r="BL575" s="27"/>
      <c r="BM575" s="27"/>
      <c r="BN575" s="27"/>
      <c r="BO575" s="27"/>
      <c r="BP575" s="27"/>
      <c r="BQ575" s="27"/>
      <c r="BR575" s="27"/>
      <c r="BS575" s="27"/>
      <c r="BT575" s="27"/>
      <c r="BU575" s="27"/>
      <c r="BV575" s="27"/>
      <c r="BW575" s="27"/>
    </row>
    <row r="576" spans="1:75" s="25" customFormat="1" ht="27.95" customHeight="1" x14ac:dyDescent="0.2">
      <c r="A576" s="23" t="s">
        <v>105</v>
      </c>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4"/>
      <c r="AZ576" s="27"/>
      <c r="BA576" s="27"/>
      <c r="BB576" s="27"/>
      <c r="BC576" s="27"/>
      <c r="BD576" s="27"/>
      <c r="BE576" s="27"/>
      <c r="BF576" s="27"/>
      <c r="BG576" s="27"/>
      <c r="BH576" s="27"/>
      <c r="BI576" s="27"/>
      <c r="BJ576" s="27"/>
      <c r="BK576" s="27"/>
      <c r="BL576" s="27"/>
      <c r="BM576" s="27"/>
      <c r="BN576" s="27"/>
      <c r="BO576" s="27"/>
      <c r="BP576" s="27"/>
      <c r="BQ576" s="27"/>
      <c r="BR576" s="27"/>
      <c r="BS576" s="27"/>
      <c r="BT576" s="27"/>
      <c r="BU576" s="27"/>
      <c r="BV576" s="27"/>
      <c r="BW576" s="27"/>
    </row>
    <row r="577" spans="1:75" s="25" customFormat="1" ht="29.1" customHeight="1" x14ac:dyDescent="0.2">
      <c r="A577" s="23"/>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4"/>
      <c r="AZ577" s="27"/>
      <c r="BA577" s="27"/>
      <c r="BB577" s="27"/>
      <c r="BC577" s="27"/>
      <c r="BD577" s="27"/>
      <c r="BE577" s="27"/>
      <c r="BF577" s="27"/>
      <c r="BG577" s="27"/>
      <c r="BH577" s="27"/>
      <c r="BI577" s="27"/>
      <c r="BJ577" s="27"/>
      <c r="BK577" s="27"/>
      <c r="BL577" s="27"/>
      <c r="BM577" s="27"/>
      <c r="BN577" s="27"/>
      <c r="BO577" s="27"/>
      <c r="BP577" s="27"/>
      <c r="BQ577" s="27"/>
      <c r="BR577" s="27"/>
      <c r="BS577" s="27"/>
      <c r="BT577" s="27"/>
      <c r="BU577" s="27"/>
      <c r="BV577" s="27"/>
      <c r="BW577" s="27"/>
    </row>
    <row r="578" spans="1:75" ht="15.75" x14ac:dyDescent="0.25">
      <c r="B578" s="5" t="s">
        <v>106</v>
      </c>
      <c r="C578" s="5"/>
      <c r="D578" s="5"/>
      <c r="E578" s="5"/>
      <c r="F578" s="5"/>
      <c r="G578" s="5"/>
      <c r="H578" s="5"/>
      <c r="I578" s="5"/>
      <c r="J578" s="5"/>
      <c r="K578" s="5"/>
      <c r="L578" s="5"/>
      <c r="M578" s="5"/>
      <c r="N578" s="5"/>
      <c r="O578" s="5"/>
      <c r="P578" s="5"/>
      <c r="Q578" s="5"/>
      <c r="R578" s="5"/>
      <c r="S578" s="5"/>
      <c r="T578" s="5"/>
      <c r="U578" s="5"/>
      <c r="V578" s="5"/>
      <c r="W578" s="5"/>
      <c r="X578" s="5"/>
      <c r="Y578" s="5"/>
      <c r="AZ578" s="27"/>
      <c r="BA578" s="27"/>
      <c r="BB578" s="27"/>
      <c r="BC578" s="27"/>
      <c r="BD578" s="27"/>
      <c r="BE578" s="27"/>
      <c r="BF578" s="27"/>
      <c r="BG578" s="27"/>
      <c r="BH578" s="27"/>
      <c r="BI578" s="27"/>
      <c r="BJ578" s="27"/>
      <c r="BK578" s="27"/>
      <c r="BL578" s="27"/>
      <c r="BM578" s="27"/>
      <c r="BN578" s="27"/>
      <c r="BO578" s="27"/>
      <c r="BP578" s="27"/>
      <c r="BQ578" s="27"/>
      <c r="BR578" s="27"/>
      <c r="BS578" s="27"/>
      <c r="BT578" s="27"/>
      <c r="BU578" s="27"/>
      <c r="BV578" s="27"/>
      <c r="BW578" s="27"/>
    </row>
    <row r="579" spans="1:75" ht="11.25" customHeight="1" x14ac:dyDescent="0.2">
      <c r="A579" s="29"/>
      <c r="B579" s="30" t="s">
        <v>63</v>
      </c>
      <c r="C579" s="30"/>
      <c r="D579" s="30"/>
      <c r="E579" s="30"/>
      <c r="F579" s="30"/>
      <c r="G579" s="30"/>
      <c r="H579" s="30"/>
      <c r="I579" s="30"/>
      <c r="J579" s="30"/>
      <c r="K579" s="30"/>
      <c r="L579" s="30"/>
      <c r="M579" s="30"/>
      <c r="N579" s="30"/>
      <c r="O579" s="30"/>
      <c r="P579" s="30"/>
      <c r="Q579" s="30"/>
      <c r="R579" s="30"/>
      <c r="S579" s="30"/>
      <c r="T579" s="30"/>
      <c r="U579" s="30"/>
      <c r="V579" s="30"/>
      <c r="W579" s="30"/>
      <c r="X579" s="30"/>
      <c r="Y579" s="30"/>
      <c r="AZ579" s="27"/>
      <c r="BA579" s="27"/>
      <c r="BB579" s="27"/>
      <c r="BC579" s="27"/>
      <c r="BD579" s="27"/>
      <c r="BE579" s="27"/>
      <c r="BF579" s="27"/>
      <c r="BG579" s="27"/>
      <c r="BH579" s="27"/>
      <c r="BI579" s="27"/>
      <c r="BJ579" s="27"/>
      <c r="BK579" s="27"/>
      <c r="BL579" s="27"/>
      <c r="BM579" s="27"/>
      <c r="BN579" s="27"/>
      <c r="BO579" s="27"/>
      <c r="BP579" s="27"/>
      <c r="BQ579" s="27"/>
      <c r="BR579" s="27"/>
      <c r="BS579" s="27"/>
      <c r="BT579" s="27"/>
      <c r="BU579" s="27"/>
      <c r="BV579" s="27"/>
      <c r="BW579" s="27"/>
    </row>
    <row r="580" spans="1:75" ht="11.25" customHeight="1" x14ac:dyDescent="0.2">
      <c r="A580" s="29"/>
      <c r="B580" s="30"/>
      <c r="C580" s="30"/>
      <c r="D580" s="30"/>
      <c r="E580" s="30"/>
      <c r="F580" s="30"/>
      <c r="G580" s="30"/>
      <c r="H580" s="30"/>
      <c r="I580" s="30"/>
      <c r="J580" s="30"/>
      <c r="K580" s="30"/>
      <c r="L580" s="30"/>
      <c r="M580" s="30"/>
      <c r="N580" s="30"/>
      <c r="O580" s="30"/>
      <c r="P580" s="30"/>
      <c r="Q580" s="30"/>
      <c r="R580" s="30"/>
      <c r="S580" s="30"/>
      <c r="T580" s="30"/>
      <c r="U580" s="30"/>
      <c r="V580" s="30"/>
      <c r="W580" s="30"/>
      <c r="X580" s="30"/>
      <c r="Y580" s="30"/>
      <c r="AZ580" s="27"/>
      <c r="BA580" s="27"/>
      <c r="BB580" s="27"/>
      <c r="BC580" s="27"/>
      <c r="BD580" s="27"/>
      <c r="BE580" s="27"/>
      <c r="BF580" s="27"/>
      <c r="BG580" s="27"/>
      <c r="BH580" s="27"/>
      <c r="BI580" s="27"/>
      <c r="BJ580" s="27"/>
      <c r="BK580" s="27"/>
      <c r="BL580" s="27"/>
      <c r="BM580" s="27"/>
      <c r="BN580" s="27"/>
      <c r="BO580" s="27"/>
      <c r="BP580" s="27"/>
      <c r="BQ580" s="27"/>
      <c r="BR580" s="27"/>
      <c r="BS580" s="27"/>
      <c r="BT580" s="27"/>
      <c r="BU580" s="27"/>
      <c r="BV580" s="27"/>
      <c r="BW580" s="27"/>
    </row>
    <row r="581" spans="1:75" s="25" customFormat="1" ht="32.65" customHeight="1" x14ac:dyDescent="0.2">
      <c r="A581" s="31" t="s">
        <v>64</v>
      </c>
      <c r="B581" s="32" t="s">
        <v>65</v>
      </c>
      <c r="C581" s="32" t="s">
        <v>66</v>
      </c>
      <c r="D581" s="32" t="s">
        <v>67</v>
      </c>
      <c r="E581" s="32" t="s">
        <v>68</v>
      </c>
      <c r="F581" s="32" t="s">
        <v>69</v>
      </c>
      <c r="G581" s="32" t="s">
        <v>70</v>
      </c>
      <c r="H581" s="32" t="s">
        <v>71</v>
      </c>
      <c r="I581" s="32" t="s">
        <v>72</v>
      </c>
      <c r="J581" s="32" t="s">
        <v>73</v>
      </c>
      <c r="K581" s="32" t="s">
        <v>74</v>
      </c>
      <c r="L581" s="32" t="s">
        <v>75</v>
      </c>
      <c r="M581" s="32" t="s">
        <v>76</v>
      </c>
      <c r="N581" s="32" t="s">
        <v>77</v>
      </c>
      <c r="O581" s="32" t="s">
        <v>78</v>
      </c>
      <c r="P581" s="32" t="s">
        <v>79</v>
      </c>
      <c r="Q581" s="32" t="s">
        <v>80</v>
      </c>
      <c r="R581" s="32" t="s">
        <v>81</v>
      </c>
      <c r="S581" s="32" t="s">
        <v>82</v>
      </c>
      <c r="T581" s="32" t="s">
        <v>83</v>
      </c>
      <c r="U581" s="32" t="s">
        <v>84</v>
      </c>
      <c r="V581" s="32" t="s">
        <v>85</v>
      </c>
      <c r="W581" s="32" t="s">
        <v>86</v>
      </c>
      <c r="X581" s="32" t="s">
        <v>87</v>
      </c>
      <c r="Y581" s="32" t="s">
        <v>88</v>
      </c>
      <c r="Z581" s="24"/>
      <c r="AZ581" s="27"/>
      <c r="BA581" s="27"/>
      <c r="BB581" s="27"/>
      <c r="BC581" s="27"/>
      <c r="BD581" s="27"/>
      <c r="BE581" s="27"/>
      <c r="BF581" s="27"/>
      <c r="BG581" s="27"/>
      <c r="BH581" s="27"/>
      <c r="BI581" s="27"/>
      <c r="BJ581" s="27"/>
      <c r="BK581" s="27"/>
      <c r="BL581" s="27"/>
      <c r="BM581" s="27"/>
      <c r="BN581" s="27"/>
      <c r="BO581" s="27"/>
      <c r="BP581" s="27"/>
      <c r="BQ581" s="27"/>
      <c r="BR581" s="27"/>
      <c r="BS581" s="27"/>
      <c r="BT581" s="27"/>
      <c r="BU581" s="27"/>
      <c r="BV581" s="27"/>
      <c r="BW581" s="27"/>
    </row>
    <row r="582" spans="1:75" ht="12" x14ac:dyDescent="0.2">
      <c r="A582" s="33">
        <v>1</v>
      </c>
      <c r="B582" s="34">
        <v>1501.9199999999998</v>
      </c>
      <c r="C582" s="34">
        <v>1463.3099999999997</v>
      </c>
      <c r="D582" s="34">
        <v>1451.9799999999998</v>
      </c>
      <c r="E582" s="34">
        <v>1460.07</v>
      </c>
      <c r="F582" s="34">
        <v>1509.3299999999997</v>
      </c>
      <c r="G582" s="34">
        <v>1583.11</v>
      </c>
      <c r="H582" s="34">
        <v>1846.2099999999998</v>
      </c>
      <c r="I582" s="34">
        <v>2017.1699999999998</v>
      </c>
      <c r="J582" s="34">
        <v>2123.9700000000003</v>
      </c>
      <c r="K582" s="34">
        <v>2127.02</v>
      </c>
      <c r="L582" s="34">
        <v>2133.7400000000002</v>
      </c>
      <c r="M582" s="34">
        <v>2182.37</v>
      </c>
      <c r="N582" s="34">
        <v>2160.62</v>
      </c>
      <c r="O582" s="34">
        <v>2166.48</v>
      </c>
      <c r="P582" s="34">
        <v>2165.13</v>
      </c>
      <c r="Q582" s="34">
        <v>2159.3000000000002</v>
      </c>
      <c r="R582" s="34">
        <v>2126.36</v>
      </c>
      <c r="S582" s="34">
        <v>2144.2200000000003</v>
      </c>
      <c r="T582" s="34">
        <v>2129.4</v>
      </c>
      <c r="U582" s="34">
        <v>2149.83</v>
      </c>
      <c r="V582" s="34">
        <v>2110.89</v>
      </c>
      <c r="W582" s="34">
        <v>1998.9599999999998</v>
      </c>
      <c r="X582" s="34">
        <v>1770.8799999999999</v>
      </c>
      <c r="Y582" s="34">
        <v>1511.3099999999997</v>
      </c>
      <c r="AZ582" s="27"/>
      <c r="BA582" s="27"/>
      <c r="BB582" s="27"/>
      <c r="BC582" s="27"/>
      <c r="BD582" s="27"/>
      <c r="BE582" s="27"/>
      <c r="BF582" s="27"/>
      <c r="BG582" s="27"/>
      <c r="BH582" s="27"/>
      <c r="BI582" s="27"/>
      <c r="BJ582" s="27"/>
      <c r="BK582" s="27"/>
      <c r="BL582" s="27"/>
      <c r="BM582" s="27"/>
      <c r="BN582" s="27"/>
      <c r="BO582" s="27"/>
      <c r="BP582" s="27"/>
      <c r="BQ582" s="27"/>
      <c r="BR582" s="27"/>
      <c r="BS582" s="27"/>
      <c r="BT582" s="27"/>
      <c r="BU582" s="27"/>
      <c r="BV582" s="27"/>
      <c r="BW582" s="27"/>
    </row>
    <row r="583" spans="1:75" ht="12" x14ac:dyDescent="0.2">
      <c r="A583" s="33">
        <v>2</v>
      </c>
      <c r="B583" s="34">
        <v>1507.26</v>
      </c>
      <c r="C583" s="34">
        <v>1484.5199999999998</v>
      </c>
      <c r="D583" s="34">
        <v>1462.1699999999998</v>
      </c>
      <c r="E583" s="34">
        <v>1465.1399999999996</v>
      </c>
      <c r="F583" s="34">
        <v>1514.5399999999997</v>
      </c>
      <c r="G583" s="34">
        <v>1576.4099999999996</v>
      </c>
      <c r="H583" s="34">
        <v>1764.6699999999998</v>
      </c>
      <c r="I583" s="34">
        <v>1980.72</v>
      </c>
      <c r="J583" s="34">
        <v>2107.23</v>
      </c>
      <c r="K583" s="34">
        <v>2117.3200000000002</v>
      </c>
      <c r="L583" s="34">
        <v>2132.71</v>
      </c>
      <c r="M583" s="34">
        <v>2167.06</v>
      </c>
      <c r="N583" s="34">
        <v>2153.64</v>
      </c>
      <c r="O583" s="34">
        <v>2161.84</v>
      </c>
      <c r="P583" s="34">
        <v>2155.92</v>
      </c>
      <c r="Q583" s="34">
        <v>2145.14</v>
      </c>
      <c r="R583" s="34">
        <v>2093.5100000000002</v>
      </c>
      <c r="S583" s="34">
        <v>2114.36</v>
      </c>
      <c r="T583" s="34">
        <v>2124.66</v>
      </c>
      <c r="U583" s="34">
        <v>2136.77</v>
      </c>
      <c r="V583" s="34">
        <v>2069.9900000000002</v>
      </c>
      <c r="W583" s="34">
        <v>1986.6599999999996</v>
      </c>
      <c r="X583" s="34">
        <v>1710.84</v>
      </c>
      <c r="Y583" s="34">
        <v>1544.9799999999998</v>
      </c>
      <c r="AZ583" s="27"/>
      <c r="BA583" s="27"/>
      <c r="BB583" s="27"/>
      <c r="BC583" s="27"/>
      <c r="BD583" s="27"/>
      <c r="BE583" s="27"/>
      <c r="BF583" s="27"/>
      <c r="BG583" s="27"/>
      <c r="BH583" s="27"/>
      <c r="BI583" s="27"/>
      <c r="BJ583" s="27"/>
      <c r="BK583" s="27"/>
      <c r="BL583" s="27"/>
      <c r="BM583" s="27"/>
      <c r="BN583" s="27"/>
      <c r="BO583" s="27"/>
      <c r="BP583" s="27"/>
      <c r="BQ583" s="27"/>
      <c r="BR583" s="27"/>
      <c r="BS583" s="27"/>
      <c r="BT583" s="27"/>
      <c r="BU583" s="27"/>
      <c r="BV583" s="27"/>
      <c r="BW583" s="27"/>
    </row>
    <row r="584" spans="1:75" ht="12" x14ac:dyDescent="0.2">
      <c r="A584" s="33">
        <v>3</v>
      </c>
      <c r="B584" s="34">
        <v>1598.5399999999997</v>
      </c>
      <c r="C584" s="34">
        <v>1572.8299999999997</v>
      </c>
      <c r="D584" s="34">
        <v>1520.4599999999998</v>
      </c>
      <c r="E584" s="34">
        <v>1521.74</v>
      </c>
      <c r="F584" s="34">
        <v>1600.78</v>
      </c>
      <c r="G584" s="34">
        <v>1731.09</v>
      </c>
      <c r="H584" s="34">
        <v>1926.4299999999996</v>
      </c>
      <c r="I584" s="34">
        <v>2131.19</v>
      </c>
      <c r="J584" s="34">
        <v>2278.5500000000002</v>
      </c>
      <c r="K584" s="34">
        <v>2284.79</v>
      </c>
      <c r="L584" s="34">
        <v>2294.21</v>
      </c>
      <c r="M584" s="34">
        <v>2325.08</v>
      </c>
      <c r="N584" s="34">
        <v>2313.04</v>
      </c>
      <c r="O584" s="34">
        <v>2316.6</v>
      </c>
      <c r="P584" s="34">
        <v>2308.44</v>
      </c>
      <c r="Q584" s="34">
        <v>2295.04</v>
      </c>
      <c r="R584" s="34">
        <v>2250.56</v>
      </c>
      <c r="S584" s="34">
        <v>2265.5700000000002</v>
      </c>
      <c r="T584" s="34">
        <v>2274.17</v>
      </c>
      <c r="U584" s="34">
        <v>2289.23</v>
      </c>
      <c r="V584" s="34">
        <v>2260.63</v>
      </c>
      <c r="W584" s="34">
        <v>2109.67</v>
      </c>
      <c r="X584" s="34">
        <v>1976.86</v>
      </c>
      <c r="Y584" s="34">
        <v>1793.7099999999998</v>
      </c>
      <c r="AZ584" s="27"/>
      <c r="BA584" s="27"/>
      <c r="BB584" s="27"/>
      <c r="BC584" s="27"/>
      <c r="BD584" s="27"/>
      <c r="BE584" s="27"/>
      <c r="BF584" s="27"/>
      <c r="BG584" s="27"/>
      <c r="BH584" s="27"/>
      <c r="BI584" s="27"/>
      <c r="BJ584" s="27"/>
      <c r="BK584" s="27"/>
      <c r="BL584" s="27"/>
      <c r="BM584" s="27"/>
      <c r="BN584" s="27"/>
      <c r="BO584" s="27"/>
      <c r="BP584" s="27"/>
      <c r="BQ584" s="27"/>
      <c r="BR584" s="27"/>
      <c r="BS584" s="27"/>
      <c r="BT584" s="27"/>
      <c r="BU584" s="27"/>
      <c r="BV584" s="27"/>
      <c r="BW584" s="27"/>
    </row>
    <row r="585" spans="1:75" ht="12" x14ac:dyDescent="0.2">
      <c r="A585" s="33">
        <v>4</v>
      </c>
      <c r="B585" s="34">
        <v>1902.9799999999998</v>
      </c>
      <c r="C585" s="34">
        <v>1803.1499999999999</v>
      </c>
      <c r="D585" s="34">
        <v>1678.3</v>
      </c>
      <c r="E585" s="34">
        <v>1649.6899999999998</v>
      </c>
      <c r="F585" s="34">
        <v>1711.9799999999998</v>
      </c>
      <c r="G585" s="34">
        <v>1747.8799999999999</v>
      </c>
      <c r="H585" s="34">
        <v>1866.8799999999999</v>
      </c>
      <c r="I585" s="34">
        <v>1968.8099999999997</v>
      </c>
      <c r="J585" s="34">
        <v>2152.31</v>
      </c>
      <c r="K585" s="34">
        <v>2255.61</v>
      </c>
      <c r="L585" s="34">
        <v>2280.1</v>
      </c>
      <c r="M585" s="34">
        <v>2285.42</v>
      </c>
      <c r="N585" s="34">
        <v>2282.16</v>
      </c>
      <c r="O585" s="34">
        <v>2278.6999999999998</v>
      </c>
      <c r="P585" s="34">
        <v>2273.59</v>
      </c>
      <c r="Q585" s="34">
        <v>2240.1799999999998</v>
      </c>
      <c r="R585" s="34">
        <v>2238.64</v>
      </c>
      <c r="S585" s="34">
        <v>2262.6</v>
      </c>
      <c r="T585" s="34">
        <v>2268.12</v>
      </c>
      <c r="U585" s="34">
        <v>2265.0500000000002</v>
      </c>
      <c r="V585" s="34">
        <v>2266.11</v>
      </c>
      <c r="W585" s="34">
        <v>2151.75</v>
      </c>
      <c r="X585" s="34">
        <v>1973.7299999999998</v>
      </c>
      <c r="Y585" s="34">
        <v>1851.6699999999998</v>
      </c>
      <c r="AZ585" s="27"/>
      <c r="BA585" s="27"/>
      <c r="BB585" s="27"/>
      <c r="BC585" s="27"/>
      <c r="BD585" s="27"/>
      <c r="BE585" s="27"/>
      <c r="BF585" s="27"/>
      <c r="BG585" s="27"/>
      <c r="BH585" s="27"/>
      <c r="BI585" s="27"/>
      <c r="BJ585" s="27"/>
      <c r="BK585" s="27"/>
      <c r="BL585" s="27"/>
      <c r="BM585" s="27"/>
      <c r="BN585" s="27"/>
      <c r="BO585" s="27"/>
      <c r="BP585" s="27"/>
      <c r="BQ585" s="27"/>
      <c r="BR585" s="27"/>
      <c r="BS585" s="27"/>
      <c r="BT585" s="27"/>
      <c r="BU585" s="27"/>
      <c r="BV585" s="27"/>
      <c r="BW585" s="27"/>
    </row>
    <row r="586" spans="1:75" ht="12" x14ac:dyDescent="0.2">
      <c r="A586" s="33">
        <v>5</v>
      </c>
      <c r="B586" s="34">
        <v>1618.9799999999998</v>
      </c>
      <c r="C586" s="34">
        <v>1569.2499999999998</v>
      </c>
      <c r="D586" s="34">
        <v>1529.4299999999996</v>
      </c>
      <c r="E586" s="34">
        <v>1515.0799999999997</v>
      </c>
      <c r="F586" s="34">
        <v>1549.1399999999996</v>
      </c>
      <c r="G586" s="34">
        <v>1555.1299999999999</v>
      </c>
      <c r="H586" s="34">
        <v>1572.4599999999998</v>
      </c>
      <c r="I586" s="34">
        <v>1697.2299999999998</v>
      </c>
      <c r="J586" s="34">
        <v>1882.6999999999996</v>
      </c>
      <c r="K586" s="34">
        <v>1971.2499999999998</v>
      </c>
      <c r="L586" s="34">
        <v>2000.8699999999997</v>
      </c>
      <c r="M586" s="34">
        <v>2021.51</v>
      </c>
      <c r="N586" s="34">
        <v>2020.7499999999998</v>
      </c>
      <c r="O586" s="34">
        <v>2028.5599999999997</v>
      </c>
      <c r="P586" s="34">
        <v>2026.2299999999998</v>
      </c>
      <c r="Q586" s="34">
        <v>1994.9099999999996</v>
      </c>
      <c r="R586" s="34">
        <v>2002.2099999999998</v>
      </c>
      <c r="S586" s="34">
        <v>2036.4799999999998</v>
      </c>
      <c r="T586" s="34">
        <v>2047.5799999999997</v>
      </c>
      <c r="U586" s="34">
        <v>2046.3</v>
      </c>
      <c r="V586" s="34">
        <v>2048.3200000000002</v>
      </c>
      <c r="W586" s="34">
        <v>2004.8699999999997</v>
      </c>
      <c r="X586" s="34">
        <v>1892.9199999999998</v>
      </c>
      <c r="Y586" s="34">
        <v>1584.5399999999997</v>
      </c>
      <c r="AZ586" s="27"/>
      <c r="BA586" s="27"/>
      <c r="BB586" s="27"/>
      <c r="BC586" s="27"/>
      <c r="BD586" s="27"/>
      <c r="BE586" s="27"/>
      <c r="BF586" s="27"/>
      <c r="BG586" s="27"/>
      <c r="BH586" s="27"/>
      <c r="BI586" s="27"/>
      <c r="BJ586" s="27"/>
      <c r="BK586" s="27"/>
      <c r="BL586" s="27"/>
      <c r="BM586" s="27"/>
      <c r="BN586" s="27"/>
      <c r="BO586" s="27"/>
      <c r="BP586" s="27"/>
      <c r="BQ586" s="27"/>
      <c r="BR586" s="27"/>
      <c r="BS586" s="27"/>
      <c r="BT586" s="27"/>
      <c r="BU586" s="27"/>
      <c r="BV586" s="27"/>
      <c r="BW586" s="27"/>
    </row>
    <row r="587" spans="1:75" ht="12" x14ac:dyDescent="0.2">
      <c r="A587" s="33">
        <v>6</v>
      </c>
      <c r="B587" s="34">
        <v>1531.9999999999998</v>
      </c>
      <c r="C587" s="34">
        <v>1482.55</v>
      </c>
      <c r="D587" s="34">
        <v>1452.82</v>
      </c>
      <c r="E587" s="34">
        <v>1437.3899999999996</v>
      </c>
      <c r="F587" s="34">
        <v>1472.8</v>
      </c>
      <c r="G587" s="34">
        <v>1545.07</v>
      </c>
      <c r="H587" s="34">
        <v>1745.3</v>
      </c>
      <c r="I587" s="34">
        <v>1976.6199999999997</v>
      </c>
      <c r="J587" s="34">
        <v>2046.1699999999998</v>
      </c>
      <c r="K587" s="34">
        <v>2058.59</v>
      </c>
      <c r="L587" s="34">
        <v>2074.48</v>
      </c>
      <c r="M587" s="34">
        <v>2119.83</v>
      </c>
      <c r="N587" s="34">
        <v>2089.5700000000002</v>
      </c>
      <c r="O587" s="34">
        <v>2097.02</v>
      </c>
      <c r="P587" s="34">
        <v>2087.5700000000002</v>
      </c>
      <c r="Q587" s="34">
        <v>2062.37</v>
      </c>
      <c r="R587" s="34">
        <v>2029.8</v>
      </c>
      <c r="S587" s="34">
        <v>2042.6499999999999</v>
      </c>
      <c r="T587" s="34">
        <v>2051.96</v>
      </c>
      <c r="U587" s="34">
        <v>2074.19</v>
      </c>
      <c r="V587" s="34">
        <v>2012.2499999999998</v>
      </c>
      <c r="W587" s="34">
        <v>1975.49</v>
      </c>
      <c r="X587" s="34">
        <v>1673.9399999999998</v>
      </c>
      <c r="Y587" s="34">
        <v>1533.22</v>
      </c>
      <c r="AZ587" s="27"/>
      <c r="BA587" s="27"/>
      <c r="BB587" s="27"/>
      <c r="BC587" s="27"/>
      <c r="BD587" s="27"/>
      <c r="BE587" s="27"/>
      <c r="BF587" s="27"/>
      <c r="BG587" s="27"/>
      <c r="BH587" s="27"/>
      <c r="BI587" s="27"/>
      <c r="BJ587" s="27"/>
      <c r="BK587" s="27"/>
      <c r="BL587" s="27"/>
      <c r="BM587" s="27"/>
      <c r="BN587" s="27"/>
      <c r="BO587" s="27"/>
      <c r="BP587" s="27"/>
      <c r="BQ587" s="27"/>
      <c r="BR587" s="27"/>
      <c r="BS587" s="27"/>
      <c r="BT587" s="27"/>
      <c r="BU587" s="27"/>
      <c r="BV587" s="27"/>
      <c r="BW587" s="27"/>
    </row>
    <row r="588" spans="1:75" ht="12" x14ac:dyDescent="0.2">
      <c r="A588" s="33">
        <v>7</v>
      </c>
      <c r="B588" s="34">
        <v>1464.7699999999998</v>
      </c>
      <c r="C588" s="34">
        <v>1393.8099999999997</v>
      </c>
      <c r="D588" s="34">
        <v>1352.8</v>
      </c>
      <c r="E588" s="34">
        <v>1346.53</v>
      </c>
      <c r="F588" s="34">
        <v>1447.03</v>
      </c>
      <c r="G588" s="34">
        <v>1503.3799999999999</v>
      </c>
      <c r="H588" s="34">
        <v>1723.4999999999998</v>
      </c>
      <c r="I588" s="34">
        <v>1973.7899999999997</v>
      </c>
      <c r="J588" s="34">
        <v>2008.99</v>
      </c>
      <c r="K588" s="34">
        <v>2013.6199999999997</v>
      </c>
      <c r="L588" s="34">
        <v>2017.8699999999997</v>
      </c>
      <c r="M588" s="34">
        <v>2050.85</v>
      </c>
      <c r="N588" s="34">
        <v>2033.7299999999998</v>
      </c>
      <c r="O588" s="34">
        <v>2040.47</v>
      </c>
      <c r="P588" s="34">
        <v>2032.28</v>
      </c>
      <c r="Q588" s="34">
        <v>2010.82</v>
      </c>
      <c r="R588" s="34">
        <v>1999.6699999999998</v>
      </c>
      <c r="S588" s="34">
        <v>2007.09</v>
      </c>
      <c r="T588" s="34">
        <v>2012.82</v>
      </c>
      <c r="U588" s="34">
        <v>2020.97</v>
      </c>
      <c r="V588" s="34">
        <v>2002.1199999999997</v>
      </c>
      <c r="W588" s="34">
        <v>1972.53</v>
      </c>
      <c r="X588" s="34">
        <v>1713.47</v>
      </c>
      <c r="Y588" s="34">
        <v>1558.3699999999997</v>
      </c>
      <c r="AZ588" s="27"/>
      <c r="BA588" s="27"/>
      <c r="BB588" s="27"/>
      <c r="BC588" s="27"/>
      <c r="BD588" s="27"/>
      <c r="BE588" s="27"/>
      <c r="BF588" s="27"/>
      <c r="BG588" s="27"/>
      <c r="BH588" s="27"/>
      <c r="BI588" s="27"/>
      <c r="BJ588" s="27"/>
      <c r="BK588" s="27"/>
      <c r="BL588" s="27"/>
      <c r="BM588" s="27"/>
      <c r="BN588" s="27"/>
      <c r="BO588" s="27"/>
      <c r="BP588" s="27"/>
      <c r="BQ588" s="27"/>
      <c r="BR588" s="27"/>
      <c r="BS588" s="27"/>
      <c r="BT588" s="27"/>
      <c r="BU588" s="27"/>
      <c r="BV588" s="27"/>
      <c r="BW588" s="27"/>
    </row>
    <row r="589" spans="1:75" ht="12" x14ac:dyDescent="0.2">
      <c r="A589" s="33">
        <v>8</v>
      </c>
      <c r="B589" s="34">
        <v>1471.0799999999997</v>
      </c>
      <c r="C589" s="34">
        <v>1428.6599999999999</v>
      </c>
      <c r="D589" s="34">
        <v>1397.4799999999998</v>
      </c>
      <c r="E589" s="34">
        <v>1415.4899999999998</v>
      </c>
      <c r="F589" s="34">
        <v>1451.5099999999998</v>
      </c>
      <c r="G589" s="34">
        <v>1531.4299999999996</v>
      </c>
      <c r="H589" s="34">
        <v>1801.9299999999996</v>
      </c>
      <c r="I589" s="34">
        <v>1976.7699999999998</v>
      </c>
      <c r="J589" s="34">
        <v>2013.0199999999998</v>
      </c>
      <c r="K589" s="34">
        <v>2016.4999999999998</v>
      </c>
      <c r="L589" s="34">
        <v>2019.26</v>
      </c>
      <c r="M589" s="34">
        <v>2038.6299999999999</v>
      </c>
      <c r="N589" s="34">
        <v>2030.9199999999998</v>
      </c>
      <c r="O589" s="34">
        <v>2046.9299999999996</v>
      </c>
      <c r="P589" s="34">
        <v>2041.3099999999997</v>
      </c>
      <c r="Q589" s="34">
        <v>2013.8899999999996</v>
      </c>
      <c r="R589" s="34">
        <v>1995.22</v>
      </c>
      <c r="S589" s="34">
        <v>2009.84</v>
      </c>
      <c r="T589" s="34">
        <v>2015.61</v>
      </c>
      <c r="U589" s="34">
        <v>2025.0999999999997</v>
      </c>
      <c r="V589" s="34">
        <v>2009.7699999999998</v>
      </c>
      <c r="W589" s="34">
        <v>1980.47</v>
      </c>
      <c r="X589" s="34">
        <v>1754.8899999999996</v>
      </c>
      <c r="Y589" s="34">
        <v>1577.3699999999997</v>
      </c>
      <c r="AZ589" s="27"/>
      <c r="BA589" s="27"/>
      <c r="BB589" s="27"/>
      <c r="BC589" s="27"/>
      <c r="BD589" s="27"/>
      <c r="BE589" s="27"/>
      <c r="BF589" s="27"/>
      <c r="BG589" s="27"/>
      <c r="BH589" s="27"/>
      <c r="BI589" s="27"/>
      <c r="BJ589" s="27"/>
      <c r="BK589" s="27"/>
      <c r="BL589" s="27"/>
      <c r="BM589" s="27"/>
      <c r="BN589" s="27"/>
      <c r="BO589" s="27"/>
      <c r="BP589" s="27"/>
      <c r="BQ589" s="27"/>
      <c r="BR589" s="27"/>
      <c r="BS589" s="27"/>
      <c r="BT589" s="27"/>
      <c r="BU589" s="27"/>
      <c r="BV589" s="27"/>
      <c r="BW589" s="27"/>
    </row>
    <row r="590" spans="1:75" ht="12" x14ac:dyDescent="0.2">
      <c r="A590" s="33">
        <v>9</v>
      </c>
      <c r="B590" s="34">
        <v>1485.6299999999999</v>
      </c>
      <c r="C590" s="34">
        <v>1453.5999999999997</v>
      </c>
      <c r="D590" s="34">
        <v>1446.9099999999999</v>
      </c>
      <c r="E590" s="34">
        <v>1452.74</v>
      </c>
      <c r="F590" s="34">
        <v>1499.47</v>
      </c>
      <c r="G590" s="34">
        <v>1594.6199999999997</v>
      </c>
      <c r="H590" s="34">
        <v>1849.2099999999998</v>
      </c>
      <c r="I590" s="34">
        <v>2017.9499999999996</v>
      </c>
      <c r="J590" s="34">
        <v>2110.7400000000002</v>
      </c>
      <c r="K590" s="34">
        <v>2119.63</v>
      </c>
      <c r="L590" s="34">
        <v>2125.9700000000003</v>
      </c>
      <c r="M590" s="34">
        <v>2161.56</v>
      </c>
      <c r="N590" s="34">
        <v>2144.62</v>
      </c>
      <c r="O590" s="34">
        <v>2133.0300000000002</v>
      </c>
      <c r="P590" s="34">
        <v>2128.15</v>
      </c>
      <c r="Q590" s="34">
        <v>2112.46</v>
      </c>
      <c r="R590" s="34">
        <v>2085.54</v>
      </c>
      <c r="S590" s="34">
        <v>2101.42</v>
      </c>
      <c r="T590" s="34">
        <v>2110.81</v>
      </c>
      <c r="U590" s="34">
        <v>2129.13</v>
      </c>
      <c r="V590" s="34">
        <v>2087.4700000000003</v>
      </c>
      <c r="W590" s="34">
        <v>2004.4399999999998</v>
      </c>
      <c r="X590" s="34">
        <v>1882.3</v>
      </c>
      <c r="Y590" s="34">
        <v>1609.4799999999998</v>
      </c>
      <c r="AZ590" s="27"/>
      <c r="BA590" s="27"/>
      <c r="BB590" s="27"/>
      <c r="BC590" s="27"/>
      <c r="BD590" s="27"/>
      <c r="BE590" s="27"/>
      <c r="BF590" s="27"/>
      <c r="BG590" s="27"/>
      <c r="BH590" s="27"/>
      <c r="BI590" s="27"/>
      <c r="BJ590" s="27"/>
      <c r="BK590" s="27"/>
      <c r="BL590" s="27"/>
      <c r="BM590" s="27"/>
      <c r="BN590" s="27"/>
      <c r="BO590" s="27"/>
      <c r="BP590" s="27"/>
      <c r="BQ590" s="27"/>
      <c r="BR590" s="27"/>
      <c r="BS590" s="27"/>
      <c r="BT590" s="27"/>
      <c r="BU590" s="27"/>
      <c r="BV590" s="27"/>
      <c r="BW590" s="27"/>
    </row>
    <row r="591" spans="1:75" ht="12" x14ac:dyDescent="0.2">
      <c r="A591" s="33">
        <v>10</v>
      </c>
      <c r="B591" s="34">
        <v>1555.3699999999997</v>
      </c>
      <c r="C591" s="34">
        <v>1512.03</v>
      </c>
      <c r="D591" s="34">
        <v>1482.59</v>
      </c>
      <c r="E591" s="34">
        <v>1486.09</v>
      </c>
      <c r="F591" s="34">
        <v>1553.4299999999996</v>
      </c>
      <c r="G591" s="34">
        <v>1635.9499999999996</v>
      </c>
      <c r="H591" s="34">
        <v>1924.74</v>
      </c>
      <c r="I591" s="34">
        <v>2023.0399999999997</v>
      </c>
      <c r="J591" s="34">
        <v>2102.34</v>
      </c>
      <c r="K591" s="34">
        <v>2129.69</v>
      </c>
      <c r="L591" s="34">
        <v>2142.61</v>
      </c>
      <c r="M591" s="34">
        <v>2166.9499999999998</v>
      </c>
      <c r="N591" s="34">
        <v>2152.36</v>
      </c>
      <c r="O591" s="34">
        <v>2159.8000000000002</v>
      </c>
      <c r="P591" s="34">
        <v>2149.64</v>
      </c>
      <c r="Q591" s="34">
        <v>2111.06</v>
      </c>
      <c r="R591" s="34">
        <v>2089.2600000000002</v>
      </c>
      <c r="S591" s="34">
        <v>2112.64</v>
      </c>
      <c r="T591" s="34">
        <v>2130.5500000000002</v>
      </c>
      <c r="U591" s="34">
        <v>2120.66</v>
      </c>
      <c r="V591" s="34">
        <v>2100.1999999999998</v>
      </c>
      <c r="W591" s="34">
        <v>2046.47</v>
      </c>
      <c r="X591" s="34">
        <v>1942.61</v>
      </c>
      <c r="Y591" s="34">
        <v>1777.9499999999996</v>
      </c>
      <c r="AZ591" s="27"/>
      <c r="BA591" s="27"/>
      <c r="BB591" s="27"/>
      <c r="BC591" s="27"/>
      <c r="BD591" s="27"/>
      <c r="BE591" s="27"/>
      <c r="BF591" s="27"/>
      <c r="BG591" s="27"/>
      <c r="BH591" s="27"/>
      <c r="BI591" s="27"/>
      <c r="BJ591" s="27"/>
      <c r="BK591" s="27"/>
      <c r="BL591" s="27"/>
      <c r="BM591" s="27"/>
      <c r="BN591" s="27"/>
      <c r="BO591" s="27"/>
      <c r="BP591" s="27"/>
      <c r="BQ591" s="27"/>
      <c r="BR591" s="27"/>
      <c r="BS591" s="27"/>
      <c r="BT591" s="27"/>
      <c r="BU591" s="27"/>
      <c r="BV591" s="27"/>
      <c r="BW591" s="27"/>
    </row>
    <row r="592" spans="1:75" ht="12" x14ac:dyDescent="0.2">
      <c r="A592" s="33">
        <v>11</v>
      </c>
      <c r="B592" s="34">
        <v>1642.01</v>
      </c>
      <c r="C592" s="34">
        <v>1609.6799999999996</v>
      </c>
      <c r="D592" s="34">
        <v>1590.5399999999997</v>
      </c>
      <c r="E592" s="34">
        <v>1577.1599999999996</v>
      </c>
      <c r="F592" s="34">
        <v>1593.82</v>
      </c>
      <c r="G592" s="34">
        <v>1613.3899999999996</v>
      </c>
      <c r="H592" s="34">
        <v>1679.4099999999996</v>
      </c>
      <c r="I592" s="34">
        <v>1939.99</v>
      </c>
      <c r="J592" s="34">
        <v>2025.49</v>
      </c>
      <c r="K592" s="34">
        <v>2157.91</v>
      </c>
      <c r="L592" s="34">
        <v>2191.41</v>
      </c>
      <c r="M592" s="34">
        <v>2201.89</v>
      </c>
      <c r="N592" s="34">
        <v>2197.48</v>
      </c>
      <c r="O592" s="34">
        <v>2192.2200000000003</v>
      </c>
      <c r="P592" s="34">
        <v>2186.1</v>
      </c>
      <c r="Q592" s="34">
        <v>2152.98</v>
      </c>
      <c r="R592" s="34">
        <v>2153.75</v>
      </c>
      <c r="S592" s="34">
        <v>2176.83</v>
      </c>
      <c r="T592" s="34">
        <v>2191.85</v>
      </c>
      <c r="U592" s="34">
        <v>2181.54</v>
      </c>
      <c r="V592" s="34">
        <v>2178.3000000000002</v>
      </c>
      <c r="W592" s="34">
        <v>2071.8200000000002</v>
      </c>
      <c r="X592" s="34">
        <v>1968.2899999999997</v>
      </c>
      <c r="Y592" s="34">
        <v>1858.8699999999997</v>
      </c>
      <c r="AZ592" s="27"/>
      <c r="BA592" s="27"/>
      <c r="BB592" s="27"/>
      <c r="BC592" s="27"/>
      <c r="BD592" s="27"/>
      <c r="BE592" s="27"/>
      <c r="BF592" s="27"/>
      <c r="BG592" s="27"/>
      <c r="BH592" s="27"/>
      <c r="BI592" s="27"/>
      <c r="BJ592" s="27"/>
      <c r="BK592" s="27"/>
      <c r="BL592" s="27"/>
      <c r="BM592" s="27"/>
      <c r="BN592" s="27"/>
      <c r="BO592" s="27"/>
      <c r="BP592" s="27"/>
      <c r="BQ592" s="27"/>
      <c r="BR592" s="27"/>
      <c r="BS592" s="27"/>
      <c r="BT592" s="27"/>
      <c r="BU592" s="27"/>
      <c r="BV592" s="27"/>
      <c r="BW592" s="27"/>
    </row>
    <row r="593" spans="1:75" ht="12" x14ac:dyDescent="0.2">
      <c r="A593" s="33">
        <v>12</v>
      </c>
      <c r="B593" s="34">
        <v>1622.51</v>
      </c>
      <c r="C593" s="34">
        <v>1572.11</v>
      </c>
      <c r="D593" s="34">
        <v>1568.34</v>
      </c>
      <c r="E593" s="34">
        <v>1558.8099999999997</v>
      </c>
      <c r="F593" s="34">
        <v>1563.4399999999998</v>
      </c>
      <c r="G593" s="34">
        <v>1576.3299999999997</v>
      </c>
      <c r="H593" s="34">
        <v>1582.4399999999998</v>
      </c>
      <c r="I593" s="34">
        <v>1684.8499999999997</v>
      </c>
      <c r="J593" s="34">
        <v>1934.1299999999999</v>
      </c>
      <c r="K593" s="34">
        <v>2030.5999999999997</v>
      </c>
      <c r="L593" s="34">
        <v>2066.2200000000003</v>
      </c>
      <c r="M593" s="34">
        <v>2079.29</v>
      </c>
      <c r="N593" s="34">
        <v>2079.9900000000002</v>
      </c>
      <c r="O593" s="34">
        <v>2080.36</v>
      </c>
      <c r="P593" s="34">
        <v>2053.61</v>
      </c>
      <c r="Q593" s="34">
        <v>2053.94</v>
      </c>
      <c r="R593" s="34">
        <v>2064.44</v>
      </c>
      <c r="S593" s="34">
        <v>2079.6799999999998</v>
      </c>
      <c r="T593" s="34">
        <v>2106.81</v>
      </c>
      <c r="U593" s="34">
        <v>2098.94</v>
      </c>
      <c r="V593" s="34">
        <v>2112.16</v>
      </c>
      <c r="W593" s="34">
        <v>2069</v>
      </c>
      <c r="X593" s="34">
        <v>1967.22</v>
      </c>
      <c r="Y593" s="34">
        <v>1731.6899999999998</v>
      </c>
      <c r="AZ593" s="27"/>
      <c r="BA593" s="27"/>
      <c r="BB593" s="27"/>
      <c r="BC593" s="27"/>
      <c r="BD593" s="27"/>
      <c r="BE593" s="27"/>
      <c r="BF593" s="27"/>
      <c r="BG593" s="27"/>
      <c r="BH593" s="27"/>
      <c r="BI593" s="27"/>
      <c r="BJ593" s="27"/>
      <c r="BK593" s="27"/>
      <c r="BL593" s="27"/>
      <c r="BM593" s="27"/>
      <c r="BN593" s="27"/>
      <c r="BO593" s="27"/>
      <c r="BP593" s="27"/>
      <c r="BQ593" s="27"/>
      <c r="BR593" s="27"/>
      <c r="BS593" s="27"/>
      <c r="BT593" s="27"/>
      <c r="BU593" s="27"/>
      <c r="BV593" s="27"/>
      <c r="BW593" s="27"/>
    </row>
    <row r="594" spans="1:75" ht="12" x14ac:dyDescent="0.2">
      <c r="A594" s="33">
        <v>13</v>
      </c>
      <c r="B594" s="34">
        <v>1590.5599999999997</v>
      </c>
      <c r="C594" s="34">
        <v>1564.6699999999998</v>
      </c>
      <c r="D594" s="34">
        <v>1522.4199999999998</v>
      </c>
      <c r="E594" s="34">
        <v>1489.8999999999999</v>
      </c>
      <c r="F594" s="34">
        <v>1564.9599999999998</v>
      </c>
      <c r="G594" s="34">
        <v>1664.8699999999997</v>
      </c>
      <c r="H594" s="34">
        <v>1947.8499999999997</v>
      </c>
      <c r="I594" s="34">
        <v>2075.67</v>
      </c>
      <c r="J594" s="34">
        <v>2192.3000000000002</v>
      </c>
      <c r="K594" s="34">
        <v>2162.9299999999998</v>
      </c>
      <c r="L594" s="34">
        <v>2162.84</v>
      </c>
      <c r="M594" s="34">
        <v>2230.83</v>
      </c>
      <c r="N594" s="34">
        <v>2211.77</v>
      </c>
      <c r="O594" s="34">
        <v>2216.91</v>
      </c>
      <c r="P594" s="34">
        <v>2206.75</v>
      </c>
      <c r="Q594" s="34">
        <v>2141.11</v>
      </c>
      <c r="R594" s="34">
        <v>2128.02</v>
      </c>
      <c r="S594" s="34">
        <v>2135.02</v>
      </c>
      <c r="T594" s="34">
        <v>2143.0100000000002</v>
      </c>
      <c r="U594" s="34">
        <v>2129.1799999999998</v>
      </c>
      <c r="V594" s="34">
        <v>2153.86</v>
      </c>
      <c r="W594" s="34">
        <v>2043.49</v>
      </c>
      <c r="X594" s="34">
        <v>1935.0799999999997</v>
      </c>
      <c r="Y594" s="34">
        <v>1728.7299999999998</v>
      </c>
      <c r="AZ594" s="27"/>
      <c r="BA594" s="27"/>
      <c r="BB594" s="27"/>
      <c r="BC594" s="27"/>
      <c r="BD594" s="27"/>
      <c r="BE594" s="27"/>
      <c r="BF594" s="27"/>
      <c r="BG594" s="27"/>
      <c r="BH594" s="27"/>
      <c r="BI594" s="27"/>
      <c r="BJ594" s="27"/>
      <c r="BK594" s="27"/>
      <c r="BL594" s="27"/>
      <c r="BM594" s="27"/>
      <c r="BN594" s="27"/>
      <c r="BO594" s="27"/>
      <c r="BP594" s="27"/>
      <c r="BQ594" s="27"/>
      <c r="BR594" s="27"/>
      <c r="BS594" s="27"/>
      <c r="BT594" s="27"/>
      <c r="BU594" s="27"/>
      <c r="BV594" s="27"/>
      <c r="BW594" s="27"/>
    </row>
    <row r="595" spans="1:75" ht="12" x14ac:dyDescent="0.2">
      <c r="A595" s="33">
        <v>14</v>
      </c>
      <c r="B595" s="34">
        <v>1591.8</v>
      </c>
      <c r="C595" s="34">
        <v>1541.7699999999998</v>
      </c>
      <c r="D595" s="34">
        <v>1503.4299999999996</v>
      </c>
      <c r="E595" s="34">
        <v>1503.9499999999996</v>
      </c>
      <c r="F595" s="34">
        <v>1555.4499999999996</v>
      </c>
      <c r="G595" s="34">
        <v>1653.6599999999996</v>
      </c>
      <c r="H595" s="34">
        <v>1944.01</v>
      </c>
      <c r="I595" s="34">
        <v>2040.55</v>
      </c>
      <c r="J595" s="34">
        <v>2103.31</v>
      </c>
      <c r="K595" s="34">
        <v>2113.73</v>
      </c>
      <c r="L595" s="34">
        <v>2116.92</v>
      </c>
      <c r="M595" s="34">
        <v>2161.5300000000002</v>
      </c>
      <c r="N595" s="34">
        <v>2133.02</v>
      </c>
      <c r="O595" s="34">
        <v>2139.66</v>
      </c>
      <c r="P595" s="34">
        <v>2131.1799999999998</v>
      </c>
      <c r="Q595" s="34">
        <v>2095.27</v>
      </c>
      <c r="R595" s="34">
        <v>2092.34</v>
      </c>
      <c r="S595" s="34">
        <v>2095.79</v>
      </c>
      <c r="T595" s="34">
        <v>2105.71</v>
      </c>
      <c r="U595" s="34">
        <v>2107.62</v>
      </c>
      <c r="V595" s="34">
        <v>2094.1799999999998</v>
      </c>
      <c r="W595" s="34">
        <v>2032.0999999999997</v>
      </c>
      <c r="X595" s="34">
        <v>1943.8799999999999</v>
      </c>
      <c r="Y595" s="34">
        <v>1779.7499999999998</v>
      </c>
      <c r="AZ595" s="27"/>
      <c r="BA595" s="27"/>
      <c r="BB595" s="27"/>
      <c r="BC595" s="27"/>
      <c r="BD595" s="27"/>
      <c r="BE595" s="27"/>
      <c r="BF595" s="27"/>
      <c r="BG595" s="27"/>
      <c r="BH595" s="27"/>
      <c r="BI595" s="27"/>
      <c r="BJ595" s="27"/>
      <c r="BK595" s="27"/>
      <c r="BL595" s="27"/>
      <c r="BM595" s="27"/>
      <c r="BN595" s="27"/>
      <c r="BO595" s="27"/>
      <c r="BP595" s="27"/>
      <c r="BQ595" s="27"/>
      <c r="BR595" s="27"/>
      <c r="BS595" s="27"/>
      <c r="BT595" s="27"/>
      <c r="BU595" s="27"/>
      <c r="BV595" s="27"/>
      <c r="BW595" s="27"/>
    </row>
    <row r="596" spans="1:75" ht="12" x14ac:dyDescent="0.2">
      <c r="A596" s="33">
        <v>15</v>
      </c>
      <c r="B596" s="34">
        <v>1593.9099999999996</v>
      </c>
      <c r="C596" s="34">
        <v>1521.1499999999999</v>
      </c>
      <c r="D596" s="34">
        <v>1495.9999999999998</v>
      </c>
      <c r="E596" s="34">
        <v>1500.8899999999996</v>
      </c>
      <c r="F596" s="34">
        <v>1552.3799999999999</v>
      </c>
      <c r="G596" s="34">
        <v>1655.0599999999997</v>
      </c>
      <c r="H596" s="34">
        <v>1912.9499999999996</v>
      </c>
      <c r="I596" s="34">
        <v>2044.6399999999996</v>
      </c>
      <c r="J596" s="34">
        <v>2095.04</v>
      </c>
      <c r="K596" s="34">
        <v>2116.2600000000002</v>
      </c>
      <c r="L596" s="34">
        <v>2139.75</v>
      </c>
      <c r="M596" s="34">
        <v>2243.1799999999998</v>
      </c>
      <c r="N596" s="34">
        <v>2161.2800000000002</v>
      </c>
      <c r="O596" s="34">
        <v>2191.44</v>
      </c>
      <c r="P596" s="34">
        <v>2161.6999999999998</v>
      </c>
      <c r="Q596" s="34">
        <v>2113.7600000000002</v>
      </c>
      <c r="R596" s="34">
        <v>2079.12</v>
      </c>
      <c r="S596" s="34">
        <v>2093.85</v>
      </c>
      <c r="T596" s="34">
        <v>2131.81</v>
      </c>
      <c r="U596" s="34">
        <v>2149.5300000000002</v>
      </c>
      <c r="V596" s="34">
        <v>2123.61</v>
      </c>
      <c r="W596" s="34">
        <v>2063.08</v>
      </c>
      <c r="X596" s="34">
        <v>1930.8299999999997</v>
      </c>
      <c r="Y596" s="34">
        <v>1726.8899999999996</v>
      </c>
      <c r="AZ596" s="27"/>
      <c r="BA596" s="27"/>
      <c r="BB596" s="27"/>
      <c r="BC596" s="27"/>
      <c r="BD596" s="27"/>
      <c r="BE596" s="27"/>
      <c r="BF596" s="27"/>
      <c r="BG596" s="27"/>
      <c r="BH596" s="27"/>
      <c r="BI596" s="27"/>
      <c r="BJ596" s="27"/>
      <c r="BK596" s="27"/>
      <c r="BL596" s="27"/>
      <c r="BM596" s="27"/>
      <c r="BN596" s="27"/>
      <c r="BO596" s="27"/>
      <c r="BP596" s="27"/>
      <c r="BQ596" s="27"/>
      <c r="BR596" s="27"/>
      <c r="BS596" s="27"/>
      <c r="BT596" s="27"/>
      <c r="BU596" s="27"/>
      <c r="BV596" s="27"/>
      <c r="BW596" s="27"/>
    </row>
    <row r="597" spans="1:75" ht="12" x14ac:dyDescent="0.2">
      <c r="A597" s="33">
        <v>16</v>
      </c>
      <c r="B597" s="34">
        <v>1575.1399999999996</v>
      </c>
      <c r="C597" s="34">
        <v>1525.8999999999999</v>
      </c>
      <c r="D597" s="34">
        <v>1496.2699999999998</v>
      </c>
      <c r="E597" s="34">
        <v>1502.9599999999998</v>
      </c>
      <c r="F597" s="34">
        <v>1564.9399999999998</v>
      </c>
      <c r="G597" s="34">
        <v>1677.9499999999996</v>
      </c>
      <c r="H597" s="34">
        <v>1900.1199999999997</v>
      </c>
      <c r="I597" s="34">
        <v>2013.9799999999998</v>
      </c>
      <c r="J597" s="34">
        <v>2052.0100000000002</v>
      </c>
      <c r="K597" s="34">
        <v>2060.8000000000002</v>
      </c>
      <c r="L597" s="34">
        <v>2074.25</v>
      </c>
      <c r="M597" s="34">
        <v>2106.0300000000002</v>
      </c>
      <c r="N597" s="34">
        <v>2084.92</v>
      </c>
      <c r="O597" s="34">
        <v>2084.34</v>
      </c>
      <c r="P597" s="34">
        <v>2079.58</v>
      </c>
      <c r="Q597" s="34">
        <v>2047.84</v>
      </c>
      <c r="R597" s="34">
        <v>2027.9099999999996</v>
      </c>
      <c r="S597" s="34">
        <v>2040.6399999999996</v>
      </c>
      <c r="T597" s="34">
        <v>2063.52</v>
      </c>
      <c r="U597" s="34">
        <v>2082.08</v>
      </c>
      <c r="V597" s="34">
        <v>2062.79</v>
      </c>
      <c r="W597" s="34">
        <v>2043.4199999999998</v>
      </c>
      <c r="X597" s="34">
        <v>1930.1599999999996</v>
      </c>
      <c r="Y597" s="34">
        <v>1679.49</v>
      </c>
      <c r="AZ597" s="27"/>
      <c r="BA597" s="27"/>
      <c r="BB597" s="27"/>
      <c r="BC597" s="27"/>
      <c r="BD597" s="27"/>
      <c r="BE597" s="27"/>
      <c r="BF597" s="27"/>
      <c r="BG597" s="27"/>
      <c r="BH597" s="27"/>
      <c r="BI597" s="27"/>
      <c r="BJ597" s="27"/>
      <c r="BK597" s="27"/>
      <c r="BL597" s="27"/>
      <c r="BM597" s="27"/>
      <c r="BN597" s="27"/>
      <c r="BO597" s="27"/>
      <c r="BP597" s="27"/>
      <c r="BQ597" s="27"/>
      <c r="BR597" s="27"/>
      <c r="BS597" s="27"/>
      <c r="BT597" s="27"/>
      <c r="BU597" s="27"/>
      <c r="BV597" s="27"/>
      <c r="BW597" s="27"/>
    </row>
    <row r="598" spans="1:75" ht="12" x14ac:dyDescent="0.2">
      <c r="A598" s="33">
        <v>17</v>
      </c>
      <c r="B598" s="34">
        <v>1612.7699999999998</v>
      </c>
      <c r="C598" s="34">
        <v>1512.6399999999996</v>
      </c>
      <c r="D598" s="34">
        <v>1477.57</v>
      </c>
      <c r="E598" s="34">
        <v>1490.24</v>
      </c>
      <c r="F598" s="34">
        <v>1566.24</v>
      </c>
      <c r="G598" s="34">
        <v>1732.7699999999998</v>
      </c>
      <c r="H598" s="34">
        <v>1972.0799999999997</v>
      </c>
      <c r="I598" s="34">
        <v>2093.2200000000003</v>
      </c>
      <c r="J598" s="34">
        <v>2165.8000000000002</v>
      </c>
      <c r="K598" s="34">
        <v>2175.15</v>
      </c>
      <c r="L598" s="34">
        <v>2176.38</v>
      </c>
      <c r="M598" s="34">
        <v>2247.94</v>
      </c>
      <c r="N598" s="34">
        <v>2214.36</v>
      </c>
      <c r="O598" s="34">
        <v>2219.9499999999998</v>
      </c>
      <c r="P598" s="34">
        <v>2200.2800000000002</v>
      </c>
      <c r="Q598" s="34">
        <v>2164.67</v>
      </c>
      <c r="R598" s="34">
        <v>2135.46</v>
      </c>
      <c r="S598" s="34">
        <v>2147.06</v>
      </c>
      <c r="T598" s="34">
        <v>2166.54</v>
      </c>
      <c r="U598" s="34">
        <v>2194.4</v>
      </c>
      <c r="V598" s="34">
        <v>2181.29</v>
      </c>
      <c r="W598" s="34">
        <v>2161.6</v>
      </c>
      <c r="X598" s="34">
        <v>2025.6299999999999</v>
      </c>
      <c r="Y598" s="34">
        <v>1939.6699999999998</v>
      </c>
      <c r="AZ598" s="27"/>
      <c r="BA598" s="27"/>
      <c r="BB598" s="27"/>
      <c r="BC598" s="27"/>
      <c r="BD598" s="27"/>
      <c r="BE598" s="27"/>
      <c r="BF598" s="27"/>
      <c r="BG598" s="27"/>
      <c r="BH598" s="27"/>
      <c r="BI598" s="27"/>
      <c r="BJ598" s="27"/>
      <c r="BK598" s="27"/>
      <c r="BL598" s="27"/>
      <c r="BM598" s="27"/>
      <c r="BN598" s="27"/>
      <c r="BO598" s="27"/>
      <c r="BP598" s="27"/>
      <c r="BQ598" s="27"/>
      <c r="BR598" s="27"/>
      <c r="BS598" s="27"/>
      <c r="BT598" s="27"/>
      <c r="BU598" s="27"/>
      <c r="BV598" s="27"/>
      <c r="BW598" s="27"/>
    </row>
    <row r="599" spans="1:75" ht="12" x14ac:dyDescent="0.2">
      <c r="A599" s="33">
        <v>18</v>
      </c>
      <c r="B599" s="34">
        <v>1898.28</v>
      </c>
      <c r="C599" s="34">
        <v>1657.07</v>
      </c>
      <c r="D599" s="34">
        <v>1617.2899999999997</v>
      </c>
      <c r="E599" s="34">
        <v>1609.32</v>
      </c>
      <c r="F599" s="34">
        <v>1645.6299999999999</v>
      </c>
      <c r="G599" s="34">
        <v>1752.8299999999997</v>
      </c>
      <c r="H599" s="34">
        <v>1874.2499999999998</v>
      </c>
      <c r="I599" s="34">
        <v>1985.28</v>
      </c>
      <c r="J599" s="34">
        <v>2052.09</v>
      </c>
      <c r="K599" s="34">
        <v>2104.91</v>
      </c>
      <c r="L599" s="34">
        <v>2134.89</v>
      </c>
      <c r="M599" s="34">
        <v>2161.54</v>
      </c>
      <c r="N599" s="34">
        <v>2184.6799999999998</v>
      </c>
      <c r="O599" s="34">
        <v>2161.15</v>
      </c>
      <c r="P599" s="34">
        <v>2148.13</v>
      </c>
      <c r="Q599" s="34">
        <v>2146.67</v>
      </c>
      <c r="R599" s="34">
        <v>2126.37</v>
      </c>
      <c r="S599" s="34">
        <v>2148.77</v>
      </c>
      <c r="T599" s="34">
        <v>2174.5100000000002</v>
      </c>
      <c r="U599" s="34">
        <v>2160.34</v>
      </c>
      <c r="V599" s="34">
        <v>2175.5500000000002</v>
      </c>
      <c r="W599" s="34">
        <v>2131.98</v>
      </c>
      <c r="X599" s="34">
        <v>1985.8299999999997</v>
      </c>
      <c r="Y599" s="34">
        <v>1920.2899999999997</v>
      </c>
      <c r="AZ599" s="27"/>
      <c r="BA599" s="27"/>
      <c r="BB599" s="27"/>
      <c r="BC599" s="27"/>
      <c r="BD599" s="27"/>
      <c r="BE599" s="27"/>
      <c r="BF599" s="27"/>
      <c r="BG599" s="27"/>
      <c r="BH599" s="27"/>
      <c r="BI599" s="27"/>
      <c r="BJ599" s="27"/>
      <c r="BK599" s="27"/>
      <c r="BL599" s="27"/>
      <c r="BM599" s="27"/>
      <c r="BN599" s="27"/>
      <c r="BO599" s="27"/>
      <c r="BP599" s="27"/>
      <c r="BQ599" s="27"/>
      <c r="BR599" s="27"/>
      <c r="BS599" s="27"/>
      <c r="BT599" s="27"/>
      <c r="BU599" s="27"/>
      <c r="BV599" s="27"/>
      <c r="BW599" s="27"/>
    </row>
    <row r="600" spans="1:75" ht="12" x14ac:dyDescent="0.2">
      <c r="A600" s="33">
        <v>19</v>
      </c>
      <c r="B600" s="34">
        <v>1677.5599999999997</v>
      </c>
      <c r="C600" s="34">
        <v>1600.4199999999998</v>
      </c>
      <c r="D600" s="34">
        <v>1562.7699999999998</v>
      </c>
      <c r="E600" s="34">
        <v>1544.6599999999996</v>
      </c>
      <c r="F600" s="34">
        <v>1570.0399999999997</v>
      </c>
      <c r="G600" s="34">
        <v>1600.8</v>
      </c>
      <c r="H600" s="34">
        <v>1606.59</v>
      </c>
      <c r="I600" s="34">
        <v>1755.9099999999996</v>
      </c>
      <c r="J600" s="34">
        <v>1961.8499999999997</v>
      </c>
      <c r="K600" s="34">
        <v>2006.5399999999997</v>
      </c>
      <c r="L600" s="34">
        <v>2055.9900000000002</v>
      </c>
      <c r="M600" s="34">
        <v>2108.88</v>
      </c>
      <c r="N600" s="34">
        <v>2106.92</v>
      </c>
      <c r="O600" s="34">
        <v>2104.38</v>
      </c>
      <c r="P600" s="34">
        <v>2099.59</v>
      </c>
      <c r="Q600" s="34">
        <v>2085.9299999999998</v>
      </c>
      <c r="R600" s="34">
        <v>2073.27</v>
      </c>
      <c r="S600" s="34">
        <v>2099.1799999999998</v>
      </c>
      <c r="T600" s="34">
        <v>2136.81</v>
      </c>
      <c r="U600" s="34">
        <v>2169.7600000000002</v>
      </c>
      <c r="V600" s="34">
        <v>2136.0700000000002</v>
      </c>
      <c r="W600" s="34">
        <v>2094.54</v>
      </c>
      <c r="X600" s="34">
        <v>1993.3699999999997</v>
      </c>
      <c r="Y600" s="34">
        <v>1922.3499999999997</v>
      </c>
      <c r="AZ600" s="27"/>
      <c r="BA600" s="27"/>
      <c r="BB600" s="27"/>
      <c r="BC600" s="27"/>
      <c r="BD600" s="27"/>
      <c r="BE600" s="27"/>
      <c r="BF600" s="27"/>
      <c r="BG600" s="27"/>
      <c r="BH600" s="27"/>
      <c r="BI600" s="27"/>
      <c r="BJ600" s="27"/>
      <c r="BK600" s="27"/>
      <c r="BL600" s="27"/>
      <c r="BM600" s="27"/>
      <c r="BN600" s="27"/>
      <c r="BO600" s="27"/>
      <c r="BP600" s="27"/>
      <c r="BQ600" s="27"/>
      <c r="BR600" s="27"/>
      <c r="BS600" s="27"/>
      <c r="BT600" s="27"/>
      <c r="BU600" s="27"/>
      <c r="BV600" s="27"/>
      <c r="BW600" s="27"/>
    </row>
    <row r="601" spans="1:75" ht="12" x14ac:dyDescent="0.2">
      <c r="A601" s="33">
        <v>20</v>
      </c>
      <c r="B601" s="34">
        <v>1646.9399999999998</v>
      </c>
      <c r="C601" s="34">
        <v>1594.5399999999997</v>
      </c>
      <c r="D601" s="34">
        <v>1548.51</v>
      </c>
      <c r="E601" s="34">
        <v>1549.8299999999997</v>
      </c>
      <c r="F601" s="34">
        <v>1624.8999999999999</v>
      </c>
      <c r="G601" s="34">
        <v>1761.6599999999996</v>
      </c>
      <c r="H601" s="34">
        <v>1936.4799999999998</v>
      </c>
      <c r="I601" s="34">
        <v>2065.09</v>
      </c>
      <c r="J601" s="34">
        <v>2186.61</v>
      </c>
      <c r="K601" s="34">
        <v>2203.5100000000002</v>
      </c>
      <c r="L601" s="34">
        <v>2211.1</v>
      </c>
      <c r="M601" s="34">
        <v>2262.42</v>
      </c>
      <c r="N601" s="34">
        <v>2207.83</v>
      </c>
      <c r="O601" s="34">
        <v>2179.58</v>
      </c>
      <c r="P601" s="34">
        <v>2178.61</v>
      </c>
      <c r="Q601" s="34">
        <v>2170.1799999999998</v>
      </c>
      <c r="R601" s="34">
        <v>2131.52</v>
      </c>
      <c r="S601" s="34">
        <v>2137.14</v>
      </c>
      <c r="T601" s="34">
        <v>2159.09</v>
      </c>
      <c r="U601" s="34">
        <v>2177.91</v>
      </c>
      <c r="V601" s="34">
        <v>2141.2400000000002</v>
      </c>
      <c r="W601" s="34">
        <v>2066.1</v>
      </c>
      <c r="X601" s="34">
        <v>1917.84</v>
      </c>
      <c r="Y601" s="34">
        <v>1666.55</v>
      </c>
      <c r="AZ601" s="27"/>
      <c r="BA601" s="27"/>
      <c r="BB601" s="27"/>
      <c r="BC601" s="27"/>
      <c r="BD601" s="27"/>
      <c r="BE601" s="27"/>
      <c r="BF601" s="27"/>
      <c r="BG601" s="27"/>
      <c r="BH601" s="27"/>
      <c r="BI601" s="27"/>
      <c r="BJ601" s="27"/>
      <c r="BK601" s="27"/>
      <c r="BL601" s="27"/>
      <c r="BM601" s="27"/>
      <c r="BN601" s="27"/>
      <c r="BO601" s="27"/>
      <c r="BP601" s="27"/>
      <c r="BQ601" s="27"/>
      <c r="BR601" s="27"/>
      <c r="BS601" s="27"/>
      <c r="BT601" s="27"/>
      <c r="BU601" s="27"/>
      <c r="BV601" s="27"/>
      <c r="BW601" s="27"/>
    </row>
    <row r="602" spans="1:75" ht="12" x14ac:dyDescent="0.2">
      <c r="A602" s="33">
        <v>21</v>
      </c>
      <c r="B602" s="34">
        <v>1564.4799999999998</v>
      </c>
      <c r="C602" s="34">
        <v>1485.7299999999998</v>
      </c>
      <c r="D602" s="34">
        <v>1465.4399999999998</v>
      </c>
      <c r="E602" s="34">
        <v>1470.2699999999998</v>
      </c>
      <c r="F602" s="34">
        <v>1501.9399999999998</v>
      </c>
      <c r="G602" s="34">
        <v>1629.1699999999998</v>
      </c>
      <c r="H602" s="34">
        <v>1879.4999999999998</v>
      </c>
      <c r="I602" s="34">
        <v>2013.9199999999998</v>
      </c>
      <c r="J602" s="34">
        <v>2106.7800000000002</v>
      </c>
      <c r="K602" s="34">
        <v>2139.44</v>
      </c>
      <c r="L602" s="34">
        <v>2151.4700000000003</v>
      </c>
      <c r="M602" s="34">
        <v>2232.81</v>
      </c>
      <c r="N602" s="34">
        <v>2176.67</v>
      </c>
      <c r="O602" s="34">
        <v>2167.65</v>
      </c>
      <c r="P602" s="34">
        <v>2222.19</v>
      </c>
      <c r="Q602" s="34">
        <v>2123.0500000000002</v>
      </c>
      <c r="R602" s="34">
        <v>2080.35</v>
      </c>
      <c r="S602" s="34">
        <v>2094.5100000000002</v>
      </c>
      <c r="T602" s="34">
        <v>2133.0300000000002</v>
      </c>
      <c r="U602" s="34">
        <v>2155.44</v>
      </c>
      <c r="V602" s="34">
        <v>2106.66</v>
      </c>
      <c r="W602" s="34">
        <v>2066.9700000000003</v>
      </c>
      <c r="X602" s="34">
        <v>1924.32</v>
      </c>
      <c r="Y602" s="34">
        <v>1698.84</v>
      </c>
      <c r="AZ602" s="27"/>
      <c r="BA602" s="27"/>
      <c r="BB602" s="27"/>
      <c r="BC602" s="27"/>
      <c r="BD602" s="27"/>
      <c r="BE602" s="27"/>
      <c r="BF602" s="27"/>
      <c r="BG602" s="27"/>
      <c r="BH602" s="27"/>
      <c r="BI602" s="27"/>
      <c r="BJ602" s="27"/>
      <c r="BK602" s="27"/>
      <c r="BL602" s="27"/>
      <c r="BM602" s="27"/>
      <c r="BN602" s="27"/>
      <c r="BO602" s="27"/>
      <c r="BP602" s="27"/>
      <c r="BQ602" s="27"/>
      <c r="BR602" s="27"/>
      <c r="BS602" s="27"/>
      <c r="BT602" s="27"/>
      <c r="BU602" s="27"/>
      <c r="BV602" s="27"/>
      <c r="BW602" s="27"/>
    </row>
    <row r="603" spans="1:75" ht="12" x14ac:dyDescent="0.2">
      <c r="A603" s="33">
        <v>22</v>
      </c>
      <c r="B603" s="34">
        <v>1575.97</v>
      </c>
      <c r="C603" s="34">
        <v>1481.9999999999998</v>
      </c>
      <c r="D603" s="34">
        <v>1476.1399999999996</v>
      </c>
      <c r="E603" s="34">
        <v>1480.3299999999997</v>
      </c>
      <c r="F603" s="34">
        <v>1546.5999999999997</v>
      </c>
      <c r="G603" s="34">
        <v>1652.4499999999996</v>
      </c>
      <c r="H603" s="34">
        <v>1901.9299999999996</v>
      </c>
      <c r="I603" s="34">
        <v>2029.55</v>
      </c>
      <c r="J603" s="34">
        <v>2164.1</v>
      </c>
      <c r="K603" s="34">
        <v>2192.87</v>
      </c>
      <c r="L603" s="34">
        <v>2203.6999999999998</v>
      </c>
      <c r="M603" s="34">
        <v>2235.58</v>
      </c>
      <c r="N603" s="34">
        <v>2216.1</v>
      </c>
      <c r="O603" s="34">
        <v>2199.04</v>
      </c>
      <c r="P603" s="34">
        <v>2215.13</v>
      </c>
      <c r="Q603" s="34">
        <v>2164.0300000000002</v>
      </c>
      <c r="R603" s="34">
        <v>2128.4299999999998</v>
      </c>
      <c r="S603" s="34">
        <v>2139.6</v>
      </c>
      <c r="T603" s="34">
        <v>2185.5500000000002</v>
      </c>
      <c r="U603" s="34">
        <v>2222.59</v>
      </c>
      <c r="V603" s="34">
        <v>2176.87</v>
      </c>
      <c r="W603" s="34">
        <v>2145.4900000000002</v>
      </c>
      <c r="X603" s="34">
        <v>1980.6499999999999</v>
      </c>
      <c r="Y603" s="34">
        <v>1920.24</v>
      </c>
      <c r="AZ603" s="27"/>
      <c r="BA603" s="27"/>
      <c r="BB603" s="27"/>
      <c r="BC603" s="27"/>
      <c r="BD603" s="27"/>
      <c r="BE603" s="27"/>
      <c r="BF603" s="27"/>
      <c r="BG603" s="27"/>
      <c r="BH603" s="27"/>
      <c r="BI603" s="27"/>
      <c r="BJ603" s="27"/>
      <c r="BK603" s="27"/>
      <c r="BL603" s="27"/>
      <c r="BM603" s="27"/>
      <c r="BN603" s="27"/>
      <c r="BO603" s="27"/>
      <c r="BP603" s="27"/>
      <c r="BQ603" s="27"/>
      <c r="BR603" s="27"/>
      <c r="BS603" s="27"/>
      <c r="BT603" s="27"/>
      <c r="BU603" s="27"/>
      <c r="BV603" s="27"/>
      <c r="BW603" s="27"/>
    </row>
    <row r="604" spans="1:75" ht="12" x14ac:dyDescent="0.2">
      <c r="A604" s="33">
        <v>23</v>
      </c>
      <c r="B604" s="34">
        <v>1854.3799999999999</v>
      </c>
      <c r="C604" s="34">
        <v>1648.57</v>
      </c>
      <c r="D604" s="34">
        <v>1612.6999999999996</v>
      </c>
      <c r="E604" s="34">
        <v>1598.2699999999998</v>
      </c>
      <c r="F604" s="34">
        <v>1627.76</v>
      </c>
      <c r="G604" s="34">
        <v>1668.99</v>
      </c>
      <c r="H604" s="34">
        <v>1770.55</v>
      </c>
      <c r="I604" s="34">
        <v>1892.72</v>
      </c>
      <c r="J604" s="34">
        <v>1989.82</v>
      </c>
      <c r="K604" s="34">
        <v>2086.42</v>
      </c>
      <c r="L604" s="34">
        <v>2120</v>
      </c>
      <c r="M604" s="34">
        <v>2129.4</v>
      </c>
      <c r="N604" s="34">
        <v>2118.27</v>
      </c>
      <c r="O604" s="34">
        <v>2114.3200000000002</v>
      </c>
      <c r="P604" s="34">
        <v>2075.1999999999998</v>
      </c>
      <c r="Q604" s="34">
        <v>2070.1999999999998</v>
      </c>
      <c r="R604" s="34">
        <v>2065.11</v>
      </c>
      <c r="S604" s="34">
        <v>2084.52</v>
      </c>
      <c r="T604" s="34">
        <v>2126.0700000000002</v>
      </c>
      <c r="U604" s="34">
        <v>2129.61</v>
      </c>
      <c r="V604" s="34">
        <v>2143.8200000000002</v>
      </c>
      <c r="W604" s="34">
        <v>2098.25</v>
      </c>
      <c r="X604" s="34">
        <v>1975.6499999999999</v>
      </c>
      <c r="Y604" s="34">
        <v>1933.0999999999997</v>
      </c>
      <c r="AZ604" s="27"/>
      <c r="BA604" s="27"/>
      <c r="BB604" s="27"/>
      <c r="BC604" s="27"/>
      <c r="BD604" s="27"/>
      <c r="BE604" s="27"/>
      <c r="BF604" s="27"/>
      <c r="BG604" s="27"/>
      <c r="BH604" s="27"/>
      <c r="BI604" s="27"/>
      <c r="BJ604" s="27"/>
      <c r="BK604" s="27"/>
      <c r="BL604" s="27"/>
      <c r="BM604" s="27"/>
      <c r="BN604" s="27"/>
      <c r="BO604" s="27"/>
      <c r="BP604" s="27"/>
      <c r="BQ604" s="27"/>
      <c r="BR604" s="27"/>
      <c r="BS604" s="27"/>
      <c r="BT604" s="27"/>
      <c r="BU604" s="27"/>
      <c r="BV604" s="27"/>
      <c r="BW604" s="27"/>
    </row>
    <row r="605" spans="1:75" ht="12" x14ac:dyDescent="0.2">
      <c r="A605" s="33">
        <v>24</v>
      </c>
      <c r="B605" s="34">
        <v>1878.82</v>
      </c>
      <c r="C605" s="34">
        <v>1721.34</v>
      </c>
      <c r="D605" s="34">
        <v>1638.28</v>
      </c>
      <c r="E605" s="34">
        <v>1604.1399999999996</v>
      </c>
      <c r="F605" s="34">
        <v>1640.82</v>
      </c>
      <c r="G605" s="34">
        <v>1727.5799999999997</v>
      </c>
      <c r="H605" s="34">
        <v>1836.3</v>
      </c>
      <c r="I605" s="34">
        <v>1959.4399999999998</v>
      </c>
      <c r="J605" s="34">
        <v>2043.1999999999996</v>
      </c>
      <c r="K605" s="34">
        <v>2181.11</v>
      </c>
      <c r="L605" s="34">
        <v>2211.5</v>
      </c>
      <c r="M605" s="34">
        <v>2220.4</v>
      </c>
      <c r="N605" s="34">
        <v>2219.9499999999998</v>
      </c>
      <c r="O605" s="34">
        <v>2219.0700000000002</v>
      </c>
      <c r="P605" s="34">
        <v>2185.06</v>
      </c>
      <c r="Q605" s="34">
        <v>2180.59</v>
      </c>
      <c r="R605" s="34">
        <v>2174.04</v>
      </c>
      <c r="S605" s="34">
        <v>2193.33</v>
      </c>
      <c r="T605" s="34">
        <v>2220.5100000000002</v>
      </c>
      <c r="U605" s="34">
        <v>2218.62</v>
      </c>
      <c r="V605" s="34">
        <v>2230.23</v>
      </c>
      <c r="W605" s="34">
        <v>2197.4499999999998</v>
      </c>
      <c r="X605" s="34">
        <v>2004.3299999999997</v>
      </c>
      <c r="Y605" s="34">
        <v>1972.4399999999998</v>
      </c>
      <c r="AZ605" s="27"/>
      <c r="BA605" s="27"/>
      <c r="BB605" s="27"/>
      <c r="BC605" s="27"/>
      <c r="BD605" s="27"/>
      <c r="BE605" s="27"/>
      <c r="BF605" s="27"/>
      <c r="BG605" s="27"/>
      <c r="BH605" s="27"/>
      <c r="BI605" s="27"/>
      <c r="BJ605" s="27"/>
      <c r="BK605" s="27"/>
      <c r="BL605" s="27"/>
      <c r="BM605" s="27"/>
      <c r="BN605" s="27"/>
      <c r="BO605" s="27"/>
      <c r="BP605" s="27"/>
      <c r="BQ605" s="27"/>
      <c r="BR605" s="27"/>
      <c r="BS605" s="27"/>
      <c r="BT605" s="27"/>
      <c r="BU605" s="27"/>
      <c r="BV605" s="27"/>
      <c r="BW605" s="27"/>
    </row>
    <row r="606" spans="1:75" ht="12" x14ac:dyDescent="0.2">
      <c r="A606" s="33">
        <v>25</v>
      </c>
      <c r="B606" s="34">
        <v>1879.4799999999998</v>
      </c>
      <c r="C606" s="34">
        <v>1650.3799999999999</v>
      </c>
      <c r="D606" s="34">
        <v>1601.2299999999998</v>
      </c>
      <c r="E606" s="34">
        <v>1572.03</v>
      </c>
      <c r="F606" s="34">
        <v>1607.4499999999996</v>
      </c>
      <c r="G606" s="34">
        <v>1685.34</v>
      </c>
      <c r="H606" s="34">
        <v>1764.3099999999997</v>
      </c>
      <c r="I606" s="34">
        <v>1923.4499999999996</v>
      </c>
      <c r="J606" s="34">
        <v>2079.65</v>
      </c>
      <c r="K606" s="34">
        <v>2195.12</v>
      </c>
      <c r="L606" s="34">
        <v>2228.59</v>
      </c>
      <c r="M606" s="34">
        <v>2237.17</v>
      </c>
      <c r="N606" s="34">
        <v>2229.3000000000002</v>
      </c>
      <c r="O606" s="34">
        <v>2223.6799999999998</v>
      </c>
      <c r="P606" s="34">
        <v>2181.71</v>
      </c>
      <c r="Q606" s="34">
        <v>2176.21</v>
      </c>
      <c r="R606" s="34">
        <v>2170.61</v>
      </c>
      <c r="S606" s="34">
        <v>2173.39</v>
      </c>
      <c r="T606" s="34">
        <v>2155.59</v>
      </c>
      <c r="U606" s="34">
        <v>2207.75</v>
      </c>
      <c r="V606" s="34">
        <v>2214.17</v>
      </c>
      <c r="W606" s="34">
        <v>2158</v>
      </c>
      <c r="X606" s="34">
        <v>1995.9599999999998</v>
      </c>
      <c r="Y606" s="34">
        <v>1946.9599999999998</v>
      </c>
      <c r="AZ606" s="27"/>
      <c r="BA606" s="27"/>
      <c r="BB606" s="27"/>
      <c r="BC606" s="27"/>
      <c r="BD606" s="27"/>
      <c r="BE606" s="27"/>
      <c r="BF606" s="27"/>
      <c r="BG606" s="27"/>
      <c r="BH606" s="27"/>
      <c r="BI606" s="27"/>
      <c r="BJ606" s="27"/>
      <c r="BK606" s="27"/>
      <c r="BL606" s="27"/>
      <c r="BM606" s="27"/>
      <c r="BN606" s="27"/>
      <c r="BO606" s="27"/>
      <c r="BP606" s="27"/>
      <c r="BQ606" s="27"/>
      <c r="BR606" s="27"/>
      <c r="BS606" s="27"/>
      <c r="BT606" s="27"/>
      <c r="BU606" s="27"/>
      <c r="BV606" s="27"/>
      <c r="BW606" s="27"/>
    </row>
    <row r="607" spans="1:75" ht="12" x14ac:dyDescent="0.2">
      <c r="A607" s="33">
        <v>26</v>
      </c>
      <c r="B607" s="34">
        <v>1777.6199999999997</v>
      </c>
      <c r="C607" s="34">
        <v>1604.2099999999998</v>
      </c>
      <c r="D607" s="34">
        <v>1566.9999999999998</v>
      </c>
      <c r="E607" s="34">
        <v>1548.7899999999997</v>
      </c>
      <c r="F607" s="34">
        <v>1566.3799999999999</v>
      </c>
      <c r="G607" s="34">
        <v>1579.8899999999996</v>
      </c>
      <c r="H607" s="34">
        <v>1605.3299999999997</v>
      </c>
      <c r="I607" s="34">
        <v>1755.6899999999998</v>
      </c>
      <c r="J607" s="34">
        <v>1954.09</v>
      </c>
      <c r="K607" s="34">
        <v>2022.47</v>
      </c>
      <c r="L607" s="34">
        <v>2043.59</v>
      </c>
      <c r="M607" s="34">
        <v>2053.6999999999998</v>
      </c>
      <c r="N607" s="34">
        <v>2051.8200000000002</v>
      </c>
      <c r="O607" s="34">
        <v>2049.5</v>
      </c>
      <c r="P607" s="34">
        <v>2045.5399999999997</v>
      </c>
      <c r="Q607" s="34">
        <v>2026.72</v>
      </c>
      <c r="R607" s="34">
        <v>2024.5199999999998</v>
      </c>
      <c r="S607" s="34">
        <v>2038.03</v>
      </c>
      <c r="T607" s="34">
        <v>2078.79</v>
      </c>
      <c r="U607" s="34">
        <v>2080.9900000000002</v>
      </c>
      <c r="V607" s="34">
        <v>2082.37</v>
      </c>
      <c r="W607" s="34">
        <v>2042.72</v>
      </c>
      <c r="X607" s="34">
        <v>1981.34</v>
      </c>
      <c r="Y607" s="34">
        <v>1896.1599999999996</v>
      </c>
      <c r="AZ607" s="27"/>
      <c r="BA607" s="27"/>
      <c r="BB607" s="27"/>
      <c r="BC607" s="27"/>
      <c r="BD607" s="27"/>
      <c r="BE607" s="27"/>
      <c r="BF607" s="27"/>
      <c r="BG607" s="27"/>
      <c r="BH607" s="27"/>
      <c r="BI607" s="27"/>
      <c r="BJ607" s="27"/>
      <c r="BK607" s="27"/>
      <c r="BL607" s="27"/>
      <c r="BM607" s="27"/>
      <c r="BN607" s="27"/>
      <c r="BO607" s="27"/>
      <c r="BP607" s="27"/>
      <c r="BQ607" s="27"/>
      <c r="BR607" s="27"/>
      <c r="BS607" s="27"/>
      <c r="BT607" s="27"/>
      <c r="BU607" s="27"/>
      <c r="BV607" s="27"/>
      <c r="BW607" s="27"/>
    </row>
    <row r="608" spans="1:75" ht="12" x14ac:dyDescent="0.2">
      <c r="A608" s="33">
        <v>27</v>
      </c>
      <c r="B608" s="34">
        <v>1609.8699999999997</v>
      </c>
      <c r="C608" s="34">
        <v>1561.1299999999999</v>
      </c>
      <c r="D608" s="34">
        <v>1508.9399999999998</v>
      </c>
      <c r="E608" s="34">
        <v>1508.9099999999996</v>
      </c>
      <c r="F608" s="34">
        <v>1587.6199999999997</v>
      </c>
      <c r="G608" s="34">
        <v>1766.8299999999997</v>
      </c>
      <c r="H608" s="34">
        <v>1959.7499999999998</v>
      </c>
      <c r="I608" s="34">
        <v>2155.9</v>
      </c>
      <c r="J608" s="34">
        <v>2226.58</v>
      </c>
      <c r="K608" s="34">
        <v>2247.46</v>
      </c>
      <c r="L608" s="34">
        <v>2255.19</v>
      </c>
      <c r="M608" s="34">
        <v>2281.41</v>
      </c>
      <c r="N608" s="34">
        <v>2261.04</v>
      </c>
      <c r="O608" s="34">
        <v>2261.2400000000002</v>
      </c>
      <c r="P608" s="34">
        <v>2256.48</v>
      </c>
      <c r="Q608" s="34">
        <v>2243.7200000000003</v>
      </c>
      <c r="R608" s="34">
        <v>2204.9</v>
      </c>
      <c r="S608" s="34">
        <v>2208.31</v>
      </c>
      <c r="T608" s="34">
        <v>2236.0300000000002</v>
      </c>
      <c r="U608" s="34">
        <v>2235.71</v>
      </c>
      <c r="V608" s="34">
        <v>2223.16</v>
      </c>
      <c r="W608" s="34">
        <v>2176.7400000000002</v>
      </c>
      <c r="X608" s="34">
        <v>1993.2499999999998</v>
      </c>
      <c r="Y608" s="34">
        <v>1892.5199999999998</v>
      </c>
      <c r="AZ608" s="27"/>
      <c r="BA608" s="27"/>
      <c r="BB608" s="27"/>
      <c r="BC608" s="27"/>
      <c r="BD608" s="27"/>
      <c r="BE608" s="27"/>
      <c r="BF608" s="27"/>
      <c r="BG608" s="27"/>
      <c r="BH608" s="27"/>
      <c r="BI608" s="27"/>
      <c r="BJ608" s="27"/>
      <c r="BK608" s="27"/>
      <c r="BL608" s="27"/>
      <c r="BM608" s="27"/>
      <c r="BN608" s="27"/>
      <c r="BO608" s="27"/>
      <c r="BP608" s="27"/>
      <c r="BQ608" s="27"/>
      <c r="BR608" s="27"/>
      <c r="BS608" s="27"/>
      <c r="BT608" s="27"/>
      <c r="BU608" s="27"/>
      <c r="BV608" s="27"/>
      <c r="BW608" s="27"/>
    </row>
    <row r="609" spans="1:75" ht="12" x14ac:dyDescent="0.2">
      <c r="A609" s="33">
        <v>28</v>
      </c>
      <c r="B609" s="34">
        <v>1605.4299999999996</v>
      </c>
      <c r="C609" s="34">
        <v>1563.26</v>
      </c>
      <c r="D609" s="34">
        <v>1525.28</v>
      </c>
      <c r="E609" s="34">
        <v>1527.0999999999997</v>
      </c>
      <c r="F609" s="34">
        <v>1597.86</v>
      </c>
      <c r="G609" s="34">
        <v>1781.2099999999998</v>
      </c>
      <c r="H609" s="34">
        <v>1978.6299999999999</v>
      </c>
      <c r="I609" s="34">
        <v>2183.5500000000002</v>
      </c>
      <c r="J609" s="34">
        <v>2250.2600000000002</v>
      </c>
      <c r="K609" s="34">
        <v>2266.46</v>
      </c>
      <c r="L609" s="34">
        <v>2272.9700000000003</v>
      </c>
      <c r="M609" s="34">
        <v>2294.1</v>
      </c>
      <c r="N609" s="34">
        <v>2274.91</v>
      </c>
      <c r="O609" s="34">
        <v>2280.0100000000002</v>
      </c>
      <c r="P609" s="34">
        <v>2274.25</v>
      </c>
      <c r="Q609" s="34">
        <v>2242</v>
      </c>
      <c r="R609" s="34">
        <v>2224.4900000000002</v>
      </c>
      <c r="S609" s="34">
        <v>2223.08</v>
      </c>
      <c r="T609" s="34">
        <v>2252.0500000000002</v>
      </c>
      <c r="U609" s="34">
        <v>2244.65</v>
      </c>
      <c r="V609" s="34">
        <v>2249.38</v>
      </c>
      <c r="W609" s="34">
        <v>2214.8000000000002</v>
      </c>
      <c r="X609" s="34">
        <v>2027.8999999999999</v>
      </c>
      <c r="Y609" s="34">
        <v>1903.9599999999998</v>
      </c>
      <c r="AZ609" s="27"/>
      <c r="BA609" s="27"/>
      <c r="BB609" s="27"/>
      <c r="BC609" s="27"/>
      <c r="BD609" s="27"/>
      <c r="BE609" s="27"/>
      <c r="BF609" s="27"/>
      <c r="BG609" s="27"/>
      <c r="BH609" s="27"/>
      <c r="BI609" s="27"/>
      <c r="BJ609" s="27"/>
      <c r="BK609" s="27"/>
      <c r="BL609" s="27"/>
      <c r="BM609" s="27"/>
      <c r="BN609" s="27"/>
      <c r="BO609" s="27"/>
      <c r="BP609" s="27"/>
      <c r="BQ609" s="27"/>
      <c r="BR609" s="27"/>
      <c r="BS609" s="27"/>
      <c r="BT609" s="27"/>
      <c r="BU609" s="27"/>
      <c r="BV609" s="27"/>
      <c r="BW609" s="27"/>
    </row>
    <row r="610" spans="1:75" ht="12" hidden="1" x14ac:dyDescent="0.2">
      <c r="A610" s="33">
        <v>29</v>
      </c>
      <c r="B610" s="34" t="e">
        <v>#VALUE!</v>
      </c>
      <c r="C610" s="34" t="e">
        <v>#VALUE!</v>
      </c>
      <c r="D610" s="34" t="e">
        <v>#VALUE!</v>
      </c>
      <c r="E610" s="34" t="e">
        <v>#VALUE!</v>
      </c>
      <c r="F610" s="34" t="e">
        <v>#VALUE!</v>
      </c>
      <c r="G610" s="34" t="e">
        <v>#VALUE!</v>
      </c>
      <c r="H610" s="34" t="e">
        <v>#VALUE!</v>
      </c>
      <c r="I610" s="34" t="e">
        <v>#VALUE!</v>
      </c>
      <c r="J610" s="34" t="e">
        <v>#VALUE!</v>
      </c>
      <c r="K610" s="34" t="e">
        <v>#VALUE!</v>
      </c>
      <c r="L610" s="34" t="e">
        <v>#VALUE!</v>
      </c>
      <c r="M610" s="34" t="e">
        <v>#VALUE!</v>
      </c>
      <c r="N610" s="34" t="e">
        <v>#VALUE!</v>
      </c>
      <c r="O610" s="34" t="e">
        <v>#VALUE!</v>
      </c>
      <c r="P610" s="34" t="e">
        <v>#VALUE!</v>
      </c>
      <c r="Q610" s="34" t="e">
        <v>#VALUE!</v>
      </c>
      <c r="R610" s="34" t="e">
        <v>#VALUE!</v>
      </c>
      <c r="S610" s="34" t="e">
        <v>#VALUE!</v>
      </c>
      <c r="T610" s="34" t="e">
        <v>#VALUE!</v>
      </c>
      <c r="U610" s="34" t="e">
        <v>#VALUE!</v>
      </c>
      <c r="V610" s="34" t="e">
        <v>#VALUE!</v>
      </c>
      <c r="W610" s="34" t="e">
        <v>#VALUE!</v>
      </c>
      <c r="X610" s="34" t="e">
        <v>#VALUE!</v>
      </c>
      <c r="Y610" s="34" t="e">
        <v>#VALUE!</v>
      </c>
      <c r="Z610" s="19" t="str">
        <f>IFERROR(Y610,"скрыть")</f>
        <v>скрыть</v>
      </c>
      <c r="AZ610" s="27"/>
      <c r="BA610" s="27"/>
      <c r="BB610" s="27"/>
      <c r="BC610" s="27"/>
      <c r="BD610" s="27"/>
      <c r="BE610" s="27"/>
      <c r="BF610" s="27"/>
      <c r="BG610" s="27"/>
      <c r="BH610" s="27"/>
      <c r="BI610" s="27"/>
      <c r="BJ610" s="27"/>
      <c r="BK610" s="27"/>
      <c r="BL610" s="27"/>
      <c r="BM610" s="27"/>
      <c r="BN610" s="27"/>
      <c r="BO610" s="27"/>
      <c r="BP610" s="27"/>
      <c r="BQ610" s="27"/>
      <c r="BR610" s="27"/>
      <c r="BS610" s="27"/>
      <c r="BT610" s="27"/>
      <c r="BU610" s="27"/>
      <c r="BV610" s="27"/>
      <c r="BW610" s="27"/>
    </row>
    <row r="611" spans="1:75" ht="12" hidden="1" x14ac:dyDescent="0.2">
      <c r="A611" s="33">
        <v>30</v>
      </c>
      <c r="B611" s="34" t="e">
        <v>#VALUE!</v>
      </c>
      <c r="C611" s="34" t="e">
        <v>#VALUE!</v>
      </c>
      <c r="D611" s="34" t="e">
        <v>#VALUE!</v>
      </c>
      <c r="E611" s="34" t="e">
        <v>#VALUE!</v>
      </c>
      <c r="F611" s="34" t="e">
        <v>#VALUE!</v>
      </c>
      <c r="G611" s="34" t="e">
        <v>#VALUE!</v>
      </c>
      <c r="H611" s="34" t="e">
        <v>#VALUE!</v>
      </c>
      <c r="I611" s="34" t="e">
        <v>#VALUE!</v>
      </c>
      <c r="J611" s="34" t="e">
        <v>#VALUE!</v>
      </c>
      <c r="K611" s="34" t="e">
        <v>#VALUE!</v>
      </c>
      <c r="L611" s="34" t="e">
        <v>#VALUE!</v>
      </c>
      <c r="M611" s="34" t="e">
        <v>#VALUE!</v>
      </c>
      <c r="N611" s="34" t="e">
        <v>#VALUE!</v>
      </c>
      <c r="O611" s="34" t="e">
        <v>#VALUE!</v>
      </c>
      <c r="P611" s="34" t="e">
        <v>#VALUE!</v>
      </c>
      <c r="Q611" s="34" t="e">
        <v>#VALUE!</v>
      </c>
      <c r="R611" s="34" t="e">
        <v>#VALUE!</v>
      </c>
      <c r="S611" s="34" t="e">
        <v>#VALUE!</v>
      </c>
      <c r="T611" s="34" t="e">
        <v>#VALUE!</v>
      </c>
      <c r="U611" s="34" t="e">
        <v>#VALUE!</v>
      </c>
      <c r="V611" s="34" t="e">
        <v>#VALUE!</v>
      </c>
      <c r="W611" s="34" t="e">
        <v>#VALUE!</v>
      </c>
      <c r="X611" s="34" t="e">
        <v>#VALUE!</v>
      </c>
      <c r="Y611" s="34" t="e">
        <v>#VALUE!</v>
      </c>
      <c r="Z611" s="19" t="str">
        <f>IFERROR(Y611,"скрыть")</f>
        <v>скрыть</v>
      </c>
      <c r="AZ611" s="27"/>
      <c r="BA611" s="27"/>
      <c r="BB611" s="27"/>
      <c r="BC611" s="27"/>
      <c r="BD611" s="27"/>
      <c r="BE611" s="27"/>
      <c r="BF611" s="27"/>
      <c r="BG611" s="27"/>
      <c r="BH611" s="27"/>
      <c r="BI611" s="27"/>
      <c r="BJ611" s="27"/>
      <c r="BK611" s="27"/>
      <c r="BL611" s="27"/>
      <c r="BM611" s="27"/>
      <c r="BN611" s="27"/>
      <c r="BO611" s="27"/>
      <c r="BP611" s="27"/>
      <c r="BQ611" s="27"/>
      <c r="BR611" s="27"/>
      <c r="BS611" s="27"/>
      <c r="BT611" s="27"/>
      <c r="BU611" s="27"/>
      <c r="BV611" s="27"/>
      <c r="BW611" s="27"/>
    </row>
    <row r="612" spans="1:75" ht="12" hidden="1" x14ac:dyDescent="0.2">
      <c r="A612" s="33">
        <v>31</v>
      </c>
      <c r="B612" s="34" t="e">
        <v>#VALUE!</v>
      </c>
      <c r="C612" s="34" t="e">
        <v>#VALUE!</v>
      </c>
      <c r="D612" s="34" t="e">
        <v>#VALUE!</v>
      </c>
      <c r="E612" s="34" t="e">
        <v>#VALUE!</v>
      </c>
      <c r="F612" s="34" t="e">
        <v>#VALUE!</v>
      </c>
      <c r="G612" s="34" t="e">
        <v>#VALUE!</v>
      </c>
      <c r="H612" s="34" t="e">
        <v>#VALUE!</v>
      </c>
      <c r="I612" s="34" t="e">
        <v>#VALUE!</v>
      </c>
      <c r="J612" s="34" t="e">
        <v>#VALUE!</v>
      </c>
      <c r="K612" s="34" t="e">
        <v>#VALUE!</v>
      </c>
      <c r="L612" s="34" t="e">
        <v>#VALUE!</v>
      </c>
      <c r="M612" s="34" t="e">
        <v>#VALUE!</v>
      </c>
      <c r="N612" s="34" t="e">
        <v>#VALUE!</v>
      </c>
      <c r="O612" s="34" t="e">
        <v>#VALUE!</v>
      </c>
      <c r="P612" s="34" t="e">
        <v>#VALUE!</v>
      </c>
      <c r="Q612" s="34" t="e">
        <v>#VALUE!</v>
      </c>
      <c r="R612" s="34" t="e">
        <v>#VALUE!</v>
      </c>
      <c r="S612" s="34" t="e">
        <v>#VALUE!</v>
      </c>
      <c r="T612" s="34" t="e">
        <v>#VALUE!</v>
      </c>
      <c r="U612" s="34" t="e">
        <v>#VALUE!</v>
      </c>
      <c r="V612" s="34" t="e">
        <v>#VALUE!</v>
      </c>
      <c r="W612" s="34" t="e">
        <v>#VALUE!</v>
      </c>
      <c r="X612" s="34" t="e">
        <v>#VALUE!</v>
      </c>
      <c r="Y612" s="34" t="e">
        <v>#VALUE!</v>
      </c>
      <c r="Z612" s="19" t="str">
        <f>IFERROR(Y612,"скрыть")</f>
        <v>скрыть</v>
      </c>
      <c r="AZ612" s="27"/>
      <c r="BA612" s="27"/>
      <c r="BB612" s="27"/>
      <c r="BC612" s="27"/>
      <c r="BD612" s="27"/>
      <c r="BE612" s="27"/>
      <c r="BF612" s="27"/>
      <c r="BG612" s="27"/>
      <c r="BH612" s="27"/>
      <c r="BI612" s="27"/>
      <c r="BJ612" s="27"/>
      <c r="BK612" s="27"/>
      <c r="BL612" s="27"/>
      <c r="BM612" s="27"/>
      <c r="BN612" s="27"/>
      <c r="BO612" s="27"/>
      <c r="BP612" s="27"/>
      <c r="BQ612" s="27"/>
      <c r="BR612" s="27"/>
      <c r="BS612" s="27"/>
      <c r="BT612" s="27"/>
      <c r="BU612" s="27"/>
      <c r="BV612" s="27"/>
      <c r="BW612" s="27"/>
    </row>
    <row r="613" spans="1:75" ht="11.25" customHeight="1" x14ac:dyDescent="0.2">
      <c r="A613" s="29"/>
      <c r="B613" s="30" t="s">
        <v>89</v>
      </c>
      <c r="C613" s="30"/>
      <c r="D613" s="30"/>
      <c r="E613" s="30"/>
      <c r="F613" s="30"/>
      <c r="G613" s="30"/>
      <c r="H613" s="30"/>
      <c r="I613" s="30"/>
      <c r="J613" s="30"/>
      <c r="K613" s="30"/>
      <c r="L613" s="30"/>
      <c r="M613" s="30"/>
      <c r="N613" s="30"/>
      <c r="O613" s="30"/>
      <c r="P613" s="30"/>
      <c r="Q613" s="30"/>
      <c r="R613" s="30"/>
      <c r="S613" s="30"/>
      <c r="T613" s="30"/>
      <c r="U613" s="30"/>
      <c r="V613" s="30"/>
      <c r="W613" s="30"/>
      <c r="X613" s="30"/>
      <c r="Y613" s="30"/>
      <c r="AZ613" s="27"/>
      <c r="BA613" s="27"/>
      <c r="BB613" s="27"/>
      <c r="BC613" s="27"/>
      <c r="BD613" s="27"/>
      <c r="BE613" s="27"/>
      <c r="BF613" s="27"/>
      <c r="BG613" s="27"/>
      <c r="BH613" s="27"/>
      <c r="BI613" s="27"/>
      <c r="BJ613" s="27"/>
      <c r="BK613" s="27"/>
      <c r="BL613" s="27"/>
      <c r="BM613" s="27"/>
      <c r="BN613" s="27"/>
      <c r="BO613" s="27"/>
      <c r="BP613" s="27"/>
      <c r="BQ613" s="27"/>
      <c r="BR613" s="27"/>
      <c r="BS613" s="27"/>
      <c r="BT613" s="27"/>
      <c r="BU613" s="27"/>
      <c r="BV613" s="27"/>
      <c r="BW613" s="27"/>
    </row>
    <row r="614" spans="1:75" ht="11.25" customHeight="1" x14ac:dyDescent="0.2">
      <c r="A614" s="29"/>
      <c r="B614" s="30"/>
      <c r="C614" s="30"/>
      <c r="D614" s="30"/>
      <c r="E614" s="30"/>
      <c r="F614" s="30"/>
      <c r="G614" s="30"/>
      <c r="H614" s="30"/>
      <c r="I614" s="30"/>
      <c r="J614" s="30"/>
      <c r="K614" s="30"/>
      <c r="L614" s="30"/>
      <c r="M614" s="30"/>
      <c r="N614" s="30"/>
      <c r="O614" s="30"/>
      <c r="P614" s="30"/>
      <c r="Q614" s="30"/>
      <c r="R614" s="30"/>
      <c r="S614" s="30"/>
      <c r="T614" s="30"/>
      <c r="U614" s="30"/>
      <c r="V614" s="30"/>
      <c r="W614" s="30"/>
      <c r="X614" s="30"/>
      <c r="Y614" s="30"/>
      <c r="AZ614" s="27"/>
      <c r="BA614" s="27"/>
      <c r="BB614" s="27"/>
      <c r="BC614" s="27"/>
      <c r="BD614" s="27"/>
      <c r="BE614" s="27"/>
      <c r="BF614" s="27"/>
      <c r="BG614" s="27"/>
      <c r="BH614" s="27"/>
      <c r="BI614" s="27"/>
      <c r="BJ614" s="27"/>
      <c r="BK614" s="27"/>
      <c r="BL614" s="27"/>
      <c r="BM614" s="27"/>
      <c r="BN614" s="27"/>
      <c r="BO614" s="27"/>
      <c r="BP614" s="27"/>
      <c r="BQ614" s="27"/>
      <c r="BR614" s="27"/>
      <c r="BS614" s="27"/>
      <c r="BT614" s="27"/>
      <c r="BU614" s="27"/>
      <c r="BV614" s="27"/>
      <c r="BW614" s="27"/>
    </row>
    <row r="615" spans="1:75" s="25" customFormat="1" ht="32.65" customHeight="1" x14ac:dyDescent="0.2">
      <c r="A615" s="31" t="s">
        <v>64</v>
      </c>
      <c r="B615" s="32" t="s">
        <v>65</v>
      </c>
      <c r="C615" s="32" t="s">
        <v>66</v>
      </c>
      <c r="D615" s="32" t="s">
        <v>67</v>
      </c>
      <c r="E615" s="32" t="s">
        <v>68</v>
      </c>
      <c r="F615" s="32" t="s">
        <v>69</v>
      </c>
      <c r="G615" s="32" t="s">
        <v>70</v>
      </c>
      <c r="H615" s="32" t="s">
        <v>71</v>
      </c>
      <c r="I615" s="32" t="s">
        <v>72</v>
      </c>
      <c r="J615" s="32" t="s">
        <v>73</v>
      </c>
      <c r="K615" s="32" t="s">
        <v>74</v>
      </c>
      <c r="L615" s="32" t="s">
        <v>75</v>
      </c>
      <c r="M615" s="32" t="s">
        <v>76</v>
      </c>
      <c r="N615" s="32" t="s">
        <v>77</v>
      </c>
      <c r="O615" s="32" t="s">
        <v>78</v>
      </c>
      <c r="P615" s="32" t="s">
        <v>79</v>
      </c>
      <c r="Q615" s="32" t="s">
        <v>80</v>
      </c>
      <c r="R615" s="32" t="s">
        <v>81</v>
      </c>
      <c r="S615" s="32" t="s">
        <v>82</v>
      </c>
      <c r="T615" s="32" t="s">
        <v>83</v>
      </c>
      <c r="U615" s="32" t="s">
        <v>84</v>
      </c>
      <c r="V615" s="32" t="s">
        <v>85</v>
      </c>
      <c r="W615" s="32" t="s">
        <v>86</v>
      </c>
      <c r="X615" s="32" t="s">
        <v>87</v>
      </c>
      <c r="Y615" s="32" t="s">
        <v>88</v>
      </c>
      <c r="Z615" s="24"/>
      <c r="AZ615" s="27"/>
      <c r="BA615" s="27"/>
      <c r="BB615" s="27"/>
      <c r="BC615" s="27"/>
      <c r="BD615" s="27"/>
      <c r="BE615" s="27"/>
      <c r="BF615" s="27"/>
      <c r="BG615" s="27"/>
      <c r="BH615" s="27"/>
      <c r="BI615" s="27"/>
      <c r="BJ615" s="27"/>
      <c r="BK615" s="27"/>
      <c r="BL615" s="27"/>
      <c r="BM615" s="27"/>
      <c r="BN615" s="27"/>
      <c r="BO615" s="27"/>
      <c r="BP615" s="27"/>
      <c r="BQ615" s="27"/>
      <c r="BR615" s="27"/>
      <c r="BS615" s="27"/>
      <c r="BT615" s="27"/>
      <c r="BU615" s="27"/>
      <c r="BV615" s="27"/>
      <c r="BW615" s="27"/>
    </row>
    <row r="616" spans="1:75" ht="12" x14ac:dyDescent="0.2">
      <c r="A616" s="33">
        <v>1</v>
      </c>
      <c r="B616" s="34">
        <v>1743.5</v>
      </c>
      <c r="C616" s="34">
        <v>1704.8899999999999</v>
      </c>
      <c r="D616" s="34">
        <v>1693.56</v>
      </c>
      <c r="E616" s="34">
        <v>1701.65</v>
      </c>
      <c r="F616" s="34">
        <v>1750.9099999999999</v>
      </c>
      <c r="G616" s="34">
        <v>1824.69</v>
      </c>
      <c r="H616" s="34">
        <v>2087.79</v>
      </c>
      <c r="I616" s="34">
        <v>2258.75</v>
      </c>
      <c r="J616" s="34">
        <v>2365.5500000000002</v>
      </c>
      <c r="K616" s="34">
        <v>2368.6</v>
      </c>
      <c r="L616" s="34">
        <v>2375.3200000000002</v>
      </c>
      <c r="M616" s="34">
        <v>2423.9499999999998</v>
      </c>
      <c r="N616" s="34">
        <v>2402.1999999999998</v>
      </c>
      <c r="O616" s="34">
        <v>2408.06</v>
      </c>
      <c r="P616" s="34">
        <v>2406.71</v>
      </c>
      <c r="Q616" s="34">
        <v>2400.88</v>
      </c>
      <c r="R616" s="34">
        <v>2367.94</v>
      </c>
      <c r="S616" s="34">
        <v>2385.8000000000002</v>
      </c>
      <c r="T616" s="34">
        <v>2370.98</v>
      </c>
      <c r="U616" s="34">
        <v>2391.41</v>
      </c>
      <c r="V616" s="34">
        <v>2352.4699999999998</v>
      </c>
      <c r="W616" s="34">
        <v>2240.54</v>
      </c>
      <c r="X616" s="34">
        <v>2012.46</v>
      </c>
      <c r="Y616" s="34">
        <v>1752.8899999999999</v>
      </c>
      <c r="AZ616" s="27"/>
      <c r="BA616" s="27"/>
      <c r="BB616" s="27"/>
      <c r="BC616" s="27"/>
      <c r="BD616" s="27"/>
      <c r="BE616" s="27"/>
      <c r="BF616" s="27"/>
      <c r="BG616" s="27"/>
      <c r="BH616" s="27"/>
      <c r="BI616" s="27"/>
      <c r="BJ616" s="27"/>
      <c r="BK616" s="27"/>
      <c r="BL616" s="27"/>
      <c r="BM616" s="27"/>
      <c r="BN616" s="27"/>
      <c r="BO616" s="27"/>
      <c r="BP616" s="27"/>
      <c r="BQ616" s="27"/>
      <c r="BR616" s="27"/>
      <c r="BS616" s="27"/>
      <c r="BT616" s="27"/>
      <c r="BU616" s="27"/>
      <c r="BV616" s="27"/>
      <c r="BW616" s="27"/>
    </row>
    <row r="617" spans="1:75" ht="12" x14ac:dyDescent="0.2">
      <c r="A617" s="33">
        <v>2</v>
      </c>
      <c r="B617" s="34">
        <v>1748.8400000000001</v>
      </c>
      <c r="C617" s="34">
        <v>1726.1</v>
      </c>
      <c r="D617" s="34">
        <v>1703.75</v>
      </c>
      <c r="E617" s="34">
        <v>1706.7199999999998</v>
      </c>
      <c r="F617" s="34">
        <v>1756.12</v>
      </c>
      <c r="G617" s="34">
        <v>1817.9899999999998</v>
      </c>
      <c r="H617" s="34">
        <v>2006.25</v>
      </c>
      <c r="I617" s="34">
        <v>2222.3000000000002</v>
      </c>
      <c r="J617" s="34">
        <v>2348.81</v>
      </c>
      <c r="K617" s="34">
        <v>2358.9</v>
      </c>
      <c r="L617" s="34">
        <v>2374.29</v>
      </c>
      <c r="M617" s="34">
        <v>2408.64</v>
      </c>
      <c r="N617" s="34">
        <v>2395.2199999999998</v>
      </c>
      <c r="O617" s="34">
        <v>2403.42</v>
      </c>
      <c r="P617" s="34">
        <v>2397.5</v>
      </c>
      <c r="Q617" s="34">
        <v>2386.7199999999998</v>
      </c>
      <c r="R617" s="34">
        <v>2335.09</v>
      </c>
      <c r="S617" s="34">
        <v>2355.94</v>
      </c>
      <c r="T617" s="34">
        <v>2366.2399999999998</v>
      </c>
      <c r="U617" s="34">
        <v>2378.35</v>
      </c>
      <c r="V617" s="34">
        <v>2311.5700000000002</v>
      </c>
      <c r="W617" s="34">
        <v>2228.2399999999998</v>
      </c>
      <c r="X617" s="34">
        <v>1952.42</v>
      </c>
      <c r="Y617" s="34">
        <v>1786.56</v>
      </c>
      <c r="AZ617" s="27"/>
      <c r="BA617" s="27"/>
      <c r="BB617" s="27"/>
      <c r="BC617" s="27"/>
      <c r="BD617" s="27"/>
      <c r="BE617" s="27"/>
      <c r="BF617" s="27"/>
      <c r="BG617" s="27"/>
      <c r="BH617" s="27"/>
      <c r="BI617" s="27"/>
      <c r="BJ617" s="27"/>
      <c r="BK617" s="27"/>
      <c r="BL617" s="27"/>
      <c r="BM617" s="27"/>
      <c r="BN617" s="27"/>
      <c r="BO617" s="27"/>
      <c r="BP617" s="27"/>
      <c r="BQ617" s="27"/>
      <c r="BR617" s="27"/>
      <c r="BS617" s="27"/>
      <c r="BT617" s="27"/>
      <c r="BU617" s="27"/>
      <c r="BV617" s="27"/>
      <c r="BW617" s="27"/>
    </row>
    <row r="618" spans="1:75" ht="12" x14ac:dyDescent="0.2">
      <c r="A618" s="33">
        <v>3</v>
      </c>
      <c r="B618" s="34">
        <v>1840.12</v>
      </c>
      <c r="C618" s="34">
        <v>1814.4099999999999</v>
      </c>
      <c r="D618" s="34">
        <v>1762.04</v>
      </c>
      <c r="E618" s="34">
        <v>1763.3200000000002</v>
      </c>
      <c r="F618" s="34">
        <v>1842.3600000000001</v>
      </c>
      <c r="G618" s="34">
        <v>1972.67</v>
      </c>
      <c r="H618" s="34">
        <v>2168.0099999999998</v>
      </c>
      <c r="I618" s="34">
        <v>2372.77</v>
      </c>
      <c r="J618" s="34">
        <v>2520.13</v>
      </c>
      <c r="K618" s="34">
        <v>2526.37</v>
      </c>
      <c r="L618" s="34">
        <v>2535.79</v>
      </c>
      <c r="M618" s="34">
        <v>2566.66</v>
      </c>
      <c r="N618" s="34">
        <v>2554.62</v>
      </c>
      <c r="O618" s="34">
        <v>2558.1799999999998</v>
      </c>
      <c r="P618" s="34">
        <v>2550.02</v>
      </c>
      <c r="Q618" s="34">
        <v>2536.62</v>
      </c>
      <c r="R618" s="34">
        <v>2492.14</v>
      </c>
      <c r="S618" s="34">
        <v>2507.15</v>
      </c>
      <c r="T618" s="34">
        <v>2515.75</v>
      </c>
      <c r="U618" s="34">
        <v>2530.81</v>
      </c>
      <c r="V618" s="34">
        <v>2502.21</v>
      </c>
      <c r="W618" s="34">
        <v>2351.25</v>
      </c>
      <c r="X618" s="34">
        <v>2218.44</v>
      </c>
      <c r="Y618" s="34">
        <v>2035.29</v>
      </c>
      <c r="AZ618" s="27"/>
      <c r="BA618" s="27"/>
      <c r="BB618" s="27"/>
      <c r="BC618" s="27"/>
      <c r="BD618" s="27"/>
      <c r="BE618" s="27"/>
      <c r="BF618" s="27"/>
      <c r="BG618" s="27"/>
      <c r="BH618" s="27"/>
      <c r="BI618" s="27"/>
      <c r="BJ618" s="27"/>
      <c r="BK618" s="27"/>
      <c r="BL618" s="27"/>
      <c r="BM618" s="27"/>
      <c r="BN618" s="27"/>
      <c r="BO618" s="27"/>
      <c r="BP618" s="27"/>
      <c r="BQ618" s="27"/>
      <c r="BR618" s="27"/>
      <c r="BS618" s="27"/>
      <c r="BT618" s="27"/>
      <c r="BU618" s="27"/>
      <c r="BV618" s="27"/>
      <c r="BW618" s="27"/>
    </row>
    <row r="619" spans="1:75" ht="12" x14ac:dyDescent="0.2">
      <c r="A619" s="33">
        <v>4</v>
      </c>
      <c r="B619" s="34">
        <v>2144.56</v>
      </c>
      <c r="C619" s="34">
        <v>2044.73</v>
      </c>
      <c r="D619" s="34">
        <v>1919.88</v>
      </c>
      <c r="E619" s="34">
        <v>1891.27</v>
      </c>
      <c r="F619" s="34">
        <v>1953.56</v>
      </c>
      <c r="G619" s="34">
        <v>1989.46</v>
      </c>
      <c r="H619" s="34">
        <v>2108.46</v>
      </c>
      <c r="I619" s="34">
        <v>2210.39</v>
      </c>
      <c r="J619" s="34">
        <v>2393.89</v>
      </c>
      <c r="K619" s="34">
        <v>2497.19</v>
      </c>
      <c r="L619" s="34">
        <v>2521.6799999999998</v>
      </c>
      <c r="M619" s="34">
        <v>2527</v>
      </c>
      <c r="N619" s="34">
        <v>2523.7399999999998</v>
      </c>
      <c r="O619" s="34">
        <v>2520.2799999999997</v>
      </c>
      <c r="P619" s="34">
        <v>2515.17</v>
      </c>
      <c r="Q619" s="34">
        <v>2481.7599999999998</v>
      </c>
      <c r="R619" s="34">
        <v>2480.2199999999998</v>
      </c>
      <c r="S619" s="34">
        <v>2504.1799999999998</v>
      </c>
      <c r="T619" s="34">
        <v>2509.6999999999998</v>
      </c>
      <c r="U619" s="34">
        <v>2506.63</v>
      </c>
      <c r="V619" s="34">
        <v>2507.69</v>
      </c>
      <c r="W619" s="34">
        <v>2393.33</v>
      </c>
      <c r="X619" s="34">
        <v>2215.31</v>
      </c>
      <c r="Y619" s="34">
        <v>2093.25</v>
      </c>
      <c r="AZ619" s="27"/>
      <c r="BA619" s="27"/>
      <c r="BB619" s="27"/>
      <c r="BC619" s="27"/>
      <c r="BD619" s="27"/>
      <c r="BE619" s="27"/>
      <c r="BF619" s="27"/>
      <c r="BG619" s="27"/>
      <c r="BH619" s="27"/>
      <c r="BI619" s="27"/>
      <c r="BJ619" s="27"/>
      <c r="BK619" s="27"/>
      <c r="BL619" s="27"/>
      <c r="BM619" s="27"/>
      <c r="BN619" s="27"/>
      <c r="BO619" s="27"/>
      <c r="BP619" s="27"/>
      <c r="BQ619" s="27"/>
      <c r="BR619" s="27"/>
      <c r="BS619" s="27"/>
      <c r="BT619" s="27"/>
      <c r="BU619" s="27"/>
      <c r="BV619" s="27"/>
      <c r="BW619" s="27"/>
    </row>
    <row r="620" spans="1:75" ht="12" x14ac:dyDescent="0.2">
      <c r="A620" s="33">
        <v>5</v>
      </c>
      <c r="B620" s="34">
        <v>1860.56</v>
      </c>
      <c r="C620" s="34">
        <v>1810.83</v>
      </c>
      <c r="D620" s="34">
        <v>1771.0099999999998</v>
      </c>
      <c r="E620" s="34">
        <v>1756.6599999999999</v>
      </c>
      <c r="F620" s="34">
        <v>1790.7199999999998</v>
      </c>
      <c r="G620" s="34">
        <v>1796.71</v>
      </c>
      <c r="H620" s="34">
        <v>1814.04</v>
      </c>
      <c r="I620" s="34">
        <v>1938.81</v>
      </c>
      <c r="J620" s="34">
        <v>2124.2799999999997</v>
      </c>
      <c r="K620" s="34">
        <v>2212.83</v>
      </c>
      <c r="L620" s="34">
        <v>2242.4499999999998</v>
      </c>
      <c r="M620" s="34">
        <v>2263.09</v>
      </c>
      <c r="N620" s="34">
        <v>2262.33</v>
      </c>
      <c r="O620" s="34">
        <v>2270.14</v>
      </c>
      <c r="P620" s="34">
        <v>2267.81</v>
      </c>
      <c r="Q620" s="34">
        <v>2236.4899999999998</v>
      </c>
      <c r="R620" s="34">
        <v>2243.79</v>
      </c>
      <c r="S620" s="34">
        <v>2278.06</v>
      </c>
      <c r="T620" s="34">
        <v>2289.16</v>
      </c>
      <c r="U620" s="34">
        <v>2287.88</v>
      </c>
      <c r="V620" s="34">
        <v>2289.9</v>
      </c>
      <c r="W620" s="34">
        <v>2246.4499999999998</v>
      </c>
      <c r="X620" s="34">
        <v>2134.5</v>
      </c>
      <c r="Y620" s="34">
        <v>1826.12</v>
      </c>
      <c r="AZ620" s="27"/>
      <c r="BA620" s="27"/>
      <c r="BB620" s="27"/>
      <c r="BC620" s="27"/>
      <c r="BD620" s="27"/>
      <c r="BE620" s="27"/>
      <c r="BF620" s="27"/>
      <c r="BG620" s="27"/>
      <c r="BH620" s="27"/>
      <c r="BI620" s="27"/>
      <c r="BJ620" s="27"/>
      <c r="BK620" s="27"/>
      <c r="BL620" s="27"/>
      <c r="BM620" s="27"/>
      <c r="BN620" s="27"/>
      <c r="BO620" s="27"/>
      <c r="BP620" s="27"/>
      <c r="BQ620" s="27"/>
      <c r="BR620" s="27"/>
      <c r="BS620" s="27"/>
      <c r="BT620" s="27"/>
      <c r="BU620" s="27"/>
      <c r="BV620" s="27"/>
      <c r="BW620" s="27"/>
    </row>
    <row r="621" spans="1:75" ht="12" x14ac:dyDescent="0.2">
      <c r="A621" s="33">
        <v>6</v>
      </c>
      <c r="B621" s="34">
        <v>1773.58</v>
      </c>
      <c r="C621" s="34">
        <v>1724.13</v>
      </c>
      <c r="D621" s="34">
        <v>1694.4</v>
      </c>
      <c r="E621" s="34">
        <v>1678.9699999999998</v>
      </c>
      <c r="F621" s="34">
        <v>1714.38</v>
      </c>
      <c r="G621" s="34">
        <v>1786.65</v>
      </c>
      <c r="H621" s="34">
        <v>1986.88</v>
      </c>
      <c r="I621" s="34">
        <v>2218.1999999999998</v>
      </c>
      <c r="J621" s="34">
        <v>2287.75</v>
      </c>
      <c r="K621" s="34">
        <v>2300.17</v>
      </c>
      <c r="L621" s="34">
        <v>2316.06</v>
      </c>
      <c r="M621" s="34">
        <v>2361.41</v>
      </c>
      <c r="N621" s="34">
        <v>2331.15</v>
      </c>
      <c r="O621" s="34">
        <v>2338.6</v>
      </c>
      <c r="P621" s="34">
        <v>2329.15</v>
      </c>
      <c r="Q621" s="34">
        <v>2303.9499999999998</v>
      </c>
      <c r="R621" s="34">
        <v>2271.38</v>
      </c>
      <c r="S621" s="34">
        <v>2284.23</v>
      </c>
      <c r="T621" s="34">
        <v>2293.54</v>
      </c>
      <c r="U621" s="34">
        <v>2315.77</v>
      </c>
      <c r="V621" s="34">
        <v>2253.83</v>
      </c>
      <c r="W621" s="34">
        <v>2217.0700000000002</v>
      </c>
      <c r="X621" s="34">
        <v>1915.52</v>
      </c>
      <c r="Y621" s="34">
        <v>1774.8000000000002</v>
      </c>
      <c r="AZ621" s="27"/>
      <c r="BA621" s="27"/>
      <c r="BB621" s="27"/>
      <c r="BC621" s="27"/>
      <c r="BD621" s="27"/>
      <c r="BE621" s="27"/>
      <c r="BF621" s="27"/>
      <c r="BG621" s="27"/>
      <c r="BH621" s="27"/>
      <c r="BI621" s="27"/>
      <c r="BJ621" s="27"/>
      <c r="BK621" s="27"/>
      <c r="BL621" s="27"/>
      <c r="BM621" s="27"/>
      <c r="BN621" s="27"/>
      <c r="BO621" s="27"/>
      <c r="BP621" s="27"/>
      <c r="BQ621" s="27"/>
      <c r="BR621" s="27"/>
      <c r="BS621" s="27"/>
      <c r="BT621" s="27"/>
      <c r="BU621" s="27"/>
      <c r="BV621" s="27"/>
      <c r="BW621" s="27"/>
    </row>
    <row r="622" spans="1:75" ht="12" x14ac:dyDescent="0.2">
      <c r="A622" s="33">
        <v>7</v>
      </c>
      <c r="B622" s="34">
        <v>1706.35</v>
      </c>
      <c r="C622" s="34">
        <v>1635.3899999999999</v>
      </c>
      <c r="D622" s="34">
        <v>1594.38</v>
      </c>
      <c r="E622" s="34">
        <v>1588.1100000000001</v>
      </c>
      <c r="F622" s="34">
        <v>1688.6100000000001</v>
      </c>
      <c r="G622" s="34">
        <v>1744.96</v>
      </c>
      <c r="H622" s="34">
        <v>1965.08</v>
      </c>
      <c r="I622" s="34">
        <v>2215.37</v>
      </c>
      <c r="J622" s="34">
        <v>2250.5700000000002</v>
      </c>
      <c r="K622" s="34">
        <v>2255.1999999999998</v>
      </c>
      <c r="L622" s="34">
        <v>2259.4499999999998</v>
      </c>
      <c r="M622" s="34">
        <v>2292.4299999999998</v>
      </c>
      <c r="N622" s="34">
        <v>2275.31</v>
      </c>
      <c r="O622" s="34">
        <v>2282.0500000000002</v>
      </c>
      <c r="P622" s="34">
        <v>2273.86</v>
      </c>
      <c r="Q622" s="34">
        <v>2252.4</v>
      </c>
      <c r="R622" s="34">
        <v>2241.25</v>
      </c>
      <c r="S622" s="34">
        <v>2248.67</v>
      </c>
      <c r="T622" s="34">
        <v>2254.4</v>
      </c>
      <c r="U622" s="34">
        <v>2262.5500000000002</v>
      </c>
      <c r="V622" s="34">
        <v>2243.6999999999998</v>
      </c>
      <c r="W622" s="34">
        <v>2214.11</v>
      </c>
      <c r="X622" s="34">
        <v>1955.0500000000002</v>
      </c>
      <c r="Y622" s="34">
        <v>1799.9499999999998</v>
      </c>
      <c r="AZ622" s="27"/>
      <c r="BA622" s="27"/>
      <c r="BB622" s="27"/>
      <c r="BC622" s="27"/>
      <c r="BD622" s="27"/>
      <c r="BE622" s="27"/>
      <c r="BF622" s="27"/>
      <c r="BG622" s="27"/>
      <c r="BH622" s="27"/>
      <c r="BI622" s="27"/>
      <c r="BJ622" s="27"/>
      <c r="BK622" s="27"/>
      <c r="BL622" s="27"/>
      <c r="BM622" s="27"/>
      <c r="BN622" s="27"/>
      <c r="BO622" s="27"/>
      <c r="BP622" s="27"/>
      <c r="BQ622" s="27"/>
      <c r="BR622" s="27"/>
      <c r="BS622" s="27"/>
      <c r="BT622" s="27"/>
      <c r="BU622" s="27"/>
      <c r="BV622" s="27"/>
      <c r="BW622" s="27"/>
    </row>
    <row r="623" spans="1:75" ht="12" x14ac:dyDescent="0.2">
      <c r="A623" s="33">
        <v>8</v>
      </c>
      <c r="B623" s="34">
        <v>1712.6599999999999</v>
      </c>
      <c r="C623" s="34">
        <v>1670.24</v>
      </c>
      <c r="D623" s="34">
        <v>1639.06</v>
      </c>
      <c r="E623" s="34">
        <v>1657.07</v>
      </c>
      <c r="F623" s="34">
        <v>1693.09</v>
      </c>
      <c r="G623" s="34">
        <v>1773.0099999999998</v>
      </c>
      <c r="H623" s="34">
        <v>2043.5099999999998</v>
      </c>
      <c r="I623" s="34">
        <v>2218.35</v>
      </c>
      <c r="J623" s="34">
        <v>2254.6</v>
      </c>
      <c r="K623" s="34">
        <v>2258.08</v>
      </c>
      <c r="L623" s="34">
        <v>2260.84</v>
      </c>
      <c r="M623" s="34">
        <v>2280.21</v>
      </c>
      <c r="N623" s="34">
        <v>2272.5</v>
      </c>
      <c r="O623" s="34">
        <v>2288.5099999999998</v>
      </c>
      <c r="P623" s="34">
        <v>2282.89</v>
      </c>
      <c r="Q623" s="34">
        <v>2255.4699999999998</v>
      </c>
      <c r="R623" s="34">
        <v>2236.8000000000002</v>
      </c>
      <c r="S623" s="34">
        <v>2251.42</v>
      </c>
      <c r="T623" s="34">
        <v>2257.19</v>
      </c>
      <c r="U623" s="34">
        <v>2266.6799999999998</v>
      </c>
      <c r="V623" s="34">
        <v>2251.35</v>
      </c>
      <c r="W623" s="34">
        <v>2222.0500000000002</v>
      </c>
      <c r="X623" s="34">
        <v>1996.4699999999998</v>
      </c>
      <c r="Y623" s="34">
        <v>1818.9499999999998</v>
      </c>
      <c r="AZ623" s="27"/>
      <c r="BA623" s="27"/>
      <c r="BB623" s="27"/>
      <c r="BC623" s="27"/>
      <c r="BD623" s="27"/>
      <c r="BE623" s="27"/>
      <c r="BF623" s="27"/>
      <c r="BG623" s="27"/>
      <c r="BH623" s="27"/>
      <c r="BI623" s="27"/>
      <c r="BJ623" s="27"/>
      <c r="BK623" s="27"/>
      <c r="BL623" s="27"/>
      <c r="BM623" s="27"/>
      <c r="BN623" s="27"/>
      <c r="BO623" s="27"/>
      <c r="BP623" s="27"/>
      <c r="BQ623" s="27"/>
      <c r="BR623" s="27"/>
      <c r="BS623" s="27"/>
      <c r="BT623" s="27"/>
      <c r="BU623" s="27"/>
      <c r="BV623" s="27"/>
      <c r="BW623" s="27"/>
    </row>
    <row r="624" spans="1:75" ht="12" x14ac:dyDescent="0.2">
      <c r="A624" s="33">
        <v>9</v>
      </c>
      <c r="B624" s="34">
        <v>1727.21</v>
      </c>
      <c r="C624" s="34">
        <v>1695.1799999999998</v>
      </c>
      <c r="D624" s="34">
        <v>1688.49</v>
      </c>
      <c r="E624" s="34">
        <v>1694.3200000000002</v>
      </c>
      <c r="F624" s="34">
        <v>1741.0500000000002</v>
      </c>
      <c r="G624" s="34">
        <v>1836.1999999999998</v>
      </c>
      <c r="H624" s="34">
        <v>2090.79</v>
      </c>
      <c r="I624" s="34">
        <v>2259.5299999999997</v>
      </c>
      <c r="J624" s="34">
        <v>2352.3200000000002</v>
      </c>
      <c r="K624" s="34">
        <v>2361.21</v>
      </c>
      <c r="L624" s="34">
        <v>2367.5500000000002</v>
      </c>
      <c r="M624" s="34">
        <v>2403.14</v>
      </c>
      <c r="N624" s="34">
        <v>2386.1999999999998</v>
      </c>
      <c r="O624" s="34">
        <v>2374.61</v>
      </c>
      <c r="P624" s="34">
        <v>2369.73</v>
      </c>
      <c r="Q624" s="34">
        <v>2354.04</v>
      </c>
      <c r="R624" s="34">
        <v>2327.12</v>
      </c>
      <c r="S624" s="34">
        <v>2343</v>
      </c>
      <c r="T624" s="34">
        <v>2352.39</v>
      </c>
      <c r="U624" s="34">
        <v>2370.71</v>
      </c>
      <c r="V624" s="34">
        <v>2329.0500000000002</v>
      </c>
      <c r="W624" s="34">
        <v>2246.02</v>
      </c>
      <c r="X624" s="34">
        <v>2123.88</v>
      </c>
      <c r="Y624" s="34">
        <v>1851.06</v>
      </c>
      <c r="AZ624" s="27"/>
      <c r="BA624" s="27"/>
      <c r="BB624" s="27"/>
      <c r="BC624" s="27"/>
      <c r="BD624" s="27"/>
      <c r="BE624" s="27"/>
      <c r="BF624" s="27"/>
      <c r="BG624" s="27"/>
      <c r="BH624" s="27"/>
      <c r="BI624" s="27"/>
      <c r="BJ624" s="27"/>
      <c r="BK624" s="27"/>
      <c r="BL624" s="27"/>
      <c r="BM624" s="27"/>
      <c r="BN624" s="27"/>
      <c r="BO624" s="27"/>
      <c r="BP624" s="27"/>
      <c r="BQ624" s="27"/>
      <c r="BR624" s="27"/>
      <c r="BS624" s="27"/>
      <c r="BT624" s="27"/>
      <c r="BU624" s="27"/>
      <c r="BV624" s="27"/>
      <c r="BW624" s="27"/>
    </row>
    <row r="625" spans="1:75" ht="12" x14ac:dyDescent="0.2">
      <c r="A625" s="33">
        <v>10</v>
      </c>
      <c r="B625" s="34">
        <v>1796.9499999999998</v>
      </c>
      <c r="C625" s="34">
        <v>1753.6100000000001</v>
      </c>
      <c r="D625" s="34">
        <v>1724.17</v>
      </c>
      <c r="E625" s="34">
        <v>1727.67</v>
      </c>
      <c r="F625" s="34">
        <v>1795.0099999999998</v>
      </c>
      <c r="G625" s="34">
        <v>1877.5299999999997</v>
      </c>
      <c r="H625" s="34">
        <v>2166.3200000000002</v>
      </c>
      <c r="I625" s="34">
        <v>2264.62</v>
      </c>
      <c r="J625" s="34">
        <v>2343.92</v>
      </c>
      <c r="K625" s="34">
        <v>2371.27</v>
      </c>
      <c r="L625" s="34">
        <v>2384.19</v>
      </c>
      <c r="M625" s="34">
        <v>2408.5299999999997</v>
      </c>
      <c r="N625" s="34">
        <v>2393.94</v>
      </c>
      <c r="O625" s="34">
        <v>2401.38</v>
      </c>
      <c r="P625" s="34">
        <v>2391.2199999999998</v>
      </c>
      <c r="Q625" s="34">
        <v>2352.64</v>
      </c>
      <c r="R625" s="34">
        <v>2330.84</v>
      </c>
      <c r="S625" s="34">
        <v>2354.2199999999998</v>
      </c>
      <c r="T625" s="34">
        <v>2372.13</v>
      </c>
      <c r="U625" s="34">
        <v>2362.2399999999998</v>
      </c>
      <c r="V625" s="34">
        <v>2341.7799999999997</v>
      </c>
      <c r="W625" s="34">
        <v>2288.0500000000002</v>
      </c>
      <c r="X625" s="34">
        <v>2184.19</v>
      </c>
      <c r="Y625" s="34">
        <v>2019.5299999999997</v>
      </c>
      <c r="AZ625" s="27"/>
      <c r="BA625" s="27"/>
      <c r="BB625" s="27"/>
      <c r="BC625" s="27"/>
      <c r="BD625" s="27"/>
      <c r="BE625" s="27"/>
      <c r="BF625" s="27"/>
      <c r="BG625" s="27"/>
      <c r="BH625" s="27"/>
      <c r="BI625" s="27"/>
      <c r="BJ625" s="27"/>
      <c r="BK625" s="27"/>
      <c r="BL625" s="27"/>
      <c r="BM625" s="27"/>
      <c r="BN625" s="27"/>
      <c r="BO625" s="27"/>
      <c r="BP625" s="27"/>
      <c r="BQ625" s="27"/>
      <c r="BR625" s="27"/>
      <c r="BS625" s="27"/>
      <c r="BT625" s="27"/>
      <c r="BU625" s="27"/>
      <c r="BV625" s="27"/>
      <c r="BW625" s="27"/>
    </row>
    <row r="626" spans="1:75" ht="12" x14ac:dyDescent="0.2">
      <c r="A626" s="33">
        <v>11</v>
      </c>
      <c r="B626" s="34">
        <v>1883.5900000000001</v>
      </c>
      <c r="C626" s="34">
        <v>1851.2599999999998</v>
      </c>
      <c r="D626" s="34">
        <v>1832.12</v>
      </c>
      <c r="E626" s="34">
        <v>1818.7399999999998</v>
      </c>
      <c r="F626" s="34">
        <v>1835.4</v>
      </c>
      <c r="G626" s="34">
        <v>1854.9699999999998</v>
      </c>
      <c r="H626" s="34">
        <v>1920.9899999999998</v>
      </c>
      <c r="I626" s="34">
        <v>2181.5700000000002</v>
      </c>
      <c r="J626" s="34">
        <v>2267.0700000000002</v>
      </c>
      <c r="K626" s="34">
        <v>2399.4899999999998</v>
      </c>
      <c r="L626" s="34">
        <v>2432.9899999999998</v>
      </c>
      <c r="M626" s="34">
        <v>2443.4699999999998</v>
      </c>
      <c r="N626" s="34">
        <v>2439.06</v>
      </c>
      <c r="O626" s="34">
        <v>2433.8000000000002</v>
      </c>
      <c r="P626" s="34">
        <v>2427.6799999999998</v>
      </c>
      <c r="Q626" s="34">
        <v>2394.56</v>
      </c>
      <c r="R626" s="34">
        <v>2395.33</v>
      </c>
      <c r="S626" s="34">
        <v>2418.41</v>
      </c>
      <c r="T626" s="34">
        <v>2433.4299999999998</v>
      </c>
      <c r="U626" s="34">
        <v>2423.12</v>
      </c>
      <c r="V626" s="34">
        <v>2419.88</v>
      </c>
      <c r="W626" s="34">
        <v>2313.4</v>
      </c>
      <c r="X626" s="34">
        <v>2209.87</v>
      </c>
      <c r="Y626" s="34">
        <v>2100.4499999999998</v>
      </c>
      <c r="AZ626" s="27"/>
      <c r="BA626" s="27"/>
      <c r="BB626" s="27"/>
      <c r="BC626" s="27"/>
      <c r="BD626" s="27"/>
      <c r="BE626" s="27"/>
      <c r="BF626" s="27"/>
      <c r="BG626" s="27"/>
      <c r="BH626" s="27"/>
      <c r="BI626" s="27"/>
      <c r="BJ626" s="27"/>
      <c r="BK626" s="27"/>
      <c r="BL626" s="27"/>
      <c r="BM626" s="27"/>
      <c r="BN626" s="27"/>
      <c r="BO626" s="27"/>
      <c r="BP626" s="27"/>
      <c r="BQ626" s="27"/>
      <c r="BR626" s="27"/>
      <c r="BS626" s="27"/>
      <c r="BT626" s="27"/>
      <c r="BU626" s="27"/>
      <c r="BV626" s="27"/>
      <c r="BW626" s="27"/>
    </row>
    <row r="627" spans="1:75" ht="12" x14ac:dyDescent="0.2">
      <c r="A627" s="33">
        <v>12</v>
      </c>
      <c r="B627" s="34">
        <v>1864.0900000000001</v>
      </c>
      <c r="C627" s="34">
        <v>1813.69</v>
      </c>
      <c r="D627" s="34">
        <v>1809.92</v>
      </c>
      <c r="E627" s="34">
        <v>1800.3899999999999</v>
      </c>
      <c r="F627" s="34">
        <v>1805.02</v>
      </c>
      <c r="G627" s="34">
        <v>1817.9099999999999</v>
      </c>
      <c r="H627" s="34">
        <v>1824.02</v>
      </c>
      <c r="I627" s="34">
        <v>1926.4299999999998</v>
      </c>
      <c r="J627" s="34">
        <v>2175.71</v>
      </c>
      <c r="K627" s="34">
        <v>2272.1799999999998</v>
      </c>
      <c r="L627" s="34">
        <v>2307.8000000000002</v>
      </c>
      <c r="M627" s="34">
        <v>2320.87</v>
      </c>
      <c r="N627" s="34">
        <v>2321.5700000000002</v>
      </c>
      <c r="O627" s="34">
        <v>2321.94</v>
      </c>
      <c r="P627" s="34">
        <v>2295.19</v>
      </c>
      <c r="Q627" s="34">
        <v>2295.52</v>
      </c>
      <c r="R627" s="34">
        <v>2306.02</v>
      </c>
      <c r="S627" s="34">
        <v>2321.2599999999998</v>
      </c>
      <c r="T627" s="34">
        <v>2348.39</v>
      </c>
      <c r="U627" s="34">
        <v>2340.52</v>
      </c>
      <c r="V627" s="34">
        <v>2353.7399999999998</v>
      </c>
      <c r="W627" s="34">
        <v>2310.58</v>
      </c>
      <c r="X627" s="34">
        <v>2208.8000000000002</v>
      </c>
      <c r="Y627" s="34">
        <v>1973.27</v>
      </c>
      <c r="AZ627" s="27"/>
      <c r="BA627" s="27"/>
      <c r="BB627" s="27"/>
      <c r="BC627" s="27"/>
      <c r="BD627" s="27"/>
      <c r="BE627" s="27"/>
      <c r="BF627" s="27"/>
      <c r="BG627" s="27"/>
      <c r="BH627" s="27"/>
      <c r="BI627" s="27"/>
      <c r="BJ627" s="27"/>
      <c r="BK627" s="27"/>
      <c r="BL627" s="27"/>
      <c r="BM627" s="27"/>
      <c r="BN627" s="27"/>
      <c r="BO627" s="27"/>
      <c r="BP627" s="27"/>
      <c r="BQ627" s="27"/>
      <c r="BR627" s="27"/>
      <c r="BS627" s="27"/>
      <c r="BT627" s="27"/>
      <c r="BU627" s="27"/>
      <c r="BV627" s="27"/>
      <c r="BW627" s="27"/>
    </row>
    <row r="628" spans="1:75" ht="12" x14ac:dyDescent="0.2">
      <c r="A628" s="33">
        <v>13</v>
      </c>
      <c r="B628" s="34">
        <v>1832.1399999999999</v>
      </c>
      <c r="C628" s="34">
        <v>1806.25</v>
      </c>
      <c r="D628" s="34">
        <v>1764</v>
      </c>
      <c r="E628" s="34">
        <v>1731.48</v>
      </c>
      <c r="F628" s="34">
        <v>1806.54</v>
      </c>
      <c r="G628" s="34">
        <v>1906.4499999999998</v>
      </c>
      <c r="H628" s="34">
        <v>2189.4299999999998</v>
      </c>
      <c r="I628" s="34">
        <v>2317.25</v>
      </c>
      <c r="J628" s="34">
        <v>2433.88</v>
      </c>
      <c r="K628" s="34">
        <v>2404.5099999999998</v>
      </c>
      <c r="L628" s="34">
        <v>2404.42</v>
      </c>
      <c r="M628" s="34">
        <v>2472.41</v>
      </c>
      <c r="N628" s="34">
        <v>2453.35</v>
      </c>
      <c r="O628" s="34">
        <v>2458.4899999999998</v>
      </c>
      <c r="P628" s="34">
        <v>2448.33</v>
      </c>
      <c r="Q628" s="34">
        <v>2382.69</v>
      </c>
      <c r="R628" s="34">
        <v>2369.6</v>
      </c>
      <c r="S628" s="34">
        <v>2376.6</v>
      </c>
      <c r="T628" s="34">
        <v>2384.59</v>
      </c>
      <c r="U628" s="34">
        <v>2370.7599999999998</v>
      </c>
      <c r="V628" s="34">
        <v>2395.44</v>
      </c>
      <c r="W628" s="34">
        <v>2285.0700000000002</v>
      </c>
      <c r="X628" s="34">
        <v>2176.66</v>
      </c>
      <c r="Y628" s="34">
        <v>1970.31</v>
      </c>
      <c r="AZ628" s="27"/>
      <c r="BA628" s="27"/>
      <c r="BB628" s="27"/>
      <c r="BC628" s="27"/>
      <c r="BD628" s="27"/>
      <c r="BE628" s="27"/>
      <c r="BF628" s="27"/>
      <c r="BG628" s="27"/>
      <c r="BH628" s="27"/>
      <c r="BI628" s="27"/>
      <c r="BJ628" s="27"/>
      <c r="BK628" s="27"/>
      <c r="BL628" s="27"/>
      <c r="BM628" s="27"/>
      <c r="BN628" s="27"/>
      <c r="BO628" s="27"/>
      <c r="BP628" s="27"/>
      <c r="BQ628" s="27"/>
      <c r="BR628" s="27"/>
      <c r="BS628" s="27"/>
      <c r="BT628" s="27"/>
      <c r="BU628" s="27"/>
      <c r="BV628" s="27"/>
      <c r="BW628" s="27"/>
    </row>
    <row r="629" spans="1:75" ht="12" x14ac:dyDescent="0.2">
      <c r="A629" s="33">
        <v>14</v>
      </c>
      <c r="B629" s="34">
        <v>1833.38</v>
      </c>
      <c r="C629" s="34">
        <v>1783.35</v>
      </c>
      <c r="D629" s="34">
        <v>1745.0099999999998</v>
      </c>
      <c r="E629" s="34">
        <v>1745.5299999999997</v>
      </c>
      <c r="F629" s="34">
        <v>1797.0299999999997</v>
      </c>
      <c r="G629" s="34">
        <v>1895.2399999999998</v>
      </c>
      <c r="H629" s="34">
        <v>2185.59</v>
      </c>
      <c r="I629" s="34">
        <v>2282.13</v>
      </c>
      <c r="J629" s="34">
        <v>2344.89</v>
      </c>
      <c r="K629" s="34">
        <v>2355.31</v>
      </c>
      <c r="L629" s="34">
        <v>2358.5</v>
      </c>
      <c r="M629" s="34">
        <v>2403.11</v>
      </c>
      <c r="N629" s="34">
        <v>2374.6</v>
      </c>
      <c r="O629" s="34">
        <v>2381.2399999999998</v>
      </c>
      <c r="P629" s="34">
        <v>2372.7599999999998</v>
      </c>
      <c r="Q629" s="34">
        <v>2336.85</v>
      </c>
      <c r="R629" s="34">
        <v>2333.92</v>
      </c>
      <c r="S629" s="34">
        <v>2337.37</v>
      </c>
      <c r="T629" s="34">
        <v>2347.29</v>
      </c>
      <c r="U629" s="34">
        <v>2349.1999999999998</v>
      </c>
      <c r="V629" s="34">
        <v>2335.7599999999998</v>
      </c>
      <c r="W629" s="34">
        <v>2273.6799999999998</v>
      </c>
      <c r="X629" s="34">
        <v>2185.46</v>
      </c>
      <c r="Y629" s="34">
        <v>2021.33</v>
      </c>
      <c r="AZ629" s="27"/>
      <c r="BA629" s="27"/>
      <c r="BB629" s="27"/>
      <c r="BC629" s="27"/>
      <c r="BD629" s="27"/>
      <c r="BE629" s="27"/>
      <c r="BF629" s="27"/>
      <c r="BG629" s="27"/>
      <c r="BH629" s="27"/>
      <c r="BI629" s="27"/>
      <c r="BJ629" s="27"/>
      <c r="BK629" s="27"/>
      <c r="BL629" s="27"/>
      <c r="BM629" s="27"/>
      <c r="BN629" s="27"/>
      <c r="BO629" s="27"/>
      <c r="BP629" s="27"/>
      <c r="BQ629" s="27"/>
      <c r="BR629" s="27"/>
      <c r="BS629" s="27"/>
      <c r="BT629" s="27"/>
      <c r="BU629" s="27"/>
      <c r="BV629" s="27"/>
      <c r="BW629" s="27"/>
    </row>
    <row r="630" spans="1:75" ht="12" x14ac:dyDescent="0.2">
      <c r="A630" s="33">
        <v>15</v>
      </c>
      <c r="B630" s="34">
        <v>1835.4899999999998</v>
      </c>
      <c r="C630" s="34">
        <v>1762.73</v>
      </c>
      <c r="D630" s="34">
        <v>1737.58</v>
      </c>
      <c r="E630" s="34">
        <v>1742.4699999999998</v>
      </c>
      <c r="F630" s="34">
        <v>1793.96</v>
      </c>
      <c r="G630" s="34">
        <v>1896.6399999999999</v>
      </c>
      <c r="H630" s="34">
        <v>2154.5299999999997</v>
      </c>
      <c r="I630" s="34">
        <v>2286.2199999999998</v>
      </c>
      <c r="J630" s="34">
        <v>2336.62</v>
      </c>
      <c r="K630" s="34">
        <v>2357.84</v>
      </c>
      <c r="L630" s="34">
        <v>2381.33</v>
      </c>
      <c r="M630" s="34">
        <v>2484.7599999999998</v>
      </c>
      <c r="N630" s="34">
        <v>2402.86</v>
      </c>
      <c r="O630" s="34">
        <v>2433.02</v>
      </c>
      <c r="P630" s="34">
        <v>2403.2799999999997</v>
      </c>
      <c r="Q630" s="34">
        <v>2355.34</v>
      </c>
      <c r="R630" s="34">
        <v>2320.6999999999998</v>
      </c>
      <c r="S630" s="34">
        <v>2335.4299999999998</v>
      </c>
      <c r="T630" s="34">
        <v>2373.39</v>
      </c>
      <c r="U630" s="34">
        <v>2391.11</v>
      </c>
      <c r="V630" s="34">
        <v>2365.19</v>
      </c>
      <c r="W630" s="34">
        <v>2304.66</v>
      </c>
      <c r="X630" s="34">
        <v>2172.41</v>
      </c>
      <c r="Y630" s="34">
        <v>1968.4699999999998</v>
      </c>
      <c r="AZ630" s="27"/>
      <c r="BA630" s="27"/>
      <c r="BB630" s="27"/>
      <c r="BC630" s="27"/>
      <c r="BD630" s="27"/>
      <c r="BE630" s="27"/>
      <c r="BF630" s="27"/>
      <c r="BG630" s="27"/>
      <c r="BH630" s="27"/>
      <c r="BI630" s="27"/>
      <c r="BJ630" s="27"/>
      <c r="BK630" s="27"/>
      <c r="BL630" s="27"/>
      <c r="BM630" s="27"/>
      <c r="BN630" s="27"/>
      <c r="BO630" s="27"/>
      <c r="BP630" s="27"/>
      <c r="BQ630" s="27"/>
      <c r="BR630" s="27"/>
      <c r="BS630" s="27"/>
      <c r="BT630" s="27"/>
      <c r="BU630" s="27"/>
      <c r="BV630" s="27"/>
      <c r="BW630" s="27"/>
    </row>
    <row r="631" spans="1:75" ht="12" x14ac:dyDescent="0.2">
      <c r="A631" s="33">
        <v>16</v>
      </c>
      <c r="B631" s="34">
        <v>1816.7199999999998</v>
      </c>
      <c r="C631" s="34">
        <v>1767.48</v>
      </c>
      <c r="D631" s="34">
        <v>1737.85</v>
      </c>
      <c r="E631" s="34">
        <v>1744.54</v>
      </c>
      <c r="F631" s="34">
        <v>1806.52</v>
      </c>
      <c r="G631" s="34">
        <v>1919.5299999999997</v>
      </c>
      <c r="H631" s="34">
        <v>2141.6999999999998</v>
      </c>
      <c r="I631" s="34">
        <v>2255.56</v>
      </c>
      <c r="J631" s="34">
        <v>2293.59</v>
      </c>
      <c r="K631" s="34">
        <v>2302.38</v>
      </c>
      <c r="L631" s="34">
        <v>2315.83</v>
      </c>
      <c r="M631" s="34">
        <v>2347.61</v>
      </c>
      <c r="N631" s="34">
        <v>2326.5</v>
      </c>
      <c r="O631" s="34">
        <v>2325.92</v>
      </c>
      <c r="P631" s="34">
        <v>2321.16</v>
      </c>
      <c r="Q631" s="34">
        <v>2289.42</v>
      </c>
      <c r="R631" s="34">
        <v>2269.4899999999998</v>
      </c>
      <c r="S631" s="34">
        <v>2282.2199999999998</v>
      </c>
      <c r="T631" s="34">
        <v>2305.1</v>
      </c>
      <c r="U631" s="34">
        <v>2323.66</v>
      </c>
      <c r="V631" s="34">
        <v>2304.37</v>
      </c>
      <c r="W631" s="34">
        <v>2285</v>
      </c>
      <c r="X631" s="34">
        <v>2171.7399999999998</v>
      </c>
      <c r="Y631" s="34">
        <v>1921.0700000000002</v>
      </c>
      <c r="AZ631" s="27"/>
      <c r="BA631" s="27"/>
      <c r="BB631" s="27"/>
      <c r="BC631" s="27"/>
      <c r="BD631" s="27"/>
      <c r="BE631" s="27"/>
      <c r="BF631" s="27"/>
      <c r="BG631" s="27"/>
      <c r="BH631" s="27"/>
      <c r="BI631" s="27"/>
      <c r="BJ631" s="27"/>
      <c r="BK631" s="27"/>
      <c r="BL631" s="27"/>
      <c r="BM631" s="27"/>
      <c r="BN631" s="27"/>
      <c r="BO631" s="27"/>
      <c r="BP631" s="27"/>
      <c r="BQ631" s="27"/>
      <c r="BR631" s="27"/>
      <c r="BS631" s="27"/>
      <c r="BT631" s="27"/>
      <c r="BU631" s="27"/>
      <c r="BV631" s="27"/>
      <c r="BW631" s="27"/>
    </row>
    <row r="632" spans="1:75" ht="12" x14ac:dyDescent="0.2">
      <c r="A632" s="33">
        <v>17</v>
      </c>
      <c r="B632" s="34">
        <v>1854.35</v>
      </c>
      <c r="C632" s="34">
        <v>1754.2199999999998</v>
      </c>
      <c r="D632" s="34">
        <v>1719.15</v>
      </c>
      <c r="E632" s="34">
        <v>1731.8200000000002</v>
      </c>
      <c r="F632" s="34">
        <v>1807.8200000000002</v>
      </c>
      <c r="G632" s="34">
        <v>1974.35</v>
      </c>
      <c r="H632" s="34">
        <v>2213.66</v>
      </c>
      <c r="I632" s="34">
        <v>2334.8000000000002</v>
      </c>
      <c r="J632" s="34">
        <v>2407.38</v>
      </c>
      <c r="K632" s="34">
        <v>2416.73</v>
      </c>
      <c r="L632" s="34">
        <v>2417.96</v>
      </c>
      <c r="M632" s="34">
        <v>2489.52</v>
      </c>
      <c r="N632" s="34">
        <v>2455.94</v>
      </c>
      <c r="O632" s="34">
        <v>2461.5299999999997</v>
      </c>
      <c r="P632" s="34">
        <v>2441.86</v>
      </c>
      <c r="Q632" s="34">
        <v>2406.25</v>
      </c>
      <c r="R632" s="34">
        <v>2377.04</v>
      </c>
      <c r="S632" s="34">
        <v>2388.64</v>
      </c>
      <c r="T632" s="34">
        <v>2408.12</v>
      </c>
      <c r="U632" s="34">
        <v>2435.98</v>
      </c>
      <c r="V632" s="34">
        <v>2422.87</v>
      </c>
      <c r="W632" s="34">
        <v>2403.1799999999998</v>
      </c>
      <c r="X632" s="34">
        <v>2267.21</v>
      </c>
      <c r="Y632" s="34">
        <v>2181.25</v>
      </c>
      <c r="AZ632" s="27"/>
      <c r="BA632" s="27"/>
      <c r="BB632" s="27"/>
      <c r="BC632" s="27"/>
      <c r="BD632" s="27"/>
      <c r="BE632" s="27"/>
      <c r="BF632" s="27"/>
      <c r="BG632" s="27"/>
      <c r="BH632" s="27"/>
      <c r="BI632" s="27"/>
      <c r="BJ632" s="27"/>
      <c r="BK632" s="27"/>
      <c r="BL632" s="27"/>
      <c r="BM632" s="27"/>
      <c r="BN632" s="27"/>
      <c r="BO632" s="27"/>
      <c r="BP632" s="27"/>
      <c r="BQ632" s="27"/>
      <c r="BR632" s="27"/>
      <c r="BS632" s="27"/>
      <c r="BT632" s="27"/>
      <c r="BU632" s="27"/>
      <c r="BV632" s="27"/>
      <c r="BW632" s="27"/>
    </row>
    <row r="633" spans="1:75" ht="12" x14ac:dyDescent="0.2">
      <c r="A633" s="33">
        <v>18</v>
      </c>
      <c r="B633" s="34">
        <v>2139.86</v>
      </c>
      <c r="C633" s="34">
        <v>1898.65</v>
      </c>
      <c r="D633" s="34">
        <v>1858.87</v>
      </c>
      <c r="E633" s="34">
        <v>1850.9</v>
      </c>
      <c r="F633" s="34">
        <v>1887.21</v>
      </c>
      <c r="G633" s="34">
        <v>1994.4099999999999</v>
      </c>
      <c r="H633" s="34">
        <v>2115.83</v>
      </c>
      <c r="I633" s="34">
        <v>2226.86</v>
      </c>
      <c r="J633" s="34">
        <v>2293.67</v>
      </c>
      <c r="K633" s="34">
        <v>2346.4899999999998</v>
      </c>
      <c r="L633" s="34">
        <v>2376.4699999999998</v>
      </c>
      <c r="M633" s="34">
        <v>2403.12</v>
      </c>
      <c r="N633" s="34">
        <v>2426.2599999999998</v>
      </c>
      <c r="O633" s="34">
        <v>2402.73</v>
      </c>
      <c r="P633" s="34">
        <v>2389.71</v>
      </c>
      <c r="Q633" s="34">
        <v>2388.25</v>
      </c>
      <c r="R633" s="34">
        <v>2367.9499999999998</v>
      </c>
      <c r="S633" s="34">
        <v>2390.35</v>
      </c>
      <c r="T633" s="34">
        <v>2416.09</v>
      </c>
      <c r="U633" s="34">
        <v>2401.92</v>
      </c>
      <c r="V633" s="34">
        <v>2417.13</v>
      </c>
      <c r="W633" s="34">
        <v>2373.56</v>
      </c>
      <c r="X633" s="34">
        <v>2227.41</v>
      </c>
      <c r="Y633" s="34">
        <v>2161.87</v>
      </c>
      <c r="AZ633" s="27"/>
      <c r="BA633" s="27"/>
      <c r="BB633" s="27"/>
      <c r="BC633" s="27"/>
      <c r="BD633" s="27"/>
      <c r="BE633" s="27"/>
      <c r="BF633" s="27"/>
      <c r="BG633" s="27"/>
      <c r="BH633" s="27"/>
      <c r="BI633" s="27"/>
      <c r="BJ633" s="27"/>
      <c r="BK633" s="27"/>
      <c r="BL633" s="27"/>
      <c r="BM633" s="27"/>
      <c r="BN633" s="27"/>
      <c r="BO633" s="27"/>
      <c r="BP633" s="27"/>
      <c r="BQ633" s="27"/>
      <c r="BR633" s="27"/>
      <c r="BS633" s="27"/>
      <c r="BT633" s="27"/>
      <c r="BU633" s="27"/>
      <c r="BV633" s="27"/>
      <c r="BW633" s="27"/>
    </row>
    <row r="634" spans="1:75" ht="12" x14ac:dyDescent="0.2">
      <c r="A634" s="33">
        <v>19</v>
      </c>
      <c r="B634" s="34">
        <v>1919.1399999999999</v>
      </c>
      <c r="C634" s="34">
        <v>1842</v>
      </c>
      <c r="D634" s="34">
        <v>1804.35</v>
      </c>
      <c r="E634" s="34">
        <v>1786.2399999999998</v>
      </c>
      <c r="F634" s="34">
        <v>1811.62</v>
      </c>
      <c r="G634" s="34">
        <v>1842.38</v>
      </c>
      <c r="H634" s="34">
        <v>1848.17</v>
      </c>
      <c r="I634" s="34">
        <v>1997.4899999999998</v>
      </c>
      <c r="J634" s="34">
        <v>2203.4299999999998</v>
      </c>
      <c r="K634" s="34">
        <v>2248.12</v>
      </c>
      <c r="L634" s="34">
        <v>2297.5700000000002</v>
      </c>
      <c r="M634" s="34">
        <v>2350.46</v>
      </c>
      <c r="N634" s="34">
        <v>2348.5</v>
      </c>
      <c r="O634" s="34">
        <v>2345.96</v>
      </c>
      <c r="P634" s="34">
        <v>2341.17</v>
      </c>
      <c r="Q634" s="34">
        <v>2327.5099999999998</v>
      </c>
      <c r="R634" s="34">
        <v>2314.85</v>
      </c>
      <c r="S634" s="34">
        <v>2340.7599999999998</v>
      </c>
      <c r="T634" s="34">
        <v>2378.39</v>
      </c>
      <c r="U634" s="34">
        <v>2411.34</v>
      </c>
      <c r="V634" s="34">
        <v>2377.65</v>
      </c>
      <c r="W634" s="34">
        <v>2336.12</v>
      </c>
      <c r="X634" s="34">
        <v>2234.9499999999998</v>
      </c>
      <c r="Y634" s="34">
        <v>2163.9299999999998</v>
      </c>
      <c r="AZ634" s="27"/>
      <c r="BA634" s="27"/>
      <c r="BB634" s="27"/>
      <c r="BC634" s="27"/>
      <c r="BD634" s="27"/>
      <c r="BE634" s="27"/>
      <c r="BF634" s="27"/>
      <c r="BG634" s="27"/>
      <c r="BH634" s="27"/>
      <c r="BI634" s="27"/>
      <c r="BJ634" s="27"/>
      <c r="BK634" s="27"/>
      <c r="BL634" s="27"/>
      <c r="BM634" s="27"/>
      <c r="BN634" s="27"/>
      <c r="BO634" s="27"/>
      <c r="BP634" s="27"/>
      <c r="BQ634" s="27"/>
      <c r="BR634" s="27"/>
      <c r="BS634" s="27"/>
      <c r="BT634" s="27"/>
      <c r="BU634" s="27"/>
      <c r="BV634" s="27"/>
      <c r="BW634" s="27"/>
    </row>
    <row r="635" spans="1:75" ht="12" x14ac:dyDescent="0.2">
      <c r="A635" s="33">
        <v>20</v>
      </c>
      <c r="B635" s="34">
        <v>1888.52</v>
      </c>
      <c r="C635" s="34">
        <v>1836.12</v>
      </c>
      <c r="D635" s="34">
        <v>1790.0900000000001</v>
      </c>
      <c r="E635" s="34">
        <v>1791.4099999999999</v>
      </c>
      <c r="F635" s="34">
        <v>1866.48</v>
      </c>
      <c r="G635" s="34">
        <v>2003.2399999999998</v>
      </c>
      <c r="H635" s="34">
        <v>2178.06</v>
      </c>
      <c r="I635" s="34">
        <v>2306.67</v>
      </c>
      <c r="J635" s="34">
        <v>2428.19</v>
      </c>
      <c r="K635" s="34">
        <v>2445.09</v>
      </c>
      <c r="L635" s="34">
        <v>2452.6799999999998</v>
      </c>
      <c r="M635" s="34">
        <v>2504</v>
      </c>
      <c r="N635" s="34">
        <v>2449.41</v>
      </c>
      <c r="O635" s="34">
        <v>2421.16</v>
      </c>
      <c r="P635" s="34">
        <v>2420.19</v>
      </c>
      <c r="Q635" s="34">
        <v>2411.7599999999998</v>
      </c>
      <c r="R635" s="34">
        <v>2373.1</v>
      </c>
      <c r="S635" s="34">
        <v>2378.7199999999998</v>
      </c>
      <c r="T635" s="34">
        <v>2400.67</v>
      </c>
      <c r="U635" s="34">
        <v>2419.4899999999998</v>
      </c>
      <c r="V635" s="34">
        <v>2382.8200000000002</v>
      </c>
      <c r="W635" s="34">
        <v>2307.6799999999998</v>
      </c>
      <c r="X635" s="34">
        <v>2159.42</v>
      </c>
      <c r="Y635" s="34">
        <v>1908.13</v>
      </c>
      <c r="AZ635" s="27"/>
      <c r="BA635" s="27"/>
      <c r="BB635" s="27"/>
      <c r="BC635" s="27"/>
      <c r="BD635" s="27"/>
      <c r="BE635" s="27"/>
      <c r="BF635" s="27"/>
      <c r="BG635" s="27"/>
      <c r="BH635" s="27"/>
      <c r="BI635" s="27"/>
      <c r="BJ635" s="27"/>
      <c r="BK635" s="27"/>
      <c r="BL635" s="27"/>
      <c r="BM635" s="27"/>
      <c r="BN635" s="27"/>
      <c r="BO635" s="27"/>
      <c r="BP635" s="27"/>
      <c r="BQ635" s="27"/>
      <c r="BR635" s="27"/>
      <c r="BS635" s="27"/>
      <c r="BT635" s="27"/>
      <c r="BU635" s="27"/>
      <c r="BV635" s="27"/>
      <c r="BW635" s="27"/>
    </row>
    <row r="636" spans="1:75" ht="12" x14ac:dyDescent="0.2">
      <c r="A636" s="33">
        <v>21</v>
      </c>
      <c r="B636" s="34">
        <v>1806.06</v>
      </c>
      <c r="C636" s="34">
        <v>1727.31</v>
      </c>
      <c r="D636" s="34">
        <v>1707.02</v>
      </c>
      <c r="E636" s="34">
        <v>1711.85</v>
      </c>
      <c r="F636" s="34">
        <v>1743.52</v>
      </c>
      <c r="G636" s="34">
        <v>1870.75</v>
      </c>
      <c r="H636" s="34">
        <v>2121.08</v>
      </c>
      <c r="I636" s="34">
        <v>2255.5</v>
      </c>
      <c r="J636" s="34">
        <v>2348.36</v>
      </c>
      <c r="K636" s="34">
        <v>2381.02</v>
      </c>
      <c r="L636" s="34">
        <v>2393.0500000000002</v>
      </c>
      <c r="M636" s="34">
        <v>2474.39</v>
      </c>
      <c r="N636" s="34">
        <v>2418.25</v>
      </c>
      <c r="O636" s="34">
        <v>2409.23</v>
      </c>
      <c r="P636" s="34">
        <v>2463.77</v>
      </c>
      <c r="Q636" s="34">
        <v>2364.63</v>
      </c>
      <c r="R636" s="34">
        <v>2321.9299999999998</v>
      </c>
      <c r="S636" s="34">
        <v>2336.09</v>
      </c>
      <c r="T636" s="34">
        <v>2374.61</v>
      </c>
      <c r="U636" s="34">
        <v>2397.02</v>
      </c>
      <c r="V636" s="34">
        <v>2348.2399999999998</v>
      </c>
      <c r="W636" s="34">
        <v>2308.5500000000002</v>
      </c>
      <c r="X636" s="34">
        <v>2165.9</v>
      </c>
      <c r="Y636" s="34">
        <v>1940.42</v>
      </c>
      <c r="AZ636" s="27"/>
      <c r="BA636" s="27"/>
      <c r="BB636" s="27"/>
      <c r="BC636" s="27"/>
      <c r="BD636" s="27"/>
      <c r="BE636" s="27"/>
      <c r="BF636" s="27"/>
      <c r="BG636" s="27"/>
      <c r="BH636" s="27"/>
      <c r="BI636" s="27"/>
      <c r="BJ636" s="27"/>
      <c r="BK636" s="27"/>
      <c r="BL636" s="27"/>
      <c r="BM636" s="27"/>
      <c r="BN636" s="27"/>
      <c r="BO636" s="27"/>
      <c r="BP636" s="27"/>
      <c r="BQ636" s="27"/>
      <c r="BR636" s="27"/>
      <c r="BS636" s="27"/>
      <c r="BT636" s="27"/>
      <c r="BU636" s="27"/>
      <c r="BV636" s="27"/>
      <c r="BW636" s="27"/>
    </row>
    <row r="637" spans="1:75" ht="12" x14ac:dyDescent="0.2">
      <c r="A637" s="33">
        <v>22</v>
      </c>
      <c r="B637" s="34">
        <v>1817.5500000000002</v>
      </c>
      <c r="C637" s="34">
        <v>1723.58</v>
      </c>
      <c r="D637" s="34">
        <v>1717.7199999999998</v>
      </c>
      <c r="E637" s="34">
        <v>1721.9099999999999</v>
      </c>
      <c r="F637" s="34">
        <v>1788.1799999999998</v>
      </c>
      <c r="G637" s="34">
        <v>1894.0299999999997</v>
      </c>
      <c r="H637" s="34">
        <v>2143.5099999999998</v>
      </c>
      <c r="I637" s="34">
        <v>2271.13</v>
      </c>
      <c r="J637" s="34">
        <v>2405.6799999999998</v>
      </c>
      <c r="K637" s="34">
        <v>2434.4499999999998</v>
      </c>
      <c r="L637" s="34">
        <v>2445.2799999999997</v>
      </c>
      <c r="M637" s="34">
        <v>2477.16</v>
      </c>
      <c r="N637" s="34">
        <v>2457.6799999999998</v>
      </c>
      <c r="O637" s="34">
        <v>2440.62</v>
      </c>
      <c r="P637" s="34">
        <v>2456.71</v>
      </c>
      <c r="Q637" s="34">
        <v>2405.61</v>
      </c>
      <c r="R637" s="34">
        <v>2370.0099999999998</v>
      </c>
      <c r="S637" s="34">
        <v>2381.1799999999998</v>
      </c>
      <c r="T637" s="34">
        <v>2427.13</v>
      </c>
      <c r="U637" s="34">
        <v>2464.17</v>
      </c>
      <c r="V637" s="34">
        <v>2418.4499999999998</v>
      </c>
      <c r="W637" s="34">
        <v>2387.0700000000002</v>
      </c>
      <c r="X637" s="34">
        <v>2222.23</v>
      </c>
      <c r="Y637" s="34">
        <v>2161.8200000000002</v>
      </c>
      <c r="AZ637" s="27"/>
      <c r="BA637" s="27"/>
      <c r="BB637" s="27"/>
      <c r="BC637" s="27"/>
      <c r="BD637" s="27"/>
      <c r="BE637" s="27"/>
      <c r="BF637" s="27"/>
      <c r="BG637" s="27"/>
      <c r="BH637" s="27"/>
      <c r="BI637" s="27"/>
      <c r="BJ637" s="27"/>
      <c r="BK637" s="27"/>
      <c r="BL637" s="27"/>
      <c r="BM637" s="27"/>
      <c r="BN637" s="27"/>
      <c r="BO637" s="27"/>
      <c r="BP637" s="27"/>
      <c r="BQ637" s="27"/>
      <c r="BR637" s="27"/>
      <c r="BS637" s="27"/>
      <c r="BT637" s="27"/>
      <c r="BU637" s="27"/>
      <c r="BV637" s="27"/>
      <c r="BW637" s="27"/>
    </row>
    <row r="638" spans="1:75" ht="12" x14ac:dyDescent="0.2">
      <c r="A638" s="33">
        <v>23</v>
      </c>
      <c r="B638" s="34">
        <v>2095.96</v>
      </c>
      <c r="C638" s="34">
        <v>1890.15</v>
      </c>
      <c r="D638" s="34">
        <v>1854.2799999999997</v>
      </c>
      <c r="E638" s="34">
        <v>1839.85</v>
      </c>
      <c r="F638" s="34">
        <v>1869.3400000000001</v>
      </c>
      <c r="G638" s="34">
        <v>1910.5700000000002</v>
      </c>
      <c r="H638" s="34">
        <v>2012.13</v>
      </c>
      <c r="I638" s="34">
        <v>2134.3000000000002</v>
      </c>
      <c r="J638" s="34">
        <v>2231.4</v>
      </c>
      <c r="K638" s="34">
        <v>2328</v>
      </c>
      <c r="L638" s="34">
        <v>2361.58</v>
      </c>
      <c r="M638" s="34">
        <v>2370.98</v>
      </c>
      <c r="N638" s="34">
        <v>2359.85</v>
      </c>
      <c r="O638" s="34">
        <v>2355.9</v>
      </c>
      <c r="P638" s="34">
        <v>2316.7799999999997</v>
      </c>
      <c r="Q638" s="34">
        <v>2311.7799999999997</v>
      </c>
      <c r="R638" s="34">
        <v>2306.69</v>
      </c>
      <c r="S638" s="34">
        <v>2326.1</v>
      </c>
      <c r="T638" s="34">
        <v>2367.65</v>
      </c>
      <c r="U638" s="34">
        <v>2371.19</v>
      </c>
      <c r="V638" s="34">
        <v>2385.4</v>
      </c>
      <c r="W638" s="34">
        <v>2339.83</v>
      </c>
      <c r="X638" s="34">
        <v>2217.23</v>
      </c>
      <c r="Y638" s="34">
        <v>2174.6799999999998</v>
      </c>
      <c r="AZ638" s="27"/>
      <c r="BA638" s="27"/>
      <c r="BB638" s="27"/>
      <c r="BC638" s="27"/>
      <c r="BD638" s="27"/>
      <c r="BE638" s="27"/>
      <c r="BF638" s="27"/>
      <c r="BG638" s="27"/>
      <c r="BH638" s="27"/>
      <c r="BI638" s="27"/>
      <c r="BJ638" s="27"/>
      <c r="BK638" s="27"/>
      <c r="BL638" s="27"/>
      <c r="BM638" s="27"/>
      <c r="BN638" s="27"/>
      <c r="BO638" s="27"/>
      <c r="BP638" s="27"/>
      <c r="BQ638" s="27"/>
      <c r="BR638" s="27"/>
      <c r="BS638" s="27"/>
      <c r="BT638" s="27"/>
      <c r="BU638" s="27"/>
      <c r="BV638" s="27"/>
      <c r="BW638" s="27"/>
    </row>
    <row r="639" spans="1:75" ht="12" x14ac:dyDescent="0.2">
      <c r="A639" s="33">
        <v>24</v>
      </c>
      <c r="B639" s="34">
        <v>2120.4</v>
      </c>
      <c r="C639" s="34">
        <v>1962.92</v>
      </c>
      <c r="D639" s="34">
        <v>1879.8600000000001</v>
      </c>
      <c r="E639" s="34">
        <v>1845.7199999999998</v>
      </c>
      <c r="F639" s="34">
        <v>1882.4</v>
      </c>
      <c r="G639" s="34">
        <v>1969.1599999999999</v>
      </c>
      <c r="H639" s="34">
        <v>2077.88</v>
      </c>
      <c r="I639" s="34">
        <v>2201.02</v>
      </c>
      <c r="J639" s="34">
        <v>2284.7799999999997</v>
      </c>
      <c r="K639" s="34">
        <v>2422.69</v>
      </c>
      <c r="L639" s="34">
        <v>2453.08</v>
      </c>
      <c r="M639" s="34">
        <v>2461.98</v>
      </c>
      <c r="N639" s="34">
        <v>2461.5299999999997</v>
      </c>
      <c r="O639" s="34">
        <v>2460.65</v>
      </c>
      <c r="P639" s="34">
        <v>2426.64</v>
      </c>
      <c r="Q639" s="34">
        <v>2422.17</v>
      </c>
      <c r="R639" s="34">
        <v>2415.62</v>
      </c>
      <c r="S639" s="34">
        <v>2434.91</v>
      </c>
      <c r="T639" s="34">
        <v>2462.09</v>
      </c>
      <c r="U639" s="34">
        <v>2460.1999999999998</v>
      </c>
      <c r="V639" s="34">
        <v>2471.81</v>
      </c>
      <c r="W639" s="34">
        <v>2439.0299999999997</v>
      </c>
      <c r="X639" s="34">
        <v>2245.91</v>
      </c>
      <c r="Y639" s="34">
        <v>2214.02</v>
      </c>
      <c r="AZ639" s="27"/>
      <c r="BA639" s="27"/>
      <c r="BB639" s="27"/>
      <c r="BC639" s="27"/>
      <c r="BD639" s="27"/>
      <c r="BE639" s="27"/>
      <c r="BF639" s="27"/>
      <c r="BG639" s="27"/>
      <c r="BH639" s="27"/>
      <c r="BI639" s="27"/>
      <c r="BJ639" s="27"/>
      <c r="BK639" s="27"/>
      <c r="BL639" s="27"/>
      <c r="BM639" s="27"/>
      <c r="BN639" s="27"/>
      <c r="BO639" s="27"/>
      <c r="BP639" s="27"/>
      <c r="BQ639" s="27"/>
      <c r="BR639" s="27"/>
      <c r="BS639" s="27"/>
      <c r="BT639" s="27"/>
      <c r="BU639" s="27"/>
      <c r="BV639" s="27"/>
      <c r="BW639" s="27"/>
    </row>
    <row r="640" spans="1:75" ht="12" x14ac:dyDescent="0.2">
      <c r="A640" s="33">
        <v>25</v>
      </c>
      <c r="B640" s="34">
        <v>2121.06</v>
      </c>
      <c r="C640" s="34">
        <v>1891.96</v>
      </c>
      <c r="D640" s="34">
        <v>1842.81</v>
      </c>
      <c r="E640" s="34">
        <v>1813.6100000000001</v>
      </c>
      <c r="F640" s="34">
        <v>1849.0299999999997</v>
      </c>
      <c r="G640" s="34">
        <v>1926.92</v>
      </c>
      <c r="H640" s="34">
        <v>2005.8899999999999</v>
      </c>
      <c r="I640" s="34">
        <v>2165.0299999999997</v>
      </c>
      <c r="J640" s="34">
        <v>2321.23</v>
      </c>
      <c r="K640" s="34">
        <v>2436.6999999999998</v>
      </c>
      <c r="L640" s="34">
        <v>2470.17</v>
      </c>
      <c r="M640" s="34">
        <v>2478.75</v>
      </c>
      <c r="N640" s="34">
        <v>2470.88</v>
      </c>
      <c r="O640" s="34">
        <v>2465.2599999999998</v>
      </c>
      <c r="P640" s="34">
        <v>2423.29</v>
      </c>
      <c r="Q640" s="34">
        <v>2417.79</v>
      </c>
      <c r="R640" s="34">
        <v>2412.19</v>
      </c>
      <c r="S640" s="34">
        <v>2414.9699999999998</v>
      </c>
      <c r="T640" s="34">
        <v>2397.17</v>
      </c>
      <c r="U640" s="34">
        <v>2449.33</v>
      </c>
      <c r="V640" s="34">
        <v>2455.75</v>
      </c>
      <c r="W640" s="34">
        <v>2399.58</v>
      </c>
      <c r="X640" s="34">
        <v>2237.54</v>
      </c>
      <c r="Y640" s="34">
        <v>2188.54</v>
      </c>
      <c r="AZ640" s="27"/>
      <c r="BA640" s="27"/>
      <c r="BB640" s="27"/>
      <c r="BC640" s="27"/>
      <c r="BD640" s="27"/>
      <c r="BE640" s="27"/>
      <c r="BF640" s="27"/>
      <c r="BG640" s="27"/>
      <c r="BH640" s="27"/>
      <c r="BI640" s="27"/>
      <c r="BJ640" s="27"/>
      <c r="BK640" s="27"/>
      <c r="BL640" s="27"/>
      <c r="BM640" s="27"/>
      <c r="BN640" s="27"/>
      <c r="BO640" s="27"/>
      <c r="BP640" s="27"/>
      <c r="BQ640" s="27"/>
      <c r="BR640" s="27"/>
      <c r="BS640" s="27"/>
      <c r="BT640" s="27"/>
      <c r="BU640" s="27"/>
      <c r="BV640" s="27"/>
      <c r="BW640" s="27"/>
    </row>
    <row r="641" spans="1:75" ht="12" x14ac:dyDescent="0.2">
      <c r="A641" s="33">
        <v>26</v>
      </c>
      <c r="B641" s="34">
        <v>2019.1999999999998</v>
      </c>
      <c r="C641" s="34">
        <v>1845.79</v>
      </c>
      <c r="D641" s="34">
        <v>1808.58</v>
      </c>
      <c r="E641" s="34">
        <v>1790.37</v>
      </c>
      <c r="F641" s="34">
        <v>1807.96</v>
      </c>
      <c r="G641" s="34">
        <v>1821.4699999999998</v>
      </c>
      <c r="H641" s="34">
        <v>1846.9099999999999</v>
      </c>
      <c r="I641" s="34">
        <v>1997.27</v>
      </c>
      <c r="J641" s="34">
        <v>2195.67</v>
      </c>
      <c r="K641" s="34">
        <v>2264.0500000000002</v>
      </c>
      <c r="L641" s="34">
        <v>2285.17</v>
      </c>
      <c r="M641" s="34">
        <v>2295.2799999999997</v>
      </c>
      <c r="N641" s="34">
        <v>2293.4</v>
      </c>
      <c r="O641" s="34">
        <v>2291.08</v>
      </c>
      <c r="P641" s="34">
        <v>2287.12</v>
      </c>
      <c r="Q641" s="34">
        <v>2268.3000000000002</v>
      </c>
      <c r="R641" s="34">
        <v>2266.1</v>
      </c>
      <c r="S641" s="34">
        <v>2279.61</v>
      </c>
      <c r="T641" s="34">
        <v>2320.37</v>
      </c>
      <c r="U641" s="34">
        <v>2322.5700000000002</v>
      </c>
      <c r="V641" s="34">
        <v>2323.9499999999998</v>
      </c>
      <c r="W641" s="34">
        <v>2284.3000000000002</v>
      </c>
      <c r="X641" s="34">
        <v>2222.92</v>
      </c>
      <c r="Y641" s="34">
        <v>2137.7399999999998</v>
      </c>
      <c r="AZ641" s="27"/>
      <c r="BA641" s="27"/>
      <c r="BB641" s="27"/>
      <c r="BC641" s="27"/>
      <c r="BD641" s="27"/>
      <c r="BE641" s="27"/>
      <c r="BF641" s="27"/>
      <c r="BG641" s="27"/>
      <c r="BH641" s="27"/>
      <c r="BI641" s="27"/>
      <c r="BJ641" s="27"/>
      <c r="BK641" s="27"/>
      <c r="BL641" s="27"/>
      <c r="BM641" s="27"/>
      <c r="BN641" s="27"/>
      <c r="BO641" s="27"/>
      <c r="BP641" s="27"/>
      <c r="BQ641" s="27"/>
      <c r="BR641" s="27"/>
      <c r="BS641" s="27"/>
      <c r="BT641" s="27"/>
      <c r="BU641" s="27"/>
      <c r="BV641" s="27"/>
      <c r="BW641" s="27"/>
    </row>
    <row r="642" spans="1:75" ht="12" x14ac:dyDescent="0.2">
      <c r="A642" s="33">
        <v>27</v>
      </c>
      <c r="B642" s="34">
        <v>1851.4499999999998</v>
      </c>
      <c r="C642" s="34">
        <v>1802.71</v>
      </c>
      <c r="D642" s="34">
        <v>1750.52</v>
      </c>
      <c r="E642" s="34">
        <v>1750.4899999999998</v>
      </c>
      <c r="F642" s="34">
        <v>1829.1999999999998</v>
      </c>
      <c r="G642" s="34">
        <v>2008.4099999999999</v>
      </c>
      <c r="H642" s="34">
        <v>2201.33</v>
      </c>
      <c r="I642" s="34">
        <v>2397.48</v>
      </c>
      <c r="J642" s="34">
        <v>2468.16</v>
      </c>
      <c r="K642" s="34">
        <v>2489.04</v>
      </c>
      <c r="L642" s="34">
        <v>2496.77</v>
      </c>
      <c r="M642" s="34">
        <v>2522.9899999999998</v>
      </c>
      <c r="N642" s="34">
        <v>2502.62</v>
      </c>
      <c r="O642" s="34">
        <v>2502.8200000000002</v>
      </c>
      <c r="P642" s="34">
        <v>2498.06</v>
      </c>
      <c r="Q642" s="34">
        <v>2485.3000000000002</v>
      </c>
      <c r="R642" s="34">
        <v>2446.48</v>
      </c>
      <c r="S642" s="34">
        <v>2449.89</v>
      </c>
      <c r="T642" s="34">
        <v>2477.61</v>
      </c>
      <c r="U642" s="34">
        <v>2477.29</v>
      </c>
      <c r="V642" s="34">
        <v>2464.7399999999998</v>
      </c>
      <c r="W642" s="34">
        <v>2418.3200000000002</v>
      </c>
      <c r="X642" s="34">
        <v>2234.83</v>
      </c>
      <c r="Y642" s="34">
        <v>2134.1</v>
      </c>
      <c r="AZ642" s="27"/>
      <c r="BA642" s="27"/>
      <c r="BB642" s="27"/>
      <c r="BC642" s="27"/>
      <c r="BD642" s="27"/>
      <c r="BE642" s="27"/>
      <c r="BF642" s="27"/>
      <c r="BG642" s="27"/>
      <c r="BH642" s="27"/>
      <c r="BI642" s="27"/>
      <c r="BJ642" s="27"/>
      <c r="BK642" s="27"/>
      <c r="BL642" s="27"/>
      <c r="BM642" s="27"/>
      <c r="BN642" s="27"/>
      <c r="BO642" s="27"/>
      <c r="BP642" s="27"/>
      <c r="BQ642" s="27"/>
      <c r="BR642" s="27"/>
      <c r="BS642" s="27"/>
      <c r="BT642" s="27"/>
      <c r="BU642" s="27"/>
      <c r="BV642" s="27"/>
      <c r="BW642" s="27"/>
    </row>
    <row r="643" spans="1:75" ht="12" x14ac:dyDescent="0.2">
      <c r="A643" s="33">
        <v>28</v>
      </c>
      <c r="B643" s="34">
        <v>1847.0099999999998</v>
      </c>
      <c r="C643" s="34">
        <v>1804.8400000000001</v>
      </c>
      <c r="D643" s="34">
        <v>1766.8600000000001</v>
      </c>
      <c r="E643" s="34">
        <v>1768.6799999999998</v>
      </c>
      <c r="F643" s="34">
        <v>1839.44</v>
      </c>
      <c r="G643" s="34">
        <v>2022.79</v>
      </c>
      <c r="H643" s="34">
        <v>2220.21</v>
      </c>
      <c r="I643" s="34">
        <v>2425.13</v>
      </c>
      <c r="J643" s="34">
        <v>2491.84</v>
      </c>
      <c r="K643" s="34">
        <v>2508.04</v>
      </c>
      <c r="L643" s="34">
        <v>2514.5500000000002</v>
      </c>
      <c r="M643" s="34">
        <v>2535.6799999999998</v>
      </c>
      <c r="N643" s="34">
        <v>2516.4899999999998</v>
      </c>
      <c r="O643" s="34">
        <v>2521.59</v>
      </c>
      <c r="P643" s="34">
        <v>2515.83</v>
      </c>
      <c r="Q643" s="34">
        <v>2483.58</v>
      </c>
      <c r="R643" s="34">
        <v>2466.0700000000002</v>
      </c>
      <c r="S643" s="34">
        <v>2464.66</v>
      </c>
      <c r="T643" s="34">
        <v>2493.63</v>
      </c>
      <c r="U643" s="34">
        <v>2486.23</v>
      </c>
      <c r="V643" s="34">
        <v>2490.96</v>
      </c>
      <c r="W643" s="34">
        <v>2456.38</v>
      </c>
      <c r="X643" s="34">
        <v>2269.48</v>
      </c>
      <c r="Y643" s="34">
        <v>2145.54</v>
      </c>
      <c r="AZ643" s="27"/>
      <c r="BA643" s="27"/>
      <c r="BB643" s="27"/>
      <c r="BC643" s="27"/>
      <c r="BD643" s="27"/>
      <c r="BE643" s="27"/>
      <c r="BF643" s="27"/>
      <c r="BG643" s="27"/>
      <c r="BH643" s="27"/>
      <c r="BI643" s="27"/>
      <c r="BJ643" s="27"/>
      <c r="BK643" s="27"/>
      <c r="BL643" s="27"/>
      <c r="BM643" s="27"/>
      <c r="BN643" s="27"/>
      <c r="BO643" s="27"/>
      <c r="BP643" s="27"/>
      <c r="BQ643" s="27"/>
      <c r="BR643" s="27"/>
      <c r="BS643" s="27"/>
      <c r="BT643" s="27"/>
      <c r="BU643" s="27"/>
      <c r="BV643" s="27"/>
      <c r="BW643" s="27"/>
    </row>
    <row r="644" spans="1:75" ht="12" hidden="1" x14ac:dyDescent="0.2">
      <c r="A644" s="33">
        <v>29</v>
      </c>
      <c r="B644" s="34" t="e">
        <v>#VALUE!</v>
      </c>
      <c r="C644" s="34" t="e">
        <v>#VALUE!</v>
      </c>
      <c r="D644" s="34" t="e">
        <v>#VALUE!</v>
      </c>
      <c r="E644" s="34" t="e">
        <v>#VALUE!</v>
      </c>
      <c r="F644" s="34" t="e">
        <v>#VALUE!</v>
      </c>
      <c r="G644" s="34" t="e">
        <v>#VALUE!</v>
      </c>
      <c r="H644" s="34" t="e">
        <v>#VALUE!</v>
      </c>
      <c r="I644" s="34" t="e">
        <v>#VALUE!</v>
      </c>
      <c r="J644" s="34" t="e">
        <v>#VALUE!</v>
      </c>
      <c r="K644" s="34" t="e">
        <v>#VALUE!</v>
      </c>
      <c r="L644" s="34" t="e">
        <v>#VALUE!</v>
      </c>
      <c r="M644" s="34" t="e">
        <v>#VALUE!</v>
      </c>
      <c r="N644" s="34" t="e">
        <v>#VALUE!</v>
      </c>
      <c r="O644" s="34" t="e">
        <v>#VALUE!</v>
      </c>
      <c r="P644" s="34" t="e">
        <v>#VALUE!</v>
      </c>
      <c r="Q644" s="34" t="e">
        <v>#VALUE!</v>
      </c>
      <c r="R644" s="34" t="e">
        <v>#VALUE!</v>
      </c>
      <c r="S644" s="34" t="e">
        <v>#VALUE!</v>
      </c>
      <c r="T644" s="34" t="e">
        <v>#VALUE!</v>
      </c>
      <c r="U644" s="34" t="e">
        <v>#VALUE!</v>
      </c>
      <c r="V644" s="34" t="e">
        <v>#VALUE!</v>
      </c>
      <c r="W644" s="34" t="e">
        <v>#VALUE!</v>
      </c>
      <c r="X644" s="34" t="e">
        <v>#VALUE!</v>
      </c>
      <c r="Y644" s="34" t="e">
        <v>#VALUE!</v>
      </c>
      <c r="Z644" s="19" t="str">
        <f>IFERROR(Y644,"скрыть")</f>
        <v>скрыть</v>
      </c>
      <c r="AZ644" s="27"/>
      <c r="BA644" s="27"/>
      <c r="BB644" s="27"/>
      <c r="BC644" s="27"/>
      <c r="BD644" s="27"/>
      <c r="BE644" s="27"/>
      <c r="BF644" s="27"/>
      <c r="BG644" s="27"/>
      <c r="BH644" s="27"/>
      <c r="BI644" s="27"/>
      <c r="BJ644" s="27"/>
      <c r="BK644" s="27"/>
      <c r="BL644" s="27"/>
      <c r="BM644" s="27"/>
      <c r="BN644" s="27"/>
      <c r="BO644" s="27"/>
      <c r="BP644" s="27"/>
      <c r="BQ644" s="27"/>
      <c r="BR644" s="27"/>
      <c r="BS644" s="27"/>
      <c r="BT644" s="27"/>
      <c r="BU644" s="27"/>
      <c r="BV644" s="27"/>
      <c r="BW644" s="27"/>
    </row>
    <row r="645" spans="1:75" ht="12" hidden="1" x14ac:dyDescent="0.2">
      <c r="A645" s="33">
        <v>30</v>
      </c>
      <c r="B645" s="34" t="e">
        <v>#VALUE!</v>
      </c>
      <c r="C645" s="34" t="e">
        <v>#VALUE!</v>
      </c>
      <c r="D645" s="34" t="e">
        <v>#VALUE!</v>
      </c>
      <c r="E645" s="34" t="e">
        <v>#VALUE!</v>
      </c>
      <c r="F645" s="34" t="e">
        <v>#VALUE!</v>
      </c>
      <c r="G645" s="34" t="e">
        <v>#VALUE!</v>
      </c>
      <c r="H645" s="34" t="e">
        <v>#VALUE!</v>
      </c>
      <c r="I645" s="34" t="e">
        <v>#VALUE!</v>
      </c>
      <c r="J645" s="34" t="e">
        <v>#VALUE!</v>
      </c>
      <c r="K645" s="34" t="e">
        <v>#VALUE!</v>
      </c>
      <c r="L645" s="34" t="e">
        <v>#VALUE!</v>
      </c>
      <c r="M645" s="34" t="e">
        <v>#VALUE!</v>
      </c>
      <c r="N645" s="34" t="e">
        <v>#VALUE!</v>
      </c>
      <c r="O645" s="34" t="e">
        <v>#VALUE!</v>
      </c>
      <c r="P645" s="34" t="e">
        <v>#VALUE!</v>
      </c>
      <c r="Q645" s="34" t="e">
        <v>#VALUE!</v>
      </c>
      <c r="R645" s="34" t="e">
        <v>#VALUE!</v>
      </c>
      <c r="S645" s="34" t="e">
        <v>#VALUE!</v>
      </c>
      <c r="T645" s="34" t="e">
        <v>#VALUE!</v>
      </c>
      <c r="U645" s="34" t="e">
        <v>#VALUE!</v>
      </c>
      <c r="V645" s="34" t="e">
        <v>#VALUE!</v>
      </c>
      <c r="W645" s="34" t="e">
        <v>#VALUE!</v>
      </c>
      <c r="X645" s="34" t="e">
        <v>#VALUE!</v>
      </c>
      <c r="Y645" s="34" t="e">
        <v>#VALUE!</v>
      </c>
      <c r="Z645" s="19" t="str">
        <f>IFERROR(Y645,"скрыть")</f>
        <v>скрыть</v>
      </c>
      <c r="AZ645" s="27"/>
      <c r="BA645" s="27"/>
      <c r="BB645" s="27"/>
      <c r="BC645" s="27"/>
      <c r="BD645" s="27"/>
      <c r="BE645" s="27"/>
      <c r="BF645" s="27"/>
      <c r="BG645" s="27"/>
      <c r="BH645" s="27"/>
      <c r="BI645" s="27"/>
      <c r="BJ645" s="27"/>
      <c r="BK645" s="27"/>
      <c r="BL645" s="27"/>
      <c r="BM645" s="27"/>
      <c r="BN645" s="27"/>
      <c r="BO645" s="27"/>
      <c r="BP645" s="27"/>
      <c r="BQ645" s="27"/>
      <c r="BR645" s="27"/>
      <c r="BS645" s="27"/>
      <c r="BT645" s="27"/>
      <c r="BU645" s="27"/>
      <c r="BV645" s="27"/>
      <c r="BW645" s="27"/>
    </row>
    <row r="646" spans="1:75" ht="12" hidden="1" x14ac:dyDescent="0.2">
      <c r="A646" s="33">
        <v>31</v>
      </c>
      <c r="B646" s="34" t="e">
        <v>#VALUE!</v>
      </c>
      <c r="C646" s="34" t="e">
        <v>#VALUE!</v>
      </c>
      <c r="D646" s="34" t="e">
        <v>#VALUE!</v>
      </c>
      <c r="E646" s="34" t="e">
        <v>#VALUE!</v>
      </c>
      <c r="F646" s="34" t="e">
        <v>#VALUE!</v>
      </c>
      <c r="G646" s="34" t="e">
        <v>#VALUE!</v>
      </c>
      <c r="H646" s="34" t="e">
        <v>#VALUE!</v>
      </c>
      <c r="I646" s="34" t="e">
        <v>#VALUE!</v>
      </c>
      <c r="J646" s="34" t="e">
        <v>#VALUE!</v>
      </c>
      <c r="K646" s="34" t="e">
        <v>#VALUE!</v>
      </c>
      <c r="L646" s="34" t="e">
        <v>#VALUE!</v>
      </c>
      <c r="M646" s="34" t="e">
        <v>#VALUE!</v>
      </c>
      <c r="N646" s="34" t="e">
        <v>#VALUE!</v>
      </c>
      <c r="O646" s="34" t="e">
        <v>#VALUE!</v>
      </c>
      <c r="P646" s="34" t="e">
        <v>#VALUE!</v>
      </c>
      <c r="Q646" s="34" t="e">
        <v>#VALUE!</v>
      </c>
      <c r="R646" s="34" t="e">
        <v>#VALUE!</v>
      </c>
      <c r="S646" s="34" t="e">
        <v>#VALUE!</v>
      </c>
      <c r="T646" s="34" t="e">
        <v>#VALUE!</v>
      </c>
      <c r="U646" s="34" t="e">
        <v>#VALUE!</v>
      </c>
      <c r="V646" s="34" t="e">
        <v>#VALUE!</v>
      </c>
      <c r="W646" s="34" t="e">
        <v>#VALUE!</v>
      </c>
      <c r="X646" s="34" t="e">
        <v>#VALUE!</v>
      </c>
      <c r="Y646" s="34" t="e">
        <v>#VALUE!</v>
      </c>
      <c r="Z646" s="19" t="str">
        <f>IFERROR(Y646,"скрыть")</f>
        <v>скрыть</v>
      </c>
      <c r="AZ646" s="27"/>
      <c r="BA646" s="27"/>
      <c r="BB646" s="27"/>
      <c r="BC646" s="27"/>
      <c r="BD646" s="27"/>
      <c r="BE646" s="27"/>
      <c r="BF646" s="27"/>
      <c r="BG646" s="27"/>
      <c r="BH646" s="27"/>
      <c r="BI646" s="27"/>
      <c r="BJ646" s="27"/>
      <c r="BK646" s="27"/>
      <c r="BL646" s="27"/>
      <c r="BM646" s="27"/>
      <c r="BN646" s="27"/>
      <c r="BO646" s="27"/>
      <c r="BP646" s="27"/>
      <c r="BQ646" s="27"/>
      <c r="BR646" s="27"/>
      <c r="BS646" s="27"/>
      <c r="BT646" s="27"/>
      <c r="BU646" s="27"/>
      <c r="BV646" s="27"/>
      <c r="BW646" s="27"/>
    </row>
    <row r="647" spans="1:75" ht="11.25" customHeight="1" x14ac:dyDescent="0.2">
      <c r="A647" s="29"/>
      <c r="B647" s="30" t="s">
        <v>90</v>
      </c>
      <c r="C647" s="30"/>
      <c r="D647" s="30"/>
      <c r="E647" s="30"/>
      <c r="F647" s="30"/>
      <c r="G647" s="30"/>
      <c r="H647" s="30"/>
      <c r="I647" s="30"/>
      <c r="J647" s="30"/>
      <c r="K647" s="30"/>
      <c r="L647" s="30"/>
      <c r="M647" s="30"/>
      <c r="N647" s="30"/>
      <c r="O647" s="30"/>
      <c r="P647" s="30"/>
      <c r="Q647" s="30"/>
      <c r="R647" s="30"/>
      <c r="S647" s="30"/>
      <c r="T647" s="30"/>
      <c r="U647" s="30"/>
      <c r="V647" s="30"/>
      <c r="W647" s="30"/>
      <c r="X647" s="30"/>
      <c r="Y647" s="30"/>
      <c r="AZ647" s="27"/>
      <c r="BA647" s="27"/>
      <c r="BB647" s="27"/>
      <c r="BC647" s="27"/>
      <c r="BD647" s="27"/>
      <c r="BE647" s="27"/>
      <c r="BF647" s="27"/>
      <c r="BG647" s="27"/>
      <c r="BH647" s="27"/>
      <c r="BI647" s="27"/>
      <c r="BJ647" s="27"/>
      <c r="BK647" s="27"/>
      <c r="BL647" s="27"/>
      <c r="BM647" s="27"/>
      <c r="BN647" s="27"/>
      <c r="BO647" s="27"/>
      <c r="BP647" s="27"/>
      <c r="BQ647" s="27"/>
      <c r="BR647" s="27"/>
      <c r="BS647" s="27"/>
      <c r="BT647" s="27"/>
      <c r="BU647" s="27"/>
      <c r="BV647" s="27"/>
      <c r="BW647" s="27"/>
    </row>
    <row r="648" spans="1:75" ht="11.25" customHeight="1" x14ac:dyDescent="0.2">
      <c r="A648" s="29"/>
      <c r="B648" s="30"/>
      <c r="C648" s="30"/>
      <c r="D648" s="30"/>
      <c r="E648" s="30"/>
      <c r="F648" s="30"/>
      <c r="G648" s="30"/>
      <c r="H648" s="30"/>
      <c r="I648" s="30"/>
      <c r="J648" s="30"/>
      <c r="K648" s="30"/>
      <c r="L648" s="30"/>
      <c r="M648" s="30"/>
      <c r="N648" s="30"/>
      <c r="O648" s="30"/>
      <c r="P648" s="30"/>
      <c r="Q648" s="30"/>
      <c r="R648" s="30"/>
      <c r="S648" s="30"/>
      <c r="T648" s="30"/>
      <c r="U648" s="30"/>
      <c r="V648" s="30"/>
      <c r="W648" s="30"/>
      <c r="X648" s="30"/>
      <c r="Y648" s="30"/>
      <c r="AZ648" s="27"/>
      <c r="BA648" s="27"/>
      <c r="BB648" s="27"/>
      <c r="BC648" s="27"/>
      <c r="BD648" s="27"/>
      <c r="BE648" s="27"/>
      <c r="BF648" s="27"/>
      <c r="BG648" s="27"/>
      <c r="BH648" s="27"/>
      <c r="BI648" s="27"/>
      <c r="BJ648" s="27"/>
      <c r="BK648" s="27"/>
      <c r="BL648" s="27"/>
      <c r="BM648" s="27"/>
      <c r="BN648" s="27"/>
      <c r="BO648" s="27"/>
      <c r="BP648" s="27"/>
      <c r="BQ648" s="27"/>
      <c r="BR648" s="27"/>
      <c r="BS648" s="27"/>
      <c r="BT648" s="27"/>
      <c r="BU648" s="27"/>
      <c r="BV648" s="27"/>
      <c r="BW648" s="27"/>
    </row>
    <row r="649" spans="1:75" s="25" customFormat="1" ht="32.65" customHeight="1" x14ac:dyDescent="0.2">
      <c r="A649" s="31" t="s">
        <v>64</v>
      </c>
      <c r="B649" s="32" t="s">
        <v>65</v>
      </c>
      <c r="C649" s="32" t="s">
        <v>66</v>
      </c>
      <c r="D649" s="32" t="s">
        <v>67</v>
      </c>
      <c r="E649" s="32" t="s">
        <v>68</v>
      </c>
      <c r="F649" s="32" t="s">
        <v>69</v>
      </c>
      <c r="G649" s="32" t="s">
        <v>70</v>
      </c>
      <c r="H649" s="32" t="s">
        <v>71</v>
      </c>
      <c r="I649" s="32" t="s">
        <v>72</v>
      </c>
      <c r="J649" s="32" t="s">
        <v>73</v>
      </c>
      <c r="K649" s="32" t="s">
        <v>74</v>
      </c>
      <c r="L649" s="32" t="s">
        <v>75</v>
      </c>
      <c r="M649" s="32" t="s">
        <v>76</v>
      </c>
      <c r="N649" s="32" t="s">
        <v>77</v>
      </c>
      <c r="O649" s="32" t="s">
        <v>78</v>
      </c>
      <c r="P649" s="32" t="s">
        <v>79</v>
      </c>
      <c r="Q649" s="32" t="s">
        <v>80</v>
      </c>
      <c r="R649" s="32" t="s">
        <v>81</v>
      </c>
      <c r="S649" s="32" t="s">
        <v>82</v>
      </c>
      <c r="T649" s="32" t="s">
        <v>83</v>
      </c>
      <c r="U649" s="32" t="s">
        <v>84</v>
      </c>
      <c r="V649" s="32" t="s">
        <v>85</v>
      </c>
      <c r="W649" s="32" t="s">
        <v>86</v>
      </c>
      <c r="X649" s="32" t="s">
        <v>87</v>
      </c>
      <c r="Y649" s="32" t="s">
        <v>88</v>
      </c>
      <c r="Z649" s="24"/>
      <c r="AZ649" s="27"/>
      <c r="BA649" s="27"/>
      <c r="BB649" s="27"/>
      <c r="BC649" s="27"/>
      <c r="BD649" s="27"/>
      <c r="BE649" s="27"/>
      <c r="BF649" s="27"/>
      <c r="BG649" s="27"/>
      <c r="BH649" s="27"/>
      <c r="BI649" s="27"/>
      <c r="BJ649" s="27"/>
      <c r="BK649" s="27"/>
      <c r="BL649" s="27"/>
      <c r="BM649" s="27"/>
      <c r="BN649" s="27"/>
      <c r="BO649" s="27"/>
      <c r="BP649" s="27"/>
      <c r="BQ649" s="27"/>
      <c r="BR649" s="27"/>
      <c r="BS649" s="27"/>
      <c r="BT649" s="27"/>
      <c r="BU649" s="27"/>
      <c r="BV649" s="27"/>
      <c r="BW649" s="27"/>
    </row>
    <row r="650" spans="1:75" ht="12" x14ac:dyDescent="0.2">
      <c r="A650" s="33">
        <v>1</v>
      </c>
      <c r="B650" s="34">
        <v>1808.1399999999999</v>
      </c>
      <c r="C650" s="34">
        <v>1769.5299999999997</v>
      </c>
      <c r="D650" s="34">
        <v>1758.1999999999998</v>
      </c>
      <c r="E650" s="34">
        <v>1766.29</v>
      </c>
      <c r="F650" s="34">
        <v>1815.5499999999997</v>
      </c>
      <c r="G650" s="34">
        <v>1889.33</v>
      </c>
      <c r="H650" s="34">
        <v>2152.4299999999998</v>
      </c>
      <c r="I650" s="34">
        <v>2323.39</v>
      </c>
      <c r="J650" s="34">
        <v>2430.19</v>
      </c>
      <c r="K650" s="34">
        <v>2433.2399999999998</v>
      </c>
      <c r="L650" s="34">
        <v>2439.96</v>
      </c>
      <c r="M650" s="34">
        <v>2488.5899999999997</v>
      </c>
      <c r="N650" s="34">
        <v>2466.8399999999997</v>
      </c>
      <c r="O650" s="34">
        <v>2472.6999999999998</v>
      </c>
      <c r="P650" s="34">
        <v>2471.35</v>
      </c>
      <c r="Q650" s="34">
        <v>2465.52</v>
      </c>
      <c r="R650" s="34">
        <v>2432.58</v>
      </c>
      <c r="S650" s="34">
        <v>2450.44</v>
      </c>
      <c r="T650" s="34">
        <v>2435.62</v>
      </c>
      <c r="U650" s="34">
        <v>2456.0499999999997</v>
      </c>
      <c r="V650" s="34">
        <v>2417.1099999999997</v>
      </c>
      <c r="W650" s="34">
        <v>2305.1799999999998</v>
      </c>
      <c r="X650" s="34">
        <v>2077.1</v>
      </c>
      <c r="Y650" s="34">
        <v>1817.5299999999997</v>
      </c>
      <c r="AZ650" s="27"/>
      <c r="BA650" s="27"/>
      <c r="BB650" s="27"/>
      <c r="BC650" s="27"/>
      <c r="BD650" s="27"/>
      <c r="BE650" s="27"/>
      <c r="BF650" s="27"/>
      <c r="BG650" s="27"/>
      <c r="BH650" s="27"/>
      <c r="BI650" s="27"/>
      <c r="BJ650" s="27"/>
      <c r="BK650" s="27"/>
      <c r="BL650" s="27"/>
      <c r="BM650" s="27"/>
      <c r="BN650" s="27"/>
      <c r="BO650" s="27"/>
      <c r="BP650" s="27"/>
      <c r="BQ650" s="27"/>
      <c r="BR650" s="27"/>
      <c r="BS650" s="27"/>
      <c r="BT650" s="27"/>
      <c r="BU650" s="27"/>
      <c r="BV650" s="27"/>
      <c r="BW650" s="27"/>
    </row>
    <row r="651" spans="1:75" ht="12" x14ac:dyDescent="0.2">
      <c r="A651" s="33">
        <v>2</v>
      </c>
      <c r="B651" s="34">
        <v>1813.48</v>
      </c>
      <c r="C651" s="34">
        <v>1790.7399999999998</v>
      </c>
      <c r="D651" s="34">
        <v>1768.3899999999999</v>
      </c>
      <c r="E651" s="34">
        <v>1771.3599999999997</v>
      </c>
      <c r="F651" s="34">
        <v>1820.7599999999998</v>
      </c>
      <c r="G651" s="34">
        <v>1882.6299999999997</v>
      </c>
      <c r="H651" s="34">
        <v>2070.89</v>
      </c>
      <c r="I651" s="34">
        <v>2286.94</v>
      </c>
      <c r="J651" s="34">
        <v>2413.4499999999998</v>
      </c>
      <c r="K651" s="34">
        <v>2423.54</v>
      </c>
      <c r="L651" s="34">
        <v>2438.9299999999998</v>
      </c>
      <c r="M651" s="34">
        <v>2473.2799999999997</v>
      </c>
      <c r="N651" s="34">
        <v>2459.8599999999997</v>
      </c>
      <c r="O651" s="34">
        <v>2468.06</v>
      </c>
      <c r="P651" s="34">
        <v>2462.14</v>
      </c>
      <c r="Q651" s="34">
        <v>2451.3599999999997</v>
      </c>
      <c r="R651" s="34">
        <v>2399.73</v>
      </c>
      <c r="S651" s="34">
        <v>2420.58</v>
      </c>
      <c r="T651" s="34">
        <v>2430.8799999999997</v>
      </c>
      <c r="U651" s="34">
        <v>2442.9899999999998</v>
      </c>
      <c r="V651" s="34">
        <v>2376.21</v>
      </c>
      <c r="W651" s="34">
        <v>2292.8799999999997</v>
      </c>
      <c r="X651" s="34">
        <v>2017.06</v>
      </c>
      <c r="Y651" s="34">
        <v>1851.1999999999998</v>
      </c>
      <c r="AZ651" s="27"/>
      <c r="BA651" s="27"/>
      <c r="BB651" s="27"/>
      <c r="BC651" s="27"/>
      <c r="BD651" s="27"/>
      <c r="BE651" s="27"/>
      <c r="BF651" s="27"/>
      <c r="BG651" s="27"/>
      <c r="BH651" s="27"/>
      <c r="BI651" s="27"/>
      <c r="BJ651" s="27"/>
      <c r="BK651" s="27"/>
      <c r="BL651" s="27"/>
      <c r="BM651" s="27"/>
      <c r="BN651" s="27"/>
      <c r="BO651" s="27"/>
      <c r="BP651" s="27"/>
      <c r="BQ651" s="27"/>
      <c r="BR651" s="27"/>
      <c r="BS651" s="27"/>
      <c r="BT651" s="27"/>
      <c r="BU651" s="27"/>
      <c r="BV651" s="27"/>
      <c r="BW651" s="27"/>
    </row>
    <row r="652" spans="1:75" ht="12" x14ac:dyDescent="0.2">
      <c r="A652" s="33">
        <v>3</v>
      </c>
      <c r="B652" s="34">
        <v>1904.7599999999998</v>
      </c>
      <c r="C652" s="34">
        <v>1879.0499999999997</v>
      </c>
      <c r="D652" s="34">
        <v>1826.6799999999998</v>
      </c>
      <c r="E652" s="34">
        <v>1827.96</v>
      </c>
      <c r="F652" s="34">
        <v>1907</v>
      </c>
      <c r="G652" s="34">
        <v>2037.31</v>
      </c>
      <c r="H652" s="34">
        <v>2232.6499999999996</v>
      </c>
      <c r="I652" s="34">
        <v>2437.41</v>
      </c>
      <c r="J652" s="34">
        <v>2584.77</v>
      </c>
      <c r="K652" s="34">
        <v>2591.0099999999998</v>
      </c>
      <c r="L652" s="34">
        <v>2600.4299999999998</v>
      </c>
      <c r="M652" s="34">
        <v>2631.2999999999997</v>
      </c>
      <c r="N652" s="34">
        <v>2619.2599999999998</v>
      </c>
      <c r="O652" s="34">
        <v>2622.8199999999997</v>
      </c>
      <c r="P652" s="34">
        <v>2614.66</v>
      </c>
      <c r="Q652" s="34">
        <v>2601.2599999999998</v>
      </c>
      <c r="R652" s="34">
        <v>2556.7799999999997</v>
      </c>
      <c r="S652" s="34">
        <v>2571.79</v>
      </c>
      <c r="T652" s="34">
        <v>2580.39</v>
      </c>
      <c r="U652" s="34">
        <v>2595.4499999999998</v>
      </c>
      <c r="V652" s="34">
        <v>2566.85</v>
      </c>
      <c r="W652" s="34">
        <v>2415.89</v>
      </c>
      <c r="X652" s="34">
        <v>2283.08</v>
      </c>
      <c r="Y652" s="34">
        <v>2099.9299999999998</v>
      </c>
      <c r="AZ652" s="27"/>
      <c r="BA652" s="27"/>
      <c r="BB652" s="27"/>
      <c r="BC652" s="27"/>
      <c r="BD652" s="27"/>
      <c r="BE652" s="27"/>
      <c r="BF652" s="27"/>
      <c r="BG652" s="27"/>
      <c r="BH652" s="27"/>
      <c r="BI652" s="27"/>
      <c r="BJ652" s="27"/>
      <c r="BK652" s="27"/>
      <c r="BL652" s="27"/>
      <c r="BM652" s="27"/>
      <c r="BN652" s="27"/>
      <c r="BO652" s="27"/>
      <c r="BP652" s="27"/>
      <c r="BQ652" s="27"/>
      <c r="BR652" s="27"/>
      <c r="BS652" s="27"/>
      <c r="BT652" s="27"/>
      <c r="BU652" s="27"/>
      <c r="BV652" s="27"/>
      <c r="BW652" s="27"/>
    </row>
    <row r="653" spans="1:75" ht="12" x14ac:dyDescent="0.2">
      <c r="A653" s="33">
        <v>4</v>
      </c>
      <c r="B653" s="34">
        <v>2209.1999999999998</v>
      </c>
      <c r="C653" s="34">
        <v>2109.37</v>
      </c>
      <c r="D653" s="34">
        <v>1984.52</v>
      </c>
      <c r="E653" s="34">
        <v>1955.9099999999999</v>
      </c>
      <c r="F653" s="34">
        <v>2018.1999999999998</v>
      </c>
      <c r="G653" s="34">
        <v>2054.1</v>
      </c>
      <c r="H653" s="34">
        <v>2173.1</v>
      </c>
      <c r="I653" s="34">
        <v>2275.0299999999997</v>
      </c>
      <c r="J653" s="34">
        <v>2458.5299999999997</v>
      </c>
      <c r="K653" s="34">
        <v>2561.83</v>
      </c>
      <c r="L653" s="34">
        <v>2586.3199999999997</v>
      </c>
      <c r="M653" s="34">
        <v>2591.64</v>
      </c>
      <c r="N653" s="34">
        <v>2588.3799999999997</v>
      </c>
      <c r="O653" s="34">
        <v>2584.9199999999996</v>
      </c>
      <c r="P653" s="34">
        <v>2579.81</v>
      </c>
      <c r="Q653" s="34">
        <v>2546.3999999999996</v>
      </c>
      <c r="R653" s="34">
        <v>2544.8599999999997</v>
      </c>
      <c r="S653" s="34">
        <v>2568.8199999999997</v>
      </c>
      <c r="T653" s="34">
        <v>2574.3399999999997</v>
      </c>
      <c r="U653" s="34">
        <v>2571.27</v>
      </c>
      <c r="V653" s="34">
        <v>2572.33</v>
      </c>
      <c r="W653" s="34">
        <v>2457.9699999999998</v>
      </c>
      <c r="X653" s="34">
        <v>2279.9499999999998</v>
      </c>
      <c r="Y653" s="34">
        <v>2157.89</v>
      </c>
      <c r="AZ653" s="27"/>
      <c r="BA653" s="27"/>
      <c r="BB653" s="27"/>
      <c r="BC653" s="27"/>
      <c r="BD653" s="27"/>
      <c r="BE653" s="27"/>
      <c r="BF653" s="27"/>
      <c r="BG653" s="27"/>
      <c r="BH653" s="27"/>
      <c r="BI653" s="27"/>
      <c r="BJ653" s="27"/>
      <c r="BK653" s="27"/>
      <c r="BL653" s="27"/>
      <c r="BM653" s="27"/>
      <c r="BN653" s="27"/>
      <c r="BO653" s="27"/>
      <c r="BP653" s="27"/>
      <c r="BQ653" s="27"/>
      <c r="BR653" s="27"/>
      <c r="BS653" s="27"/>
      <c r="BT653" s="27"/>
      <c r="BU653" s="27"/>
      <c r="BV653" s="27"/>
      <c r="BW653" s="27"/>
    </row>
    <row r="654" spans="1:75" ht="12" x14ac:dyDescent="0.2">
      <c r="A654" s="33">
        <v>5</v>
      </c>
      <c r="B654" s="34">
        <v>1925.1999999999998</v>
      </c>
      <c r="C654" s="34">
        <v>1875.4699999999998</v>
      </c>
      <c r="D654" s="34">
        <v>1835.6499999999996</v>
      </c>
      <c r="E654" s="34">
        <v>1821.2999999999997</v>
      </c>
      <c r="F654" s="34">
        <v>1855.3599999999997</v>
      </c>
      <c r="G654" s="34">
        <v>1861.35</v>
      </c>
      <c r="H654" s="34">
        <v>1878.6799999999998</v>
      </c>
      <c r="I654" s="34">
        <v>2003.4499999999998</v>
      </c>
      <c r="J654" s="34">
        <v>2188.9199999999996</v>
      </c>
      <c r="K654" s="34">
        <v>2277.4699999999998</v>
      </c>
      <c r="L654" s="34">
        <v>2307.0899999999997</v>
      </c>
      <c r="M654" s="34">
        <v>2327.73</v>
      </c>
      <c r="N654" s="34">
        <v>2326.9699999999998</v>
      </c>
      <c r="O654" s="34">
        <v>2334.7799999999997</v>
      </c>
      <c r="P654" s="34">
        <v>2332.4499999999998</v>
      </c>
      <c r="Q654" s="34">
        <v>2301.1299999999997</v>
      </c>
      <c r="R654" s="34">
        <v>2308.4299999999998</v>
      </c>
      <c r="S654" s="34">
        <v>2342.6999999999998</v>
      </c>
      <c r="T654" s="34">
        <v>2353.7999999999997</v>
      </c>
      <c r="U654" s="34">
        <v>2352.52</v>
      </c>
      <c r="V654" s="34">
        <v>2354.54</v>
      </c>
      <c r="W654" s="34">
        <v>2311.0899999999997</v>
      </c>
      <c r="X654" s="34">
        <v>2199.14</v>
      </c>
      <c r="Y654" s="34">
        <v>1890.7599999999998</v>
      </c>
      <c r="AZ654" s="27"/>
      <c r="BA654" s="27"/>
      <c r="BB654" s="27"/>
      <c r="BC654" s="27"/>
      <c r="BD654" s="27"/>
      <c r="BE654" s="27"/>
      <c r="BF654" s="27"/>
      <c r="BG654" s="27"/>
      <c r="BH654" s="27"/>
      <c r="BI654" s="27"/>
      <c r="BJ654" s="27"/>
      <c r="BK654" s="27"/>
      <c r="BL654" s="27"/>
      <c r="BM654" s="27"/>
      <c r="BN654" s="27"/>
      <c r="BO654" s="27"/>
      <c r="BP654" s="27"/>
      <c r="BQ654" s="27"/>
      <c r="BR654" s="27"/>
      <c r="BS654" s="27"/>
      <c r="BT654" s="27"/>
      <c r="BU654" s="27"/>
      <c r="BV654" s="27"/>
      <c r="BW654" s="27"/>
    </row>
    <row r="655" spans="1:75" ht="12" x14ac:dyDescent="0.2">
      <c r="A655" s="33">
        <v>6</v>
      </c>
      <c r="B655" s="34">
        <v>1838.2199999999998</v>
      </c>
      <c r="C655" s="34">
        <v>1788.77</v>
      </c>
      <c r="D655" s="34">
        <v>1759.04</v>
      </c>
      <c r="E655" s="34">
        <v>1743.6099999999997</v>
      </c>
      <c r="F655" s="34">
        <v>1779.02</v>
      </c>
      <c r="G655" s="34">
        <v>1851.29</v>
      </c>
      <c r="H655" s="34">
        <v>2051.52</v>
      </c>
      <c r="I655" s="34">
        <v>2282.8399999999997</v>
      </c>
      <c r="J655" s="34">
        <v>2352.39</v>
      </c>
      <c r="K655" s="34">
        <v>2364.81</v>
      </c>
      <c r="L655" s="34">
        <v>2380.6999999999998</v>
      </c>
      <c r="M655" s="34">
        <v>2426.0499999999997</v>
      </c>
      <c r="N655" s="34">
        <v>2395.79</v>
      </c>
      <c r="O655" s="34">
        <v>2403.2399999999998</v>
      </c>
      <c r="P655" s="34">
        <v>2393.79</v>
      </c>
      <c r="Q655" s="34">
        <v>2368.5899999999997</v>
      </c>
      <c r="R655" s="34">
        <v>2336.02</v>
      </c>
      <c r="S655" s="34">
        <v>2348.87</v>
      </c>
      <c r="T655" s="34">
        <v>2358.1799999999998</v>
      </c>
      <c r="U655" s="34">
        <v>2380.41</v>
      </c>
      <c r="V655" s="34">
        <v>2318.4699999999998</v>
      </c>
      <c r="W655" s="34">
        <v>2281.71</v>
      </c>
      <c r="X655" s="34">
        <v>1980.1599999999999</v>
      </c>
      <c r="Y655" s="34">
        <v>1839.44</v>
      </c>
      <c r="AZ655" s="27"/>
      <c r="BA655" s="27"/>
      <c r="BB655" s="27"/>
      <c r="BC655" s="27"/>
      <c r="BD655" s="27"/>
      <c r="BE655" s="27"/>
      <c r="BF655" s="27"/>
      <c r="BG655" s="27"/>
      <c r="BH655" s="27"/>
      <c r="BI655" s="27"/>
      <c r="BJ655" s="27"/>
      <c r="BK655" s="27"/>
      <c r="BL655" s="27"/>
      <c r="BM655" s="27"/>
      <c r="BN655" s="27"/>
      <c r="BO655" s="27"/>
      <c r="BP655" s="27"/>
      <c r="BQ655" s="27"/>
      <c r="BR655" s="27"/>
      <c r="BS655" s="27"/>
      <c r="BT655" s="27"/>
      <c r="BU655" s="27"/>
      <c r="BV655" s="27"/>
      <c r="BW655" s="27"/>
    </row>
    <row r="656" spans="1:75" ht="12" x14ac:dyDescent="0.2">
      <c r="A656" s="33">
        <v>7</v>
      </c>
      <c r="B656" s="34">
        <v>1770.9899999999998</v>
      </c>
      <c r="C656" s="34">
        <v>1700.0299999999997</v>
      </c>
      <c r="D656" s="34">
        <v>1659.02</v>
      </c>
      <c r="E656" s="34">
        <v>1652.75</v>
      </c>
      <c r="F656" s="34">
        <v>1753.25</v>
      </c>
      <c r="G656" s="34">
        <v>1809.6</v>
      </c>
      <c r="H656" s="34">
        <v>2029.7199999999998</v>
      </c>
      <c r="I656" s="34">
        <v>2280.0099999999998</v>
      </c>
      <c r="J656" s="34">
        <v>2315.21</v>
      </c>
      <c r="K656" s="34">
        <v>2319.8399999999997</v>
      </c>
      <c r="L656" s="34">
        <v>2324.0899999999997</v>
      </c>
      <c r="M656" s="34">
        <v>2357.0699999999997</v>
      </c>
      <c r="N656" s="34">
        <v>2339.9499999999998</v>
      </c>
      <c r="O656" s="34">
        <v>2346.69</v>
      </c>
      <c r="P656" s="34">
        <v>2338.5</v>
      </c>
      <c r="Q656" s="34">
        <v>2317.04</v>
      </c>
      <c r="R656" s="34">
        <v>2305.89</v>
      </c>
      <c r="S656" s="34">
        <v>2313.31</v>
      </c>
      <c r="T656" s="34">
        <v>2319.04</v>
      </c>
      <c r="U656" s="34">
        <v>2327.19</v>
      </c>
      <c r="V656" s="34">
        <v>2308.3399999999997</v>
      </c>
      <c r="W656" s="34">
        <v>2278.75</v>
      </c>
      <c r="X656" s="34">
        <v>2019.69</v>
      </c>
      <c r="Y656" s="34">
        <v>1864.5899999999997</v>
      </c>
      <c r="AZ656" s="27"/>
      <c r="BA656" s="27"/>
      <c r="BB656" s="27"/>
      <c r="BC656" s="27"/>
      <c r="BD656" s="27"/>
      <c r="BE656" s="27"/>
      <c r="BF656" s="27"/>
      <c r="BG656" s="27"/>
      <c r="BH656" s="27"/>
      <c r="BI656" s="27"/>
      <c r="BJ656" s="27"/>
      <c r="BK656" s="27"/>
      <c r="BL656" s="27"/>
      <c r="BM656" s="27"/>
      <c r="BN656" s="27"/>
      <c r="BO656" s="27"/>
      <c r="BP656" s="27"/>
      <c r="BQ656" s="27"/>
      <c r="BR656" s="27"/>
      <c r="BS656" s="27"/>
      <c r="BT656" s="27"/>
      <c r="BU656" s="27"/>
      <c r="BV656" s="27"/>
      <c r="BW656" s="27"/>
    </row>
    <row r="657" spans="1:75" ht="12" x14ac:dyDescent="0.2">
      <c r="A657" s="33">
        <v>8</v>
      </c>
      <c r="B657" s="34">
        <v>1777.2999999999997</v>
      </c>
      <c r="C657" s="34">
        <v>1734.8799999999999</v>
      </c>
      <c r="D657" s="34">
        <v>1703.6999999999998</v>
      </c>
      <c r="E657" s="34">
        <v>1721.7099999999998</v>
      </c>
      <c r="F657" s="34">
        <v>1757.7299999999998</v>
      </c>
      <c r="G657" s="34">
        <v>1837.6499999999996</v>
      </c>
      <c r="H657" s="34">
        <v>2108.1499999999996</v>
      </c>
      <c r="I657" s="34">
        <v>2282.9899999999998</v>
      </c>
      <c r="J657" s="34">
        <v>2319.2399999999998</v>
      </c>
      <c r="K657" s="34">
        <v>2322.7199999999998</v>
      </c>
      <c r="L657" s="34">
        <v>2325.48</v>
      </c>
      <c r="M657" s="34">
        <v>2344.85</v>
      </c>
      <c r="N657" s="34">
        <v>2337.14</v>
      </c>
      <c r="O657" s="34">
        <v>2353.1499999999996</v>
      </c>
      <c r="P657" s="34">
        <v>2347.5299999999997</v>
      </c>
      <c r="Q657" s="34">
        <v>2320.1099999999997</v>
      </c>
      <c r="R657" s="34">
        <v>2301.44</v>
      </c>
      <c r="S657" s="34">
        <v>2316.06</v>
      </c>
      <c r="T657" s="34">
        <v>2321.83</v>
      </c>
      <c r="U657" s="34">
        <v>2331.3199999999997</v>
      </c>
      <c r="V657" s="34">
        <v>2315.9899999999998</v>
      </c>
      <c r="W657" s="34">
        <v>2286.69</v>
      </c>
      <c r="X657" s="34">
        <v>2061.1099999999997</v>
      </c>
      <c r="Y657" s="34">
        <v>1883.5899999999997</v>
      </c>
      <c r="AZ657" s="27"/>
      <c r="BA657" s="27"/>
      <c r="BB657" s="27"/>
      <c r="BC657" s="27"/>
      <c r="BD657" s="27"/>
      <c r="BE657" s="27"/>
      <c r="BF657" s="27"/>
      <c r="BG657" s="27"/>
      <c r="BH657" s="27"/>
      <c r="BI657" s="27"/>
      <c r="BJ657" s="27"/>
      <c r="BK657" s="27"/>
      <c r="BL657" s="27"/>
      <c r="BM657" s="27"/>
      <c r="BN657" s="27"/>
      <c r="BO657" s="27"/>
      <c r="BP657" s="27"/>
      <c r="BQ657" s="27"/>
      <c r="BR657" s="27"/>
      <c r="BS657" s="27"/>
      <c r="BT657" s="27"/>
      <c r="BU657" s="27"/>
      <c r="BV657" s="27"/>
      <c r="BW657" s="27"/>
    </row>
    <row r="658" spans="1:75" ht="12" x14ac:dyDescent="0.2">
      <c r="A658" s="33">
        <v>9</v>
      </c>
      <c r="B658" s="34">
        <v>1791.85</v>
      </c>
      <c r="C658" s="34">
        <v>1759.8199999999997</v>
      </c>
      <c r="D658" s="34">
        <v>1753.1299999999999</v>
      </c>
      <c r="E658" s="34">
        <v>1758.96</v>
      </c>
      <c r="F658" s="34">
        <v>1805.69</v>
      </c>
      <c r="G658" s="34">
        <v>1900.8399999999997</v>
      </c>
      <c r="H658" s="34">
        <v>2155.4299999999998</v>
      </c>
      <c r="I658" s="34">
        <v>2324.1699999999996</v>
      </c>
      <c r="J658" s="34">
        <v>2416.96</v>
      </c>
      <c r="K658" s="34">
        <v>2425.85</v>
      </c>
      <c r="L658" s="34">
        <v>2432.19</v>
      </c>
      <c r="M658" s="34">
        <v>2467.7799999999997</v>
      </c>
      <c r="N658" s="34">
        <v>2450.8399999999997</v>
      </c>
      <c r="O658" s="34">
        <v>2439.25</v>
      </c>
      <c r="P658" s="34">
        <v>2434.37</v>
      </c>
      <c r="Q658" s="34">
        <v>2418.6799999999998</v>
      </c>
      <c r="R658" s="34">
        <v>2391.7599999999998</v>
      </c>
      <c r="S658" s="34">
        <v>2407.64</v>
      </c>
      <c r="T658" s="34">
        <v>2417.0299999999997</v>
      </c>
      <c r="U658" s="34">
        <v>2435.35</v>
      </c>
      <c r="V658" s="34">
        <v>2393.69</v>
      </c>
      <c r="W658" s="34">
        <v>2310.66</v>
      </c>
      <c r="X658" s="34">
        <v>2188.52</v>
      </c>
      <c r="Y658" s="34">
        <v>1915.6999999999998</v>
      </c>
      <c r="AZ658" s="27"/>
      <c r="BA658" s="27"/>
      <c r="BB658" s="27"/>
      <c r="BC658" s="27"/>
      <c r="BD658" s="27"/>
      <c r="BE658" s="27"/>
      <c r="BF658" s="27"/>
      <c r="BG658" s="27"/>
      <c r="BH658" s="27"/>
      <c r="BI658" s="27"/>
      <c r="BJ658" s="27"/>
      <c r="BK658" s="27"/>
      <c r="BL658" s="27"/>
      <c r="BM658" s="27"/>
      <c r="BN658" s="27"/>
      <c r="BO658" s="27"/>
      <c r="BP658" s="27"/>
      <c r="BQ658" s="27"/>
      <c r="BR658" s="27"/>
      <c r="BS658" s="27"/>
      <c r="BT658" s="27"/>
      <c r="BU658" s="27"/>
      <c r="BV658" s="27"/>
      <c r="BW658" s="27"/>
    </row>
    <row r="659" spans="1:75" ht="12" x14ac:dyDescent="0.2">
      <c r="A659" s="33">
        <v>10</v>
      </c>
      <c r="B659" s="34">
        <v>1861.5899999999997</v>
      </c>
      <c r="C659" s="34">
        <v>1818.25</v>
      </c>
      <c r="D659" s="34">
        <v>1788.81</v>
      </c>
      <c r="E659" s="34">
        <v>1792.31</v>
      </c>
      <c r="F659" s="34">
        <v>1859.6499999999996</v>
      </c>
      <c r="G659" s="34">
        <v>1942.1699999999996</v>
      </c>
      <c r="H659" s="34">
        <v>2230.96</v>
      </c>
      <c r="I659" s="34">
        <v>2329.2599999999998</v>
      </c>
      <c r="J659" s="34">
        <v>2408.56</v>
      </c>
      <c r="K659" s="34">
        <v>2435.91</v>
      </c>
      <c r="L659" s="34">
        <v>2448.83</v>
      </c>
      <c r="M659" s="34">
        <v>2473.1699999999996</v>
      </c>
      <c r="N659" s="34">
        <v>2458.58</v>
      </c>
      <c r="O659" s="34">
        <v>2466.02</v>
      </c>
      <c r="P659" s="34">
        <v>2455.8599999999997</v>
      </c>
      <c r="Q659" s="34">
        <v>2417.2799999999997</v>
      </c>
      <c r="R659" s="34">
        <v>2395.48</v>
      </c>
      <c r="S659" s="34">
        <v>2418.8599999999997</v>
      </c>
      <c r="T659" s="34">
        <v>2436.77</v>
      </c>
      <c r="U659" s="34">
        <v>2426.8799999999997</v>
      </c>
      <c r="V659" s="34">
        <v>2406.4199999999996</v>
      </c>
      <c r="W659" s="34">
        <v>2352.69</v>
      </c>
      <c r="X659" s="34">
        <v>2248.83</v>
      </c>
      <c r="Y659" s="34">
        <v>2084.1699999999996</v>
      </c>
      <c r="AZ659" s="27"/>
      <c r="BA659" s="27"/>
      <c r="BB659" s="27"/>
      <c r="BC659" s="27"/>
      <c r="BD659" s="27"/>
      <c r="BE659" s="27"/>
      <c r="BF659" s="27"/>
      <c r="BG659" s="27"/>
      <c r="BH659" s="27"/>
      <c r="BI659" s="27"/>
      <c r="BJ659" s="27"/>
      <c r="BK659" s="27"/>
      <c r="BL659" s="27"/>
      <c r="BM659" s="27"/>
      <c r="BN659" s="27"/>
      <c r="BO659" s="27"/>
      <c r="BP659" s="27"/>
      <c r="BQ659" s="27"/>
      <c r="BR659" s="27"/>
      <c r="BS659" s="27"/>
      <c r="BT659" s="27"/>
      <c r="BU659" s="27"/>
      <c r="BV659" s="27"/>
      <c r="BW659" s="27"/>
    </row>
    <row r="660" spans="1:75" ht="12" x14ac:dyDescent="0.2">
      <c r="A660" s="33">
        <v>11</v>
      </c>
      <c r="B660" s="34">
        <v>1948.23</v>
      </c>
      <c r="C660" s="34">
        <v>1915.8999999999996</v>
      </c>
      <c r="D660" s="34">
        <v>1896.7599999999998</v>
      </c>
      <c r="E660" s="34">
        <v>1883.3799999999997</v>
      </c>
      <c r="F660" s="34">
        <v>1900.04</v>
      </c>
      <c r="G660" s="34">
        <v>1919.6099999999997</v>
      </c>
      <c r="H660" s="34">
        <v>1985.6299999999997</v>
      </c>
      <c r="I660" s="34">
        <v>2246.21</v>
      </c>
      <c r="J660" s="34">
        <v>2331.71</v>
      </c>
      <c r="K660" s="34">
        <v>2464.1299999999997</v>
      </c>
      <c r="L660" s="34">
        <v>2497.6299999999997</v>
      </c>
      <c r="M660" s="34">
        <v>2508.1099999999997</v>
      </c>
      <c r="N660" s="34">
        <v>2503.6999999999998</v>
      </c>
      <c r="O660" s="34">
        <v>2498.44</v>
      </c>
      <c r="P660" s="34">
        <v>2492.3199999999997</v>
      </c>
      <c r="Q660" s="34">
        <v>2459.1999999999998</v>
      </c>
      <c r="R660" s="34">
        <v>2459.9699999999998</v>
      </c>
      <c r="S660" s="34">
        <v>2483.0499999999997</v>
      </c>
      <c r="T660" s="34">
        <v>2498.0699999999997</v>
      </c>
      <c r="U660" s="34">
        <v>2487.7599999999998</v>
      </c>
      <c r="V660" s="34">
        <v>2484.52</v>
      </c>
      <c r="W660" s="34">
        <v>2378.04</v>
      </c>
      <c r="X660" s="34">
        <v>2274.5099999999998</v>
      </c>
      <c r="Y660" s="34">
        <v>2165.0899999999997</v>
      </c>
      <c r="AZ660" s="27"/>
      <c r="BA660" s="27"/>
      <c r="BB660" s="27"/>
      <c r="BC660" s="27"/>
      <c r="BD660" s="27"/>
      <c r="BE660" s="27"/>
      <c r="BF660" s="27"/>
      <c r="BG660" s="27"/>
      <c r="BH660" s="27"/>
      <c r="BI660" s="27"/>
      <c r="BJ660" s="27"/>
      <c r="BK660" s="27"/>
      <c r="BL660" s="27"/>
      <c r="BM660" s="27"/>
      <c r="BN660" s="27"/>
      <c r="BO660" s="27"/>
      <c r="BP660" s="27"/>
      <c r="BQ660" s="27"/>
      <c r="BR660" s="27"/>
      <c r="BS660" s="27"/>
      <c r="BT660" s="27"/>
      <c r="BU660" s="27"/>
      <c r="BV660" s="27"/>
      <c r="BW660" s="27"/>
    </row>
    <row r="661" spans="1:75" ht="12" x14ac:dyDescent="0.2">
      <c r="A661" s="33">
        <v>12</v>
      </c>
      <c r="B661" s="34">
        <v>1928.73</v>
      </c>
      <c r="C661" s="34">
        <v>1878.33</v>
      </c>
      <c r="D661" s="34">
        <v>1874.56</v>
      </c>
      <c r="E661" s="34">
        <v>1865.0299999999997</v>
      </c>
      <c r="F661" s="34">
        <v>1869.6599999999999</v>
      </c>
      <c r="G661" s="34">
        <v>1882.5499999999997</v>
      </c>
      <c r="H661" s="34">
        <v>1888.6599999999999</v>
      </c>
      <c r="I661" s="34">
        <v>1991.0699999999997</v>
      </c>
      <c r="J661" s="34">
        <v>2240.35</v>
      </c>
      <c r="K661" s="34">
        <v>2336.8199999999997</v>
      </c>
      <c r="L661" s="34">
        <v>2372.44</v>
      </c>
      <c r="M661" s="34">
        <v>2385.5099999999998</v>
      </c>
      <c r="N661" s="34">
        <v>2386.21</v>
      </c>
      <c r="O661" s="34">
        <v>2386.58</v>
      </c>
      <c r="P661" s="34">
        <v>2359.83</v>
      </c>
      <c r="Q661" s="34">
        <v>2360.16</v>
      </c>
      <c r="R661" s="34">
        <v>2370.66</v>
      </c>
      <c r="S661" s="34">
        <v>2385.8999999999996</v>
      </c>
      <c r="T661" s="34">
        <v>2413.0299999999997</v>
      </c>
      <c r="U661" s="34">
        <v>2405.16</v>
      </c>
      <c r="V661" s="34">
        <v>2418.3799999999997</v>
      </c>
      <c r="W661" s="34">
        <v>2375.2199999999998</v>
      </c>
      <c r="X661" s="34">
        <v>2273.44</v>
      </c>
      <c r="Y661" s="34">
        <v>2037.9099999999999</v>
      </c>
      <c r="AZ661" s="27"/>
      <c r="BA661" s="27"/>
      <c r="BB661" s="27"/>
      <c r="BC661" s="27"/>
      <c r="BD661" s="27"/>
      <c r="BE661" s="27"/>
      <c r="BF661" s="27"/>
      <c r="BG661" s="27"/>
      <c r="BH661" s="27"/>
      <c r="BI661" s="27"/>
      <c r="BJ661" s="27"/>
      <c r="BK661" s="27"/>
      <c r="BL661" s="27"/>
      <c r="BM661" s="27"/>
      <c r="BN661" s="27"/>
      <c r="BO661" s="27"/>
      <c r="BP661" s="27"/>
      <c r="BQ661" s="27"/>
      <c r="BR661" s="27"/>
      <c r="BS661" s="27"/>
      <c r="BT661" s="27"/>
      <c r="BU661" s="27"/>
      <c r="BV661" s="27"/>
      <c r="BW661" s="27"/>
    </row>
    <row r="662" spans="1:75" ht="12" x14ac:dyDescent="0.2">
      <c r="A662" s="33">
        <v>13</v>
      </c>
      <c r="B662" s="34">
        <v>1896.7799999999997</v>
      </c>
      <c r="C662" s="34">
        <v>1870.8899999999999</v>
      </c>
      <c r="D662" s="34">
        <v>1828.6399999999999</v>
      </c>
      <c r="E662" s="34">
        <v>1796.12</v>
      </c>
      <c r="F662" s="34">
        <v>1871.1799999999998</v>
      </c>
      <c r="G662" s="34">
        <v>1971.0899999999997</v>
      </c>
      <c r="H662" s="34">
        <v>2254.0699999999997</v>
      </c>
      <c r="I662" s="34">
        <v>2381.89</v>
      </c>
      <c r="J662" s="34">
        <v>2498.52</v>
      </c>
      <c r="K662" s="34">
        <v>2469.1499999999996</v>
      </c>
      <c r="L662" s="34">
        <v>2469.06</v>
      </c>
      <c r="M662" s="34">
        <v>2537.0499999999997</v>
      </c>
      <c r="N662" s="34">
        <v>2517.9899999999998</v>
      </c>
      <c r="O662" s="34">
        <v>2523.1299999999997</v>
      </c>
      <c r="P662" s="34">
        <v>2512.9699999999998</v>
      </c>
      <c r="Q662" s="34">
        <v>2447.33</v>
      </c>
      <c r="R662" s="34">
        <v>2434.2399999999998</v>
      </c>
      <c r="S662" s="34">
        <v>2441.2399999999998</v>
      </c>
      <c r="T662" s="34">
        <v>2449.23</v>
      </c>
      <c r="U662" s="34">
        <v>2435.3999999999996</v>
      </c>
      <c r="V662" s="34">
        <v>2460.08</v>
      </c>
      <c r="W662" s="34">
        <v>2349.71</v>
      </c>
      <c r="X662" s="34">
        <v>2241.2999999999997</v>
      </c>
      <c r="Y662" s="34">
        <v>2034.9499999999998</v>
      </c>
      <c r="AZ662" s="27"/>
      <c r="BA662" s="27"/>
      <c r="BB662" s="27"/>
      <c r="BC662" s="27"/>
      <c r="BD662" s="27"/>
      <c r="BE662" s="27"/>
      <c r="BF662" s="27"/>
      <c r="BG662" s="27"/>
      <c r="BH662" s="27"/>
      <c r="BI662" s="27"/>
      <c r="BJ662" s="27"/>
      <c r="BK662" s="27"/>
      <c r="BL662" s="27"/>
      <c r="BM662" s="27"/>
      <c r="BN662" s="27"/>
      <c r="BO662" s="27"/>
      <c r="BP662" s="27"/>
      <c r="BQ662" s="27"/>
      <c r="BR662" s="27"/>
      <c r="BS662" s="27"/>
      <c r="BT662" s="27"/>
      <c r="BU662" s="27"/>
      <c r="BV662" s="27"/>
      <c r="BW662" s="27"/>
    </row>
    <row r="663" spans="1:75" ht="12" x14ac:dyDescent="0.2">
      <c r="A663" s="33">
        <v>14</v>
      </c>
      <c r="B663" s="34">
        <v>1898.02</v>
      </c>
      <c r="C663" s="34">
        <v>1847.9899999999998</v>
      </c>
      <c r="D663" s="34">
        <v>1809.6499999999996</v>
      </c>
      <c r="E663" s="34">
        <v>1810.1699999999996</v>
      </c>
      <c r="F663" s="34">
        <v>1861.6699999999996</v>
      </c>
      <c r="G663" s="34">
        <v>1959.8799999999997</v>
      </c>
      <c r="H663" s="34">
        <v>2250.23</v>
      </c>
      <c r="I663" s="34">
        <v>2346.77</v>
      </c>
      <c r="J663" s="34">
        <v>2409.5299999999997</v>
      </c>
      <c r="K663" s="34">
        <v>2419.9499999999998</v>
      </c>
      <c r="L663" s="34">
        <v>2423.14</v>
      </c>
      <c r="M663" s="34">
        <v>2467.75</v>
      </c>
      <c r="N663" s="34">
        <v>2439.2399999999998</v>
      </c>
      <c r="O663" s="34">
        <v>2445.8799999999997</v>
      </c>
      <c r="P663" s="34">
        <v>2437.3999999999996</v>
      </c>
      <c r="Q663" s="34">
        <v>2401.4899999999998</v>
      </c>
      <c r="R663" s="34">
        <v>2398.56</v>
      </c>
      <c r="S663" s="34">
        <v>2402.0099999999998</v>
      </c>
      <c r="T663" s="34">
        <v>2411.9299999999998</v>
      </c>
      <c r="U663" s="34">
        <v>2413.8399999999997</v>
      </c>
      <c r="V663" s="34">
        <v>2400.3999999999996</v>
      </c>
      <c r="W663" s="34">
        <v>2338.3199999999997</v>
      </c>
      <c r="X663" s="34">
        <v>2250.1</v>
      </c>
      <c r="Y663" s="34">
        <v>2085.9699999999998</v>
      </c>
      <c r="AZ663" s="27"/>
      <c r="BA663" s="27"/>
      <c r="BB663" s="27"/>
      <c r="BC663" s="27"/>
      <c r="BD663" s="27"/>
      <c r="BE663" s="27"/>
      <c r="BF663" s="27"/>
      <c r="BG663" s="27"/>
      <c r="BH663" s="27"/>
      <c r="BI663" s="27"/>
      <c r="BJ663" s="27"/>
      <c r="BK663" s="27"/>
      <c r="BL663" s="27"/>
      <c r="BM663" s="27"/>
      <c r="BN663" s="27"/>
      <c r="BO663" s="27"/>
      <c r="BP663" s="27"/>
      <c r="BQ663" s="27"/>
      <c r="BR663" s="27"/>
      <c r="BS663" s="27"/>
      <c r="BT663" s="27"/>
      <c r="BU663" s="27"/>
      <c r="BV663" s="27"/>
      <c r="BW663" s="27"/>
    </row>
    <row r="664" spans="1:75" ht="12" x14ac:dyDescent="0.2">
      <c r="A664" s="33">
        <v>15</v>
      </c>
      <c r="B664" s="34">
        <v>1900.1299999999997</v>
      </c>
      <c r="C664" s="34">
        <v>1827.37</v>
      </c>
      <c r="D664" s="34">
        <v>1802.2199999999998</v>
      </c>
      <c r="E664" s="34">
        <v>1807.1099999999997</v>
      </c>
      <c r="F664" s="34">
        <v>1858.6</v>
      </c>
      <c r="G664" s="34">
        <v>1961.2799999999997</v>
      </c>
      <c r="H664" s="34">
        <v>2219.1699999999996</v>
      </c>
      <c r="I664" s="34">
        <v>2350.8599999999997</v>
      </c>
      <c r="J664" s="34">
        <v>2401.2599999999998</v>
      </c>
      <c r="K664" s="34">
        <v>2422.48</v>
      </c>
      <c r="L664" s="34">
        <v>2445.9699999999998</v>
      </c>
      <c r="M664" s="34">
        <v>2549.3999999999996</v>
      </c>
      <c r="N664" s="34">
        <v>2467.5</v>
      </c>
      <c r="O664" s="34">
        <v>2497.66</v>
      </c>
      <c r="P664" s="34">
        <v>2467.9199999999996</v>
      </c>
      <c r="Q664" s="34">
        <v>2419.98</v>
      </c>
      <c r="R664" s="34">
        <v>2385.3399999999997</v>
      </c>
      <c r="S664" s="34">
        <v>2400.0699999999997</v>
      </c>
      <c r="T664" s="34">
        <v>2438.0299999999997</v>
      </c>
      <c r="U664" s="34">
        <v>2455.75</v>
      </c>
      <c r="V664" s="34">
        <v>2429.83</v>
      </c>
      <c r="W664" s="34">
        <v>2369.2999999999997</v>
      </c>
      <c r="X664" s="34">
        <v>2237.0499999999997</v>
      </c>
      <c r="Y664" s="34">
        <v>2033.1099999999997</v>
      </c>
      <c r="AZ664" s="27"/>
      <c r="BA664" s="27"/>
      <c r="BB664" s="27"/>
      <c r="BC664" s="27"/>
      <c r="BD664" s="27"/>
      <c r="BE664" s="27"/>
      <c r="BF664" s="27"/>
      <c r="BG664" s="27"/>
      <c r="BH664" s="27"/>
      <c r="BI664" s="27"/>
      <c r="BJ664" s="27"/>
      <c r="BK664" s="27"/>
      <c r="BL664" s="27"/>
      <c r="BM664" s="27"/>
      <c r="BN664" s="27"/>
      <c r="BO664" s="27"/>
      <c r="BP664" s="27"/>
      <c r="BQ664" s="27"/>
      <c r="BR664" s="27"/>
      <c r="BS664" s="27"/>
      <c r="BT664" s="27"/>
      <c r="BU664" s="27"/>
      <c r="BV664" s="27"/>
      <c r="BW664" s="27"/>
    </row>
    <row r="665" spans="1:75" ht="12" x14ac:dyDescent="0.2">
      <c r="A665" s="33">
        <v>16</v>
      </c>
      <c r="B665" s="34">
        <v>1881.3599999999997</v>
      </c>
      <c r="C665" s="34">
        <v>1832.12</v>
      </c>
      <c r="D665" s="34">
        <v>1802.4899999999998</v>
      </c>
      <c r="E665" s="34">
        <v>1809.1799999999998</v>
      </c>
      <c r="F665" s="34">
        <v>1871.1599999999999</v>
      </c>
      <c r="G665" s="34">
        <v>1984.1699999999996</v>
      </c>
      <c r="H665" s="34">
        <v>2206.3399999999997</v>
      </c>
      <c r="I665" s="34">
        <v>2320.1999999999998</v>
      </c>
      <c r="J665" s="34">
        <v>2358.23</v>
      </c>
      <c r="K665" s="34">
        <v>2367.02</v>
      </c>
      <c r="L665" s="34">
        <v>2380.4699999999998</v>
      </c>
      <c r="M665" s="34">
        <v>2412.25</v>
      </c>
      <c r="N665" s="34">
        <v>2391.14</v>
      </c>
      <c r="O665" s="34">
        <v>2390.56</v>
      </c>
      <c r="P665" s="34">
        <v>2385.7999999999997</v>
      </c>
      <c r="Q665" s="34">
        <v>2354.06</v>
      </c>
      <c r="R665" s="34">
        <v>2334.1299999999997</v>
      </c>
      <c r="S665" s="34">
        <v>2346.8599999999997</v>
      </c>
      <c r="T665" s="34">
        <v>2369.7399999999998</v>
      </c>
      <c r="U665" s="34">
        <v>2388.2999999999997</v>
      </c>
      <c r="V665" s="34">
        <v>2369.0099999999998</v>
      </c>
      <c r="W665" s="34">
        <v>2349.64</v>
      </c>
      <c r="X665" s="34">
        <v>2236.3799999999997</v>
      </c>
      <c r="Y665" s="34">
        <v>1985.71</v>
      </c>
      <c r="AZ665" s="27"/>
      <c r="BA665" s="27"/>
      <c r="BB665" s="27"/>
      <c r="BC665" s="27"/>
      <c r="BD665" s="27"/>
      <c r="BE665" s="27"/>
      <c r="BF665" s="27"/>
      <c r="BG665" s="27"/>
      <c r="BH665" s="27"/>
      <c r="BI665" s="27"/>
      <c r="BJ665" s="27"/>
      <c r="BK665" s="27"/>
      <c r="BL665" s="27"/>
      <c r="BM665" s="27"/>
      <c r="BN665" s="27"/>
      <c r="BO665" s="27"/>
      <c r="BP665" s="27"/>
      <c r="BQ665" s="27"/>
      <c r="BR665" s="27"/>
      <c r="BS665" s="27"/>
      <c r="BT665" s="27"/>
      <c r="BU665" s="27"/>
      <c r="BV665" s="27"/>
      <c r="BW665" s="27"/>
    </row>
    <row r="666" spans="1:75" ht="12" x14ac:dyDescent="0.2">
      <c r="A666" s="33">
        <v>17</v>
      </c>
      <c r="B666" s="34">
        <v>1918.9899999999998</v>
      </c>
      <c r="C666" s="34">
        <v>1818.8599999999997</v>
      </c>
      <c r="D666" s="34">
        <v>1783.79</v>
      </c>
      <c r="E666" s="34">
        <v>1796.46</v>
      </c>
      <c r="F666" s="34">
        <v>1872.46</v>
      </c>
      <c r="G666" s="34">
        <v>2038.9899999999998</v>
      </c>
      <c r="H666" s="34">
        <v>2278.2999999999997</v>
      </c>
      <c r="I666" s="34">
        <v>2399.44</v>
      </c>
      <c r="J666" s="34">
        <v>2472.02</v>
      </c>
      <c r="K666" s="34">
        <v>2481.37</v>
      </c>
      <c r="L666" s="34">
        <v>2482.6</v>
      </c>
      <c r="M666" s="34">
        <v>2554.16</v>
      </c>
      <c r="N666" s="34">
        <v>2520.58</v>
      </c>
      <c r="O666" s="34">
        <v>2526.1699999999996</v>
      </c>
      <c r="P666" s="34">
        <v>2506.5</v>
      </c>
      <c r="Q666" s="34">
        <v>2470.89</v>
      </c>
      <c r="R666" s="34">
        <v>2441.6799999999998</v>
      </c>
      <c r="S666" s="34">
        <v>2453.2799999999997</v>
      </c>
      <c r="T666" s="34">
        <v>2472.7599999999998</v>
      </c>
      <c r="U666" s="34">
        <v>2500.62</v>
      </c>
      <c r="V666" s="34">
        <v>2487.5099999999998</v>
      </c>
      <c r="W666" s="34">
        <v>2467.8199999999997</v>
      </c>
      <c r="X666" s="34">
        <v>2331.85</v>
      </c>
      <c r="Y666" s="34">
        <v>2245.89</v>
      </c>
      <c r="AZ666" s="27"/>
      <c r="BA666" s="27"/>
      <c r="BB666" s="27"/>
      <c r="BC666" s="27"/>
      <c r="BD666" s="27"/>
      <c r="BE666" s="27"/>
      <c r="BF666" s="27"/>
      <c r="BG666" s="27"/>
      <c r="BH666" s="27"/>
      <c r="BI666" s="27"/>
      <c r="BJ666" s="27"/>
      <c r="BK666" s="27"/>
      <c r="BL666" s="27"/>
      <c r="BM666" s="27"/>
      <c r="BN666" s="27"/>
      <c r="BO666" s="27"/>
      <c r="BP666" s="27"/>
      <c r="BQ666" s="27"/>
      <c r="BR666" s="27"/>
      <c r="BS666" s="27"/>
      <c r="BT666" s="27"/>
      <c r="BU666" s="27"/>
      <c r="BV666" s="27"/>
      <c r="BW666" s="27"/>
    </row>
    <row r="667" spans="1:75" ht="12" x14ac:dyDescent="0.2">
      <c r="A667" s="33">
        <v>18</v>
      </c>
      <c r="B667" s="34">
        <v>2204.5</v>
      </c>
      <c r="C667" s="34">
        <v>1963.29</v>
      </c>
      <c r="D667" s="34">
        <v>1923.5099999999998</v>
      </c>
      <c r="E667" s="34">
        <v>1915.54</v>
      </c>
      <c r="F667" s="34">
        <v>1951.85</v>
      </c>
      <c r="G667" s="34">
        <v>2059.0499999999997</v>
      </c>
      <c r="H667" s="34">
        <v>2180.4699999999998</v>
      </c>
      <c r="I667" s="34">
        <v>2291.5</v>
      </c>
      <c r="J667" s="34">
        <v>2358.31</v>
      </c>
      <c r="K667" s="34">
        <v>2411.1299999999997</v>
      </c>
      <c r="L667" s="34">
        <v>2441.1099999999997</v>
      </c>
      <c r="M667" s="34">
        <v>2467.7599999999998</v>
      </c>
      <c r="N667" s="34">
        <v>2490.8999999999996</v>
      </c>
      <c r="O667" s="34">
        <v>2467.37</v>
      </c>
      <c r="P667" s="34">
        <v>2454.35</v>
      </c>
      <c r="Q667" s="34">
        <v>2452.89</v>
      </c>
      <c r="R667" s="34">
        <v>2432.5899999999997</v>
      </c>
      <c r="S667" s="34">
        <v>2454.9899999999998</v>
      </c>
      <c r="T667" s="34">
        <v>2480.73</v>
      </c>
      <c r="U667" s="34">
        <v>2466.56</v>
      </c>
      <c r="V667" s="34">
        <v>2481.77</v>
      </c>
      <c r="W667" s="34">
        <v>2438.1999999999998</v>
      </c>
      <c r="X667" s="34">
        <v>2292.0499999999997</v>
      </c>
      <c r="Y667" s="34">
        <v>2226.5099999999998</v>
      </c>
      <c r="AZ667" s="27"/>
      <c r="BA667" s="27"/>
      <c r="BB667" s="27"/>
      <c r="BC667" s="27"/>
      <c r="BD667" s="27"/>
      <c r="BE667" s="27"/>
      <c r="BF667" s="27"/>
      <c r="BG667" s="27"/>
      <c r="BH667" s="27"/>
      <c r="BI667" s="27"/>
      <c r="BJ667" s="27"/>
      <c r="BK667" s="27"/>
      <c r="BL667" s="27"/>
      <c r="BM667" s="27"/>
      <c r="BN667" s="27"/>
      <c r="BO667" s="27"/>
      <c r="BP667" s="27"/>
      <c r="BQ667" s="27"/>
      <c r="BR667" s="27"/>
      <c r="BS667" s="27"/>
      <c r="BT667" s="27"/>
      <c r="BU667" s="27"/>
      <c r="BV667" s="27"/>
      <c r="BW667" s="27"/>
    </row>
    <row r="668" spans="1:75" ht="12" x14ac:dyDescent="0.2">
      <c r="A668" s="33">
        <v>19</v>
      </c>
      <c r="B668" s="34">
        <v>1983.7799999999997</v>
      </c>
      <c r="C668" s="34">
        <v>1906.6399999999999</v>
      </c>
      <c r="D668" s="34">
        <v>1868.9899999999998</v>
      </c>
      <c r="E668" s="34">
        <v>1850.8799999999997</v>
      </c>
      <c r="F668" s="34">
        <v>1876.2599999999998</v>
      </c>
      <c r="G668" s="34">
        <v>1907.02</v>
      </c>
      <c r="H668" s="34">
        <v>1912.81</v>
      </c>
      <c r="I668" s="34">
        <v>2062.1299999999997</v>
      </c>
      <c r="J668" s="34">
        <v>2268.0699999999997</v>
      </c>
      <c r="K668" s="34">
        <v>2312.7599999999998</v>
      </c>
      <c r="L668" s="34">
        <v>2362.21</v>
      </c>
      <c r="M668" s="34">
        <v>2415.1</v>
      </c>
      <c r="N668" s="34">
        <v>2413.14</v>
      </c>
      <c r="O668" s="34">
        <v>2410.6</v>
      </c>
      <c r="P668" s="34">
        <v>2405.81</v>
      </c>
      <c r="Q668" s="34">
        <v>2392.1499999999996</v>
      </c>
      <c r="R668" s="34">
        <v>2379.4899999999998</v>
      </c>
      <c r="S668" s="34">
        <v>2405.3999999999996</v>
      </c>
      <c r="T668" s="34">
        <v>2443.0299999999997</v>
      </c>
      <c r="U668" s="34">
        <v>2475.98</v>
      </c>
      <c r="V668" s="34">
        <v>2442.29</v>
      </c>
      <c r="W668" s="34">
        <v>2400.7599999999998</v>
      </c>
      <c r="X668" s="34">
        <v>2299.5899999999997</v>
      </c>
      <c r="Y668" s="34">
        <v>2228.5699999999997</v>
      </c>
      <c r="AZ668" s="27"/>
      <c r="BA668" s="27"/>
      <c r="BB668" s="27"/>
      <c r="BC668" s="27"/>
      <c r="BD668" s="27"/>
      <c r="BE668" s="27"/>
      <c r="BF668" s="27"/>
      <c r="BG668" s="27"/>
      <c r="BH668" s="27"/>
      <c r="BI668" s="27"/>
      <c r="BJ668" s="27"/>
      <c r="BK668" s="27"/>
      <c r="BL668" s="27"/>
      <c r="BM668" s="27"/>
      <c r="BN668" s="27"/>
      <c r="BO668" s="27"/>
      <c r="BP668" s="27"/>
      <c r="BQ668" s="27"/>
      <c r="BR668" s="27"/>
      <c r="BS668" s="27"/>
      <c r="BT668" s="27"/>
      <c r="BU668" s="27"/>
      <c r="BV668" s="27"/>
      <c r="BW668" s="27"/>
    </row>
    <row r="669" spans="1:75" ht="12" x14ac:dyDescent="0.2">
      <c r="A669" s="33">
        <v>20</v>
      </c>
      <c r="B669" s="34">
        <v>1953.1599999999999</v>
      </c>
      <c r="C669" s="34">
        <v>1900.7599999999998</v>
      </c>
      <c r="D669" s="34">
        <v>1854.73</v>
      </c>
      <c r="E669" s="34">
        <v>1856.0499999999997</v>
      </c>
      <c r="F669" s="34">
        <v>1931.12</v>
      </c>
      <c r="G669" s="34">
        <v>2067.8799999999997</v>
      </c>
      <c r="H669" s="34">
        <v>2242.6999999999998</v>
      </c>
      <c r="I669" s="34">
        <v>2371.31</v>
      </c>
      <c r="J669" s="34">
        <v>2492.83</v>
      </c>
      <c r="K669" s="34">
        <v>2509.73</v>
      </c>
      <c r="L669" s="34">
        <v>2517.3199999999997</v>
      </c>
      <c r="M669" s="34">
        <v>2568.64</v>
      </c>
      <c r="N669" s="34">
        <v>2514.0499999999997</v>
      </c>
      <c r="O669" s="34">
        <v>2485.7999999999997</v>
      </c>
      <c r="P669" s="34">
        <v>2484.83</v>
      </c>
      <c r="Q669" s="34">
        <v>2476.3999999999996</v>
      </c>
      <c r="R669" s="34">
        <v>2437.7399999999998</v>
      </c>
      <c r="S669" s="34">
        <v>2443.3599999999997</v>
      </c>
      <c r="T669" s="34">
        <v>2465.31</v>
      </c>
      <c r="U669" s="34">
        <v>2484.1299999999997</v>
      </c>
      <c r="V669" s="34">
        <v>2447.46</v>
      </c>
      <c r="W669" s="34">
        <v>2372.3199999999997</v>
      </c>
      <c r="X669" s="34">
        <v>2224.06</v>
      </c>
      <c r="Y669" s="34">
        <v>1972.77</v>
      </c>
      <c r="AZ669" s="27"/>
      <c r="BA669" s="27"/>
      <c r="BB669" s="27"/>
      <c r="BC669" s="27"/>
      <c r="BD669" s="27"/>
      <c r="BE669" s="27"/>
      <c r="BF669" s="27"/>
      <c r="BG669" s="27"/>
      <c r="BH669" s="27"/>
      <c r="BI669" s="27"/>
      <c r="BJ669" s="27"/>
      <c r="BK669" s="27"/>
      <c r="BL669" s="27"/>
      <c r="BM669" s="27"/>
      <c r="BN669" s="27"/>
      <c r="BO669" s="27"/>
      <c r="BP669" s="27"/>
      <c r="BQ669" s="27"/>
      <c r="BR669" s="27"/>
      <c r="BS669" s="27"/>
      <c r="BT669" s="27"/>
      <c r="BU669" s="27"/>
      <c r="BV669" s="27"/>
      <c r="BW669" s="27"/>
    </row>
    <row r="670" spans="1:75" ht="12" x14ac:dyDescent="0.2">
      <c r="A670" s="33">
        <v>21</v>
      </c>
      <c r="B670" s="34">
        <v>1870.6999999999998</v>
      </c>
      <c r="C670" s="34">
        <v>1791.9499999999998</v>
      </c>
      <c r="D670" s="34">
        <v>1771.6599999999999</v>
      </c>
      <c r="E670" s="34">
        <v>1776.4899999999998</v>
      </c>
      <c r="F670" s="34">
        <v>1808.1599999999999</v>
      </c>
      <c r="G670" s="34">
        <v>1935.3899999999999</v>
      </c>
      <c r="H670" s="34">
        <v>2185.7199999999998</v>
      </c>
      <c r="I670" s="34">
        <v>2320.14</v>
      </c>
      <c r="J670" s="34">
        <v>2413</v>
      </c>
      <c r="K670" s="34">
        <v>2445.66</v>
      </c>
      <c r="L670" s="34">
        <v>2457.69</v>
      </c>
      <c r="M670" s="34">
        <v>2539.0299999999997</v>
      </c>
      <c r="N670" s="34">
        <v>2482.89</v>
      </c>
      <c r="O670" s="34">
        <v>2473.87</v>
      </c>
      <c r="P670" s="34">
        <v>2528.41</v>
      </c>
      <c r="Q670" s="34">
        <v>2429.27</v>
      </c>
      <c r="R670" s="34">
        <v>2386.5699999999997</v>
      </c>
      <c r="S670" s="34">
        <v>2400.73</v>
      </c>
      <c r="T670" s="34">
        <v>2439.25</v>
      </c>
      <c r="U670" s="34">
        <v>2461.66</v>
      </c>
      <c r="V670" s="34">
        <v>2412.8799999999997</v>
      </c>
      <c r="W670" s="34">
        <v>2373.19</v>
      </c>
      <c r="X670" s="34">
        <v>2230.54</v>
      </c>
      <c r="Y670" s="34">
        <v>2005.06</v>
      </c>
      <c r="AZ670" s="27"/>
      <c r="BA670" s="27"/>
      <c r="BB670" s="27"/>
      <c r="BC670" s="27"/>
      <c r="BD670" s="27"/>
      <c r="BE670" s="27"/>
      <c r="BF670" s="27"/>
      <c r="BG670" s="27"/>
      <c r="BH670" s="27"/>
      <c r="BI670" s="27"/>
      <c r="BJ670" s="27"/>
      <c r="BK670" s="27"/>
      <c r="BL670" s="27"/>
      <c r="BM670" s="27"/>
      <c r="BN670" s="27"/>
      <c r="BO670" s="27"/>
      <c r="BP670" s="27"/>
      <c r="BQ670" s="27"/>
      <c r="BR670" s="27"/>
      <c r="BS670" s="27"/>
      <c r="BT670" s="27"/>
      <c r="BU670" s="27"/>
      <c r="BV670" s="27"/>
      <c r="BW670" s="27"/>
    </row>
    <row r="671" spans="1:75" ht="12" x14ac:dyDescent="0.2">
      <c r="A671" s="33">
        <v>22</v>
      </c>
      <c r="B671" s="34">
        <v>1882.19</v>
      </c>
      <c r="C671" s="34">
        <v>1788.2199999999998</v>
      </c>
      <c r="D671" s="34">
        <v>1782.3599999999997</v>
      </c>
      <c r="E671" s="34">
        <v>1786.5499999999997</v>
      </c>
      <c r="F671" s="34">
        <v>1852.8199999999997</v>
      </c>
      <c r="G671" s="34">
        <v>1958.6699999999996</v>
      </c>
      <c r="H671" s="34">
        <v>2208.1499999999996</v>
      </c>
      <c r="I671" s="34">
        <v>2335.77</v>
      </c>
      <c r="J671" s="34">
        <v>2470.3199999999997</v>
      </c>
      <c r="K671" s="34">
        <v>2499.0899999999997</v>
      </c>
      <c r="L671" s="34">
        <v>2509.9199999999996</v>
      </c>
      <c r="M671" s="34">
        <v>2541.7999999999997</v>
      </c>
      <c r="N671" s="34">
        <v>2522.3199999999997</v>
      </c>
      <c r="O671" s="34">
        <v>2505.2599999999998</v>
      </c>
      <c r="P671" s="34">
        <v>2521.35</v>
      </c>
      <c r="Q671" s="34">
        <v>2470.25</v>
      </c>
      <c r="R671" s="34">
        <v>2434.6499999999996</v>
      </c>
      <c r="S671" s="34">
        <v>2445.8199999999997</v>
      </c>
      <c r="T671" s="34">
        <v>2491.77</v>
      </c>
      <c r="U671" s="34">
        <v>2528.81</v>
      </c>
      <c r="V671" s="34">
        <v>2483.0899999999997</v>
      </c>
      <c r="W671" s="34">
        <v>2451.71</v>
      </c>
      <c r="X671" s="34">
        <v>2286.87</v>
      </c>
      <c r="Y671" s="34">
        <v>2226.46</v>
      </c>
      <c r="AZ671" s="27"/>
      <c r="BA671" s="27"/>
      <c r="BB671" s="27"/>
      <c r="BC671" s="27"/>
      <c r="BD671" s="27"/>
      <c r="BE671" s="27"/>
      <c r="BF671" s="27"/>
      <c r="BG671" s="27"/>
      <c r="BH671" s="27"/>
      <c r="BI671" s="27"/>
      <c r="BJ671" s="27"/>
      <c r="BK671" s="27"/>
      <c r="BL671" s="27"/>
      <c r="BM671" s="27"/>
      <c r="BN671" s="27"/>
      <c r="BO671" s="27"/>
      <c r="BP671" s="27"/>
      <c r="BQ671" s="27"/>
      <c r="BR671" s="27"/>
      <c r="BS671" s="27"/>
      <c r="BT671" s="27"/>
      <c r="BU671" s="27"/>
      <c r="BV671" s="27"/>
      <c r="BW671" s="27"/>
    </row>
    <row r="672" spans="1:75" ht="12" x14ac:dyDescent="0.2">
      <c r="A672" s="33">
        <v>23</v>
      </c>
      <c r="B672" s="34">
        <v>2160.6</v>
      </c>
      <c r="C672" s="34">
        <v>1954.79</v>
      </c>
      <c r="D672" s="34">
        <v>1918.9199999999996</v>
      </c>
      <c r="E672" s="34">
        <v>1904.4899999999998</v>
      </c>
      <c r="F672" s="34">
        <v>1933.98</v>
      </c>
      <c r="G672" s="34">
        <v>1975.21</v>
      </c>
      <c r="H672" s="34">
        <v>2076.77</v>
      </c>
      <c r="I672" s="34">
        <v>2198.94</v>
      </c>
      <c r="J672" s="34">
        <v>2296.04</v>
      </c>
      <c r="K672" s="34">
        <v>2392.64</v>
      </c>
      <c r="L672" s="34">
        <v>2426.2199999999998</v>
      </c>
      <c r="M672" s="34">
        <v>2435.62</v>
      </c>
      <c r="N672" s="34">
        <v>2424.4899999999998</v>
      </c>
      <c r="O672" s="34">
        <v>2420.54</v>
      </c>
      <c r="P672" s="34">
        <v>2381.4199999999996</v>
      </c>
      <c r="Q672" s="34">
        <v>2376.4199999999996</v>
      </c>
      <c r="R672" s="34">
        <v>2371.33</v>
      </c>
      <c r="S672" s="34">
        <v>2390.7399999999998</v>
      </c>
      <c r="T672" s="34">
        <v>2432.29</v>
      </c>
      <c r="U672" s="34">
        <v>2435.83</v>
      </c>
      <c r="V672" s="34">
        <v>2450.04</v>
      </c>
      <c r="W672" s="34">
        <v>2404.4699999999998</v>
      </c>
      <c r="X672" s="34">
        <v>2281.87</v>
      </c>
      <c r="Y672" s="34">
        <v>2239.3199999999997</v>
      </c>
      <c r="AZ672" s="27"/>
      <c r="BA672" s="27"/>
      <c r="BB672" s="27"/>
      <c r="BC672" s="27"/>
      <c r="BD672" s="27"/>
      <c r="BE672" s="27"/>
      <c r="BF672" s="27"/>
      <c r="BG672" s="27"/>
      <c r="BH672" s="27"/>
      <c r="BI672" s="27"/>
      <c r="BJ672" s="27"/>
      <c r="BK672" s="27"/>
      <c r="BL672" s="27"/>
      <c r="BM672" s="27"/>
      <c r="BN672" s="27"/>
      <c r="BO672" s="27"/>
      <c r="BP672" s="27"/>
      <c r="BQ672" s="27"/>
      <c r="BR672" s="27"/>
      <c r="BS672" s="27"/>
      <c r="BT672" s="27"/>
      <c r="BU672" s="27"/>
      <c r="BV672" s="27"/>
      <c r="BW672" s="27"/>
    </row>
    <row r="673" spans="1:75" ht="12" x14ac:dyDescent="0.2">
      <c r="A673" s="33">
        <v>24</v>
      </c>
      <c r="B673" s="34">
        <v>2185.04</v>
      </c>
      <c r="C673" s="34">
        <v>2027.56</v>
      </c>
      <c r="D673" s="34">
        <v>1944.5</v>
      </c>
      <c r="E673" s="34">
        <v>1910.3599999999997</v>
      </c>
      <c r="F673" s="34">
        <v>1947.04</v>
      </c>
      <c r="G673" s="34">
        <v>2033.7999999999997</v>
      </c>
      <c r="H673" s="34">
        <v>2142.52</v>
      </c>
      <c r="I673" s="34">
        <v>2265.66</v>
      </c>
      <c r="J673" s="34">
        <v>2349.4199999999996</v>
      </c>
      <c r="K673" s="34">
        <v>2487.33</v>
      </c>
      <c r="L673" s="34">
        <v>2517.7199999999998</v>
      </c>
      <c r="M673" s="34">
        <v>2526.62</v>
      </c>
      <c r="N673" s="34">
        <v>2526.1699999999996</v>
      </c>
      <c r="O673" s="34">
        <v>2525.29</v>
      </c>
      <c r="P673" s="34">
        <v>2491.2799999999997</v>
      </c>
      <c r="Q673" s="34">
        <v>2486.81</v>
      </c>
      <c r="R673" s="34">
        <v>2480.2599999999998</v>
      </c>
      <c r="S673" s="34">
        <v>2499.5499999999997</v>
      </c>
      <c r="T673" s="34">
        <v>2526.73</v>
      </c>
      <c r="U673" s="34">
        <v>2524.8399999999997</v>
      </c>
      <c r="V673" s="34">
        <v>2536.4499999999998</v>
      </c>
      <c r="W673" s="34">
        <v>2503.6699999999996</v>
      </c>
      <c r="X673" s="34">
        <v>2310.5499999999997</v>
      </c>
      <c r="Y673" s="34">
        <v>2278.66</v>
      </c>
      <c r="AZ673" s="27"/>
      <c r="BA673" s="27"/>
      <c r="BB673" s="27"/>
      <c r="BC673" s="27"/>
      <c r="BD673" s="27"/>
      <c r="BE673" s="27"/>
      <c r="BF673" s="27"/>
      <c r="BG673" s="27"/>
      <c r="BH673" s="27"/>
      <c r="BI673" s="27"/>
      <c r="BJ673" s="27"/>
      <c r="BK673" s="27"/>
      <c r="BL673" s="27"/>
      <c r="BM673" s="27"/>
      <c r="BN673" s="27"/>
      <c r="BO673" s="27"/>
      <c r="BP673" s="27"/>
      <c r="BQ673" s="27"/>
      <c r="BR673" s="27"/>
      <c r="BS673" s="27"/>
      <c r="BT673" s="27"/>
      <c r="BU673" s="27"/>
      <c r="BV673" s="27"/>
      <c r="BW673" s="27"/>
    </row>
    <row r="674" spans="1:75" ht="12" x14ac:dyDescent="0.2">
      <c r="A674" s="33">
        <v>25</v>
      </c>
      <c r="B674" s="34">
        <v>2185.6999999999998</v>
      </c>
      <c r="C674" s="34">
        <v>1956.6</v>
      </c>
      <c r="D674" s="34">
        <v>1907.4499999999998</v>
      </c>
      <c r="E674" s="34">
        <v>1878.25</v>
      </c>
      <c r="F674" s="34">
        <v>1913.6699999999996</v>
      </c>
      <c r="G674" s="34">
        <v>1991.56</v>
      </c>
      <c r="H674" s="34">
        <v>2070.5299999999997</v>
      </c>
      <c r="I674" s="34">
        <v>2229.6699999999996</v>
      </c>
      <c r="J674" s="34">
        <v>2385.87</v>
      </c>
      <c r="K674" s="34">
        <v>2501.3399999999997</v>
      </c>
      <c r="L674" s="34">
        <v>2534.81</v>
      </c>
      <c r="M674" s="34">
        <v>2543.39</v>
      </c>
      <c r="N674" s="34">
        <v>2535.52</v>
      </c>
      <c r="O674" s="34">
        <v>2529.8999999999996</v>
      </c>
      <c r="P674" s="34">
        <v>2487.9299999999998</v>
      </c>
      <c r="Q674" s="34">
        <v>2482.4299999999998</v>
      </c>
      <c r="R674" s="34">
        <v>2476.83</v>
      </c>
      <c r="S674" s="34">
        <v>2479.6099999999997</v>
      </c>
      <c r="T674" s="34">
        <v>2461.81</v>
      </c>
      <c r="U674" s="34">
        <v>2513.9699999999998</v>
      </c>
      <c r="V674" s="34">
        <v>2520.39</v>
      </c>
      <c r="W674" s="34">
        <v>2464.2199999999998</v>
      </c>
      <c r="X674" s="34">
        <v>2302.1799999999998</v>
      </c>
      <c r="Y674" s="34">
        <v>2253.1799999999998</v>
      </c>
      <c r="AZ674" s="27"/>
      <c r="BA674" s="27"/>
      <c r="BB674" s="27"/>
      <c r="BC674" s="27"/>
      <c r="BD674" s="27"/>
      <c r="BE674" s="27"/>
      <c r="BF674" s="27"/>
      <c r="BG674" s="27"/>
      <c r="BH674" s="27"/>
      <c r="BI674" s="27"/>
      <c r="BJ674" s="27"/>
      <c r="BK674" s="27"/>
      <c r="BL674" s="27"/>
      <c r="BM674" s="27"/>
      <c r="BN674" s="27"/>
      <c r="BO674" s="27"/>
      <c r="BP674" s="27"/>
      <c r="BQ674" s="27"/>
      <c r="BR674" s="27"/>
      <c r="BS674" s="27"/>
      <c r="BT674" s="27"/>
      <c r="BU674" s="27"/>
      <c r="BV674" s="27"/>
      <c r="BW674" s="27"/>
    </row>
    <row r="675" spans="1:75" ht="12" x14ac:dyDescent="0.2">
      <c r="A675" s="33">
        <v>26</v>
      </c>
      <c r="B675" s="34">
        <v>2083.8399999999997</v>
      </c>
      <c r="C675" s="34">
        <v>1910.4299999999998</v>
      </c>
      <c r="D675" s="34">
        <v>1873.2199999999998</v>
      </c>
      <c r="E675" s="34">
        <v>1855.0099999999998</v>
      </c>
      <c r="F675" s="34">
        <v>1872.6</v>
      </c>
      <c r="G675" s="34">
        <v>1886.1099999999997</v>
      </c>
      <c r="H675" s="34">
        <v>1911.5499999999997</v>
      </c>
      <c r="I675" s="34">
        <v>2061.91</v>
      </c>
      <c r="J675" s="34">
        <v>2260.31</v>
      </c>
      <c r="K675" s="34">
        <v>2328.69</v>
      </c>
      <c r="L675" s="34">
        <v>2349.81</v>
      </c>
      <c r="M675" s="34">
        <v>2359.9199999999996</v>
      </c>
      <c r="N675" s="34">
        <v>2358.04</v>
      </c>
      <c r="O675" s="34">
        <v>2355.7199999999998</v>
      </c>
      <c r="P675" s="34">
        <v>2351.7599999999998</v>
      </c>
      <c r="Q675" s="34">
        <v>2332.94</v>
      </c>
      <c r="R675" s="34">
        <v>2330.7399999999998</v>
      </c>
      <c r="S675" s="34">
        <v>2344.25</v>
      </c>
      <c r="T675" s="34">
        <v>2385.0099999999998</v>
      </c>
      <c r="U675" s="34">
        <v>2387.21</v>
      </c>
      <c r="V675" s="34">
        <v>2388.5899999999997</v>
      </c>
      <c r="W675" s="34">
        <v>2348.94</v>
      </c>
      <c r="X675" s="34">
        <v>2287.56</v>
      </c>
      <c r="Y675" s="34">
        <v>2202.3799999999997</v>
      </c>
      <c r="AZ675" s="27"/>
      <c r="BA675" s="27"/>
      <c r="BB675" s="27"/>
      <c r="BC675" s="27"/>
      <c r="BD675" s="27"/>
      <c r="BE675" s="27"/>
      <c r="BF675" s="27"/>
      <c r="BG675" s="27"/>
      <c r="BH675" s="27"/>
      <c r="BI675" s="27"/>
      <c r="BJ675" s="27"/>
      <c r="BK675" s="27"/>
      <c r="BL675" s="27"/>
      <c r="BM675" s="27"/>
      <c r="BN675" s="27"/>
      <c r="BO675" s="27"/>
      <c r="BP675" s="27"/>
      <c r="BQ675" s="27"/>
      <c r="BR675" s="27"/>
      <c r="BS675" s="27"/>
      <c r="BT675" s="27"/>
      <c r="BU675" s="27"/>
      <c r="BV675" s="27"/>
      <c r="BW675" s="27"/>
    </row>
    <row r="676" spans="1:75" ht="12" x14ac:dyDescent="0.2">
      <c r="A676" s="33">
        <v>27</v>
      </c>
      <c r="B676" s="34">
        <v>1916.0899999999997</v>
      </c>
      <c r="C676" s="34">
        <v>1867.35</v>
      </c>
      <c r="D676" s="34">
        <v>1815.1599999999999</v>
      </c>
      <c r="E676" s="34">
        <v>1815.1299999999997</v>
      </c>
      <c r="F676" s="34">
        <v>1893.8399999999997</v>
      </c>
      <c r="G676" s="34">
        <v>2073.0499999999997</v>
      </c>
      <c r="H676" s="34">
        <v>2265.9699999999998</v>
      </c>
      <c r="I676" s="34">
        <v>2462.12</v>
      </c>
      <c r="J676" s="34">
        <v>2532.7999999999997</v>
      </c>
      <c r="K676" s="34">
        <v>2553.6799999999998</v>
      </c>
      <c r="L676" s="34">
        <v>2561.41</v>
      </c>
      <c r="M676" s="34">
        <v>2587.6299999999997</v>
      </c>
      <c r="N676" s="34">
        <v>2567.2599999999998</v>
      </c>
      <c r="O676" s="34">
        <v>2567.46</v>
      </c>
      <c r="P676" s="34">
        <v>2562.6999999999998</v>
      </c>
      <c r="Q676" s="34">
        <v>2549.94</v>
      </c>
      <c r="R676" s="34">
        <v>2511.12</v>
      </c>
      <c r="S676" s="34">
        <v>2514.5299999999997</v>
      </c>
      <c r="T676" s="34">
        <v>2542.25</v>
      </c>
      <c r="U676" s="34">
        <v>2541.9299999999998</v>
      </c>
      <c r="V676" s="34">
        <v>2529.3799999999997</v>
      </c>
      <c r="W676" s="34">
        <v>2482.96</v>
      </c>
      <c r="X676" s="34">
        <v>2299.4699999999998</v>
      </c>
      <c r="Y676" s="34">
        <v>2198.7399999999998</v>
      </c>
      <c r="AZ676" s="27"/>
      <c r="BA676" s="27"/>
      <c r="BB676" s="27"/>
      <c r="BC676" s="27"/>
      <c r="BD676" s="27"/>
      <c r="BE676" s="27"/>
      <c r="BF676" s="27"/>
      <c r="BG676" s="27"/>
      <c r="BH676" s="27"/>
      <c r="BI676" s="27"/>
      <c r="BJ676" s="27"/>
      <c r="BK676" s="27"/>
      <c r="BL676" s="27"/>
      <c r="BM676" s="27"/>
      <c r="BN676" s="27"/>
      <c r="BO676" s="27"/>
      <c r="BP676" s="27"/>
      <c r="BQ676" s="27"/>
      <c r="BR676" s="27"/>
      <c r="BS676" s="27"/>
      <c r="BT676" s="27"/>
      <c r="BU676" s="27"/>
      <c r="BV676" s="27"/>
      <c r="BW676" s="27"/>
    </row>
    <row r="677" spans="1:75" ht="12" x14ac:dyDescent="0.2">
      <c r="A677" s="33">
        <v>28</v>
      </c>
      <c r="B677" s="34">
        <v>1911.6499999999996</v>
      </c>
      <c r="C677" s="34">
        <v>1869.48</v>
      </c>
      <c r="D677" s="34">
        <v>1831.5</v>
      </c>
      <c r="E677" s="34">
        <v>1833.3199999999997</v>
      </c>
      <c r="F677" s="34">
        <v>1904.08</v>
      </c>
      <c r="G677" s="34">
        <v>2087.4299999999998</v>
      </c>
      <c r="H677" s="34">
        <v>2284.85</v>
      </c>
      <c r="I677" s="34">
        <v>2489.77</v>
      </c>
      <c r="J677" s="34">
        <v>2556.48</v>
      </c>
      <c r="K677" s="34">
        <v>2572.6799999999998</v>
      </c>
      <c r="L677" s="34">
        <v>2579.19</v>
      </c>
      <c r="M677" s="34">
        <v>2600.3199999999997</v>
      </c>
      <c r="N677" s="34">
        <v>2581.1299999999997</v>
      </c>
      <c r="O677" s="34">
        <v>2586.23</v>
      </c>
      <c r="P677" s="34">
        <v>2580.4699999999998</v>
      </c>
      <c r="Q677" s="34">
        <v>2548.2199999999998</v>
      </c>
      <c r="R677" s="34">
        <v>2530.71</v>
      </c>
      <c r="S677" s="34">
        <v>2529.2999999999997</v>
      </c>
      <c r="T677" s="34">
        <v>2558.27</v>
      </c>
      <c r="U677" s="34">
        <v>2550.87</v>
      </c>
      <c r="V677" s="34">
        <v>2555.6</v>
      </c>
      <c r="W677" s="34">
        <v>2521.02</v>
      </c>
      <c r="X677" s="34">
        <v>2334.12</v>
      </c>
      <c r="Y677" s="34">
        <v>2210.1799999999998</v>
      </c>
      <c r="AZ677" s="27"/>
      <c r="BA677" s="27"/>
      <c r="BB677" s="27"/>
      <c r="BC677" s="27"/>
      <c r="BD677" s="27"/>
      <c r="BE677" s="27"/>
      <c r="BF677" s="27"/>
      <c r="BG677" s="27"/>
      <c r="BH677" s="27"/>
      <c r="BI677" s="27"/>
      <c r="BJ677" s="27"/>
      <c r="BK677" s="27"/>
      <c r="BL677" s="27"/>
      <c r="BM677" s="27"/>
      <c r="BN677" s="27"/>
      <c r="BO677" s="27"/>
      <c r="BP677" s="27"/>
      <c r="BQ677" s="27"/>
      <c r="BR677" s="27"/>
      <c r="BS677" s="27"/>
      <c r="BT677" s="27"/>
      <c r="BU677" s="27"/>
      <c r="BV677" s="27"/>
      <c r="BW677" s="27"/>
    </row>
    <row r="678" spans="1:75" ht="12" hidden="1" x14ac:dyDescent="0.2">
      <c r="A678" s="33">
        <v>29</v>
      </c>
      <c r="B678" s="34" t="e">
        <v>#VALUE!</v>
      </c>
      <c r="C678" s="34" t="e">
        <v>#VALUE!</v>
      </c>
      <c r="D678" s="34" t="e">
        <v>#VALUE!</v>
      </c>
      <c r="E678" s="34" t="e">
        <v>#VALUE!</v>
      </c>
      <c r="F678" s="34" t="e">
        <v>#VALUE!</v>
      </c>
      <c r="G678" s="34" t="e">
        <v>#VALUE!</v>
      </c>
      <c r="H678" s="34" t="e">
        <v>#VALUE!</v>
      </c>
      <c r="I678" s="34" t="e">
        <v>#VALUE!</v>
      </c>
      <c r="J678" s="34" t="e">
        <v>#VALUE!</v>
      </c>
      <c r="K678" s="34" t="e">
        <v>#VALUE!</v>
      </c>
      <c r="L678" s="34" t="e">
        <v>#VALUE!</v>
      </c>
      <c r="M678" s="34" t="e">
        <v>#VALUE!</v>
      </c>
      <c r="N678" s="34" t="e">
        <v>#VALUE!</v>
      </c>
      <c r="O678" s="34" t="e">
        <v>#VALUE!</v>
      </c>
      <c r="P678" s="34" t="e">
        <v>#VALUE!</v>
      </c>
      <c r="Q678" s="34" t="e">
        <v>#VALUE!</v>
      </c>
      <c r="R678" s="34" t="e">
        <v>#VALUE!</v>
      </c>
      <c r="S678" s="34" t="e">
        <v>#VALUE!</v>
      </c>
      <c r="T678" s="34" t="e">
        <v>#VALUE!</v>
      </c>
      <c r="U678" s="34" t="e">
        <v>#VALUE!</v>
      </c>
      <c r="V678" s="34" t="e">
        <v>#VALUE!</v>
      </c>
      <c r="W678" s="34" t="e">
        <v>#VALUE!</v>
      </c>
      <c r="X678" s="34" t="e">
        <v>#VALUE!</v>
      </c>
      <c r="Y678" s="34" t="e">
        <v>#VALUE!</v>
      </c>
      <c r="Z678" s="19" t="str">
        <f>IFERROR(Y678,"скрыть")</f>
        <v>скрыть</v>
      </c>
      <c r="AZ678" s="27"/>
      <c r="BA678" s="27"/>
      <c r="BB678" s="27"/>
      <c r="BC678" s="27"/>
      <c r="BD678" s="27"/>
      <c r="BE678" s="27"/>
      <c r="BF678" s="27"/>
      <c r="BG678" s="27"/>
      <c r="BH678" s="27"/>
      <c r="BI678" s="27"/>
      <c r="BJ678" s="27"/>
      <c r="BK678" s="27"/>
      <c r="BL678" s="27"/>
      <c r="BM678" s="27"/>
      <c r="BN678" s="27"/>
      <c r="BO678" s="27"/>
      <c r="BP678" s="27"/>
      <c r="BQ678" s="27"/>
      <c r="BR678" s="27"/>
      <c r="BS678" s="27"/>
      <c r="BT678" s="27"/>
      <c r="BU678" s="27"/>
      <c r="BV678" s="27"/>
      <c r="BW678" s="27"/>
    </row>
    <row r="679" spans="1:75" ht="12" hidden="1" x14ac:dyDescent="0.2">
      <c r="A679" s="33">
        <v>30</v>
      </c>
      <c r="B679" s="34" t="e">
        <v>#VALUE!</v>
      </c>
      <c r="C679" s="34" t="e">
        <v>#VALUE!</v>
      </c>
      <c r="D679" s="34" t="e">
        <v>#VALUE!</v>
      </c>
      <c r="E679" s="34" t="e">
        <v>#VALUE!</v>
      </c>
      <c r="F679" s="34" t="e">
        <v>#VALUE!</v>
      </c>
      <c r="G679" s="34" t="e">
        <v>#VALUE!</v>
      </c>
      <c r="H679" s="34" t="e">
        <v>#VALUE!</v>
      </c>
      <c r="I679" s="34" t="e">
        <v>#VALUE!</v>
      </c>
      <c r="J679" s="34" t="e">
        <v>#VALUE!</v>
      </c>
      <c r="K679" s="34" t="e">
        <v>#VALUE!</v>
      </c>
      <c r="L679" s="34" t="e">
        <v>#VALUE!</v>
      </c>
      <c r="M679" s="34" t="e">
        <v>#VALUE!</v>
      </c>
      <c r="N679" s="34" t="e">
        <v>#VALUE!</v>
      </c>
      <c r="O679" s="34" t="e">
        <v>#VALUE!</v>
      </c>
      <c r="P679" s="34" t="e">
        <v>#VALUE!</v>
      </c>
      <c r="Q679" s="34" t="e">
        <v>#VALUE!</v>
      </c>
      <c r="R679" s="34" t="e">
        <v>#VALUE!</v>
      </c>
      <c r="S679" s="34" t="e">
        <v>#VALUE!</v>
      </c>
      <c r="T679" s="34" t="e">
        <v>#VALUE!</v>
      </c>
      <c r="U679" s="34" t="e">
        <v>#VALUE!</v>
      </c>
      <c r="V679" s="34" t="e">
        <v>#VALUE!</v>
      </c>
      <c r="W679" s="34" t="e">
        <v>#VALUE!</v>
      </c>
      <c r="X679" s="34" t="e">
        <v>#VALUE!</v>
      </c>
      <c r="Y679" s="34" t="e">
        <v>#VALUE!</v>
      </c>
      <c r="Z679" s="19" t="str">
        <f>IFERROR(Y679,"скрыть")</f>
        <v>скрыть</v>
      </c>
      <c r="AZ679" s="27"/>
      <c r="BA679" s="27"/>
      <c r="BB679" s="27"/>
      <c r="BC679" s="27"/>
      <c r="BD679" s="27"/>
      <c r="BE679" s="27"/>
      <c r="BF679" s="27"/>
      <c r="BG679" s="27"/>
      <c r="BH679" s="27"/>
      <c r="BI679" s="27"/>
      <c r="BJ679" s="27"/>
      <c r="BK679" s="27"/>
      <c r="BL679" s="27"/>
      <c r="BM679" s="27"/>
      <c r="BN679" s="27"/>
      <c r="BO679" s="27"/>
      <c r="BP679" s="27"/>
      <c r="BQ679" s="27"/>
      <c r="BR679" s="27"/>
      <c r="BS679" s="27"/>
      <c r="BT679" s="27"/>
      <c r="BU679" s="27"/>
      <c r="BV679" s="27"/>
      <c r="BW679" s="27"/>
    </row>
    <row r="680" spans="1:75" ht="12" hidden="1" x14ac:dyDescent="0.2">
      <c r="A680" s="33">
        <v>31</v>
      </c>
      <c r="B680" s="34" t="e">
        <v>#VALUE!</v>
      </c>
      <c r="C680" s="34" t="e">
        <v>#VALUE!</v>
      </c>
      <c r="D680" s="34" t="e">
        <v>#VALUE!</v>
      </c>
      <c r="E680" s="34" t="e">
        <v>#VALUE!</v>
      </c>
      <c r="F680" s="34" t="e">
        <v>#VALUE!</v>
      </c>
      <c r="G680" s="34" t="e">
        <v>#VALUE!</v>
      </c>
      <c r="H680" s="34" t="e">
        <v>#VALUE!</v>
      </c>
      <c r="I680" s="34" t="e">
        <v>#VALUE!</v>
      </c>
      <c r="J680" s="34" t="e">
        <v>#VALUE!</v>
      </c>
      <c r="K680" s="34" t="e">
        <v>#VALUE!</v>
      </c>
      <c r="L680" s="34" t="e">
        <v>#VALUE!</v>
      </c>
      <c r="M680" s="34" t="e">
        <v>#VALUE!</v>
      </c>
      <c r="N680" s="34" t="e">
        <v>#VALUE!</v>
      </c>
      <c r="O680" s="34" t="e">
        <v>#VALUE!</v>
      </c>
      <c r="P680" s="34" t="e">
        <v>#VALUE!</v>
      </c>
      <c r="Q680" s="34" t="e">
        <v>#VALUE!</v>
      </c>
      <c r="R680" s="34" t="e">
        <v>#VALUE!</v>
      </c>
      <c r="S680" s="34" t="e">
        <v>#VALUE!</v>
      </c>
      <c r="T680" s="34" t="e">
        <v>#VALUE!</v>
      </c>
      <c r="U680" s="34" t="e">
        <v>#VALUE!</v>
      </c>
      <c r="V680" s="34" t="e">
        <v>#VALUE!</v>
      </c>
      <c r="W680" s="34" t="e">
        <v>#VALUE!</v>
      </c>
      <c r="X680" s="34" t="e">
        <v>#VALUE!</v>
      </c>
      <c r="Y680" s="34" t="e">
        <v>#VALUE!</v>
      </c>
      <c r="Z680" s="19" t="str">
        <f>IFERROR(Y680,"скрыть")</f>
        <v>скрыть</v>
      </c>
      <c r="AZ680" s="27"/>
      <c r="BA680" s="27"/>
      <c r="BB680" s="27"/>
      <c r="BC680" s="27"/>
      <c r="BD680" s="27"/>
      <c r="BE680" s="27"/>
      <c r="BF680" s="27"/>
      <c r="BG680" s="27"/>
      <c r="BH680" s="27"/>
      <c r="BI680" s="27"/>
      <c r="BJ680" s="27"/>
      <c r="BK680" s="27"/>
      <c r="BL680" s="27"/>
      <c r="BM680" s="27"/>
      <c r="BN680" s="27"/>
      <c r="BO680" s="27"/>
      <c r="BP680" s="27"/>
      <c r="BQ680" s="27"/>
      <c r="BR680" s="27"/>
      <c r="BS680" s="27"/>
      <c r="BT680" s="27"/>
      <c r="BU680" s="27"/>
      <c r="BV680" s="27"/>
      <c r="BW680" s="27"/>
    </row>
    <row r="681" spans="1:75" ht="11.25" customHeight="1" x14ac:dyDescent="0.2">
      <c r="A681" s="29"/>
      <c r="B681" s="30" t="s">
        <v>91</v>
      </c>
      <c r="C681" s="30"/>
      <c r="D681" s="30"/>
      <c r="E681" s="30"/>
      <c r="F681" s="30"/>
      <c r="G681" s="30"/>
      <c r="H681" s="30"/>
      <c r="I681" s="30"/>
      <c r="J681" s="30"/>
      <c r="K681" s="30"/>
      <c r="L681" s="30"/>
      <c r="M681" s="30"/>
      <c r="N681" s="30"/>
      <c r="O681" s="30"/>
      <c r="P681" s="30"/>
      <c r="Q681" s="30"/>
      <c r="R681" s="30"/>
      <c r="S681" s="30"/>
      <c r="T681" s="30"/>
      <c r="U681" s="30"/>
      <c r="V681" s="30"/>
      <c r="W681" s="30"/>
      <c r="X681" s="30"/>
      <c r="Y681" s="30"/>
      <c r="AZ681" s="27"/>
      <c r="BA681" s="27"/>
      <c r="BB681" s="27"/>
      <c r="BC681" s="27"/>
      <c r="BD681" s="27"/>
      <c r="BE681" s="27"/>
      <c r="BF681" s="27"/>
      <c r="BG681" s="27"/>
      <c r="BH681" s="27"/>
      <c r="BI681" s="27"/>
      <c r="BJ681" s="27"/>
      <c r="BK681" s="27"/>
      <c r="BL681" s="27"/>
      <c r="BM681" s="27"/>
      <c r="BN681" s="27"/>
      <c r="BO681" s="27"/>
      <c r="BP681" s="27"/>
      <c r="BQ681" s="27"/>
      <c r="BR681" s="27"/>
      <c r="BS681" s="27"/>
      <c r="BT681" s="27"/>
      <c r="BU681" s="27"/>
      <c r="BV681" s="27"/>
      <c r="BW681" s="27"/>
    </row>
    <row r="682" spans="1:75" ht="11.25" customHeight="1" x14ac:dyDescent="0.2">
      <c r="A682" s="29"/>
      <c r="B682" s="30"/>
      <c r="C682" s="30"/>
      <c r="D682" s="30"/>
      <c r="E682" s="30"/>
      <c r="F682" s="30"/>
      <c r="G682" s="30"/>
      <c r="H682" s="30"/>
      <c r="I682" s="30"/>
      <c r="J682" s="30"/>
      <c r="K682" s="30"/>
      <c r="L682" s="30"/>
      <c r="M682" s="30"/>
      <c r="N682" s="30"/>
      <c r="O682" s="30"/>
      <c r="P682" s="30"/>
      <c r="Q682" s="30"/>
      <c r="R682" s="30"/>
      <c r="S682" s="30"/>
      <c r="T682" s="30"/>
      <c r="U682" s="30"/>
      <c r="V682" s="30"/>
      <c r="W682" s="30"/>
      <c r="X682" s="30"/>
      <c r="Y682" s="30"/>
      <c r="AZ682" s="27"/>
      <c r="BA682" s="27"/>
      <c r="BB682" s="27"/>
      <c r="BC682" s="27"/>
      <c r="BD682" s="27"/>
      <c r="BE682" s="27"/>
      <c r="BF682" s="27"/>
      <c r="BG682" s="27"/>
      <c r="BH682" s="27"/>
      <c r="BI682" s="27"/>
      <c r="BJ682" s="27"/>
      <c r="BK682" s="27"/>
      <c r="BL682" s="27"/>
      <c r="BM682" s="27"/>
      <c r="BN682" s="27"/>
      <c r="BO682" s="27"/>
      <c r="BP682" s="27"/>
      <c r="BQ682" s="27"/>
      <c r="BR682" s="27"/>
      <c r="BS682" s="27"/>
      <c r="BT682" s="27"/>
      <c r="BU682" s="27"/>
      <c r="BV682" s="27"/>
      <c r="BW682" s="27"/>
    </row>
    <row r="683" spans="1:75" s="25" customFormat="1" ht="32.65" customHeight="1" x14ac:dyDescent="0.2">
      <c r="A683" s="31" t="s">
        <v>64</v>
      </c>
      <c r="B683" s="32" t="s">
        <v>65</v>
      </c>
      <c r="C683" s="32" t="s">
        <v>66</v>
      </c>
      <c r="D683" s="32" t="s">
        <v>67</v>
      </c>
      <c r="E683" s="32" t="s">
        <v>68</v>
      </c>
      <c r="F683" s="32" t="s">
        <v>69</v>
      </c>
      <c r="G683" s="32" t="s">
        <v>70</v>
      </c>
      <c r="H683" s="32" t="s">
        <v>71</v>
      </c>
      <c r="I683" s="32" t="s">
        <v>72</v>
      </c>
      <c r="J683" s="32" t="s">
        <v>73</v>
      </c>
      <c r="K683" s="32" t="s">
        <v>74</v>
      </c>
      <c r="L683" s="32" t="s">
        <v>75</v>
      </c>
      <c r="M683" s="32" t="s">
        <v>76</v>
      </c>
      <c r="N683" s="32" t="s">
        <v>77</v>
      </c>
      <c r="O683" s="32" t="s">
        <v>78</v>
      </c>
      <c r="P683" s="32" t="s">
        <v>79</v>
      </c>
      <c r="Q683" s="32" t="s">
        <v>80</v>
      </c>
      <c r="R683" s="32" t="s">
        <v>81</v>
      </c>
      <c r="S683" s="32" t="s">
        <v>82</v>
      </c>
      <c r="T683" s="32" t="s">
        <v>83</v>
      </c>
      <c r="U683" s="32" t="s">
        <v>84</v>
      </c>
      <c r="V683" s="32" t="s">
        <v>85</v>
      </c>
      <c r="W683" s="32" t="s">
        <v>86</v>
      </c>
      <c r="X683" s="32" t="s">
        <v>87</v>
      </c>
      <c r="Y683" s="32" t="s">
        <v>88</v>
      </c>
      <c r="Z683" s="24"/>
      <c r="AZ683" s="27"/>
      <c r="BA683" s="27"/>
      <c r="BB683" s="27"/>
      <c r="BC683" s="27"/>
      <c r="BD683" s="27"/>
      <c r="BE683" s="27"/>
      <c r="BF683" s="27"/>
      <c r="BG683" s="27"/>
      <c r="BH683" s="27"/>
      <c r="BI683" s="27"/>
      <c r="BJ683" s="27"/>
      <c r="BK683" s="27"/>
      <c r="BL683" s="27"/>
      <c r="BM683" s="27"/>
      <c r="BN683" s="27"/>
      <c r="BO683" s="27"/>
      <c r="BP683" s="27"/>
      <c r="BQ683" s="27"/>
      <c r="BR683" s="27"/>
      <c r="BS683" s="27"/>
      <c r="BT683" s="27"/>
      <c r="BU683" s="27"/>
      <c r="BV683" s="27"/>
      <c r="BW683" s="27"/>
    </row>
    <row r="684" spans="1:75" ht="12" x14ac:dyDescent="0.2">
      <c r="A684" s="33">
        <v>1</v>
      </c>
      <c r="B684" s="34">
        <v>2253.75</v>
      </c>
      <c r="C684" s="34">
        <v>2215.14</v>
      </c>
      <c r="D684" s="34">
        <v>2203.81</v>
      </c>
      <c r="E684" s="34">
        <v>2211.9</v>
      </c>
      <c r="F684" s="34">
        <v>2261.16</v>
      </c>
      <c r="G684" s="34">
        <v>2334.94</v>
      </c>
      <c r="H684" s="34">
        <v>2598.04</v>
      </c>
      <c r="I684" s="34">
        <v>2769</v>
      </c>
      <c r="J684" s="34">
        <v>2875.8</v>
      </c>
      <c r="K684" s="34">
        <v>2878.85</v>
      </c>
      <c r="L684" s="34">
        <v>2885.57</v>
      </c>
      <c r="M684" s="34">
        <v>2934.2</v>
      </c>
      <c r="N684" s="34">
        <v>2912.45</v>
      </c>
      <c r="O684" s="34">
        <v>2918.31</v>
      </c>
      <c r="P684" s="34">
        <v>2916.96</v>
      </c>
      <c r="Q684" s="34">
        <v>2911.13</v>
      </c>
      <c r="R684" s="34">
        <v>2878.19</v>
      </c>
      <c r="S684" s="34">
        <v>2896.05</v>
      </c>
      <c r="T684" s="34">
        <v>2881.23</v>
      </c>
      <c r="U684" s="34">
        <v>2901.66</v>
      </c>
      <c r="V684" s="34">
        <v>2862.72</v>
      </c>
      <c r="W684" s="34">
        <v>2750.79</v>
      </c>
      <c r="X684" s="34">
        <v>2522.71</v>
      </c>
      <c r="Y684" s="34">
        <v>2263.14</v>
      </c>
      <c r="AZ684" s="27"/>
      <c r="BA684" s="27"/>
      <c r="BB684" s="27"/>
      <c r="BC684" s="27"/>
      <c r="BD684" s="27"/>
      <c r="BE684" s="27"/>
      <c r="BF684" s="27"/>
      <c r="BG684" s="27"/>
      <c r="BH684" s="27"/>
      <c r="BI684" s="27"/>
      <c r="BJ684" s="27"/>
      <c r="BK684" s="27"/>
      <c r="BL684" s="27"/>
      <c r="BM684" s="27"/>
      <c r="BN684" s="27"/>
      <c r="BO684" s="27"/>
      <c r="BP684" s="27"/>
      <c r="BQ684" s="27"/>
      <c r="BR684" s="27"/>
      <c r="BS684" s="27"/>
      <c r="BT684" s="27"/>
      <c r="BU684" s="27"/>
      <c r="BV684" s="27"/>
      <c r="BW684" s="27"/>
    </row>
    <row r="685" spans="1:75" ht="12" x14ac:dyDescent="0.2">
      <c r="A685" s="33">
        <v>2</v>
      </c>
      <c r="B685" s="34">
        <v>2259.09</v>
      </c>
      <c r="C685" s="34">
        <v>2236.35</v>
      </c>
      <c r="D685" s="34">
        <v>2214</v>
      </c>
      <c r="E685" s="34">
        <v>2216.9699999999998</v>
      </c>
      <c r="F685" s="34">
        <v>2266.37</v>
      </c>
      <c r="G685" s="34">
        <v>2328.2399999999998</v>
      </c>
      <c r="H685" s="34">
        <v>2516.5</v>
      </c>
      <c r="I685" s="34">
        <v>2732.55</v>
      </c>
      <c r="J685" s="34">
        <v>2859.06</v>
      </c>
      <c r="K685" s="34">
        <v>2869.15</v>
      </c>
      <c r="L685" s="34">
        <v>2884.54</v>
      </c>
      <c r="M685" s="34">
        <v>2918.89</v>
      </c>
      <c r="N685" s="34">
        <v>2905.47</v>
      </c>
      <c r="O685" s="34">
        <v>2913.67</v>
      </c>
      <c r="P685" s="34">
        <v>2907.75</v>
      </c>
      <c r="Q685" s="34">
        <v>2896.97</v>
      </c>
      <c r="R685" s="34">
        <v>2845.34</v>
      </c>
      <c r="S685" s="34">
        <v>2866.19</v>
      </c>
      <c r="T685" s="34">
        <v>2876.49</v>
      </c>
      <c r="U685" s="34">
        <v>2888.6</v>
      </c>
      <c r="V685" s="34">
        <v>2821.82</v>
      </c>
      <c r="W685" s="34">
        <v>2738.49</v>
      </c>
      <c r="X685" s="34">
        <v>2462.67</v>
      </c>
      <c r="Y685" s="34">
        <v>2296.81</v>
      </c>
      <c r="AZ685" s="27"/>
      <c r="BA685" s="27"/>
      <c r="BB685" s="27"/>
      <c r="BC685" s="27"/>
      <c r="BD685" s="27"/>
      <c r="BE685" s="27"/>
      <c r="BF685" s="27"/>
      <c r="BG685" s="27"/>
      <c r="BH685" s="27"/>
      <c r="BI685" s="27"/>
      <c r="BJ685" s="27"/>
      <c r="BK685" s="27"/>
      <c r="BL685" s="27"/>
      <c r="BM685" s="27"/>
      <c r="BN685" s="27"/>
      <c r="BO685" s="27"/>
      <c r="BP685" s="27"/>
      <c r="BQ685" s="27"/>
      <c r="BR685" s="27"/>
      <c r="BS685" s="27"/>
      <c r="BT685" s="27"/>
      <c r="BU685" s="27"/>
      <c r="BV685" s="27"/>
      <c r="BW685" s="27"/>
    </row>
    <row r="686" spans="1:75" ht="12" x14ac:dyDescent="0.2">
      <c r="A686" s="33">
        <v>3</v>
      </c>
      <c r="B686" s="34">
        <v>2350.37</v>
      </c>
      <c r="C686" s="34">
        <v>2324.66</v>
      </c>
      <c r="D686" s="34">
        <v>2272.29</v>
      </c>
      <c r="E686" s="34">
        <v>2273.5700000000002</v>
      </c>
      <c r="F686" s="34">
        <v>2352.61</v>
      </c>
      <c r="G686" s="34">
        <v>2482.92</v>
      </c>
      <c r="H686" s="34">
        <v>2678.2599999999998</v>
      </c>
      <c r="I686" s="34">
        <v>2883.02</v>
      </c>
      <c r="J686" s="34">
        <v>3030.38</v>
      </c>
      <c r="K686" s="34">
        <v>3036.62</v>
      </c>
      <c r="L686" s="34">
        <v>3046.04</v>
      </c>
      <c r="M686" s="34">
        <v>3076.91</v>
      </c>
      <c r="N686" s="34">
        <v>3064.87</v>
      </c>
      <c r="O686" s="34">
        <v>3068.43</v>
      </c>
      <c r="P686" s="34">
        <v>3060.27</v>
      </c>
      <c r="Q686" s="34">
        <v>3046.87</v>
      </c>
      <c r="R686" s="34">
        <v>3002.39</v>
      </c>
      <c r="S686" s="34">
        <v>3017.4</v>
      </c>
      <c r="T686" s="34">
        <v>3026</v>
      </c>
      <c r="U686" s="34">
        <v>3041.06</v>
      </c>
      <c r="V686" s="34">
        <v>3012.46</v>
      </c>
      <c r="W686" s="34">
        <v>2861.5</v>
      </c>
      <c r="X686" s="34">
        <v>2728.69</v>
      </c>
      <c r="Y686" s="34">
        <v>2545.54</v>
      </c>
      <c r="AZ686" s="27"/>
      <c r="BA686" s="27"/>
      <c r="BB686" s="27"/>
      <c r="BC686" s="27"/>
      <c r="BD686" s="27"/>
      <c r="BE686" s="27"/>
      <c r="BF686" s="27"/>
      <c r="BG686" s="27"/>
      <c r="BH686" s="27"/>
      <c r="BI686" s="27"/>
      <c r="BJ686" s="27"/>
      <c r="BK686" s="27"/>
      <c r="BL686" s="27"/>
      <c r="BM686" s="27"/>
      <c r="BN686" s="27"/>
      <c r="BO686" s="27"/>
      <c r="BP686" s="27"/>
      <c r="BQ686" s="27"/>
      <c r="BR686" s="27"/>
      <c r="BS686" s="27"/>
      <c r="BT686" s="27"/>
      <c r="BU686" s="27"/>
      <c r="BV686" s="27"/>
      <c r="BW686" s="27"/>
    </row>
    <row r="687" spans="1:75" ht="12" x14ac:dyDescent="0.2">
      <c r="A687" s="33">
        <v>4</v>
      </c>
      <c r="B687" s="34">
        <v>2654.81</v>
      </c>
      <c r="C687" s="34">
        <v>2554.98</v>
      </c>
      <c r="D687" s="34">
        <v>2430.13</v>
      </c>
      <c r="E687" s="34">
        <v>2401.52</v>
      </c>
      <c r="F687" s="34">
        <v>2463.81</v>
      </c>
      <c r="G687" s="34">
        <v>2499.71</v>
      </c>
      <c r="H687" s="34">
        <v>2618.71</v>
      </c>
      <c r="I687" s="34">
        <v>2720.64</v>
      </c>
      <c r="J687" s="34">
        <v>2904.14</v>
      </c>
      <c r="K687" s="34">
        <v>3007.44</v>
      </c>
      <c r="L687" s="34">
        <v>3031.93</v>
      </c>
      <c r="M687" s="34">
        <v>3037.25</v>
      </c>
      <c r="N687" s="34">
        <v>3033.99</v>
      </c>
      <c r="O687" s="34">
        <v>3030.5299999999997</v>
      </c>
      <c r="P687" s="34">
        <v>3025.42</v>
      </c>
      <c r="Q687" s="34">
        <v>2992.0099999999998</v>
      </c>
      <c r="R687" s="34">
        <v>2990.47</v>
      </c>
      <c r="S687" s="34">
        <v>3014.43</v>
      </c>
      <c r="T687" s="34">
        <v>3019.95</v>
      </c>
      <c r="U687" s="34">
        <v>3016.88</v>
      </c>
      <c r="V687" s="34">
        <v>3017.94</v>
      </c>
      <c r="W687" s="34">
        <v>2903.58</v>
      </c>
      <c r="X687" s="34">
        <v>2725.56</v>
      </c>
      <c r="Y687" s="34">
        <v>2603.5</v>
      </c>
      <c r="AZ687" s="27"/>
      <c r="BA687" s="27"/>
      <c r="BB687" s="27"/>
      <c r="BC687" s="27"/>
      <c r="BD687" s="27"/>
      <c r="BE687" s="27"/>
      <c r="BF687" s="27"/>
      <c r="BG687" s="27"/>
      <c r="BH687" s="27"/>
      <c r="BI687" s="27"/>
      <c r="BJ687" s="27"/>
      <c r="BK687" s="27"/>
      <c r="BL687" s="27"/>
      <c r="BM687" s="27"/>
      <c r="BN687" s="27"/>
      <c r="BO687" s="27"/>
      <c r="BP687" s="27"/>
      <c r="BQ687" s="27"/>
      <c r="BR687" s="27"/>
      <c r="BS687" s="27"/>
      <c r="BT687" s="27"/>
      <c r="BU687" s="27"/>
      <c r="BV687" s="27"/>
      <c r="BW687" s="27"/>
    </row>
    <row r="688" spans="1:75" ht="12" x14ac:dyDescent="0.2">
      <c r="A688" s="33">
        <v>5</v>
      </c>
      <c r="B688" s="34">
        <v>2370.81</v>
      </c>
      <c r="C688" s="34">
        <v>2321.08</v>
      </c>
      <c r="D688" s="34">
        <v>2281.2599999999998</v>
      </c>
      <c r="E688" s="34">
        <v>2266.91</v>
      </c>
      <c r="F688" s="34">
        <v>2300.9699999999998</v>
      </c>
      <c r="G688" s="34">
        <v>2306.96</v>
      </c>
      <c r="H688" s="34">
        <v>2324.29</v>
      </c>
      <c r="I688" s="34">
        <v>2449.06</v>
      </c>
      <c r="J688" s="34">
        <v>2634.5299999999997</v>
      </c>
      <c r="K688" s="34">
        <v>2723.08</v>
      </c>
      <c r="L688" s="34">
        <v>2752.7</v>
      </c>
      <c r="M688" s="34">
        <v>2773.34</v>
      </c>
      <c r="N688" s="34">
        <v>2772.58</v>
      </c>
      <c r="O688" s="34">
        <v>2780.39</v>
      </c>
      <c r="P688" s="34">
        <v>2778.06</v>
      </c>
      <c r="Q688" s="34">
        <v>2746.74</v>
      </c>
      <c r="R688" s="34">
        <v>2754.04</v>
      </c>
      <c r="S688" s="34">
        <v>2788.31</v>
      </c>
      <c r="T688" s="34">
        <v>2799.41</v>
      </c>
      <c r="U688" s="34">
        <v>2798.13</v>
      </c>
      <c r="V688" s="34">
        <v>2800.15</v>
      </c>
      <c r="W688" s="34">
        <v>2756.7</v>
      </c>
      <c r="X688" s="34">
        <v>2644.75</v>
      </c>
      <c r="Y688" s="34">
        <v>2336.37</v>
      </c>
      <c r="AZ688" s="27"/>
      <c r="BA688" s="27"/>
      <c r="BB688" s="27"/>
      <c r="BC688" s="27"/>
      <c r="BD688" s="27"/>
      <c r="BE688" s="27"/>
      <c r="BF688" s="27"/>
      <c r="BG688" s="27"/>
      <c r="BH688" s="27"/>
      <c r="BI688" s="27"/>
      <c r="BJ688" s="27"/>
      <c r="BK688" s="27"/>
      <c r="BL688" s="27"/>
      <c r="BM688" s="27"/>
      <c r="BN688" s="27"/>
      <c r="BO688" s="27"/>
      <c r="BP688" s="27"/>
      <c r="BQ688" s="27"/>
      <c r="BR688" s="27"/>
      <c r="BS688" s="27"/>
      <c r="BT688" s="27"/>
      <c r="BU688" s="27"/>
      <c r="BV688" s="27"/>
      <c r="BW688" s="27"/>
    </row>
    <row r="689" spans="1:75" ht="12" x14ac:dyDescent="0.2">
      <c r="A689" s="33">
        <v>6</v>
      </c>
      <c r="B689" s="34">
        <v>2283.83</v>
      </c>
      <c r="C689" s="34">
        <v>2234.38</v>
      </c>
      <c r="D689" s="34">
        <v>2204.65</v>
      </c>
      <c r="E689" s="34">
        <v>2189.2199999999998</v>
      </c>
      <c r="F689" s="34">
        <v>2224.63</v>
      </c>
      <c r="G689" s="34">
        <v>2296.9</v>
      </c>
      <c r="H689" s="34">
        <v>2497.13</v>
      </c>
      <c r="I689" s="34">
        <v>2728.45</v>
      </c>
      <c r="J689" s="34">
        <v>2798</v>
      </c>
      <c r="K689" s="34">
        <v>2810.42</v>
      </c>
      <c r="L689" s="34">
        <v>2826.31</v>
      </c>
      <c r="M689" s="34">
        <v>2871.66</v>
      </c>
      <c r="N689" s="34">
        <v>2841.4</v>
      </c>
      <c r="O689" s="34">
        <v>2848.85</v>
      </c>
      <c r="P689" s="34">
        <v>2839.4</v>
      </c>
      <c r="Q689" s="34">
        <v>2814.2</v>
      </c>
      <c r="R689" s="34">
        <v>2781.63</v>
      </c>
      <c r="S689" s="34">
        <v>2794.48</v>
      </c>
      <c r="T689" s="34">
        <v>2803.79</v>
      </c>
      <c r="U689" s="34">
        <v>2826.02</v>
      </c>
      <c r="V689" s="34">
        <v>2764.08</v>
      </c>
      <c r="W689" s="34">
        <v>2727.32</v>
      </c>
      <c r="X689" s="34">
        <v>2425.77</v>
      </c>
      <c r="Y689" s="34">
        <v>2285.0500000000002</v>
      </c>
      <c r="AZ689" s="27"/>
      <c r="BA689" s="27"/>
      <c r="BB689" s="27"/>
      <c r="BC689" s="27"/>
      <c r="BD689" s="27"/>
      <c r="BE689" s="27"/>
      <c r="BF689" s="27"/>
      <c r="BG689" s="27"/>
      <c r="BH689" s="27"/>
      <c r="BI689" s="27"/>
      <c r="BJ689" s="27"/>
      <c r="BK689" s="27"/>
      <c r="BL689" s="27"/>
      <c r="BM689" s="27"/>
      <c r="BN689" s="27"/>
      <c r="BO689" s="27"/>
      <c r="BP689" s="27"/>
      <c r="BQ689" s="27"/>
      <c r="BR689" s="27"/>
      <c r="BS689" s="27"/>
      <c r="BT689" s="27"/>
      <c r="BU689" s="27"/>
      <c r="BV689" s="27"/>
      <c r="BW689" s="27"/>
    </row>
    <row r="690" spans="1:75" ht="12" x14ac:dyDescent="0.2">
      <c r="A690" s="33">
        <v>7</v>
      </c>
      <c r="B690" s="34">
        <v>2216.6</v>
      </c>
      <c r="C690" s="34">
        <v>2145.64</v>
      </c>
      <c r="D690" s="34">
        <v>2104.63</v>
      </c>
      <c r="E690" s="34">
        <v>2098.36</v>
      </c>
      <c r="F690" s="34">
        <v>2198.86</v>
      </c>
      <c r="G690" s="34">
        <v>2255.21</v>
      </c>
      <c r="H690" s="34">
        <v>2475.33</v>
      </c>
      <c r="I690" s="34">
        <v>2725.62</v>
      </c>
      <c r="J690" s="34">
        <v>2760.82</v>
      </c>
      <c r="K690" s="34">
        <v>2765.45</v>
      </c>
      <c r="L690" s="34">
        <v>2769.7</v>
      </c>
      <c r="M690" s="34">
        <v>2802.68</v>
      </c>
      <c r="N690" s="34">
        <v>2785.56</v>
      </c>
      <c r="O690" s="34">
        <v>2792.3</v>
      </c>
      <c r="P690" s="34">
        <v>2784.11</v>
      </c>
      <c r="Q690" s="34">
        <v>2762.65</v>
      </c>
      <c r="R690" s="34">
        <v>2751.5</v>
      </c>
      <c r="S690" s="34">
        <v>2758.92</v>
      </c>
      <c r="T690" s="34">
        <v>2764.65</v>
      </c>
      <c r="U690" s="34">
        <v>2772.8</v>
      </c>
      <c r="V690" s="34">
        <v>2753.95</v>
      </c>
      <c r="W690" s="34">
        <v>2724.36</v>
      </c>
      <c r="X690" s="34">
        <v>2465.3000000000002</v>
      </c>
      <c r="Y690" s="34">
        <v>2310.1999999999998</v>
      </c>
      <c r="AZ690" s="27"/>
      <c r="BA690" s="27"/>
      <c r="BB690" s="27"/>
      <c r="BC690" s="27"/>
      <c r="BD690" s="27"/>
      <c r="BE690" s="27"/>
      <c r="BF690" s="27"/>
      <c r="BG690" s="27"/>
      <c r="BH690" s="27"/>
      <c r="BI690" s="27"/>
      <c r="BJ690" s="27"/>
      <c r="BK690" s="27"/>
      <c r="BL690" s="27"/>
      <c r="BM690" s="27"/>
      <c r="BN690" s="27"/>
      <c r="BO690" s="27"/>
      <c r="BP690" s="27"/>
      <c r="BQ690" s="27"/>
      <c r="BR690" s="27"/>
      <c r="BS690" s="27"/>
      <c r="BT690" s="27"/>
      <c r="BU690" s="27"/>
      <c r="BV690" s="27"/>
      <c r="BW690" s="27"/>
    </row>
    <row r="691" spans="1:75" ht="12" x14ac:dyDescent="0.2">
      <c r="A691" s="33">
        <v>8</v>
      </c>
      <c r="B691" s="34">
        <v>2222.91</v>
      </c>
      <c r="C691" s="34">
        <v>2180.4899999999998</v>
      </c>
      <c r="D691" s="34">
        <v>2149.31</v>
      </c>
      <c r="E691" s="34">
        <v>2167.3199999999997</v>
      </c>
      <c r="F691" s="34">
        <v>2203.3399999999997</v>
      </c>
      <c r="G691" s="34">
        <v>2283.2599999999998</v>
      </c>
      <c r="H691" s="34">
        <v>2553.7599999999998</v>
      </c>
      <c r="I691" s="34">
        <v>2728.6</v>
      </c>
      <c r="J691" s="34">
        <v>2764.85</v>
      </c>
      <c r="K691" s="34">
        <v>2768.33</v>
      </c>
      <c r="L691" s="34">
        <v>2771.09</v>
      </c>
      <c r="M691" s="34">
        <v>2790.46</v>
      </c>
      <c r="N691" s="34">
        <v>2782.75</v>
      </c>
      <c r="O691" s="34">
        <v>2798.7599999999998</v>
      </c>
      <c r="P691" s="34">
        <v>2793.14</v>
      </c>
      <c r="Q691" s="34">
        <v>2765.72</v>
      </c>
      <c r="R691" s="34">
        <v>2747.05</v>
      </c>
      <c r="S691" s="34">
        <v>2761.67</v>
      </c>
      <c r="T691" s="34">
        <v>2767.44</v>
      </c>
      <c r="U691" s="34">
        <v>2776.93</v>
      </c>
      <c r="V691" s="34">
        <v>2761.6</v>
      </c>
      <c r="W691" s="34">
        <v>2732.3</v>
      </c>
      <c r="X691" s="34">
        <v>2506.7199999999998</v>
      </c>
      <c r="Y691" s="34">
        <v>2329.1999999999998</v>
      </c>
      <c r="AZ691" s="27"/>
      <c r="BA691" s="27"/>
      <c r="BB691" s="27"/>
      <c r="BC691" s="27"/>
      <c r="BD691" s="27"/>
      <c r="BE691" s="27"/>
      <c r="BF691" s="27"/>
      <c r="BG691" s="27"/>
      <c r="BH691" s="27"/>
      <c r="BI691" s="27"/>
      <c r="BJ691" s="27"/>
      <c r="BK691" s="27"/>
      <c r="BL691" s="27"/>
      <c r="BM691" s="27"/>
      <c r="BN691" s="27"/>
      <c r="BO691" s="27"/>
      <c r="BP691" s="27"/>
      <c r="BQ691" s="27"/>
      <c r="BR691" s="27"/>
      <c r="BS691" s="27"/>
      <c r="BT691" s="27"/>
      <c r="BU691" s="27"/>
      <c r="BV691" s="27"/>
      <c r="BW691" s="27"/>
    </row>
    <row r="692" spans="1:75" ht="12" x14ac:dyDescent="0.2">
      <c r="A692" s="33">
        <v>9</v>
      </c>
      <c r="B692" s="34">
        <v>2237.46</v>
      </c>
      <c r="C692" s="34">
        <v>2205.4299999999998</v>
      </c>
      <c r="D692" s="34">
        <v>2198.7399999999998</v>
      </c>
      <c r="E692" s="34">
        <v>2204.5700000000002</v>
      </c>
      <c r="F692" s="34">
        <v>2251.3000000000002</v>
      </c>
      <c r="G692" s="34">
        <v>2346.4499999999998</v>
      </c>
      <c r="H692" s="34">
        <v>2601.04</v>
      </c>
      <c r="I692" s="34">
        <v>2769.7799999999997</v>
      </c>
      <c r="J692" s="34">
        <v>2862.57</v>
      </c>
      <c r="K692" s="34">
        <v>2871.46</v>
      </c>
      <c r="L692" s="34">
        <v>2877.8</v>
      </c>
      <c r="M692" s="34">
        <v>2913.39</v>
      </c>
      <c r="N692" s="34">
        <v>2896.45</v>
      </c>
      <c r="O692" s="34">
        <v>2884.86</v>
      </c>
      <c r="P692" s="34">
        <v>2879.98</v>
      </c>
      <c r="Q692" s="34">
        <v>2864.29</v>
      </c>
      <c r="R692" s="34">
        <v>2837.37</v>
      </c>
      <c r="S692" s="34">
        <v>2853.25</v>
      </c>
      <c r="T692" s="34">
        <v>2862.64</v>
      </c>
      <c r="U692" s="34">
        <v>2880.96</v>
      </c>
      <c r="V692" s="34">
        <v>2839.3</v>
      </c>
      <c r="W692" s="34">
        <v>2756.27</v>
      </c>
      <c r="X692" s="34">
        <v>2634.13</v>
      </c>
      <c r="Y692" s="34">
        <v>2361.31</v>
      </c>
      <c r="AZ692" s="27"/>
      <c r="BA692" s="27"/>
      <c r="BB692" s="27"/>
      <c r="BC692" s="27"/>
      <c r="BD692" s="27"/>
      <c r="BE692" s="27"/>
      <c r="BF692" s="27"/>
      <c r="BG692" s="27"/>
      <c r="BH692" s="27"/>
      <c r="BI692" s="27"/>
      <c r="BJ692" s="27"/>
      <c r="BK692" s="27"/>
      <c r="BL692" s="27"/>
      <c r="BM692" s="27"/>
      <c r="BN692" s="27"/>
      <c r="BO692" s="27"/>
      <c r="BP692" s="27"/>
      <c r="BQ692" s="27"/>
      <c r="BR692" s="27"/>
      <c r="BS692" s="27"/>
      <c r="BT692" s="27"/>
      <c r="BU692" s="27"/>
      <c r="BV692" s="27"/>
      <c r="BW692" s="27"/>
    </row>
    <row r="693" spans="1:75" ht="12" x14ac:dyDescent="0.2">
      <c r="A693" s="33">
        <v>10</v>
      </c>
      <c r="B693" s="34">
        <v>2307.1999999999998</v>
      </c>
      <c r="C693" s="34">
        <v>2263.86</v>
      </c>
      <c r="D693" s="34">
        <v>2234.42</v>
      </c>
      <c r="E693" s="34">
        <v>2237.92</v>
      </c>
      <c r="F693" s="34">
        <v>2305.2599999999998</v>
      </c>
      <c r="G693" s="34">
        <v>2387.7799999999997</v>
      </c>
      <c r="H693" s="34">
        <v>2676.57</v>
      </c>
      <c r="I693" s="34">
        <v>2774.87</v>
      </c>
      <c r="J693" s="34">
        <v>2854.17</v>
      </c>
      <c r="K693" s="34">
        <v>2881.52</v>
      </c>
      <c r="L693" s="34">
        <v>2894.44</v>
      </c>
      <c r="M693" s="34">
        <v>2918.7799999999997</v>
      </c>
      <c r="N693" s="34">
        <v>2904.19</v>
      </c>
      <c r="O693" s="34">
        <v>2911.63</v>
      </c>
      <c r="P693" s="34">
        <v>2901.47</v>
      </c>
      <c r="Q693" s="34">
        <v>2862.89</v>
      </c>
      <c r="R693" s="34">
        <v>2841.09</v>
      </c>
      <c r="S693" s="34">
        <v>2864.47</v>
      </c>
      <c r="T693" s="34">
        <v>2882.38</v>
      </c>
      <c r="U693" s="34">
        <v>2872.49</v>
      </c>
      <c r="V693" s="34">
        <v>2852.0299999999997</v>
      </c>
      <c r="W693" s="34">
        <v>2798.3</v>
      </c>
      <c r="X693" s="34">
        <v>2694.44</v>
      </c>
      <c r="Y693" s="34">
        <v>2529.7799999999997</v>
      </c>
      <c r="AZ693" s="27"/>
      <c r="BA693" s="27"/>
      <c r="BB693" s="27"/>
      <c r="BC693" s="27"/>
      <c r="BD693" s="27"/>
      <c r="BE693" s="27"/>
      <c r="BF693" s="27"/>
      <c r="BG693" s="27"/>
      <c r="BH693" s="27"/>
      <c r="BI693" s="27"/>
      <c r="BJ693" s="27"/>
      <c r="BK693" s="27"/>
      <c r="BL693" s="27"/>
      <c r="BM693" s="27"/>
      <c r="BN693" s="27"/>
      <c r="BO693" s="27"/>
      <c r="BP693" s="27"/>
      <c r="BQ693" s="27"/>
      <c r="BR693" s="27"/>
      <c r="BS693" s="27"/>
      <c r="BT693" s="27"/>
      <c r="BU693" s="27"/>
      <c r="BV693" s="27"/>
      <c r="BW693" s="27"/>
    </row>
    <row r="694" spans="1:75" ht="12" x14ac:dyDescent="0.2">
      <c r="A694" s="33">
        <v>11</v>
      </c>
      <c r="B694" s="34">
        <v>2393.84</v>
      </c>
      <c r="C694" s="34">
        <v>2361.5099999999998</v>
      </c>
      <c r="D694" s="34">
        <v>2342.37</v>
      </c>
      <c r="E694" s="34">
        <v>2328.9899999999998</v>
      </c>
      <c r="F694" s="34">
        <v>2345.65</v>
      </c>
      <c r="G694" s="34">
        <v>2365.2199999999998</v>
      </c>
      <c r="H694" s="34">
        <v>2431.2399999999998</v>
      </c>
      <c r="I694" s="34">
        <v>2691.82</v>
      </c>
      <c r="J694" s="34">
        <v>2777.32</v>
      </c>
      <c r="K694" s="34">
        <v>2909.74</v>
      </c>
      <c r="L694" s="34">
        <v>2943.24</v>
      </c>
      <c r="M694" s="34">
        <v>2953.72</v>
      </c>
      <c r="N694" s="34">
        <v>2949.31</v>
      </c>
      <c r="O694" s="34">
        <v>2944.05</v>
      </c>
      <c r="P694" s="34">
        <v>2937.93</v>
      </c>
      <c r="Q694" s="34">
        <v>2904.81</v>
      </c>
      <c r="R694" s="34">
        <v>2905.58</v>
      </c>
      <c r="S694" s="34">
        <v>2928.66</v>
      </c>
      <c r="T694" s="34">
        <v>2943.68</v>
      </c>
      <c r="U694" s="34">
        <v>2933.37</v>
      </c>
      <c r="V694" s="34">
        <v>2930.13</v>
      </c>
      <c r="W694" s="34">
        <v>2823.65</v>
      </c>
      <c r="X694" s="34">
        <v>2720.12</v>
      </c>
      <c r="Y694" s="34">
        <v>2610.6999999999998</v>
      </c>
      <c r="AZ694" s="27"/>
      <c r="BA694" s="27"/>
      <c r="BB694" s="27"/>
      <c r="BC694" s="27"/>
      <c r="BD694" s="27"/>
      <c r="BE694" s="27"/>
      <c r="BF694" s="27"/>
      <c r="BG694" s="27"/>
      <c r="BH694" s="27"/>
      <c r="BI694" s="27"/>
      <c r="BJ694" s="27"/>
      <c r="BK694" s="27"/>
      <c r="BL694" s="27"/>
      <c r="BM694" s="27"/>
      <c r="BN694" s="27"/>
      <c r="BO694" s="27"/>
      <c r="BP694" s="27"/>
      <c r="BQ694" s="27"/>
      <c r="BR694" s="27"/>
      <c r="BS694" s="27"/>
      <c r="BT694" s="27"/>
      <c r="BU694" s="27"/>
      <c r="BV694" s="27"/>
      <c r="BW694" s="27"/>
    </row>
    <row r="695" spans="1:75" ht="12" x14ac:dyDescent="0.2">
      <c r="A695" s="33">
        <v>12</v>
      </c>
      <c r="B695" s="34">
        <v>2374.34</v>
      </c>
      <c r="C695" s="34">
        <v>2323.94</v>
      </c>
      <c r="D695" s="34">
        <v>2320.17</v>
      </c>
      <c r="E695" s="34">
        <v>2310.64</v>
      </c>
      <c r="F695" s="34">
        <v>2315.27</v>
      </c>
      <c r="G695" s="34">
        <v>2328.16</v>
      </c>
      <c r="H695" s="34">
        <v>2334.27</v>
      </c>
      <c r="I695" s="34">
        <v>2436.6799999999998</v>
      </c>
      <c r="J695" s="34">
        <v>2685.96</v>
      </c>
      <c r="K695" s="34">
        <v>2782.43</v>
      </c>
      <c r="L695" s="34">
        <v>2818.05</v>
      </c>
      <c r="M695" s="34">
        <v>2831.12</v>
      </c>
      <c r="N695" s="34">
        <v>2831.82</v>
      </c>
      <c r="O695" s="34">
        <v>2832.19</v>
      </c>
      <c r="P695" s="34">
        <v>2805.44</v>
      </c>
      <c r="Q695" s="34">
        <v>2805.77</v>
      </c>
      <c r="R695" s="34">
        <v>2816.27</v>
      </c>
      <c r="S695" s="34">
        <v>2831.5099999999998</v>
      </c>
      <c r="T695" s="34">
        <v>2858.64</v>
      </c>
      <c r="U695" s="34">
        <v>2850.77</v>
      </c>
      <c r="V695" s="34">
        <v>2863.99</v>
      </c>
      <c r="W695" s="34">
        <v>2820.83</v>
      </c>
      <c r="X695" s="34">
        <v>2719.05</v>
      </c>
      <c r="Y695" s="34">
        <v>2483.52</v>
      </c>
      <c r="AZ695" s="27"/>
      <c r="BA695" s="27"/>
      <c r="BB695" s="27"/>
      <c r="BC695" s="27"/>
      <c r="BD695" s="27"/>
      <c r="BE695" s="27"/>
      <c r="BF695" s="27"/>
      <c r="BG695" s="27"/>
      <c r="BH695" s="27"/>
      <c r="BI695" s="27"/>
      <c r="BJ695" s="27"/>
      <c r="BK695" s="27"/>
      <c r="BL695" s="27"/>
      <c r="BM695" s="27"/>
      <c r="BN695" s="27"/>
      <c r="BO695" s="27"/>
      <c r="BP695" s="27"/>
      <c r="BQ695" s="27"/>
      <c r="BR695" s="27"/>
      <c r="BS695" s="27"/>
      <c r="BT695" s="27"/>
      <c r="BU695" s="27"/>
      <c r="BV695" s="27"/>
      <c r="BW695" s="27"/>
    </row>
    <row r="696" spans="1:75" ht="12" x14ac:dyDescent="0.2">
      <c r="A696" s="33">
        <v>13</v>
      </c>
      <c r="B696" s="34">
        <v>2342.39</v>
      </c>
      <c r="C696" s="34">
        <v>2316.5</v>
      </c>
      <c r="D696" s="34">
        <v>2274.25</v>
      </c>
      <c r="E696" s="34">
        <v>2241.73</v>
      </c>
      <c r="F696" s="34">
        <v>2316.79</v>
      </c>
      <c r="G696" s="34">
        <v>2416.6999999999998</v>
      </c>
      <c r="H696" s="34">
        <v>2699.68</v>
      </c>
      <c r="I696" s="34">
        <v>2827.5</v>
      </c>
      <c r="J696" s="34">
        <v>2944.13</v>
      </c>
      <c r="K696" s="34">
        <v>2914.7599999999998</v>
      </c>
      <c r="L696" s="34">
        <v>2914.67</v>
      </c>
      <c r="M696" s="34">
        <v>2982.66</v>
      </c>
      <c r="N696" s="34">
        <v>2963.6</v>
      </c>
      <c r="O696" s="34">
        <v>2968.74</v>
      </c>
      <c r="P696" s="34">
        <v>2958.58</v>
      </c>
      <c r="Q696" s="34">
        <v>2892.94</v>
      </c>
      <c r="R696" s="34">
        <v>2879.85</v>
      </c>
      <c r="S696" s="34">
        <v>2886.85</v>
      </c>
      <c r="T696" s="34">
        <v>2894.84</v>
      </c>
      <c r="U696" s="34">
        <v>2881.0099999999998</v>
      </c>
      <c r="V696" s="34">
        <v>2905.69</v>
      </c>
      <c r="W696" s="34">
        <v>2795.32</v>
      </c>
      <c r="X696" s="34">
        <v>2686.91</v>
      </c>
      <c r="Y696" s="34">
        <v>2480.56</v>
      </c>
      <c r="AZ696" s="27"/>
      <c r="BA696" s="27"/>
      <c r="BB696" s="27"/>
      <c r="BC696" s="27"/>
      <c r="BD696" s="27"/>
      <c r="BE696" s="27"/>
      <c r="BF696" s="27"/>
      <c r="BG696" s="27"/>
      <c r="BH696" s="27"/>
      <c r="BI696" s="27"/>
      <c r="BJ696" s="27"/>
      <c r="BK696" s="27"/>
      <c r="BL696" s="27"/>
      <c r="BM696" s="27"/>
      <c r="BN696" s="27"/>
      <c r="BO696" s="27"/>
      <c r="BP696" s="27"/>
      <c r="BQ696" s="27"/>
      <c r="BR696" s="27"/>
      <c r="BS696" s="27"/>
      <c r="BT696" s="27"/>
      <c r="BU696" s="27"/>
      <c r="BV696" s="27"/>
      <c r="BW696" s="27"/>
    </row>
    <row r="697" spans="1:75" ht="12" x14ac:dyDescent="0.2">
      <c r="A697" s="33">
        <v>14</v>
      </c>
      <c r="B697" s="34">
        <v>2343.63</v>
      </c>
      <c r="C697" s="34">
        <v>2293.6</v>
      </c>
      <c r="D697" s="34">
        <v>2255.2599999999998</v>
      </c>
      <c r="E697" s="34">
        <v>2255.7799999999997</v>
      </c>
      <c r="F697" s="34">
        <v>2307.2799999999997</v>
      </c>
      <c r="G697" s="34">
        <v>2405.4899999999998</v>
      </c>
      <c r="H697" s="34">
        <v>2695.84</v>
      </c>
      <c r="I697" s="34">
        <v>2792.38</v>
      </c>
      <c r="J697" s="34">
        <v>2855.14</v>
      </c>
      <c r="K697" s="34">
        <v>2865.56</v>
      </c>
      <c r="L697" s="34">
        <v>2868.75</v>
      </c>
      <c r="M697" s="34">
        <v>2913.36</v>
      </c>
      <c r="N697" s="34">
        <v>2884.85</v>
      </c>
      <c r="O697" s="34">
        <v>2891.49</v>
      </c>
      <c r="P697" s="34">
        <v>2883.0099999999998</v>
      </c>
      <c r="Q697" s="34">
        <v>2847.1</v>
      </c>
      <c r="R697" s="34">
        <v>2844.17</v>
      </c>
      <c r="S697" s="34">
        <v>2847.62</v>
      </c>
      <c r="T697" s="34">
        <v>2857.54</v>
      </c>
      <c r="U697" s="34">
        <v>2859.45</v>
      </c>
      <c r="V697" s="34">
        <v>2846.0099999999998</v>
      </c>
      <c r="W697" s="34">
        <v>2783.93</v>
      </c>
      <c r="X697" s="34">
        <v>2695.71</v>
      </c>
      <c r="Y697" s="34">
        <v>2531.58</v>
      </c>
      <c r="AZ697" s="27"/>
      <c r="BA697" s="27"/>
      <c r="BB697" s="27"/>
      <c r="BC697" s="27"/>
      <c r="BD697" s="27"/>
      <c r="BE697" s="27"/>
      <c r="BF697" s="27"/>
      <c r="BG697" s="27"/>
      <c r="BH697" s="27"/>
      <c r="BI697" s="27"/>
      <c r="BJ697" s="27"/>
      <c r="BK697" s="27"/>
      <c r="BL697" s="27"/>
      <c r="BM697" s="27"/>
      <c r="BN697" s="27"/>
      <c r="BO697" s="27"/>
      <c r="BP697" s="27"/>
      <c r="BQ697" s="27"/>
      <c r="BR697" s="27"/>
      <c r="BS697" s="27"/>
      <c r="BT697" s="27"/>
      <c r="BU697" s="27"/>
      <c r="BV697" s="27"/>
      <c r="BW697" s="27"/>
    </row>
    <row r="698" spans="1:75" ht="12" x14ac:dyDescent="0.2">
      <c r="A698" s="33">
        <v>15</v>
      </c>
      <c r="B698" s="34">
        <v>2345.7399999999998</v>
      </c>
      <c r="C698" s="34">
        <v>2272.98</v>
      </c>
      <c r="D698" s="34">
        <v>2247.83</v>
      </c>
      <c r="E698" s="34">
        <v>2252.7199999999998</v>
      </c>
      <c r="F698" s="34">
        <v>2304.21</v>
      </c>
      <c r="G698" s="34">
        <v>2406.89</v>
      </c>
      <c r="H698" s="34">
        <v>2664.7799999999997</v>
      </c>
      <c r="I698" s="34">
        <v>2796.47</v>
      </c>
      <c r="J698" s="34">
        <v>2846.87</v>
      </c>
      <c r="K698" s="34">
        <v>2868.09</v>
      </c>
      <c r="L698" s="34">
        <v>2891.58</v>
      </c>
      <c r="M698" s="34">
        <v>2995.0099999999998</v>
      </c>
      <c r="N698" s="34">
        <v>2913.11</v>
      </c>
      <c r="O698" s="34">
        <v>2943.27</v>
      </c>
      <c r="P698" s="34">
        <v>2913.5299999999997</v>
      </c>
      <c r="Q698" s="34">
        <v>2865.59</v>
      </c>
      <c r="R698" s="34">
        <v>2830.95</v>
      </c>
      <c r="S698" s="34">
        <v>2845.68</v>
      </c>
      <c r="T698" s="34">
        <v>2883.64</v>
      </c>
      <c r="U698" s="34">
        <v>2901.36</v>
      </c>
      <c r="V698" s="34">
        <v>2875.44</v>
      </c>
      <c r="W698" s="34">
        <v>2814.91</v>
      </c>
      <c r="X698" s="34">
        <v>2682.66</v>
      </c>
      <c r="Y698" s="34">
        <v>2478.7199999999998</v>
      </c>
      <c r="AZ698" s="27"/>
      <c r="BA698" s="27"/>
      <c r="BB698" s="27"/>
      <c r="BC698" s="27"/>
      <c r="BD698" s="27"/>
      <c r="BE698" s="27"/>
      <c r="BF698" s="27"/>
      <c r="BG698" s="27"/>
      <c r="BH698" s="27"/>
      <c r="BI698" s="27"/>
      <c r="BJ698" s="27"/>
      <c r="BK698" s="27"/>
      <c r="BL698" s="27"/>
      <c r="BM698" s="27"/>
      <c r="BN698" s="27"/>
      <c r="BO698" s="27"/>
      <c r="BP698" s="27"/>
      <c r="BQ698" s="27"/>
      <c r="BR698" s="27"/>
      <c r="BS698" s="27"/>
      <c r="BT698" s="27"/>
      <c r="BU698" s="27"/>
      <c r="BV698" s="27"/>
      <c r="BW698" s="27"/>
    </row>
    <row r="699" spans="1:75" ht="12" x14ac:dyDescent="0.2">
      <c r="A699" s="33">
        <v>16</v>
      </c>
      <c r="B699" s="34">
        <v>2326.9699999999998</v>
      </c>
      <c r="C699" s="34">
        <v>2277.73</v>
      </c>
      <c r="D699" s="34">
        <v>2248.1</v>
      </c>
      <c r="E699" s="34">
        <v>2254.79</v>
      </c>
      <c r="F699" s="34">
        <v>2316.77</v>
      </c>
      <c r="G699" s="34">
        <v>2429.7799999999997</v>
      </c>
      <c r="H699" s="34">
        <v>2651.95</v>
      </c>
      <c r="I699" s="34">
        <v>2765.81</v>
      </c>
      <c r="J699" s="34">
        <v>2803.84</v>
      </c>
      <c r="K699" s="34">
        <v>2812.63</v>
      </c>
      <c r="L699" s="34">
        <v>2826.08</v>
      </c>
      <c r="M699" s="34">
        <v>2857.86</v>
      </c>
      <c r="N699" s="34">
        <v>2836.75</v>
      </c>
      <c r="O699" s="34">
        <v>2836.17</v>
      </c>
      <c r="P699" s="34">
        <v>2831.41</v>
      </c>
      <c r="Q699" s="34">
        <v>2799.67</v>
      </c>
      <c r="R699" s="34">
        <v>2779.74</v>
      </c>
      <c r="S699" s="34">
        <v>2792.47</v>
      </c>
      <c r="T699" s="34">
        <v>2815.35</v>
      </c>
      <c r="U699" s="34">
        <v>2833.91</v>
      </c>
      <c r="V699" s="34">
        <v>2814.62</v>
      </c>
      <c r="W699" s="34">
        <v>2795.25</v>
      </c>
      <c r="X699" s="34">
        <v>2681.99</v>
      </c>
      <c r="Y699" s="34">
        <v>2431.3200000000002</v>
      </c>
      <c r="AZ699" s="27"/>
      <c r="BA699" s="27"/>
      <c r="BB699" s="27"/>
      <c r="BC699" s="27"/>
      <c r="BD699" s="27"/>
      <c r="BE699" s="27"/>
      <c r="BF699" s="27"/>
      <c r="BG699" s="27"/>
      <c r="BH699" s="27"/>
      <c r="BI699" s="27"/>
      <c r="BJ699" s="27"/>
      <c r="BK699" s="27"/>
      <c r="BL699" s="27"/>
      <c r="BM699" s="27"/>
      <c r="BN699" s="27"/>
      <c r="BO699" s="27"/>
      <c r="BP699" s="27"/>
      <c r="BQ699" s="27"/>
      <c r="BR699" s="27"/>
      <c r="BS699" s="27"/>
      <c r="BT699" s="27"/>
      <c r="BU699" s="27"/>
      <c r="BV699" s="27"/>
      <c r="BW699" s="27"/>
    </row>
    <row r="700" spans="1:75" ht="12" x14ac:dyDescent="0.2">
      <c r="A700" s="33">
        <v>17</v>
      </c>
      <c r="B700" s="34">
        <v>2364.6</v>
      </c>
      <c r="C700" s="34">
        <v>2264.4699999999998</v>
      </c>
      <c r="D700" s="34">
        <v>2229.4</v>
      </c>
      <c r="E700" s="34">
        <v>2242.0700000000002</v>
      </c>
      <c r="F700" s="34">
        <v>2318.0700000000002</v>
      </c>
      <c r="G700" s="34">
        <v>2484.6</v>
      </c>
      <c r="H700" s="34">
        <v>2723.91</v>
      </c>
      <c r="I700" s="34">
        <v>2845.05</v>
      </c>
      <c r="J700" s="34">
        <v>2917.63</v>
      </c>
      <c r="K700" s="34">
        <v>2926.98</v>
      </c>
      <c r="L700" s="34">
        <v>2928.21</v>
      </c>
      <c r="M700" s="34">
        <v>2999.77</v>
      </c>
      <c r="N700" s="34">
        <v>2966.19</v>
      </c>
      <c r="O700" s="34">
        <v>2971.7799999999997</v>
      </c>
      <c r="P700" s="34">
        <v>2952.11</v>
      </c>
      <c r="Q700" s="34">
        <v>2916.5</v>
      </c>
      <c r="R700" s="34">
        <v>2887.29</v>
      </c>
      <c r="S700" s="34">
        <v>2898.89</v>
      </c>
      <c r="T700" s="34">
        <v>2918.37</v>
      </c>
      <c r="U700" s="34">
        <v>2946.23</v>
      </c>
      <c r="V700" s="34">
        <v>2933.12</v>
      </c>
      <c r="W700" s="34">
        <v>2913.43</v>
      </c>
      <c r="X700" s="34">
        <v>2777.46</v>
      </c>
      <c r="Y700" s="34">
        <v>2691.5</v>
      </c>
      <c r="AZ700" s="27"/>
      <c r="BA700" s="27"/>
      <c r="BB700" s="27"/>
      <c r="BC700" s="27"/>
      <c r="BD700" s="27"/>
      <c r="BE700" s="27"/>
      <c r="BF700" s="27"/>
      <c r="BG700" s="27"/>
      <c r="BH700" s="27"/>
      <c r="BI700" s="27"/>
      <c r="BJ700" s="27"/>
      <c r="BK700" s="27"/>
      <c r="BL700" s="27"/>
      <c r="BM700" s="27"/>
      <c r="BN700" s="27"/>
      <c r="BO700" s="27"/>
      <c r="BP700" s="27"/>
      <c r="BQ700" s="27"/>
      <c r="BR700" s="27"/>
      <c r="BS700" s="27"/>
      <c r="BT700" s="27"/>
      <c r="BU700" s="27"/>
      <c r="BV700" s="27"/>
      <c r="BW700" s="27"/>
    </row>
    <row r="701" spans="1:75" ht="12" x14ac:dyDescent="0.2">
      <c r="A701" s="33">
        <v>18</v>
      </c>
      <c r="B701" s="34">
        <v>2650.11</v>
      </c>
      <c r="C701" s="34">
        <v>2408.9</v>
      </c>
      <c r="D701" s="34">
        <v>2369.12</v>
      </c>
      <c r="E701" s="34">
        <v>2361.15</v>
      </c>
      <c r="F701" s="34">
        <v>2397.46</v>
      </c>
      <c r="G701" s="34">
        <v>2504.66</v>
      </c>
      <c r="H701" s="34">
        <v>2626.08</v>
      </c>
      <c r="I701" s="34">
        <v>2737.11</v>
      </c>
      <c r="J701" s="34">
        <v>2803.92</v>
      </c>
      <c r="K701" s="34">
        <v>2856.74</v>
      </c>
      <c r="L701" s="34">
        <v>2886.72</v>
      </c>
      <c r="M701" s="34">
        <v>2913.37</v>
      </c>
      <c r="N701" s="34">
        <v>2936.5099999999998</v>
      </c>
      <c r="O701" s="34">
        <v>2912.98</v>
      </c>
      <c r="P701" s="34">
        <v>2899.96</v>
      </c>
      <c r="Q701" s="34">
        <v>2898.5</v>
      </c>
      <c r="R701" s="34">
        <v>2878.2</v>
      </c>
      <c r="S701" s="34">
        <v>2900.6</v>
      </c>
      <c r="T701" s="34">
        <v>2926.34</v>
      </c>
      <c r="U701" s="34">
        <v>2912.17</v>
      </c>
      <c r="V701" s="34">
        <v>2927.38</v>
      </c>
      <c r="W701" s="34">
        <v>2883.81</v>
      </c>
      <c r="X701" s="34">
        <v>2737.66</v>
      </c>
      <c r="Y701" s="34">
        <v>2672.12</v>
      </c>
      <c r="AZ701" s="27"/>
      <c r="BA701" s="27"/>
      <c r="BB701" s="27"/>
      <c r="BC701" s="27"/>
      <c r="BD701" s="27"/>
      <c r="BE701" s="27"/>
      <c r="BF701" s="27"/>
      <c r="BG701" s="27"/>
      <c r="BH701" s="27"/>
      <c r="BI701" s="27"/>
      <c r="BJ701" s="27"/>
      <c r="BK701" s="27"/>
      <c r="BL701" s="27"/>
      <c r="BM701" s="27"/>
      <c r="BN701" s="27"/>
      <c r="BO701" s="27"/>
      <c r="BP701" s="27"/>
      <c r="BQ701" s="27"/>
      <c r="BR701" s="27"/>
      <c r="BS701" s="27"/>
      <c r="BT701" s="27"/>
      <c r="BU701" s="27"/>
      <c r="BV701" s="27"/>
      <c r="BW701" s="27"/>
    </row>
    <row r="702" spans="1:75" ht="12" x14ac:dyDescent="0.2">
      <c r="A702" s="33">
        <v>19</v>
      </c>
      <c r="B702" s="34">
        <v>2429.39</v>
      </c>
      <c r="C702" s="34">
        <v>2352.25</v>
      </c>
      <c r="D702" s="34">
        <v>2314.6</v>
      </c>
      <c r="E702" s="34">
        <v>2296.4899999999998</v>
      </c>
      <c r="F702" s="34">
        <v>2321.87</v>
      </c>
      <c r="G702" s="34">
        <v>2352.63</v>
      </c>
      <c r="H702" s="34">
        <v>2358.42</v>
      </c>
      <c r="I702" s="34">
        <v>2507.7399999999998</v>
      </c>
      <c r="J702" s="34">
        <v>2713.68</v>
      </c>
      <c r="K702" s="34">
        <v>2758.37</v>
      </c>
      <c r="L702" s="34">
        <v>2807.82</v>
      </c>
      <c r="M702" s="34">
        <v>2860.71</v>
      </c>
      <c r="N702" s="34">
        <v>2858.75</v>
      </c>
      <c r="O702" s="34">
        <v>2856.21</v>
      </c>
      <c r="P702" s="34">
        <v>2851.42</v>
      </c>
      <c r="Q702" s="34">
        <v>2837.7599999999998</v>
      </c>
      <c r="R702" s="34">
        <v>2825.1</v>
      </c>
      <c r="S702" s="34">
        <v>2851.0099999999998</v>
      </c>
      <c r="T702" s="34">
        <v>2888.64</v>
      </c>
      <c r="U702" s="34">
        <v>2921.59</v>
      </c>
      <c r="V702" s="34">
        <v>2887.9</v>
      </c>
      <c r="W702" s="34">
        <v>2846.37</v>
      </c>
      <c r="X702" s="34">
        <v>2745.2</v>
      </c>
      <c r="Y702" s="34">
        <v>2674.18</v>
      </c>
      <c r="AZ702" s="27"/>
      <c r="BA702" s="27"/>
      <c r="BB702" s="27"/>
      <c r="BC702" s="27"/>
      <c r="BD702" s="27"/>
      <c r="BE702" s="27"/>
      <c r="BF702" s="27"/>
      <c r="BG702" s="27"/>
      <c r="BH702" s="27"/>
      <c r="BI702" s="27"/>
      <c r="BJ702" s="27"/>
      <c r="BK702" s="27"/>
      <c r="BL702" s="27"/>
      <c r="BM702" s="27"/>
      <c r="BN702" s="27"/>
      <c r="BO702" s="27"/>
      <c r="BP702" s="27"/>
      <c r="BQ702" s="27"/>
      <c r="BR702" s="27"/>
      <c r="BS702" s="27"/>
      <c r="BT702" s="27"/>
      <c r="BU702" s="27"/>
      <c r="BV702" s="27"/>
      <c r="BW702" s="27"/>
    </row>
    <row r="703" spans="1:75" ht="12" x14ac:dyDescent="0.2">
      <c r="A703" s="33">
        <v>20</v>
      </c>
      <c r="B703" s="34">
        <v>2398.77</v>
      </c>
      <c r="C703" s="34">
        <v>2346.37</v>
      </c>
      <c r="D703" s="34">
        <v>2300.34</v>
      </c>
      <c r="E703" s="34">
        <v>2301.66</v>
      </c>
      <c r="F703" s="34">
        <v>2376.73</v>
      </c>
      <c r="G703" s="34">
        <v>2513.4899999999998</v>
      </c>
      <c r="H703" s="34">
        <v>2688.31</v>
      </c>
      <c r="I703" s="34">
        <v>2816.92</v>
      </c>
      <c r="J703" s="34">
        <v>2938.44</v>
      </c>
      <c r="K703" s="34">
        <v>2955.34</v>
      </c>
      <c r="L703" s="34">
        <v>2962.93</v>
      </c>
      <c r="M703" s="34">
        <v>3014.25</v>
      </c>
      <c r="N703" s="34">
        <v>2959.66</v>
      </c>
      <c r="O703" s="34">
        <v>2931.41</v>
      </c>
      <c r="P703" s="34">
        <v>2930.44</v>
      </c>
      <c r="Q703" s="34">
        <v>2922.0099999999998</v>
      </c>
      <c r="R703" s="34">
        <v>2883.35</v>
      </c>
      <c r="S703" s="34">
        <v>2888.97</v>
      </c>
      <c r="T703" s="34">
        <v>2910.92</v>
      </c>
      <c r="U703" s="34">
        <v>2929.74</v>
      </c>
      <c r="V703" s="34">
        <v>2893.07</v>
      </c>
      <c r="W703" s="34">
        <v>2817.93</v>
      </c>
      <c r="X703" s="34">
        <v>2669.67</v>
      </c>
      <c r="Y703" s="34">
        <v>2418.38</v>
      </c>
      <c r="AZ703" s="27"/>
      <c r="BA703" s="27"/>
      <c r="BB703" s="27"/>
      <c r="BC703" s="27"/>
      <c r="BD703" s="27"/>
      <c r="BE703" s="27"/>
      <c r="BF703" s="27"/>
      <c r="BG703" s="27"/>
      <c r="BH703" s="27"/>
      <c r="BI703" s="27"/>
      <c r="BJ703" s="27"/>
      <c r="BK703" s="27"/>
      <c r="BL703" s="27"/>
      <c r="BM703" s="27"/>
      <c r="BN703" s="27"/>
      <c r="BO703" s="27"/>
      <c r="BP703" s="27"/>
      <c r="BQ703" s="27"/>
      <c r="BR703" s="27"/>
      <c r="BS703" s="27"/>
      <c r="BT703" s="27"/>
      <c r="BU703" s="27"/>
      <c r="BV703" s="27"/>
      <c r="BW703" s="27"/>
    </row>
    <row r="704" spans="1:75" ht="12" x14ac:dyDescent="0.2">
      <c r="A704" s="33">
        <v>21</v>
      </c>
      <c r="B704" s="34">
        <v>2316.31</v>
      </c>
      <c r="C704" s="34">
        <v>2237.56</v>
      </c>
      <c r="D704" s="34">
        <v>2217.27</v>
      </c>
      <c r="E704" s="34">
        <v>2222.1</v>
      </c>
      <c r="F704" s="34">
        <v>2253.77</v>
      </c>
      <c r="G704" s="34">
        <v>2381</v>
      </c>
      <c r="H704" s="34">
        <v>2631.33</v>
      </c>
      <c r="I704" s="34">
        <v>2765.75</v>
      </c>
      <c r="J704" s="34">
        <v>2858.61</v>
      </c>
      <c r="K704" s="34">
        <v>2891.27</v>
      </c>
      <c r="L704" s="34">
        <v>2903.3</v>
      </c>
      <c r="M704" s="34">
        <v>2984.64</v>
      </c>
      <c r="N704" s="34">
        <v>2928.5</v>
      </c>
      <c r="O704" s="34">
        <v>2919.48</v>
      </c>
      <c r="P704" s="34">
        <v>2974.02</v>
      </c>
      <c r="Q704" s="34">
        <v>2874.88</v>
      </c>
      <c r="R704" s="34">
        <v>2832.18</v>
      </c>
      <c r="S704" s="34">
        <v>2846.34</v>
      </c>
      <c r="T704" s="34">
        <v>2884.86</v>
      </c>
      <c r="U704" s="34">
        <v>2907.27</v>
      </c>
      <c r="V704" s="34">
        <v>2858.49</v>
      </c>
      <c r="W704" s="34">
        <v>2818.8</v>
      </c>
      <c r="X704" s="34">
        <v>2676.15</v>
      </c>
      <c r="Y704" s="34">
        <v>2450.67</v>
      </c>
      <c r="AZ704" s="27"/>
      <c r="BA704" s="27"/>
      <c r="BB704" s="27"/>
      <c r="BC704" s="27"/>
      <c r="BD704" s="27"/>
      <c r="BE704" s="27"/>
      <c r="BF704" s="27"/>
      <c r="BG704" s="27"/>
      <c r="BH704" s="27"/>
      <c r="BI704" s="27"/>
      <c r="BJ704" s="27"/>
      <c r="BK704" s="27"/>
      <c r="BL704" s="27"/>
      <c r="BM704" s="27"/>
      <c r="BN704" s="27"/>
      <c r="BO704" s="27"/>
      <c r="BP704" s="27"/>
      <c r="BQ704" s="27"/>
      <c r="BR704" s="27"/>
      <c r="BS704" s="27"/>
      <c r="BT704" s="27"/>
      <c r="BU704" s="27"/>
      <c r="BV704" s="27"/>
      <c r="BW704" s="27"/>
    </row>
    <row r="705" spans="1:75" ht="12" x14ac:dyDescent="0.2">
      <c r="A705" s="33">
        <v>22</v>
      </c>
      <c r="B705" s="34">
        <v>2327.8000000000002</v>
      </c>
      <c r="C705" s="34">
        <v>2233.83</v>
      </c>
      <c r="D705" s="34">
        <v>2227.9699999999998</v>
      </c>
      <c r="E705" s="34">
        <v>2232.16</v>
      </c>
      <c r="F705" s="34">
        <v>2298.4299999999998</v>
      </c>
      <c r="G705" s="34">
        <v>2404.2799999999997</v>
      </c>
      <c r="H705" s="34">
        <v>2653.7599999999998</v>
      </c>
      <c r="I705" s="34">
        <v>2781.38</v>
      </c>
      <c r="J705" s="34">
        <v>2915.93</v>
      </c>
      <c r="K705" s="34">
        <v>2944.7</v>
      </c>
      <c r="L705" s="34">
        <v>2955.5299999999997</v>
      </c>
      <c r="M705" s="34">
        <v>2987.41</v>
      </c>
      <c r="N705" s="34">
        <v>2967.93</v>
      </c>
      <c r="O705" s="34">
        <v>2950.87</v>
      </c>
      <c r="P705" s="34">
        <v>2966.96</v>
      </c>
      <c r="Q705" s="34">
        <v>2915.86</v>
      </c>
      <c r="R705" s="34">
        <v>2880.2599999999998</v>
      </c>
      <c r="S705" s="34">
        <v>2891.43</v>
      </c>
      <c r="T705" s="34">
        <v>2937.38</v>
      </c>
      <c r="U705" s="34">
        <v>2974.42</v>
      </c>
      <c r="V705" s="34">
        <v>2928.7</v>
      </c>
      <c r="W705" s="34">
        <v>2897.32</v>
      </c>
      <c r="X705" s="34">
        <v>2732.48</v>
      </c>
      <c r="Y705" s="34">
        <v>2672.07</v>
      </c>
      <c r="AZ705" s="27"/>
      <c r="BA705" s="27"/>
      <c r="BB705" s="27"/>
      <c r="BC705" s="27"/>
      <c r="BD705" s="27"/>
      <c r="BE705" s="27"/>
      <c r="BF705" s="27"/>
      <c r="BG705" s="27"/>
      <c r="BH705" s="27"/>
      <c r="BI705" s="27"/>
      <c r="BJ705" s="27"/>
      <c r="BK705" s="27"/>
      <c r="BL705" s="27"/>
      <c r="BM705" s="27"/>
      <c r="BN705" s="27"/>
      <c r="BO705" s="27"/>
      <c r="BP705" s="27"/>
      <c r="BQ705" s="27"/>
      <c r="BR705" s="27"/>
      <c r="BS705" s="27"/>
      <c r="BT705" s="27"/>
      <c r="BU705" s="27"/>
      <c r="BV705" s="27"/>
      <c r="BW705" s="27"/>
    </row>
    <row r="706" spans="1:75" ht="12" x14ac:dyDescent="0.2">
      <c r="A706" s="33">
        <v>23</v>
      </c>
      <c r="B706" s="34">
        <v>2606.21</v>
      </c>
      <c r="C706" s="34">
        <v>2400.4</v>
      </c>
      <c r="D706" s="34">
        <v>2364.5299999999997</v>
      </c>
      <c r="E706" s="34">
        <v>2350.1</v>
      </c>
      <c r="F706" s="34">
        <v>2379.59</v>
      </c>
      <c r="G706" s="34">
        <v>2420.8200000000002</v>
      </c>
      <c r="H706" s="34">
        <v>2522.38</v>
      </c>
      <c r="I706" s="34">
        <v>2644.55</v>
      </c>
      <c r="J706" s="34">
        <v>2741.65</v>
      </c>
      <c r="K706" s="34">
        <v>2838.25</v>
      </c>
      <c r="L706" s="34">
        <v>2871.83</v>
      </c>
      <c r="M706" s="34">
        <v>2881.23</v>
      </c>
      <c r="N706" s="34">
        <v>2870.1</v>
      </c>
      <c r="O706" s="34">
        <v>2866.15</v>
      </c>
      <c r="P706" s="34">
        <v>2827.0299999999997</v>
      </c>
      <c r="Q706" s="34">
        <v>2822.0299999999997</v>
      </c>
      <c r="R706" s="34">
        <v>2816.94</v>
      </c>
      <c r="S706" s="34">
        <v>2836.35</v>
      </c>
      <c r="T706" s="34">
        <v>2877.9</v>
      </c>
      <c r="U706" s="34">
        <v>2881.44</v>
      </c>
      <c r="V706" s="34">
        <v>2895.65</v>
      </c>
      <c r="W706" s="34">
        <v>2850.08</v>
      </c>
      <c r="X706" s="34">
        <v>2727.48</v>
      </c>
      <c r="Y706" s="34">
        <v>2684.93</v>
      </c>
      <c r="AZ706" s="27"/>
      <c r="BA706" s="27"/>
      <c r="BB706" s="27"/>
      <c r="BC706" s="27"/>
      <c r="BD706" s="27"/>
      <c r="BE706" s="27"/>
      <c r="BF706" s="27"/>
      <c r="BG706" s="27"/>
      <c r="BH706" s="27"/>
      <c r="BI706" s="27"/>
      <c r="BJ706" s="27"/>
      <c r="BK706" s="27"/>
      <c r="BL706" s="27"/>
      <c r="BM706" s="27"/>
      <c r="BN706" s="27"/>
      <c r="BO706" s="27"/>
      <c r="BP706" s="27"/>
      <c r="BQ706" s="27"/>
      <c r="BR706" s="27"/>
      <c r="BS706" s="27"/>
      <c r="BT706" s="27"/>
      <c r="BU706" s="27"/>
      <c r="BV706" s="27"/>
      <c r="BW706" s="27"/>
    </row>
    <row r="707" spans="1:75" ht="12" x14ac:dyDescent="0.2">
      <c r="A707" s="33">
        <v>24</v>
      </c>
      <c r="B707" s="34">
        <v>2630.65</v>
      </c>
      <c r="C707" s="34">
        <v>2473.17</v>
      </c>
      <c r="D707" s="34">
        <v>2390.11</v>
      </c>
      <c r="E707" s="34">
        <v>2355.9699999999998</v>
      </c>
      <c r="F707" s="34">
        <v>2392.65</v>
      </c>
      <c r="G707" s="34">
        <v>2479.41</v>
      </c>
      <c r="H707" s="34">
        <v>2588.13</v>
      </c>
      <c r="I707" s="34">
        <v>2711.27</v>
      </c>
      <c r="J707" s="34">
        <v>2795.0299999999997</v>
      </c>
      <c r="K707" s="34">
        <v>2932.94</v>
      </c>
      <c r="L707" s="34">
        <v>2963.33</v>
      </c>
      <c r="M707" s="34">
        <v>2972.23</v>
      </c>
      <c r="N707" s="34">
        <v>2971.7799999999997</v>
      </c>
      <c r="O707" s="34">
        <v>2970.9</v>
      </c>
      <c r="P707" s="34">
        <v>2936.89</v>
      </c>
      <c r="Q707" s="34">
        <v>2932.42</v>
      </c>
      <c r="R707" s="34">
        <v>2925.87</v>
      </c>
      <c r="S707" s="34">
        <v>2945.16</v>
      </c>
      <c r="T707" s="34">
        <v>2972.34</v>
      </c>
      <c r="U707" s="34">
        <v>2970.45</v>
      </c>
      <c r="V707" s="34">
        <v>2982.06</v>
      </c>
      <c r="W707" s="34">
        <v>2949.2799999999997</v>
      </c>
      <c r="X707" s="34">
        <v>2756.16</v>
      </c>
      <c r="Y707" s="34">
        <v>2724.27</v>
      </c>
      <c r="AZ707" s="27"/>
      <c r="BA707" s="27"/>
      <c r="BB707" s="27"/>
      <c r="BC707" s="27"/>
      <c r="BD707" s="27"/>
      <c r="BE707" s="27"/>
      <c r="BF707" s="27"/>
      <c r="BG707" s="27"/>
      <c r="BH707" s="27"/>
      <c r="BI707" s="27"/>
      <c r="BJ707" s="27"/>
      <c r="BK707" s="27"/>
      <c r="BL707" s="27"/>
      <c r="BM707" s="27"/>
      <c r="BN707" s="27"/>
      <c r="BO707" s="27"/>
      <c r="BP707" s="27"/>
      <c r="BQ707" s="27"/>
      <c r="BR707" s="27"/>
      <c r="BS707" s="27"/>
      <c r="BT707" s="27"/>
      <c r="BU707" s="27"/>
      <c r="BV707" s="27"/>
      <c r="BW707" s="27"/>
    </row>
    <row r="708" spans="1:75" ht="12" x14ac:dyDescent="0.2">
      <c r="A708" s="33">
        <v>25</v>
      </c>
      <c r="B708" s="34">
        <v>2631.31</v>
      </c>
      <c r="C708" s="34">
        <v>2402.21</v>
      </c>
      <c r="D708" s="34">
        <v>2353.06</v>
      </c>
      <c r="E708" s="34">
        <v>2323.86</v>
      </c>
      <c r="F708" s="34">
        <v>2359.2799999999997</v>
      </c>
      <c r="G708" s="34">
        <v>2437.17</v>
      </c>
      <c r="H708" s="34">
        <v>2516.14</v>
      </c>
      <c r="I708" s="34">
        <v>2675.2799999999997</v>
      </c>
      <c r="J708" s="34">
        <v>2831.48</v>
      </c>
      <c r="K708" s="34">
        <v>2946.95</v>
      </c>
      <c r="L708" s="34">
        <v>2980.42</v>
      </c>
      <c r="M708" s="34">
        <v>2989</v>
      </c>
      <c r="N708" s="34">
        <v>2981.13</v>
      </c>
      <c r="O708" s="34">
        <v>2975.5099999999998</v>
      </c>
      <c r="P708" s="34">
        <v>2933.54</v>
      </c>
      <c r="Q708" s="34">
        <v>2928.04</v>
      </c>
      <c r="R708" s="34">
        <v>2922.44</v>
      </c>
      <c r="S708" s="34">
        <v>2925.22</v>
      </c>
      <c r="T708" s="34">
        <v>2907.42</v>
      </c>
      <c r="U708" s="34">
        <v>2959.58</v>
      </c>
      <c r="V708" s="34">
        <v>2966</v>
      </c>
      <c r="W708" s="34">
        <v>2909.83</v>
      </c>
      <c r="X708" s="34">
        <v>2747.79</v>
      </c>
      <c r="Y708" s="34">
        <v>2698.79</v>
      </c>
      <c r="AZ708" s="27"/>
      <c r="BA708" s="27"/>
      <c r="BB708" s="27"/>
      <c r="BC708" s="27"/>
      <c r="BD708" s="27"/>
      <c r="BE708" s="27"/>
      <c r="BF708" s="27"/>
      <c r="BG708" s="27"/>
      <c r="BH708" s="27"/>
      <c r="BI708" s="27"/>
      <c r="BJ708" s="27"/>
      <c r="BK708" s="27"/>
      <c r="BL708" s="27"/>
      <c r="BM708" s="27"/>
      <c r="BN708" s="27"/>
      <c r="BO708" s="27"/>
      <c r="BP708" s="27"/>
      <c r="BQ708" s="27"/>
      <c r="BR708" s="27"/>
      <c r="BS708" s="27"/>
      <c r="BT708" s="27"/>
      <c r="BU708" s="27"/>
      <c r="BV708" s="27"/>
      <c r="BW708" s="27"/>
    </row>
    <row r="709" spans="1:75" ht="12" x14ac:dyDescent="0.2">
      <c r="A709" s="33">
        <v>26</v>
      </c>
      <c r="B709" s="34">
        <v>2529.4499999999998</v>
      </c>
      <c r="C709" s="34">
        <v>2356.04</v>
      </c>
      <c r="D709" s="34">
        <v>2318.83</v>
      </c>
      <c r="E709" s="34">
        <v>2300.62</v>
      </c>
      <c r="F709" s="34">
        <v>2318.21</v>
      </c>
      <c r="G709" s="34">
        <v>2331.7199999999998</v>
      </c>
      <c r="H709" s="34">
        <v>2357.16</v>
      </c>
      <c r="I709" s="34">
        <v>2507.52</v>
      </c>
      <c r="J709" s="34">
        <v>2705.92</v>
      </c>
      <c r="K709" s="34">
        <v>2774.3</v>
      </c>
      <c r="L709" s="34">
        <v>2795.42</v>
      </c>
      <c r="M709" s="34">
        <v>2805.5299999999997</v>
      </c>
      <c r="N709" s="34">
        <v>2803.65</v>
      </c>
      <c r="O709" s="34">
        <v>2801.33</v>
      </c>
      <c r="P709" s="34">
        <v>2797.37</v>
      </c>
      <c r="Q709" s="34">
        <v>2778.55</v>
      </c>
      <c r="R709" s="34">
        <v>2776.35</v>
      </c>
      <c r="S709" s="34">
        <v>2789.86</v>
      </c>
      <c r="T709" s="34">
        <v>2830.62</v>
      </c>
      <c r="U709" s="34">
        <v>2832.82</v>
      </c>
      <c r="V709" s="34">
        <v>2834.2</v>
      </c>
      <c r="W709" s="34">
        <v>2794.55</v>
      </c>
      <c r="X709" s="34">
        <v>2733.17</v>
      </c>
      <c r="Y709" s="34">
        <v>2647.99</v>
      </c>
      <c r="AZ709" s="27"/>
      <c r="BA709" s="27"/>
      <c r="BB709" s="27"/>
      <c r="BC709" s="27"/>
      <c r="BD709" s="27"/>
      <c r="BE709" s="27"/>
      <c r="BF709" s="27"/>
      <c r="BG709" s="27"/>
      <c r="BH709" s="27"/>
      <c r="BI709" s="27"/>
      <c r="BJ709" s="27"/>
      <c r="BK709" s="27"/>
      <c r="BL709" s="27"/>
      <c r="BM709" s="27"/>
      <c r="BN709" s="27"/>
      <c r="BO709" s="27"/>
      <c r="BP709" s="27"/>
      <c r="BQ709" s="27"/>
      <c r="BR709" s="27"/>
      <c r="BS709" s="27"/>
      <c r="BT709" s="27"/>
      <c r="BU709" s="27"/>
      <c r="BV709" s="27"/>
      <c r="BW709" s="27"/>
    </row>
    <row r="710" spans="1:75" ht="12" x14ac:dyDescent="0.2">
      <c r="A710" s="33">
        <v>27</v>
      </c>
      <c r="B710" s="34">
        <v>2361.6999999999998</v>
      </c>
      <c r="C710" s="34">
        <v>2312.96</v>
      </c>
      <c r="D710" s="34">
        <v>2260.77</v>
      </c>
      <c r="E710" s="34">
        <v>2260.7399999999998</v>
      </c>
      <c r="F710" s="34">
        <v>2339.4499999999998</v>
      </c>
      <c r="G710" s="34">
        <v>2518.66</v>
      </c>
      <c r="H710" s="34">
        <v>2711.58</v>
      </c>
      <c r="I710" s="34">
        <v>2907.73</v>
      </c>
      <c r="J710" s="34">
        <v>2978.41</v>
      </c>
      <c r="K710" s="34">
        <v>2999.29</v>
      </c>
      <c r="L710" s="34">
        <v>3007.02</v>
      </c>
      <c r="M710" s="34">
        <v>3033.24</v>
      </c>
      <c r="N710" s="34">
        <v>3012.87</v>
      </c>
      <c r="O710" s="34">
        <v>3013.07</v>
      </c>
      <c r="P710" s="34">
        <v>3008.31</v>
      </c>
      <c r="Q710" s="34">
        <v>2995.55</v>
      </c>
      <c r="R710" s="34">
        <v>2956.73</v>
      </c>
      <c r="S710" s="34">
        <v>2960.14</v>
      </c>
      <c r="T710" s="34">
        <v>2987.86</v>
      </c>
      <c r="U710" s="34">
        <v>2987.54</v>
      </c>
      <c r="V710" s="34">
        <v>2974.99</v>
      </c>
      <c r="W710" s="34">
        <v>2928.57</v>
      </c>
      <c r="X710" s="34">
        <v>2745.08</v>
      </c>
      <c r="Y710" s="34">
        <v>2644.35</v>
      </c>
      <c r="AZ710" s="27"/>
      <c r="BA710" s="27"/>
      <c r="BB710" s="27"/>
      <c r="BC710" s="27"/>
      <c r="BD710" s="27"/>
      <c r="BE710" s="27"/>
      <c r="BF710" s="27"/>
      <c r="BG710" s="27"/>
      <c r="BH710" s="27"/>
      <c r="BI710" s="27"/>
      <c r="BJ710" s="27"/>
      <c r="BK710" s="27"/>
      <c r="BL710" s="27"/>
      <c r="BM710" s="27"/>
      <c r="BN710" s="27"/>
      <c r="BO710" s="27"/>
      <c r="BP710" s="27"/>
      <c r="BQ710" s="27"/>
      <c r="BR710" s="27"/>
      <c r="BS710" s="27"/>
      <c r="BT710" s="27"/>
      <c r="BU710" s="27"/>
      <c r="BV710" s="27"/>
      <c r="BW710" s="27"/>
    </row>
    <row r="711" spans="1:75" ht="12" x14ac:dyDescent="0.2">
      <c r="A711" s="33">
        <v>28</v>
      </c>
      <c r="B711" s="34">
        <v>2357.2599999999998</v>
      </c>
      <c r="C711" s="34">
        <v>2315.09</v>
      </c>
      <c r="D711" s="34">
        <v>2277.11</v>
      </c>
      <c r="E711" s="34">
        <v>2278.9299999999998</v>
      </c>
      <c r="F711" s="34">
        <v>2349.69</v>
      </c>
      <c r="G711" s="34">
        <v>2533.04</v>
      </c>
      <c r="H711" s="34">
        <v>2730.46</v>
      </c>
      <c r="I711" s="34">
        <v>2935.38</v>
      </c>
      <c r="J711" s="34">
        <v>3002.09</v>
      </c>
      <c r="K711" s="34">
        <v>3018.29</v>
      </c>
      <c r="L711" s="34">
        <v>3024.8</v>
      </c>
      <c r="M711" s="34">
        <v>3045.93</v>
      </c>
      <c r="N711" s="34">
        <v>3026.74</v>
      </c>
      <c r="O711" s="34">
        <v>3031.84</v>
      </c>
      <c r="P711" s="34">
        <v>3026.08</v>
      </c>
      <c r="Q711" s="34">
        <v>2993.83</v>
      </c>
      <c r="R711" s="34">
        <v>2976.32</v>
      </c>
      <c r="S711" s="34">
        <v>2974.91</v>
      </c>
      <c r="T711" s="34">
        <v>3003.88</v>
      </c>
      <c r="U711" s="34">
        <v>2996.48</v>
      </c>
      <c r="V711" s="34">
        <v>3001.21</v>
      </c>
      <c r="W711" s="34">
        <v>2966.63</v>
      </c>
      <c r="X711" s="34">
        <v>2779.73</v>
      </c>
      <c r="Y711" s="34">
        <v>2655.79</v>
      </c>
      <c r="AZ711" s="27"/>
      <c r="BA711" s="27"/>
      <c r="BB711" s="27"/>
      <c r="BC711" s="27"/>
      <c r="BD711" s="27"/>
      <c r="BE711" s="27"/>
      <c r="BF711" s="27"/>
      <c r="BG711" s="27"/>
      <c r="BH711" s="27"/>
      <c r="BI711" s="27"/>
      <c r="BJ711" s="27"/>
      <c r="BK711" s="27"/>
      <c r="BL711" s="27"/>
      <c r="BM711" s="27"/>
      <c r="BN711" s="27"/>
      <c r="BO711" s="27"/>
      <c r="BP711" s="27"/>
      <c r="BQ711" s="27"/>
      <c r="BR711" s="27"/>
      <c r="BS711" s="27"/>
      <c r="BT711" s="27"/>
      <c r="BU711" s="27"/>
      <c r="BV711" s="27"/>
      <c r="BW711" s="27"/>
    </row>
    <row r="712" spans="1:75" ht="12" hidden="1" x14ac:dyDescent="0.2">
      <c r="A712" s="33">
        <v>29</v>
      </c>
      <c r="B712" s="34" t="e">
        <v>#VALUE!</v>
      </c>
      <c r="C712" s="34" t="e">
        <v>#VALUE!</v>
      </c>
      <c r="D712" s="34" t="e">
        <v>#VALUE!</v>
      </c>
      <c r="E712" s="34" t="e">
        <v>#VALUE!</v>
      </c>
      <c r="F712" s="34" t="e">
        <v>#VALUE!</v>
      </c>
      <c r="G712" s="34" t="e">
        <v>#VALUE!</v>
      </c>
      <c r="H712" s="34" t="e">
        <v>#VALUE!</v>
      </c>
      <c r="I712" s="34" t="e">
        <v>#VALUE!</v>
      </c>
      <c r="J712" s="34" t="e">
        <v>#VALUE!</v>
      </c>
      <c r="K712" s="34" t="e">
        <v>#VALUE!</v>
      </c>
      <c r="L712" s="34" t="e">
        <v>#VALUE!</v>
      </c>
      <c r="M712" s="34" t="e">
        <v>#VALUE!</v>
      </c>
      <c r="N712" s="34" t="e">
        <v>#VALUE!</v>
      </c>
      <c r="O712" s="34" t="e">
        <v>#VALUE!</v>
      </c>
      <c r="P712" s="34" t="e">
        <v>#VALUE!</v>
      </c>
      <c r="Q712" s="34" t="e">
        <v>#VALUE!</v>
      </c>
      <c r="R712" s="34" t="e">
        <v>#VALUE!</v>
      </c>
      <c r="S712" s="34" t="e">
        <v>#VALUE!</v>
      </c>
      <c r="T712" s="34" t="e">
        <v>#VALUE!</v>
      </c>
      <c r="U712" s="34" t="e">
        <v>#VALUE!</v>
      </c>
      <c r="V712" s="34" t="e">
        <v>#VALUE!</v>
      </c>
      <c r="W712" s="34" t="e">
        <v>#VALUE!</v>
      </c>
      <c r="X712" s="34" t="e">
        <v>#VALUE!</v>
      </c>
      <c r="Y712" s="34" t="e">
        <v>#VALUE!</v>
      </c>
      <c r="Z712" s="19" t="str">
        <f>IFERROR(Y712,"скрыть")</f>
        <v>скрыть</v>
      </c>
      <c r="AZ712" s="27"/>
      <c r="BA712" s="27"/>
      <c r="BB712" s="27"/>
      <c r="BC712" s="27"/>
      <c r="BD712" s="27"/>
      <c r="BE712" s="27"/>
      <c r="BF712" s="27"/>
      <c r="BG712" s="27"/>
      <c r="BH712" s="27"/>
      <c r="BI712" s="27"/>
      <c r="BJ712" s="27"/>
      <c r="BK712" s="27"/>
      <c r="BL712" s="27"/>
      <c r="BM712" s="27"/>
      <c r="BN712" s="27"/>
      <c r="BO712" s="27"/>
      <c r="BP712" s="27"/>
      <c r="BQ712" s="27"/>
      <c r="BR712" s="27"/>
      <c r="BS712" s="27"/>
      <c r="BT712" s="27"/>
      <c r="BU712" s="27"/>
      <c r="BV712" s="27"/>
      <c r="BW712" s="27"/>
    </row>
    <row r="713" spans="1:75" ht="12" hidden="1" x14ac:dyDescent="0.2">
      <c r="A713" s="33">
        <v>30</v>
      </c>
      <c r="B713" s="34" t="e">
        <v>#VALUE!</v>
      </c>
      <c r="C713" s="34" t="e">
        <v>#VALUE!</v>
      </c>
      <c r="D713" s="34" t="e">
        <v>#VALUE!</v>
      </c>
      <c r="E713" s="34" t="e">
        <v>#VALUE!</v>
      </c>
      <c r="F713" s="34" t="e">
        <v>#VALUE!</v>
      </c>
      <c r="G713" s="34" t="e">
        <v>#VALUE!</v>
      </c>
      <c r="H713" s="34" t="e">
        <v>#VALUE!</v>
      </c>
      <c r="I713" s="34" t="e">
        <v>#VALUE!</v>
      </c>
      <c r="J713" s="34" t="e">
        <v>#VALUE!</v>
      </c>
      <c r="K713" s="34" t="e">
        <v>#VALUE!</v>
      </c>
      <c r="L713" s="34" t="e">
        <v>#VALUE!</v>
      </c>
      <c r="M713" s="34" t="e">
        <v>#VALUE!</v>
      </c>
      <c r="N713" s="34" t="e">
        <v>#VALUE!</v>
      </c>
      <c r="O713" s="34" t="e">
        <v>#VALUE!</v>
      </c>
      <c r="P713" s="34" t="e">
        <v>#VALUE!</v>
      </c>
      <c r="Q713" s="34" t="e">
        <v>#VALUE!</v>
      </c>
      <c r="R713" s="34" t="e">
        <v>#VALUE!</v>
      </c>
      <c r="S713" s="34" t="e">
        <v>#VALUE!</v>
      </c>
      <c r="T713" s="34" t="e">
        <v>#VALUE!</v>
      </c>
      <c r="U713" s="34" t="e">
        <v>#VALUE!</v>
      </c>
      <c r="V713" s="34" t="e">
        <v>#VALUE!</v>
      </c>
      <c r="W713" s="34" t="e">
        <v>#VALUE!</v>
      </c>
      <c r="X713" s="34" t="e">
        <v>#VALUE!</v>
      </c>
      <c r="Y713" s="34" t="e">
        <v>#VALUE!</v>
      </c>
      <c r="Z713" s="19" t="str">
        <f>IFERROR(Y713,"скрыть")</f>
        <v>скрыть</v>
      </c>
      <c r="AZ713" s="27"/>
      <c r="BA713" s="27"/>
      <c r="BB713" s="27"/>
      <c r="BC713" s="27"/>
      <c r="BD713" s="27"/>
      <c r="BE713" s="27"/>
      <c r="BF713" s="27"/>
      <c r="BG713" s="27"/>
      <c r="BH713" s="27"/>
      <c r="BI713" s="27"/>
      <c r="BJ713" s="27"/>
      <c r="BK713" s="27"/>
      <c r="BL713" s="27"/>
      <c r="BM713" s="27"/>
      <c r="BN713" s="27"/>
      <c r="BO713" s="27"/>
      <c r="BP713" s="27"/>
      <c r="BQ713" s="27"/>
      <c r="BR713" s="27"/>
      <c r="BS713" s="27"/>
      <c r="BT713" s="27"/>
      <c r="BU713" s="27"/>
      <c r="BV713" s="27"/>
      <c r="BW713" s="27"/>
    </row>
    <row r="714" spans="1:75" ht="12" hidden="1" x14ac:dyDescent="0.2">
      <c r="A714" s="33">
        <v>31</v>
      </c>
      <c r="B714" s="34" t="e">
        <v>#VALUE!</v>
      </c>
      <c r="C714" s="34" t="e">
        <v>#VALUE!</v>
      </c>
      <c r="D714" s="34" t="e">
        <v>#VALUE!</v>
      </c>
      <c r="E714" s="34" t="e">
        <v>#VALUE!</v>
      </c>
      <c r="F714" s="34" t="e">
        <v>#VALUE!</v>
      </c>
      <c r="G714" s="34" t="e">
        <v>#VALUE!</v>
      </c>
      <c r="H714" s="34" t="e">
        <v>#VALUE!</v>
      </c>
      <c r="I714" s="34" t="e">
        <v>#VALUE!</v>
      </c>
      <c r="J714" s="34" t="e">
        <v>#VALUE!</v>
      </c>
      <c r="K714" s="34" t="e">
        <v>#VALUE!</v>
      </c>
      <c r="L714" s="34" t="e">
        <v>#VALUE!</v>
      </c>
      <c r="M714" s="34" t="e">
        <v>#VALUE!</v>
      </c>
      <c r="N714" s="34" t="e">
        <v>#VALUE!</v>
      </c>
      <c r="O714" s="34" t="e">
        <v>#VALUE!</v>
      </c>
      <c r="P714" s="34" t="e">
        <v>#VALUE!</v>
      </c>
      <c r="Q714" s="34" t="e">
        <v>#VALUE!</v>
      </c>
      <c r="R714" s="34" t="e">
        <v>#VALUE!</v>
      </c>
      <c r="S714" s="34" t="e">
        <v>#VALUE!</v>
      </c>
      <c r="T714" s="34" t="e">
        <v>#VALUE!</v>
      </c>
      <c r="U714" s="34" t="e">
        <v>#VALUE!</v>
      </c>
      <c r="V714" s="34" t="e">
        <v>#VALUE!</v>
      </c>
      <c r="W714" s="34" t="e">
        <v>#VALUE!</v>
      </c>
      <c r="X714" s="34" t="e">
        <v>#VALUE!</v>
      </c>
      <c r="Y714" s="34" t="e">
        <v>#VALUE!</v>
      </c>
      <c r="Z714" s="19" t="str">
        <f>IFERROR(Y714,"скрыть")</f>
        <v>скрыть</v>
      </c>
      <c r="AZ714" s="27"/>
      <c r="BA714" s="27"/>
      <c r="BB714" s="27"/>
      <c r="BC714" s="27"/>
      <c r="BD714" s="27"/>
      <c r="BE714" s="27"/>
      <c r="BF714" s="27"/>
      <c r="BG714" s="27"/>
      <c r="BH714" s="27"/>
      <c r="BI714" s="27"/>
      <c r="BJ714" s="27"/>
      <c r="BK714" s="27"/>
      <c r="BL714" s="27"/>
      <c r="BM714" s="27"/>
      <c r="BN714" s="27"/>
      <c r="BO714" s="27"/>
      <c r="BP714" s="27"/>
      <c r="BQ714" s="27"/>
      <c r="BR714" s="27"/>
      <c r="BS714" s="27"/>
      <c r="BT714" s="27"/>
      <c r="BU714" s="27"/>
      <c r="BV714" s="27"/>
      <c r="BW714" s="27"/>
    </row>
    <row r="715" spans="1:75" x14ac:dyDescent="0.2">
      <c r="A715" s="29"/>
      <c r="B715" s="30" t="s">
        <v>98</v>
      </c>
      <c r="C715" s="30"/>
      <c r="D715" s="30"/>
      <c r="E715" s="30"/>
      <c r="F715" s="30"/>
      <c r="G715" s="30"/>
      <c r="H715" s="30"/>
      <c r="I715" s="30"/>
      <c r="J715" s="30"/>
      <c r="K715" s="30"/>
      <c r="L715" s="30"/>
      <c r="M715" s="30"/>
      <c r="N715" s="30"/>
      <c r="O715" s="30"/>
      <c r="P715" s="30"/>
      <c r="Q715" s="30"/>
      <c r="R715" s="30"/>
      <c r="S715" s="30"/>
      <c r="T715" s="30"/>
      <c r="U715" s="30"/>
      <c r="V715" s="30"/>
      <c r="W715" s="30"/>
      <c r="X715" s="30"/>
      <c r="Y715" s="30"/>
      <c r="AZ715" s="27"/>
      <c r="BA715" s="27"/>
      <c r="BB715" s="27"/>
      <c r="BC715" s="27"/>
      <c r="BD715" s="27"/>
      <c r="BE715" s="27"/>
      <c r="BF715" s="27"/>
      <c r="BG715" s="27"/>
      <c r="BH715" s="27"/>
      <c r="BI715" s="27"/>
      <c r="BJ715" s="27"/>
      <c r="BK715" s="27"/>
      <c r="BL715" s="27"/>
      <c r="BM715" s="27"/>
      <c r="BN715" s="27"/>
      <c r="BO715" s="27"/>
      <c r="BP715" s="27"/>
      <c r="BQ715" s="27"/>
      <c r="BR715" s="27"/>
      <c r="BS715" s="27"/>
      <c r="BT715" s="27"/>
      <c r="BU715" s="27"/>
      <c r="BV715" s="27"/>
      <c r="BW715" s="27"/>
    </row>
    <row r="716" spans="1:75" x14ac:dyDescent="0.2">
      <c r="A716" s="29"/>
      <c r="B716" s="30"/>
      <c r="C716" s="30"/>
      <c r="D716" s="30"/>
      <c r="E716" s="30"/>
      <c r="F716" s="30"/>
      <c r="G716" s="30"/>
      <c r="H716" s="30"/>
      <c r="I716" s="30"/>
      <c r="J716" s="30"/>
      <c r="K716" s="30"/>
      <c r="L716" s="30"/>
      <c r="M716" s="30"/>
      <c r="N716" s="30"/>
      <c r="O716" s="30"/>
      <c r="P716" s="30"/>
      <c r="Q716" s="30"/>
      <c r="R716" s="30"/>
      <c r="S716" s="30"/>
      <c r="T716" s="30"/>
      <c r="U716" s="30"/>
      <c r="V716" s="30"/>
      <c r="W716" s="30"/>
      <c r="X716" s="30"/>
      <c r="Y716" s="30"/>
      <c r="AZ716" s="27"/>
      <c r="BA716" s="27"/>
      <c r="BB716" s="27"/>
      <c r="BC716" s="27"/>
      <c r="BD716" s="27"/>
      <c r="BE716" s="27"/>
      <c r="BF716" s="27"/>
      <c r="BG716" s="27"/>
      <c r="BH716" s="27"/>
      <c r="BI716" s="27"/>
      <c r="BJ716" s="27"/>
      <c r="BK716" s="27"/>
      <c r="BL716" s="27"/>
      <c r="BM716" s="27"/>
      <c r="BN716" s="27"/>
      <c r="BO716" s="27"/>
      <c r="BP716" s="27"/>
      <c r="BQ716" s="27"/>
      <c r="BR716" s="27"/>
      <c r="BS716" s="27"/>
      <c r="BT716" s="27"/>
      <c r="BU716" s="27"/>
      <c r="BV716" s="27"/>
      <c r="BW716" s="27"/>
    </row>
    <row r="717" spans="1:75" s="25" customFormat="1" ht="32.65" customHeight="1" x14ac:dyDescent="0.2">
      <c r="A717" s="31" t="s">
        <v>64</v>
      </c>
      <c r="B717" s="32" t="s">
        <v>65</v>
      </c>
      <c r="C717" s="32" t="s">
        <v>66</v>
      </c>
      <c r="D717" s="32" t="s">
        <v>67</v>
      </c>
      <c r="E717" s="32" t="s">
        <v>68</v>
      </c>
      <c r="F717" s="32" t="s">
        <v>69</v>
      </c>
      <c r="G717" s="32" t="s">
        <v>70</v>
      </c>
      <c r="H717" s="32" t="s">
        <v>71</v>
      </c>
      <c r="I717" s="32" t="s">
        <v>72</v>
      </c>
      <c r="J717" s="32" t="s">
        <v>73</v>
      </c>
      <c r="K717" s="32" t="s">
        <v>74</v>
      </c>
      <c r="L717" s="32" t="s">
        <v>75</v>
      </c>
      <c r="M717" s="32" t="s">
        <v>76</v>
      </c>
      <c r="N717" s="32" t="s">
        <v>77</v>
      </c>
      <c r="O717" s="32" t="s">
        <v>78</v>
      </c>
      <c r="P717" s="32" t="s">
        <v>79</v>
      </c>
      <c r="Q717" s="32" t="s">
        <v>80</v>
      </c>
      <c r="R717" s="32" t="s">
        <v>81</v>
      </c>
      <c r="S717" s="32" t="s">
        <v>82</v>
      </c>
      <c r="T717" s="32" t="s">
        <v>83</v>
      </c>
      <c r="U717" s="32" t="s">
        <v>84</v>
      </c>
      <c r="V717" s="32" t="s">
        <v>85</v>
      </c>
      <c r="W717" s="32" t="s">
        <v>86</v>
      </c>
      <c r="X717" s="32" t="s">
        <v>87</v>
      </c>
      <c r="Y717" s="32" t="s">
        <v>88</v>
      </c>
      <c r="Z717" s="24"/>
      <c r="AZ717" s="27"/>
      <c r="BA717" s="27"/>
      <c r="BB717" s="27"/>
      <c r="BC717" s="27"/>
      <c r="BD717" s="27"/>
      <c r="BE717" s="27"/>
      <c r="BF717" s="27"/>
      <c r="BG717" s="27"/>
      <c r="BH717" s="27"/>
      <c r="BI717" s="27"/>
      <c r="BJ717" s="27"/>
      <c r="BK717" s="27"/>
      <c r="BL717" s="27"/>
      <c r="BM717" s="27"/>
      <c r="BN717" s="27"/>
      <c r="BO717" s="27"/>
      <c r="BP717" s="27"/>
      <c r="BQ717" s="27"/>
      <c r="BR717" s="27"/>
      <c r="BS717" s="27"/>
      <c r="BT717" s="27"/>
      <c r="BU717" s="27"/>
      <c r="BV717" s="27"/>
      <c r="BW717" s="27"/>
    </row>
    <row r="718" spans="1:75" ht="12" x14ac:dyDescent="0.2">
      <c r="A718" s="33">
        <v>1</v>
      </c>
      <c r="B718" s="45">
        <f>B503</f>
        <v>0</v>
      </c>
      <c r="C718" s="45">
        <f t="shared" ref="C718:Y718" si="0">C503</f>
        <v>0</v>
      </c>
      <c r="D718" s="45">
        <f t="shared" si="0"/>
        <v>0</v>
      </c>
      <c r="E718" s="45">
        <f t="shared" si="0"/>
        <v>0</v>
      </c>
      <c r="F718" s="45">
        <f t="shared" si="0"/>
        <v>11.2</v>
      </c>
      <c r="G718" s="45">
        <f t="shared" si="0"/>
        <v>19.13</v>
      </c>
      <c r="H718" s="45">
        <f t="shared" si="0"/>
        <v>0</v>
      </c>
      <c r="I718" s="45">
        <f t="shared" si="0"/>
        <v>3.43</v>
      </c>
      <c r="J718" s="45">
        <f t="shared" si="0"/>
        <v>0</v>
      </c>
      <c r="K718" s="45">
        <f t="shared" si="0"/>
        <v>0</v>
      </c>
      <c r="L718" s="45">
        <f t="shared" si="0"/>
        <v>0</v>
      </c>
      <c r="M718" s="45">
        <f t="shared" si="0"/>
        <v>0</v>
      </c>
      <c r="N718" s="45">
        <f t="shared" si="0"/>
        <v>0</v>
      </c>
      <c r="O718" s="45">
        <f t="shared" si="0"/>
        <v>0</v>
      </c>
      <c r="P718" s="45">
        <f t="shared" si="0"/>
        <v>0</v>
      </c>
      <c r="Q718" s="45">
        <f t="shared" si="0"/>
        <v>0</v>
      </c>
      <c r="R718" s="45">
        <f t="shared" si="0"/>
        <v>0</v>
      </c>
      <c r="S718" s="45">
        <f t="shared" si="0"/>
        <v>0</v>
      </c>
      <c r="T718" s="45">
        <f t="shared" si="0"/>
        <v>0</v>
      </c>
      <c r="U718" s="45">
        <f t="shared" si="0"/>
        <v>0</v>
      </c>
      <c r="V718" s="45">
        <f t="shared" si="0"/>
        <v>0</v>
      </c>
      <c r="W718" s="45">
        <f t="shared" si="0"/>
        <v>0</v>
      </c>
      <c r="X718" s="45">
        <f t="shared" si="0"/>
        <v>0</v>
      </c>
      <c r="Y718" s="45">
        <f t="shared" si="0"/>
        <v>0</v>
      </c>
      <c r="AZ718" s="27"/>
      <c r="BA718" s="27"/>
      <c r="BB718" s="27"/>
      <c r="BC718" s="27"/>
      <c r="BD718" s="27"/>
      <c r="BE718" s="27"/>
      <c r="BF718" s="27"/>
      <c r="BG718" s="27"/>
      <c r="BH718" s="27"/>
      <c r="BI718" s="27"/>
      <c r="BJ718" s="27"/>
      <c r="BK718" s="27"/>
      <c r="BL718" s="27"/>
      <c r="BM718" s="27"/>
      <c r="BN718" s="27"/>
      <c r="BO718" s="27"/>
      <c r="BP718" s="27"/>
      <c r="BQ718" s="27"/>
      <c r="BR718" s="27"/>
      <c r="BS718" s="27"/>
      <c r="BT718" s="27"/>
      <c r="BU718" s="27"/>
      <c r="BV718" s="27"/>
      <c r="BW718" s="27"/>
    </row>
    <row r="719" spans="1:75" ht="12" x14ac:dyDescent="0.2">
      <c r="A719" s="33">
        <v>2</v>
      </c>
      <c r="B719" s="45">
        <f t="shared" ref="B719:Y729" si="1">B504</f>
        <v>0</v>
      </c>
      <c r="C719" s="45">
        <f t="shared" si="1"/>
        <v>0</v>
      </c>
      <c r="D719" s="45">
        <f t="shared" si="1"/>
        <v>0</v>
      </c>
      <c r="E719" s="45">
        <f t="shared" si="1"/>
        <v>0</v>
      </c>
      <c r="F719" s="45">
        <f t="shared" si="1"/>
        <v>13.43</v>
      </c>
      <c r="G719" s="45">
        <f t="shared" si="1"/>
        <v>145.54</v>
      </c>
      <c r="H719" s="45">
        <f t="shared" si="1"/>
        <v>162</v>
      </c>
      <c r="I719" s="45">
        <f t="shared" si="1"/>
        <v>65.36</v>
      </c>
      <c r="J719" s="45">
        <f t="shared" si="1"/>
        <v>14.02</v>
      </c>
      <c r="K719" s="45">
        <f t="shared" si="1"/>
        <v>0</v>
      </c>
      <c r="L719" s="45">
        <f t="shared" si="1"/>
        <v>0</v>
      </c>
      <c r="M719" s="45">
        <f t="shared" si="1"/>
        <v>0</v>
      </c>
      <c r="N719" s="45">
        <f t="shared" si="1"/>
        <v>0</v>
      </c>
      <c r="O719" s="45">
        <f t="shared" si="1"/>
        <v>0</v>
      </c>
      <c r="P719" s="45">
        <f t="shared" si="1"/>
        <v>0</v>
      </c>
      <c r="Q719" s="45">
        <f t="shared" si="1"/>
        <v>0</v>
      </c>
      <c r="R719" s="45">
        <f t="shared" si="1"/>
        <v>0</v>
      </c>
      <c r="S719" s="45">
        <f t="shared" si="1"/>
        <v>0</v>
      </c>
      <c r="T719" s="45">
        <f t="shared" si="1"/>
        <v>0</v>
      </c>
      <c r="U719" s="45">
        <f t="shared" si="1"/>
        <v>0</v>
      </c>
      <c r="V719" s="45">
        <f t="shared" si="1"/>
        <v>0</v>
      </c>
      <c r="W719" s="45">
        <f t="shared" si="1"/>
        <v>0</v>
      </c>
      <c r="X719" s="45">
        <f t="shared" si="1"/>
        <v>0</v>
      </c>
      <c r="Y719" s="45">
        <f t="shared" si="1"/>
        <v>0</v>
      </c>
      <c r="AZ719" s="27"/>
      <c r="BA719" s="27"/>
      <c r="BB719" s="27"/>
      <c r="BC719" s="27"/>
      <c r="BD719" s="27"/>
      <c r="BE719" s="27"/>
      <c r="BF719" s="27"/>
      <c r="BG719" s="27"/>
      <c r="BH719" s="27"/>
      <c r="BI719" s="27"/>
      <c r="BJ719" s="27"/>
      <c r="BK719" s="27"/>
      <c r="BL719" s="27"/>
      <c r="BM719" s="27"/>
      <c r="BN719" s="27"/>
      <c r="BO719" s="27"/>
      <c r="BP719" s="27"/>
      <c r="BQ719" s="27"/>
      <c r="BR719" s="27"/>
      <c r="BS719" s="27"/>
      <c r="BT719" s="27"/>
      <c r="BU719" s="27"/>
      <c r="BV719" s="27"/>
      <c r="BW719" s="27"/>
    </row>
    <row r="720" spans="1:75" ht="12" x14ac:dyDescent="0.2">
      <c r="A720" s="33">
        <v>3</v>
      </c>
      <c r="B720" s="45">
        <f t="shared" si="1"/>
        <v>0</v>
      </c>
      <c r="C720" s="45">
        <f t="shared" si="1"/>
        <v>0</v>
      </c>
      <c r="D720" s="45">
        <f t="shared" si="1"/>
        <v>0</v>
      </c>
      <c r="E720" s="45">
        <f t="shared" si="1"/>
        <v>23.38</v>
      </c>
      <c r="F720" s="45">
        <f t="shared" si="1"/>
        <v>147.07</v>
      </c>
      <c r="G720" s="45">
        <f t="shared" si="1"/>
        <v>175.7</v>
      </c>
      <c r="H720" s="45">
        <f t="shared" si="1"/>
        <v>45.39</v>
      </c>
      <c r="I720" s="45">
        <f t="shared" si="1"/>
        <v>141.13</v>
      </c>
      <c r="J720" s="45">
        <f t="shared" si="1"/>
        <v>44.43</v>
      </c>
      <c r="K720" s="45">
        <f t="shared" si="1"/>
        <v>17.940000000000001</v>
      </c>
      <c r="L720" s="45">
        <f t="shared" si="1"/>
        <v>0</v>
      </c>
      <c r="M720" s="45">
        <f t="shared" si="1"/>
        <v>0</v>
      </c>
      <c r="N720" s="45">
        <f t="shared" si="1"/>
        <v>0</v>
      </c>
      <c r="O720" s="45">
        <f t="shared" si="1"/>
        <v>0</v>
      </c>
      <c r="P720" s="45">
        <f t="shared" si="1"/>
        <v>0</v>
      </c>
      <c r="Q720" s="45">
        <f t="shared" si="1"/>
        <v>0</v>
      </c>
      <c r="R720" s="45">
        <f t="shared" si="1"/>
        <v>0</v>
      </c>
      <c r="S720" s="45">
        <f t="shared" si="1"/>
        <v>0</v>
      </c>
      <c r="T720" s="45">
        <f t="shared" si="1"/>
        <v>0</v>
      </c>
      <c r="U720" s="45">
        <f t="shared" si="1"/>
        <v>0</v>
      </c>
      <c r="V720" s="45">
        <f t="shared" si="1"/>
        <v>0</v>
      </c>
      <c r="W720" s="45">
        <f t="shared" si="1"/>
        <v>0</v>
      </c>
      <c r="X720" s="45">
        <f t="shared" si="1"/>
        <v>0</v>
      </c>
      <c r="Y720" s="45">
        <f t="shared" si="1"/>
        <v>0</v>
      </c>
      <c r="AZ720" s="27"/>
      <c r="BA720" s="27"/>
      <c r="BB720" s="27"/>
      <c r="BC720" s="27"/>
      <c r="BD720" s="27"/>
      <c r="BE720" s="27"/>
      <c r="BF720" s="27"/>
      <c r="BG720" s="27"/>
      <c r="BH720" s="27"/>
      <c r="BI720" s="27"/>
      <c r="BJ720" s="27"/>
      <c r="BK720" s="27"/>
      <c r="BL720" s="27"/>
      <c r="BM720" s="27"/>
      <c r="BN720" s="27"/>
      <c r="BO720" s="27"/>
      <c r="BP720" s="27"/>
      <c r="BQ720" s="27"/>
      <c r="BR720" s="27"/>
      <c r="BS720" s="27"/>
      <c r="BT720" s="27"/>
      <c r="BU720" s="27"/>
      <c r="BV720" s="27"/>
      <c r="BW720" s="27"/>
    </row>
    <row r="721" spans="1:75" ht="12" x14ac:dyDescent="0.2">
      <c r="A721" s="33">
        <v>4</v>
      </c>
      <c r="B721" s="45">
        <f t="shared" si="1"/>
        <v>0</v>
      </c>
      <c r="C721" s="45">
        <f t="shared" si="1"/>
        <v>0</v>
      </c>
      <c r="D721" s="45">
        <f t="shared" si="1"/>
        <v>0</v>
      </c>
      <c r="E721" s="45">
        <f t="shared" si="1"/>
        <v>0</v>
      </c>
      <c r="F721" s="45">
        <f t="shared" si="1"/>
        <v>0</v>
      </c>
      <c r="G721" s="45">
        <f t="shared" si="1"/>
        <v>0</v>
      </c>
      <c r="H721" s="45">
        <f t="shared" si="1"/>
        <v>0</v>
      </c>
      <c r="I721" s="45">
        <f t="shared" si="1"/>
        <v>0</v>
      </c>
      <c r="J721" s="45">
        <f t="shared" si="1"/>
        <v>0</v>
      </c>
      <c r="K721" s="45">
        <f t="shared" si="1"/>
        <v>0</v>
      </c>
      <c r="L721" s="45">
        <f t="shared" si="1"/>
        <v>0</v>
      </c>
      <c r="M721" s="45">
        <f t="shared" si="1"/>
        <v>0</v>
      </c>
      <c r="N721" s="45">
        <f t="shared" si="1"/>
        <v>0</v>
      </c>
      <c r="O721" s="45">
        <f t="shared" si="1"/>
        <v>0</v>
      </c>
      <c r="P721" s="45">
        <f t="shared" si="1"/>
        <v>0</v>
      </c>
      <c r="Q721" s="45">
        <f t="shared" si="1"/>
        <v>0</v>
      </c>
      <c r="R721" s="45">
        <f t="shared" si="1"/>
        <v>0</v>
      </c>
      <c r="S721" s="45">
        <f t="shared" si="1"/>
        <v>0</v>
      </c>
      <c r="T721" s="45">
        <f t="shared" si="1"/>
        <v>0</v>
      </c>
      <c r="U721" s="45">
        <f t="shared" si="1"/>
        <v>0</v>
      </c>
      <c r="V721" s="45">
        <f t="shared" si="1"/>
        <v>0</v>
      </c>
      <c r="W721" s="45">
        <f t="shared" si="1"/>
        <v>0</v>
      </c>
      <c r="X721" s="45">
        <f t="shared" si="1"/>
        <v>0</v>
      </c>
      <c r="Y721" s="45">
        <f t="shared" si="1"/>
        <v>0</v>
      </c>
      <c r="AZ721" s="27"/>
      <c r="BA721" s="27"/>
      <c r="BB721" s="27"/>
      <c r="BC721" s="27"/>
      <c r="BD721" s="27"/>
      <c r="BE721" s="27"/>
      <c r="BF721" s="27"/>
      <c r="BG721" s="27"/>
      <c r="BH721" s="27"/>
      <c r="BI721" s="27"/>
      <c r="BJ721" s="27"/>
      <c r="BK721" s="27"/>
      <c r="BL721" s="27"/>
      <c r="BM721" s="27"/>
      <c r="BN721" s="27"/>
      <c r="BO721" s="27"/>
      <c r="BP721" s="27"/>
      <c r="BQ721" s="27"/>
      <c r="BR721" s="27"/>
      <c r="BS721" s="27"/>
      <c r="BT721" s="27"/>
      <c r="BU721" s="27"/>
      <c r="BV721" s="27"/>
      <c r="BW721" s="27"/>
    </row>
    <row r="722" spans="1:75" ht="12" x14ac:dyDescent="0.2">
      <c r="A722" s="33">
        <v>5</v>
      </c>
      <c r="B722" s="45">
        <f t="shared" si="1"/>
        <v>0</v>
      </c>
      <c r="C722" s="45">
        <f t="shared" si="1"/>
        <v>0</v>
      </c>
      <c r="D722" s="45">
        <f t="shared" si="1"/>
        <v>0</v>
      </c>
      <c r="E722" s="45">
        <f t="shared" si="1"/>
        <v>0</v>
      </c>
      <c r="F722" s="45">
        <f t="shared" si="1"/>
        <v>0</v>
      </c>
      <c r="G722" s="45">
        <f t="shared" si="1"/>
        <v>33.82</v>
      </c>
      <c r="H722" s="45">
        <f t="shared" si="1"/>
        <v>99.85</v>
      </c>
      <c r="I722" s="45">
        <f t="shared" si="1"/>
        <v>72.83</v>
      </c>
      <c r="J722" s="45">
        <f t="shared" si="1"/>
        <v>0</v>
      </c>
      <c r="K722" s="45">
        <f t="shared" si="1"/>
        <v>0</v>
      </c>
      <c r="L722" s="45">
        <f t="shared" si="1"/>
        <v>29.4</v>
      </c>
      <c r="M722" s="45">
        <f t="shared" si="1"/>
        <v>13.69</v>
      </c>
      <c r="N722" s="45">
        <f t="shared" si="1"/>
        <v>0</v>
      </c>
      <c r="O722" s="45">
        <f t="shared" si="1"/>
        <v>0</v>
      </c>
      <c r="P722" s="45">
        <f t="shared" si="1"/>
        <v>0</v>
      </c>
      <c r="Q722" s="45">
        <f t="shared" si="1"/>
        <v>0</v>
      </c>
      <c r="R722" s="45">
        <f t="shared" si="1"/>
        <v>0</v>
      </c>
      <c r="S722" s="45">
        <f t="shared" si="1"/>
        <v>0</v>
      </c>
      <c r="T722" s="45">
        <f t="shared" si="1"/>
        <v>0</v>
      </c>
      <c r="U722" s="45">
        <f t="shared" si="1"/>
        <v>0</v>
      </c>
      <c r="V722" s="45">
        <f t="shared" si="1"/>
        <v>0</v>
      </c>
      <c r="W722" s="45">
        <f t="shared" si="1"/>
        <v>0</v>
      </c>
      <c r="X722" s="45">
        <f t="shared" si="1"/>
        <v>0</v>
      </c>
      <c r="Y722" s="45">
        <f t="shared" si="1"/>
        <v>0</v>
      </c>
      <c r="AZ722" s="27"/>
      <c r="BA722" s="27"/>
      <c r="BB722" s="27"/>
      <c r="BC722" s="27"/>
      <c r="BD722" s="27"/>
      <c r="BE722" s="27"/>
      <c r="BF722" s="27"/>
      <c r="BG722" s="27"/>
      <c r="BH722" s="27"/>
      <c r="BI722" s="27"/>
      <c r="BJ722" s="27"/>
      <c r="BK722" s="27"/>
      <c r="BL722" s="27"/>
      <c r="BM722" s="27"/>
      <c r="BN722" s="27"/>
      <c r="BO722" s="27"/>
      <c r="BP722" s="27"/>
      <c r="BQ722" s="27"/>
      <c r="BR722" s="27"/>
      <c r="BS722" s="27"/>
      <c r="BT722" s="27"/>
      <c r="BU722" s="27"/>
      <c r="BV722" s="27"/>
      <c r="BW722" s="27"/>
    </row>
    <row r="723" spans="1:75" ht="12" x14ac:dyDescent="0.2">
      <c r="A723" s="33">
        <v>6</v>
      </c>
      <c r="B723" s="45">
        <f t="shared" si="1"/>
        <v>0</v>
      </c>
      <c r="C723" s="45">
        <f t="shared" si="1"/>
        <v>0</v>
      </c>
      <c r="D723" s="45">
        <f t="shared" si="1"/>
        <v>6.68</v>
      </c>
      <c r="E723" s="45">
        <f t="shared" si="1"/>
        <v>8.39</v>
      </c>
      <c r="F723" s="45">
        <f t="shared" si="1"/>
        <v>28.56</v>
      </c>
      <c r="G723" s="45">
        <f t="shared" si="1"/>
        <v>210.68</v>
      </c>
      <c r="H723" s="45">
        <f t="shared" si="1"/>
        <v>207.15</v>
      </c>
      <c r="I723" s="45">
        <f t="shared" si="1"/>
        <v>134.88999999999999</v>
      </c>
      <c r="J723" s="45">
        <f t="shared" si="1"/>
        <v>131.04</v>
      </c>
      <c r="K723" s="45">
        <f t="shared" si="1"/>
        <v>111.66</v>
      </c>
      <c r="L723" s="45">
        <f t="shared" si="1"/>
        <v>69.91</v>
      </c>
      <c r="M723" s="45">
        <f t="shared" si="1"/>
        <v>33.85</v>
      </c>
      <c r="N723" s="45">
        <f t="shared" si="1"/>
        <v>33.99</v>
      </c>
      <c r="O723" s="45">
        <f t="shared" si="1"/>
        <v>47.36</v>
      </c>
      <c r="P723" s="45">
        <f t="shared" si="1"/>
        <v>50.26</v>
      </c>
      <c r="Q723" s="45">
        <f t="shared" si="1"/>
        <v>63.3</v>
      </c>
      <c r="R723" s="45">
        <f t="shared" si="1"/>
        <v>0.39</v>
      </c>
      <c r="S723" s="45">
        <f t="shared" si="1"/>
        <v>44.3</v>
      </c>
      <c r="T723" s="45">
        <f t="shared" si="1"/>
        <v>0.02</v>
      </c>
      <c r="U723" s="45">
        <f t="shared" si="1"/>
        <v>0</v>
      </c>
      <c r="V723" s="45">
        <f t="shared" si="1"/>
        <v>0</v>
      </c>
      <c r="W723" s="45">
        <f t="shared" si="1"/>
        <v>0</v>
      </c>
      <c r="X723" s="45">
        <f t="shared" si="1"/>
        <v>0</v>
      </c>
      <c r="Y723" s="45">
        <f t="shared" si="1"/>
        <v>0</v>
      </c>
      <c r="AZ723" s="27"/>
      <c r="BA723" s="27"/>
      <c r="BB723" s="27"/>
      <c r="BC723" s="27"/>
      <c r="BD723" s="27"/>
      <c r="BE723" s="27"/>
      <c r="BF723" s="27"/>
      <c r="BG723" s="27"/>
      <c r="BH723" s="27"/>
      <c r="BI723" s="27"/>
      <c r="BJ723" s="27"/>
      <c r="BK723" s="27"/>
      <c r="BL723" s="27"/>
      <c r="BM723" s="27"/>
      <c r="BN723" s="27"/>
      <c r="BO723" s="27"/>
      <c r="BP723" s="27"/>
      <c r="BQ723" s="27"/>
      <c r="BR723" s="27"/>
      <c r="BS723" s="27"/>
      <c r="BT723" s="27"/>
      <c r="BU723" s="27"/>
      <c r="BV723" s="27"/>
      <c r="BW723" s="27"/>
    </row>
    <row r="724" spans="1:75" ht="12" x14ac:dyDescent="0.2">
      <c r="A724" s="33">
        <v>7</v>
      </c>
      <c r="B724" s="45">
        <f t="shared" si="1"/>
        <v>0</v>
      </c>
      <c r="C724" s="45">
        <f t="shared" si="1"/>
        <v>0</v>
      </c>
      <c r="D724" s="45">
        <f t="shared" si="1"/>
        <v>0</v>
      </c>
      <c r="E724" s="45">
        <f t="shared" si="1"/>
        <v>80.2</v>
      </c>
      <c r="F724" s="45">
        <f t="shared" si="1"/>
        <v>47.53</v>
      </c>
      <c r="G724" s="45">
        <f t="shared" si="1"/>
        <v>175.81</v>
      </c>
      <c r="H724" s="45">
        <f t="shared" si="1"/>
        <v>212.82</v>
      </c>
      <c r="I724" s="45">
        <f t="shared" si="1"/>
        <v>62.73</v>
      </c>
      <c r="J724" s="45">
        <f t="shared" si="1"/>
        <v>89.51</v>
      </c>
      <c r="K724" s="45">
        <f t="shared" si="1"/>
        <v>65.22</v>
      </c>
      <c r="L724" s="45">
        <f t="shared" si="1"/>
        <v>18.64</v>
      </c>
      <c r="M724" s="45">
        <f t="shared" si="1"/>
        <v>16.18</v>
      </c>
      <c r="N724" s="45">
        <f t="shared" si="1"/>
        <v>0.7</v>
      </c>
      <c r="O724" s="45">
        <f t="shared" si="1"/>
        <v>0</v>
      </c>
      <c r="P724" s="45">
        <f t="shared" si="1"/>
        <v>0</v>
      </c>
      <c r="Q724" s="45">
        <f t="shared" si="1"/>
        <v>0</v>
      </c>
      <c r="R724" s="45">
        <f t="shared" si="1"/>
        <v>0</v>
      </c>
      <c r="S724" s="45">
        <f t="shared" si="1"/>
        <v>0</v>
      </c>
      <c r="T724" s="45">
        <f t="shared" si="1"/>
        <v>0</v>
      </c>
      <c r="U724" s="45">
        <f t="shared" si="1"/>
        <v>0</v>
      </c>
      <c r="V724" s="45">
        <f t="shared" si="1"/>
        <v>0</v>
      </c>
      <c r="W724" s="45">
        <f t="shared" si="1"/>
        <v>0</v>
      </c>
      <c r="X724" s="45">
        <f t="shared" si="1"/>
        <v>0</v>
      </c>
      <c r="Y724" s="45">
        <f t="shared" si="1"/>
        <v>0</v>
      </c>
      <c r="AZ724" s="27"/>
      <c r="BA724" s="27"/>
      <c r="BB724" s="27"/>
      <c r="BC724" s="27"/>
      <c r="BD724" s="27"/>
      <c r="BE724" s="27"/>
      <c r="BF724" s="27"/>
      <c r="BG724" s="27"/>
      <c r="BH724" s="27"/>
      <c r="BI724" s="27"/>
      <c r="BJ724" s="27"/>
      <c r="BK724" s="27"/>
      <c r="BL724" s="27"/>
      <c r="BM724" s="27"/>
      <c r="BN724" s="27"/>
      <c r="BO724" s="27"/>
      <c r="BP724" s="27"/>
      <c r="BQ724" s="27"/>
      <c r="BR724" s="27"/>
      <c r="BS724" s="27"/>
      <c r="BT724" s="27"/>
      <c r="BU724" s="27"/>
      <c r="BV724" s="27"/>
      <c r="BW724" s="27"/>
    </row>
    <row r="725" spans="1:75" ht="12" x14ac:dyDescent="0.2">
      <c r="A725" s="33">
        <v>8</v>
      </c>
      <c r="B725" s="45">
        <f t="shared" si="1"/>
        <v>0</v>
      </c>
      <c r="C725" s="45">
        <f t="shared" si="1"/>
        <v>0</v>
      </c>
      <c r="D725" s="45">
        <f t="shared" si="1"/>
        <v>52.39</v>
      </c>
      <c r="E725" s="45">
        <f t="shared" si="1"/>
        <v>78.680000000000007</v>
      </c>
      <c r="F725" s="45">
        <f t="shared" si="1"/>
        <v>157.15</v>
      </c>
      <c r="G725" s="45">
        <f t="shared" si="1"/>
        <v>338.94</v>
      </c>
      <c r="H725" s="45">
        <f t="shared" si="1"/>
        <v>200.46</v>
      </c>
      <c r="I725" s="45">
        <f t="shared" si="1"/>
        <v>148.12</v>
      </c>
      <c r="J725" s="45">
        <f t="shared" si="1"/>
        <v>164.12</v>
      </c>
      <c r="K725" s="45">
        <f t="shared" si="1"/>
        <v>139.69</v>
      </c>
      <c r="L725" s="45">
        <f t="shared" si="1"/>
        <v>114.39</v>
      </c>
      <c r="M725" s="45">
        <f t="shared" si="1"/>
        <v>123.1</v>
      </c>
      <c r="N725" s="45">
        <f t="shared" si="1"/>
        <v>108.34</v>
      </c>
      <c r="O725" s="45">
        <f t="shared" si="1"/>
        <v>90.82</v>
      </c>
      <c r="P725" s="45">
        <f t="shared" si="1"/>
        <v>69.12</v>
      </c>
      <c r="Q725" s="45">
        <f t="shared" si="1"/>
        <v>47.72</v>
      </c>
      <c r="R725" s="45">
        <f t="shared" si="1"/>
        <v>48.96</v>
      </c>
      <c r="S725" s="45">
        <f t="shared" si="1"/>
        <v>49.65</v>
      </c>
      <c r="T725" s="45">
        <f t="shared" si="1"/>
        <v>7.05</v>
      </c>
      <c r="U725" s="45">
        <f t="shared" si="1"/>
        <v>0</v>
      </c>
      <c r="V725" s="45">
        <f t="shared" si="1"/>
        <v>0</v>
      </c>
      <c r="W725" s="45">
        <f t="shared" si="1"/>
        <v>0</v>
      </c>
      <c r="X725" s="45">
        <f t="shared" si="1"/>
        <v>0</v>
      </c>
      <c r="Y725" s="45">
        <f t="shared" si="1"/>
        <v>0</v>
      </c>
      <c r="AZ725" s="27"/>
      <c r="BA725" s="27"/>
      <c r="BB725" s="27"/>
      <c r="BC725" s="27"/>
      <c r="BD725" s="27"/>
      <c r="BE725" s="27"/>
      <c r="BF725" s="27"/>
      <c r="BG725" s="27"/>
      <c r="BH725" s="27"/>
      <c r="BI725" s="27"/>
      <c r="BJ725" s="27"/>
      <c r="BK725" s="27"/>
      <c r="BL725" s="27"/>
      <c r="BM725" s="27"/>
      <c r="BN725" s="27"/>
      <c r="BO725" s="27"/>
      <c r="BP725" s="27"/>
      <c r="BQ725" s="27"/>
      <c r="BR725" s="27"/>
      <c r="BS725" s="27"/>
      <c r="BT725" s="27"/>
      <c r="BU725" s="27"/>
      <c r="BV725" s="27"/>
      <c r="BW725" s="27"/>
    </row>
    <row r="726" spans="1:75" ht="12" x14ac:dyDescent="0.2">
      <c r="A726" s="33">
        <v>9</v>
      </c>
      <c r="B726" s="45">
        <f t="shared" si="1"/>
        <v>0</v>
      </c>
      <c r="C726" s="45">
        <f t="shared" si="1"/>
        <v>6.59</v>
      </c>
      <c r="D726" s="45">
        <f t="shared" si="1"/>
        <v>10.37</v>
      </c>
      <c r="E726" s="45">
        <f t="shared" si="1"/>
        <v>26.61</v>
      </c>
      <c r="F726" s="45">
        <f t="shared" si="1"/>
        <v>43.25</v>
      </c>
      <c r="G726" s="45">
        <f t="shared" si="1"/>
        <v>229.48</v>
      </c>
      <c r="H726" s="45">
        <f t="shared" si="1"/>
        <v>146.82</v>
      </c>
      <c r="I726" s="45">
        <f t="shared" si="1"/>
        <v>100.78</v>
      </c>
      <c r="J726" s="45">
        <f t="shared" si="1"/>
        <v>71.27</v>
      </c>
      <c r="K726" s="45">
        <f t="shared" si="1"/>
        <v>61.57</v>
      </c>
      <c r="L726" s="45">
        <f t="shared" si="1"/>
        <v>0</v>
      </c>
      <c r="M726" s="45">
        <f t="shared" si="1"/>
        <v>0</v>
      </c>
      <c r="N726" s="45">
        <f t="shared" si="1"/>
        <v>0</v>
      </c>
      <c r="O726" s="45">
        <f t="shared" si="1"/>
        <v>0</v>
      </c>
      <c r="P726" s="45">
        <f t="shared" si="1"/>
        <v>0</v>
      </c>
      <c r="Q726" s="45">
        <f t="shared" si="1"/>
        <v>0</v>
      </c>
      <c r="R726" s="45">
        <f t="shared" si="1"/>
        <v>0</v>
      </c>
      <c r="S726" s="45">
        <f t="shared" si="1"/>
        <v>0</v>
      </c>
      <c r="T726" s="45">
        <f t="shared" si="1"/>
        <v>0</v>
      </c>
      <c r="U726" s="45">
        <f t="shared" si="1"/>
        <v>0</v>
      </c>
      <c r="V726" s="45">
        <f t="shared" si="1"/>
        <v>0</v>
      </c>
      <c r="W726" s="45">
        <f t="shared" si="1"/>
        <v>0</v>
      </c>
      <c r="X726" s="45">
        <f t="shared" si="1"/>
        <v>0</v>
      </c>
      <c r="Y726" s="45">
        <f t="shared" si="1"/>
        <v>0</v>
      </c>
      <c r="AZ726" s="27"/>
      <c r="BA726" s="27"/>
      <c r="BB726" s="27"/>
      <c r="BC726" s="27"/>
      <c r="BD726" s="27"/>
      <c r="BE726" s="27"/>
      <c r="BF726" s="27"/>
      <c r="BG726" s="27"/>
      <c r="BH726" s="27"/>
      <c r="BI726" s="27"/>
      <c r="BJ726" s="27"/>
      <c r="BK726" s="27"/>
      <c r="BL726" s="27"/>
      <c r="BM726" s="27"/>
      <c r="BN726" s="27"/>
      <c r="BO726" s="27"/>
      <c r="BP726" s="27"/>
      <c r="BQ726" s="27"/>
      <c r="BR726" s="27"/>
      <c r="BS726" s="27"/>
      <c r="BT726" s="27"/>
      <c r="BU726" s="27"/>
      <c r="BV726" s="27"/>
      <c r="BW726" s="27"/>
    </row>
    <row r="727" spans="1:75" ht="12" x14ac:dyDescent="0.2">
      <c r="A727" s="33">
        <v>10</v>
      </c>
      <c r="B727" s="45">
        <f t="shared" si="1"/>
        <v>0</v>
      </c>
      <c r="C727" s="45">
        <f t="shared" si="1"/>
        <v>0</v>
      </c>
      <c r="D727" s="45">
        <f t="shared" si="1"/>
        <v>0</v>
      </c>
      <c r="E727" s="45">
        <f t="shared" si="1"/>
        <v>0</v>
      </c>
      <c r="F727" s="45">
        <f t="shared" si="1"/>
        <v>0</v>
      </c>
      <c r="G727" s="45">
        <f t="shared" si="1"/>
        <v>142.65</v>
      </c>
      <c r="H727" s="45">
        <f t="shared" si="1"/>
        <v>14.18</v>
      </c>
      <c r="I727" s="45">
        <f t="shared" si="1"/>
        <v>0</v>
      </c>
      <c r="J727" s="45">
        <f t="shared" si="1"/>
        <v>0</v>
      </c>
      <c r="K727" s="45">
        <f t="shared" si="1"/>
        <v>0</v>
      </c>
      <c r="L727" s="45">
        <f t="shared" si="1"/>
        <v>0</v>
      </c>
      <c r="M727" s="45">
        <f t="shared" si="1"/>
        <v>0</v>
      </c>
      <c r="N727" s="45">
        <f t="shared" si="1"/>
        <v>0</v>
      </c>
      <c r="O727" s="45">
        <f t="shared" si="1"/>
        <v>0</v>
      </c>
      <c r="P727" s="45">
        <f t="shared" si="1"/>
        <v>0</v>
      </c>
      <c r="Q727" s="45">
        <f t="shared" si="1"/>
        <v>0</v>
      </c>
      <c r="R727" s="45">
        <f t="shared" si="1"/>
        <v>0</v>
      </c>
      <c r="S727" s="45">
        <f t="shared" si="1"/>
        <v>0</v>
      </c>
      <c r="T727" s="45">
        <f t="shared" si="1"/>
        <v>0</v>
      </c>
      <c r="U727" s="45">
        <f t="shared" si="1"/>
        <v>0</v>
      </c>
      <c r="V727" s="45">
        <f t="shared" si="1"/>
        <v>0</v>
      </c>
      <c r="W727" s="45">
        <f t="shared" si="1"/>
        <v>0</v>
      </c>
      <c r="X727" s="45">
        <f t="shared" si="1"/>
        <v>0</v>
      </c>
      <c r="Y727" s="45">
        <f t="shared" si="1"/>
        <v>0</v>
      </c>
      <c r="AZ727" s="27"/>
      <c r="BA727" s="27"/>
      <c r="BB727" s="27"/>
      <c r="BC727" s="27"/>
      <c r="BD727" s="27"/>
      <c r="BE727" s="27"/>
      <c r="BF727" s="27"/>
      <c r="BG727" s="27"/>
      <c r="BH727" s="27"/>
      <c r="BI727" s="27"/>
      <c r="BJ727" s="27"/>
      <c r="BK727" s="27"/>
      <c r="BL727" s="27"/>
      <c r="BM727" s="27"/>
      <c r="BN727" s="27"/>
      <c r="BO727" s="27"/>
      <c r="BP727" s="27"/>
      <c r="BQ727" s="27"/>
      <c r="BR727" s="27"/>
      <c r="BS727" s="27"/>
      <c r="BT727" s="27"/>
      <c r="BU727" s="27"/>
      <c r="BV727" s="27"/>
      <c r="BW727" s="27"/>
    </row>
    <row r="728" spans="1:75" ht="12" x14ac:dyDescent="0.2">
      <c r="A728" s="33">
        <v>11</v>
      </c>
      <c r="B728" s="45">
        <f t="shared" si="1"/>
        <v>0</v>
      </c>
      <c r="C728" s="45">
        <f t="shared" si="1"/>
        <v>3.11</v>
      </c>
      <c r="D728" s="45">
        <f t="shared" si="1"/>
        <v>0.19</v>
      </c>
      <c r="E728" s="45">
        <f t="shared" si="1"/>
        <v>20.2</v>
      </c>
      <c r="F728" s="45">
        <f t="shared" si="1"/>
        <v>71.12</v>
      </c>
      <c r="G728" s="45">
        <f t="shared" si="1"/>
        <v>198.7</v>
      </c>
      <c r="H728" s="45">
        <f t="shared" si="1"/>
        <v>62.31</v>
      </c>
      <c r="I728" s="45">
        <f t="shared" si="1"/>
        <v>50.61</v>
      </c>
      <c r="J728" s="45">
        <f t="shared" si="1"/>
        <v>125.57</v>
      </c>
      <c r="K728" s="45">
        <f t="shared" si="1"/>
        <v>29.74</v>
      </c>
      <c r="L728" s="45">
        <f t="shared" si="1"/>
        <v>21.63</v>
      </c>
      <c r="M728" s="45">
        <f t="shared" si="1"/>
        <v>31.71</v>
      </c>
      <c r="N728" s="45">
        <f t="shared" si="1"/>
        <v>22.92</v>
      </c>
      <c r="O728" s="45">
        <f t="shared" si="1"/>
        <v>20.58</v>
      </c>
      <c r="P728" s="45">
        <f t="shared" si="1"/>
        <v>0</v>
      </c>
      <c r="Q728" s="45">
        <f t="shared" si="1"/>
        <v>21.31</v>
      </c>
      <c r="R728" s="45">
        <f t="shared" si="1"/>
        <v>30.3</v>
      </c>
      <c r="S728" s="45">
        <f t="shared" si="1"/>
        <v>51.09</v>
      </c>
      <c r="T728" s="45">
        <f t="shared" si="1"/>
        <v>0.13</v>
      </c>
      <c r="U728" s="45">
        <f t="shared" si="1"/>
        <v>0</v>
      </c>
      <c r="V728" s="45">
        <f t="shared" si="1"/>
        <v>0</v>
      </c>
      <c r="W728" s="45">
        <f t="shared" si="1"/>
        <v>0</v>
      </c>
      <c r="X728" s="45">
        <f t="shared" si="1"/>
        <v>0</v>
      </c>
      <c r="Y728" s="45">
        <f t="shared" si="1"/>
        <v>0.35</v>
      </c>
      <c r="AZ728" s="27"/>
      <c r="BA728" s="27"/>
      <c r="BB728" s="27"/>
      <c r="BC728" s="27"/>
      <c r="BD728" s="27"/>
      <c r="BE728" s="27"/>
      <c r="BF728" s="27"/>
      <c r="BG728" s="27"/>
      <c r="BH728" s="27"/>
      <c r="BI728" s="27"/>
      <c r="BJ728" s="27"/>
      <c r="BK728" s="27"/>
      <c r="BL728" s="27"/>
      <c r="BM728" s="27"/>
      <c r="BN728" s="27"/>
      <c r="BO728" s="27"/>
      <c r="BP728" s="27"/>
      <c r="BQ728" s="27"/>
      <c r="BR728" s="27"/>
      <c r="BS728" s="27"/>
      <c r="BT728" s="27"/>
      <c r="BU728" s="27"/>
      <c r="BV728" s="27"/>
      <c r="BW728" s="27"/>
    </row>
    <row r="729" spans="1:75" ht="12" x14ac:dyDescent="0.2">
      <c r="A729" s="33">
        <v>12</v>
      </c>
      <c r="B729" s="45">
        <f t="shared" si="1"/>
        <v>0</v>
      </c>
      <c r="C729" s="45">
        <f t="shared" si="1"/>
        <v>0</v>
      </c>
      <c r="D729" s="45">
        <f t="shared" si="1"/>
        <v>5.0199999999999996</v>
      </c>
      <c r="E729" s="45">
        <f t="shared" si="1"/>
        <v>16.77</v>
      </c>
      <c r="F729" s="45">
        <f t="shared" si="1"/>
        <v>17.920000000000002</v>
      </c>
      <c r="G729" s="45">
        <f t="shared" si="1"/>
        <v>51.51</v>
      </c>
      <c r="H729" s="45">
        <f t="shared" si="1"/>
        <v>86.1</v>
      </c>
      <c r="I729" s="45">
        <f t="shared" si="1"/>
        <v>153.65</v>
      </c>
      <c r="J729" s="45">
        <f t="shared" si="1"/>
        <v>31.48</v>
      </c>
      <c r="K729" s="45">
        <f t="shared" si="1"/>
        <v>17.079999999999998</v>
      </c>
      <c r="L729" s="45">
        <f t="shared" si="1"/>
        <v>2.81</v>
      </c>
      <c r="M729" s="45">
        <f t="shared" si="1"/>
        <v>26.62</v>
      </c>
      <c r="N729" s="45">
        <f t="shared" si="1"/>
        <v>2.77</v>
      </c>
      <c r="O729" s="45">
        <f t="shared" si="1"/>
        <v>2.31</v>
      </c>
      <c r="P729" s="45">
        <f t="shared" si="1"/>
        <v>1.36</v>
      </c>
      <c r="Q729" s="45">
        <f t="shared" ref="Q729:AN729" si="2">Q514</f>
        <v>13.64</v>
      </c>
      <c r="R729" s="45">
        <f t="shared" si="2"/>
        <v>17.87</v>
      </c>
      <c r="S729" s="45">
        <f t="shared" si="2"/>
        <v>33</v>
      </c>
      <c r="T729" s="45">
        <f t="shared" si="2"/>
        <v>0</v>
      </c>
      <c r="U729" s="45">
        <f t="shared" si="2"/>
        <v>0</v>
      </c>
      <c r="V729" s="45">
        <f t="shared" si="2"/>
        <v>0</v>
      </c>
      <c r="W729" s="45">
        <f t="shared" si="2"/>
        <v>0</v>
      </c>
      <c r="X729" s="45">
        <f t="shared" si="2"/>
        <v>0</v>
      </c>
      <c r="Y729" s="45">
        <f t="shared" si="2"/>
        <v>0</v>
      </c>
      <c r="AZ729" s="27"/>
      <c r="BA729" s="27"/>
      <c r="BB729" s="27"/>
      <c r="BC729" s="27"/>
      <c r="BD729" s="27"/>
      <c r="BE729" s="27"/>
      <c r="BF729" s="27"/>
      <c r="BG729" s="27"/>
      <c r="BH729" s="27"/>
      <c r="BI729" s="27"/>
      <c r="BJ729" s="27"/>
      <c r="BK729" s="27"/>
      <c r="BL729" s="27"/>
      <c r="BM729" s="27"/>
      <c r="BN729" s="27"/>
      <c r="BO729" s="27"/>
      <c r="BP729" s="27"/>
      <c r="BQ729" s="27"/>
      <c r="BR729" s="27"/>
      <c r="BS729" s="27"/>
      <c r="BT729" s="27"/>
      <c r="BU729" s="27"/>
      <c r="BV729" s="27"/>
      <c r="BW729" s="27"/>
    </row>
    <row r="730" spans="1:75" ht="12" x14ac:dyDescent="0.2">
      <c r="A730" s="33">
        <v>13</v>
      </c>
      <c r="B730" s="45">
        <f t="shared" ref="B730:Y740" si="3">B515</f>
        <v>0</v>
      </c>
      <c r="C730" s="45">
        <f t="shared" si="3"/>
        <v>0</v>
      </c>
      <c r="D730" s="45">
        <f t="shared" si="3"/>
        <v>0</v>
      </c>
      <c r="E730" s="45">
        <f t="shared" si="3"/>
        <v>0</v>
      </c>
      <c r="F730" s="45">
        <f t="shared" si="3"/>
        <v>29.23</v>
      </c>
      <c r="G730" s="45">
        <f t="shared" si="3"/>
        <v>136.28</v>
      </c>
      <c r="H730" s="45">
        <f t="shared" si="3"/>
        <v>106.08</v>
      </c>
      <c r="I730" s="45">
        <f t="shared" si="3"/>
        <v>91.66</v>
      </c>
      <c r="J730" s="45">
        <f t="shared" si="3"/>
        <v>32.049999999999997</v>
      </c>
      <c r="K730" s="45">
        <f t="shared" si="3"/>
        <v>0.95</v>
      </c>
      <c r="L730" s="45">
        <f t="shared" si="3"/>
        <v>0.64</v>
      </c>
      <c r="M730" s="45">
        <f t="shared" si="3"/>
        <v>0</v>
      </c>
      <c r="N730" s="45">
        <f t="shared" si="3"/>
        <v>0</v>
      </c>
      <c r="O730" s="45">
        <f t="shared" si="3"/>
        <v>0</v>
      </c>
      <c r="P730" s="45">
        <f t="shared" si="3"/>
        <v>0</v>
      </c>
      <c r="Q730" s="45">
        <f t="shared" si="3"/>
        <v>0</v>
      </c>
      <c r="R730" s="45">
        <f t="shared" si="3"/>
        <v>0</v>
      </c>
      <c r="S730" s="45">
        <f t="shared" si="3"/>
        <v>0</v>
      </c>
      <c r="T730" s="45">
        <f t="shared" si="3"/>
        <v>0</v>
      </c>
      <c r="U730" s="45">
        <f t="shared" si="3"/>
        <v>0</v>
      </c>
      <c r="V730" s="45">
        <f t="shared" si="3"/>
        <v>0</v>
      </c>
      <c r="W730" s="45">
        <f t="shared" si="3"/>
        <v>0</v>
      </c>
      <c r="X730" s="45">
        <f t="shared" si="3"/>
        <v>0</v>
      </c>
      <c r="Y730" s="45">
        <f t="shared" si="3"/>
        <v>0</v>
      </c>
      <c r="AZ730" s="27"/>
      <c r="BA730" s="27"/>
      <c r="BB730" s="27"/>
      <c r="BC730" s="27"/>
      <c r="BD730" s="27"/>
      <c r="BE730" s="27"/>
      <c r="BF730" s="27"/>
      <c r="BG730" s="27"/>
      <c r="BH730" s="27"/>
      <c r="BI730" s="27"/>
      <c r="BJ730" s="27"/>
      <c r="BK730" s="27"/>
      <c r="BL730" s="27"/>
      <c r="BM730" s="27"/>
      <c r="BN730" s="27"/>
      <c r="BO730" s="27"/>
      <c r="BP730" s="27"/>
      <c r="BQ730" s="27"/>
      <c r="BR730" s="27"/>
      <c r="BS730" s="27"/>
      <c r="BT730" s="27"/>
      <c r="BU730" s="27"/>
      <c r="BV730" s="27"/>
      <c r="BW730" s="27"/>
    </row>
    <row r="731" spans="1:75" ht="12" x14ac:dyDescent="0.2">
      <c r="A731" s="33">
        <v>14</v>
      </c>
      <c r="B731" s="45">
        <f t="shared" si="3"/>
        <v>0</v>
      </c>
      <c r="C731" s="45">
        <f t="shared" si="3"/>
        <v>0</v>
      </c>
      <c r="D731" s="45">
        <f t="shared" si="3"/>
        <v>0</v>
      </c>
      <c r="E731" s="45">
        <f t="shared" si="3"/>
        <v>0</v>
      </c>
      <c r="F731" s="45">
        <f t="shared" si="3"/>
        <v>2.81</v>
      </c>
      <c r="G731" s="45">
        <f t="shared" si="3"/>
        <v>157.82</v>
      </c>
      <c r="H731" s="45">
        <f t="shared" si="3"/>
        <v>52.49</v>
      </c>
      <c r="I731" s="45">
        <f t="shared" si="3"/>
        <v>11.01</v>
      </c>
      <c r="J731" s="45">
        <f t="shared" si="3"/>
        <v>34.54</v>
      </c>
      <c r="K731" s="45">
        <f t="shared" si="3"/>
        <v>0</v>
      </c>
      <c r="L731" s="45">
        <f t="shared" si="3"/>
        <v>0</v>
      </c>
      <c r="M731" s="45">
        <f t="shared" si="3"/>
        <v>0</v>
      </c>
      <c r="N731" s="45">
        <f t="shared" si="3"/>
        <v>0</v>
      </c>
      <c r="O731" s="45">
        <f t="shared" si="3"/>
        <v>0</v>
      </c>
      <c r="P731" s="45">
        <f t="shared" si="3"/>
        <v>0</v>
      </c>
      <c r="Q731" s="45">
        <f t="shared" si="3"/>
        <v>0</v>
      </c>
      <c r="R731" s="45">
        <f t="shared" si="3"/>
        <v>0</v>
      </c>
      <c r="S731" s="45">
        <f t="shared" si="3"/>
        <v>0</v>
      </c>
      <c r="T731" s="45">
        <f t="shared" si="3"/>
        <v>0</v>
      </c>
      <c r="U731" s="45">
        <f t="shared" si="3"/>
        <v>0</v>
      </c>
      <c r="V731" s="45">
        <f t="shared" si="3"/>
        <v>0</v>
      </c>
      <c r="W731" s="45">
        <f t="shared" si="3"/>
        <v>0</v>
      </c>
      <c r="X731" s="45">
        <f t="shared" si="3"/>
        <v>0</v>
      </c>
      <c r="Y731" s="45">
        <f t="shared" si="3"/>
        <v>0</v>
      </c>
      <c r="AZ731" s="27"/>
      <c r="BA731" s="27"/>
      <c r="BB731" s="27"/>
      <c r="BC731" s="27"/>
      <c r="BD731" s="27"/>
      <c r="BE731" s="27"/>
      <c r="BF731" s="27"/>
      <c r="BG731" s="27"/>
      <c r="BH731" s="27"/>
      <c r="BI731" s="27"/>
      <c r="BJ731" s="27"/>
      <c r="BK731" s="27"/>
      <c r="BL731" s="27"/>
      <c r="BM731" s="27"/>
      <c r="BN731" s="27"/>
      <c r="BO731" s="27"/>
      <c r="BP731" s="27"/>
      <c r="BQ731" s="27"/>
      <c r="BR731" s="27"/>
      <c r="BS731" s="27"/>
      <c r="BT731" s="27"/>
      <c r="BU731" s="27"/>
      <c r="BV731" s="27"/>
      <c r="BW731" s="27"/>
    </row>
    <row r="732" spans="1:75" ht="12" x14ac:dyDescent="0.2">
      <c r="A732" s="33">
        <v>15</v>
      </c>
      <c r="B732" s="45">
        <f t="shared" si="3"/>
        <v>0</v>
      </c>
      <c r="C732" s="45">
        <f t="shared" si="3"/>
        <v>0</v>
      </c>
      <c r="D732" s="45">
        <f t="shared" si="3"/>
        <v>0</v>
      </c>
      <c r="E732" s="45">
        <f t="shared" si="3"/>
        <v>0</v>
      </c>
      <c r="F732" s="45">
        <f t="shared" si="3"/>
        <v>31.06</v>
      </c>
      <c r="G732" s="45">
        <f t="shared" si="3"/>
        <v>163.51</v>
      </c>
      <c r="H732" s="45">
        <f t="shared" si="3"/>
        <v>85.14</v>
      </c>
      <c r="I732" s="45">
        <f t="shared" si="3"/>
        <v>40.130000000000003</v>
      </c>
      <c r="J732" s="45">
        <f t="shared" si="3"/>
        <v>76.959999999999994</v>
      </c>
      <c r="K732" s="45">
        <f t="shared" si="3"/>
        <v>0</v>
      </c>
      <c r="L732" s="45">
        <f t="shared" si="3"/>
        <v>0</v>
      </c>
      <c r="M732" s="45">
        <f t="shared" si="3"/>
        <v>0</v>
      </c>
      <c r="N732" s="45">
        <f t="shared" si="3"/>
        <v>0</v>
      </c>
      <c r="O732" s="45">
        <f t="shared" si="3"/>
        <v>0</v>
      </c>
      <c r="P732" s="45">
        <f t="shared" si="3"/>
        <v>0</v>
      </c>
      <c r="Q732" s="45">
        <f t="shared" si="3"/>
        <v>0</v>
      </c>
      <c r="R732" s="45">
        <f t="shared" si="3"/>
        <v>0</v>
      </c>
      <c r="S732" s="45">
        <f t="shared" si="3"/>
        <v>0</v>
      </c>
      <c r="T732" s="45">
        <f t="shared" si="3"/>
        <v>0</v>
      </c>
      <c r="U732" s="45">
        <f t="shared" si="3"/>
        <v>0</v>
      </c>
      <c r="V732" s="45">
        <f t="shared" si="3"/>
        <v>0</v>
      </c>
      <c r="W732" s="45">
        <f t="shared" si="3"/>
        <v>0</v>
      </c>
      <c r="X732" s="45">
        <f t="shared" si="3"/>
        <v>0</v>
      </c>
      <c r="Y732" s="45">
        <f t="shared" si="3"/>
        <v>0</v>
      </c>
      <c r="AZ732" s="27"/>
      <c r="BA732" s="27"/>
      <c r="BB732" s="27"/>
      <c r="BC732" s="27"/>
      <c r="BD732" s="27"/>
      <c r="BE732" s="27"/>
      <c r="BF732" s="27"/>
      <c r="BG732" s="27"/>
      <c r="BH732" s="27"/>
      <c r="BI732" s="27"/>
      <c r="BJ732" s="27"/>
      <c r="BK732" s="27"/>
      <c r="BL732" s="27"/>
      <c r="BM732" s="27"/>
      <c r="BN732" s="27"/>
      <c r="BO732" s="27"/>
      <c r="BP732" s="27"/>
      <c r="BQ732" s="27"/>
      <c r="BR732" s="27"/>
      <c r="BS732" s="27"/>
      <c r="BT732" s="27"/>
      <c r="BU732" s="27"/>
      <c r="BV732" s="27"/>
      <c r="BW732" s="27"/>
    </row>
    <row r="733" spans="1:75" ht="12" x14ac:dyDescent="0.2">
      <c r="A733" s="33">
        <v>16</v>
      </c>
      <c r="B733" s="45">
        <f t="shared" si="3"/>
        <v>0</v>
      </c>
      <c r="C733" s="45">
        <f t="shared" si="3"/>
        <v>0</v>
      </c>
      <c r="D733" s="45">
        <f t="shared" si="3"/>
        <v>0</v>
      </c>
      <c r="E733" s="45">
        <f t="shared" si="3"/>
        <v>0</v>
      </c>
      <c r="F733" s="45">
        <f t="shared" si="3"/>
        <v>78.150000000000006</v>
      </c>
      <c r="G733" s="45">
        <f t="shared" si="3"/>
        <v>209.55</v>
      </c>
      <c r="H733" s="45">
        <f t="shared" si="3"/>
        <v>82.27</v>
      </c>
      <c r="I733" s="45">
        <f t="shared" si="3"/>
        <v>20.22</v>
      </c>
      <c r="J733" s="45">
        <f t="shared" si="3"/>
        <v>70.819999999999993</v>
      </c>
      <c r="K733" s="45">
        <f t="shared" si="3"/>
        <v>52.45</v>
      </c>
      <c r="L733" s="45">
        <f t="shared" si="3"/>
        <v>19.27</v>
      </c>
      <c r="M733" s="45">
        <f t="shared" si="3"/>
        <v>13.24</v>
      </c>
      <c r="N733" s="45">
        <f t="shared" si="3"/>
        <v>0</v>
      </c>
      <c r="O733" s="45">
        <f t="shared" si="3"/>
        <v>0</v>
      </c>
      <c r="P733" s="45">
        <f t="shared" si="3"/>
        <v>0</v>
      </c>
      <c r="Q733" s="45">
        <f t="shared" si="3"/>
        <v>0</v>
      </c>
      <c r="R733" s="45">
        <f t="shared" si="3"/>
        <v>0</v>
      </c>
      <c r="S733" s="45">
        <f t="shared" si="3"/>
        <v>0</v>
      </c>
      <c r="T733" s="45">
        <f t="shared" si="3"/>
        <v>0</v>
      </c>
      <c r="U733" s="45">
        <f t="shared" si="3"/>
        <v>0</v>
      </c>
      <c r="V733" s="45">
        <f t="shared" si="3"/>
        <v>0</v>
      </c>
      <c r="W733" s="45">
        <f t="shared" si="3"/>
        <v>0</v>
      </c>
      <c r="X733" s="45">
        <f t="shared" si="3"/>
        <v>0</v>
      </c>
      <c r="Y733" s="45">
        <f t="shared" si="3"/>
        <v>0</v>
      </c>
      <c r="AZ733" s="27"/>
      <c r="BA733" s="27"/>
      <c r="BB733" s="27"/>
      <c r="BC733" s="27"/>
      <c r="BD733" s="27"/>
      <c r="BE733" s="27"/>
      <c r="BF733" s="27"/>
      <c r="BG733" s="27"/>
      <c r="BH733" s="27"/>
      <c r="BI733" s="27"/>
      <c r="BJ733" s="27"/>
      <c r="BK733" s="27"/>
      <c r="BL733" s="27"/>
      <c r="BM733" s="27"/>
      <c r="BN733" s="27"/>
      <c r="BO733" s="27"/>
      <c r="BP733" s="27"/>
      <c r="BQ733" s="27"/>
      <c r="BR733" s="27"/>
      <c r="BS733" s="27"/>
      <c r="BT733" s="27"/>
      <c r="BU733" s="27"/>
      <c r="BV733" s="27"/>
      <c r="BW733" s="27"/>
    </row>
    <row r="734" spans="1:75" ht="12" x14ac:dyDescent="0.2">
      <c r="A734" s="33">
        <v>17</v>
      </c>
      <c r="B734" s="45">
        <f t="shared" si="3"/>
        <v>0</v>
      </c>
      <c r="C734" s="45">
        <f t="shared" si="3"/>
        <v>0</v>
      </c>
      <c r="D734" s="45">
        <f t="shared" si="3"/>
        <v>5.63</v>
      </c>
      <c r="E734" s="45">
        <f t="shared" si="3"/>
        <v>9.7200000000000006</v>
      </c>
      <c r="F734" s="45">
        <f t="shared" si="3"/>
        <v>107.12</v>
      </c>
      <c r="G734" s="45">
        <f t="shared" si="3"/>
        <v>178.04</v>
      </c>
      <c r="H734" s="45">
        <f t="shared" si="3"/>
        <v>67.14</v>
      </c>
      <c r="I734" s="45">
        <f t="shared" si="3"/>
        <v>31.07</v>
      </c>
      <c r="J734" s="45">
        <f t="shared" si="3"/>
        <v>59.67</v>
      </c>
      <c r="K734" s="45">
        <f t="shared" si="3"/>
        <v>1.5</v>
      </c>
      <c r="L734" s="45">
        <f t="shared" si="3"/>
        <v>0</v>
      </c>
      <c r="M734" s="45">
        <f t="shared" si="3"/>
        <v>0</v>
      </c>
      <c r="N734" s="45">
        <f t="shared" si="3"/>
        <v>0</v>
      </c>
      <c r="O734" s="45">
        <f t="shared" si="3"/>
        <v>0</v>
      </c>
      <c r="P734" s="45">
        <f t="shared" si="3"/>
        <v>0</v>
      </c>
      <c r="Q734" s="45">
        <f t="shared" si="3"/>
        <v>0</v>
      </c>
      <c r="R734" s="45">
        <f t="shared" si="3"/>
        <v>0</v>
      </c>
      <c r="S734" s="45">
        <f t="shared" si="3"/>
        <v>0</v>
      </c>
      <c r="T734" s="45">
        <f t="shared" si="3"/>
        <v>0</v>
      </c>
      <c r="U734" s="45">
        <f t="shared" si="3"/>
        <v>0</v>
      </c>
      <c r="V734" s="45">
        <f t="shared" si="3"/>
        <v>0</v>
      </c>
      <c r="W734" s="45">
        <f t="shared" si="3"/>
        <v>0</v>
      </c>
      <c r="X734" s="45">
        <f t="shared" si="3"/>
        <v>0</v>
      </c>
      <c r="Y734" s="45">
        <f t="shared" si="3"/>
        <v>0</v>
      </c>
      <c r="AZ734" s="27"/>
      <c r="BA734" s="27"/>
      <c r="BB734" s="27"/>
      <c r="BC734" s="27"/>
      <c r="BD734" s="27"/>
      <c r="BE734" s="27"/>
      <c r="BF734" s="27"/>
      <c r="BG734" s="27"/>
      <c r="BH734" s="27"/>
      <c r="BI734" s="27"/>
      <c r="BJ734" s="27"/>
      <c r="BK734" s="27"/>
      <c r="BL734" s="27"/>
      <c r="BM734" s="27"/>
      <c r="BN734" s="27"/>
      <c r="BO734" s="27"/>
      <c r="BP734" s="27"/>
      <c r="BQ734" s="27"/>
      <c r="BR734" s="27"/>
      <c r="BS734" s="27"/>
      <c r="BT734" s="27"/>
      <c r="BU734" s="27"/>
      <c r="BV734" s="27"/>
      <c r="BW734" s="27"/>
    </row>
    <row r="735" spans="1:75" ht="12" x14ac:dyDescent="0.2">
      <c r="A735" s="33">
        <v>18</v>
      </c>
      <c r="B735" s="45">
        <f t="shared" si="3"/>
        <v>0</v>
      </c>
      <c r="C735" s="45">
        <f t="shared" si="3"/>
        <v>0</v>
      </c>
      <c r="D735" s="45">
        <f t="shared" si="3"/>
        <v>0</v>
      </c>
      <c r="E735" s="45">
        <f t="shared" si="3"/>
        <v>14.83</v>
      </c>
      <c r="F735" s="45">
        <f t="shared" si="3"/>
        <v>147.01</v>
      </c>
      <c r="G735" s="45">
        <f t="shared" si="3"/>
        <v>204.45</v>
      </c>
      <c r="H735" s="45">
        <f t="shared" si="3"/>
        <v>92.4</v>
      </c>
      <c r="I735" s="45">
        <f t="shared" si="3"/>
        <v>37.85</v>
      </c>
      <c r="J735" s="45">
        <f t="shared" si="3"/>
        <v>111.59</v>
      </c>
      <c r="K735" s="45">
        <f t="shared" si="3"/>
        <v>89.13</v>
      </c>
      <c r="L735" s="45">
        <f t="shared" si="3"/>
        <v>69.48</v>
      </c>
      <c r="M735" s="45">
        <f t="shared" si="3"/>
        <v>60.83</v>
      </c>
      <c r="N735" s="45">
        <f t="shared" si="3"/>
        <v>61.59</v>
      </c>
      <c r="O735" s="45">
        <f t="shared" si="3"/>
        <v>60.83</v>
      </c>
      <c r="P735" s="45">
        <f t="shared" si="3"/>
        <v>54.29</v>
      </c>
      <c r="Q735" s="45">
        <f t="shared" si="3"/>
        <v>48.32</v>
      </c>
      <c r="R735" s="45">
        <f t="shared" si="3"/>
        <v>67</v>
      </c>
      <c r="S735" s="45">
        <f t="shared" si="3"/>
        <v>105.25</v>
      </c>
      <c r="T735" s="45">
        <f t="shared" si="3"/>
        <v>80.55</v>
      </c>
      <c r="U735" s="45">
        <f t="shared" si="3"/>
        <v>12.38</v>
      </c>
      <c r="V735" s="45">
        <f t="shared" si="3"/>
        <v>0</v>
      </c>
      <c r="W735" s="45">
        <f t="shared" si="3"/>
        <v>0</v>
      </c>
      <c r="X735" s="45">
        <f t="shared" si="3"/>
        <v>7.16</v>
      </c>
      <c r="Y735" s="45">
        <f t="shared" si="3"/>
        <v>0</v>
      </c>
      <c r="AZ735" s="27"/>
      <c r="BA735" s="27"/>
      <c r="BB735" s="27"/>
      <c r="BC735" s="27"/>
      <c r="BD735" s="27"/>
      <c r="BE735" s="27"/>
      <c r="BF735" s="27"/>
      <c r="BG735" s="27"/>
      <c r="BH735" s="27"/>
      <c r="BI735" s="27"/>
      <c r="BJ735" s="27"/>
      <c r="BK735" s="27"/>
      <c r="BL735" s="27"/>
      <c r="BM735" s="27"/>
      <c r="BN735" s="27"/>
      <c r="BO735" s="27"/>
      <c r="BP735" s="27"/>
      <c r="BQ735" s="27"/>
      <c r="BR735" s="27"/>
      <c r="BS735" s="27"/>
      <c r="BT735" s="27"/>
      <c r="BU735" s="27"/>
      <c r="BV735" s="27"/>
      <c r="BW735" s="27"/>
    </row>
    <row r="736" spans="1:75" ht="12" x14ac:dyDescent="0.2">
      <c r="A736" s="33">
        <v>19</v>
      </c>
      <c r="B736" s="45">
        <f t="shared" si="3"/>
        <v>0</v>
      </c>
      <c r="C736" s="45">
        <f t="shared" si="3"/>
        <v>0</v>
      </c>
      <c r="D736" s="45">
        <f t="shared" si="3"/>
        <v>0</v>
      </c>
      <c r="E736" s="45">
        <f t="shared" si="3"/>
        <v>0</v>
      </c>
      <c r="F736" s="45">
        <f t="shared" si="3"/>
        <v>0</v>
      </c>
      <c r="G736" s="45">
        <f t="shared" si="3"/>
        <v>0</v>
      </c>
      <c r="H736" s="45">
        <f t="shared" si="3"/>
        <v>31.08</v>
      </c>
      <c r="I736" s="45">
        <f t="shared" si="3"/>
        <v>35.72</v>
      </c>
      <c r="J736" s="45">
        <f t="shared" si="3"/>
        <v>0</v>
      </c>
      <c r="K736" s="45">
        <f t="shared" si="3"/>
        <v>0</v>
      </c>
      <c r="L736" s="45">
        <f t="shared" si="3"/>
        <v>0</v>
      </c>
      <c r="M736" s="45">
        <f t="shared" si="3"/>
        <v>0</v>
      </c>
      <c r="N736" s="45">
        <f t="shared" si="3"/>
        <v>0</v>
      </c>
      <c r="O736" s="45">
        <f t="shared" si="3"/>
        <v>0</v>
      </c>
      <c r="P736" s="45">
        <f t="shared" si="3"/>
        <v>0</v>
      </c>
      <c r="Q736" s="45">
        <f t="shared" si="3"/>
        <v>0</v>
      </c>
      <c r="R736" s="45">
        <f t="shared" si="3"/>
        <v>0</v>
      </c>
      <c r="S736" s="45">
        <f t="shared" si="3"/>
        <v>0</v>
      </c>
      <c r="T736" s="45">
        <f t="shared" si="3"/>
        <v>0</v>
      </c>
      <c r="U736" s="45">
        <f t="shared" si="3"/>
        <v>0</v>
      </c>
      <c r="V736" s="45">
        <f t="shared" si="3"/>
        <v>0</v>
      </c>
      <c r="W736" s="45">
        <f t="shared" si="3"/>
        <v>0</v>
      </c>
      <c r="X736" s="45">
        <f t="shared" si="3"/>
        <v>0</v>
      </c>
      <c r="Y736" s="45">
        <f t="shared" si="3"/>
        <v>0</v>
      </c>
      <c r="AZ736" s="27"/>
      <c r="BA736" s="27"/>
      <c r="BB736" s="27"/>
      <c r="BC736" s="27"/>
      <c r="BD736" s="27"/>
      <c r="BE736" s="27"/>
      <c r="BF736" s="27"/>
      <c r="BG736" s="27"/>
      <c r="BH736" s="27"/>
      <c r="BI736" s="27"/>
      <c r="BJ736" s="27"/>
      <c r="BK736" s="27"/>
      <c r="BL736" s="27"/>
      <c r="BM736" s="27"/>
      <c r="BN736" s="27"/>
      <c r="BO736" s="27"/>
      <c r="BP736" s="27"/>
      <c r="BQ736" s="27"/>
      <c r="BR736" s="27"/>
      <c r="BS736" s="27"/>
      <c r="BT736" s="27"/>
      <c r="BU736" s="27"/>
      <c r="BV736" s="27"/>
      <c r="BW736" s="27"/>
    </row>
    <row r="737" spans="1:75" ht="12" x14ac:dyDescent="0.2">
      <c r="A737" s="33">
        <v>20</v>
      </c>
      <c r="B737" s="45">
        <f t="shared" si="3"/>
        <v>0</v>
      </c>
      <c r="C737" s="45">
        <f t="shared" si="3"/>
        <v>0</v>
      </c>
      <c r="D737" s="45">
        <f t="shared" si="3"/>
        <v>0</v>
      </c>
      <c r="E737" s="45">
        <f t="shared" si="3"/>
        <v>0</v>
      </c>
      <c r="F737" s="45">
        <f t="shared" si="3"/>
        <v>50.85</v>
      </c>
      <c r="G737" s="45">
        <f t="shared" si="3"/>
        <v>135.93</v>
      </c>
      <c r="H737" s="45">
        <f t="shared" si="3"/>
        <v>157.55000000000001</v>
      </c>
      <c r="I737" s="45">
        <f t="shared" si="3"/>
        <v>154.30000000000001</v>
      </c>
      <c r="J737" s="45">
        <f t="shared" si="3"/>
        <v>134.34</v>
      </c>
      <c r="K737" s="45">
        <f t="shared" si="3"/>
        <v>80.88</v>
      </c>
      <c r="L737" s="45">
        <f t="shared" si="3"/>
        <v>45.03</v>
      </c>
      <c r="M737" s="45">
        <f t="shared" si="3"/>
        <v>11.19</v>
      </c>
      <c r="N737" s="45">
        <f t="shared" si="3"/>
        <v>39.51</v>
      </c>
      <c r="O737" s="45">
        <f t="shared" si="3"/>
        <v>10.32</v>
      </c>
      <c r="P737" s="45">
        <f t="shared" si="3"/>
        <v>0</v>
      </c>
      <c r="Q737" s="45">
        <f t="shared" si="3"/>
        <v>3.34</v>
      </c>
      <c r="R737" s="45">
        <f t="shared" si="3"/>
        <v>0.86</v>
      </c>
      <c r="S737" s="45">
        <f t="shared" si="3"/>
        <v>7.77</v>
      </c>
      <c r="T737" s="45">
        <f t="shared" si="3"/>
        <v>0</v>
      </c>
      <c r="U737" s="45">
        <f t="shared" si="3"/>
        <v>0</v>
      </c>
      <c r="V737" s="45">
        <f t="shared" si="3"/>
        <v>0</v>
      </c>
      <c r="W737" s="45">
        <f t="shared" si="3"/>
        <v>0</v>
      </c>
      <c r="X737" s="45">
        <f t="shared" si="3"/>
        <v>0</v>
      </c>
      <c r="Y737" s="45">
        <f t="shared" si="3"/>
        <v>0</v>
      </c>
      <c r="AZ737" s="27"/>
      <c r="BA737" s="27"/>
      <c r="BB737" s="27"/>
      <c r="BC737" s="27"/>
      <c r="BD737" s="27"/>
      <c r="BE737" s="27"/>
      <c r="BF737" s="27"/>
      <c r="BG737" s="27"/>
      <c r="BH737" s="27"/>
      <c r="BI737" s="27"/>
      <c r="BJ737" s="27"/>
      <c r="BK737" s="27"/>
      <c r="BL737" s="27"/>
      <c r="BM737" s="27"/>
      <c r="BN737" s="27"/>
      <c r="BO737" s="27"/>
      <c r="BP737" s="27"/>
      <c r="BQ737" s="27"/>
      <c r="BR737" s="27"/>
      <c r="BS737" s="27"/>
      <c r="BT737" s="27"/>
      <c r="BU737" s="27"/>
      <c r="BV737" s="27"/>
      <c r="BW737" s="27"/>
    </row>
    <row r="738" spans="1:75" ht="12" x14ac:dyDescent="0.2">
      <c r="A738" s="33">
        <v>21</v>
      </c>
      <c r="B738" s="45">
        <f t="shared" si="3"/>
        <v>0</v>
      </c>
      <c r="C738" s="45">
        <f t="shared" si="3"/>
        <v>2.71</v>
      </c>
      <c r="D738" s="45">
        <f t="shared" si="3"/>
        <v>0.33</v>
      </c>
      <c r="E738" s="45">
        <f t="shared" si="3"/>
        <v>6.22</v>
      </c>
      <c r="F738" s="45">
        <f t="shared" si="3"/>
        <v>21.66</v>
      </c>
      <c r="G738" s="45">
        <f t="shared" si="3"/>
        <v>123.9</v>
      </c>
      <c r="H738" s="45">
        <f t="shared" si="3"/>
        <v>90.78</v>
      </c>
      <c r="I738" s="45">
        <f t="shared" si="3"/>
        <v>139.47999999999999</v>
      </c>
      <c r="J738" s="45">
        <f t="shared" si="3"/>
        <v>178.66</v>
      </c>
      <c r="K738" s="45">
        <f t="shared" si="3"/>
        <v>97.04</v>
      </c>
      <c r="L738" s="45">
        <f t="shared" si="3"/>
        <v>24.01</v>
      </c>
      <c r="M738" s="45">
        <f t="shared" si="3"/>
        <v>6.48</v>
      </c>
      <c r="N738" s="45">
        <f t="shared" si="3"/>
        <v>34.93</v>
      </c>
      <c r="O738" s="45">
        <f t="shared" si="3"/>
        <v>17.75</v>
      </c>
      <c r="P738" s="45">
        <f t="shared" si="3"/>
        <v>1.5</v>
      </c>
      <c r="Q738" s="45">
        <f t="shared" si="3"/>
        <v>16.260000000000002</v>
      </c>
      <c r="R738" s="45">
        <f t="shared" si="3"/>
        <v>12.39</v>
      </c>
      <c r="S738" s="45">
        <f t="shared" si="3"/>
        <v>51.92</v>
      </c>
      <c r="T738" s="45">
        <f t="shared" si="3"/>
        <v>26.93</v>
      </c>
      <c r="U738" s="45">
        <f t="shared" si="3"/>
        <v>1.69</v>
      </c>
      <c r="V738" s="45">
        <f t="shared" si="3"/>
        <v>0</v>
      </c>
      <c r="W738" s="45">
        <f t="shared" si="3"/>
        <v>0</v>
      </c>
      <c r="X738" s="45">
        <f t="shared" si="3"/>
        <v>0</v>
      </c>
      <c r="Y738" s="45">
        <f t="shared" si="3"/>
        <v>0</v>
      </c>
      <c r="AZ738" s="27"/>
      <c r="BA738" s="27"/>
      <c r="BB738" s="27"/>
      <c r="BC738" s="27"/>
      <c r="BD738" s="27"/>
      <c r="BE738" s="27"/>
      <c r="BF738" s="27"/>
      <c r="BG738" s="27"/>
      <c r="BH738" s="27"/>
      <c r="BI738" s="27"/>
      <c r="BJ738" s="27"/>
      <c r="BK738" s="27"/>
      <c r="BL738" s="27"/>
      <c r="BM738" s="27"/>
      <c r="BN738" s="27"/>
      <c r="BO738" s="27"/>
      <c r="BP738" s="27"/>
      <c r="BQ738" s="27"/>
      <c r="BR738" s="27"/>
      <c r="BS738" s="27"/>
      <c r="BT738" s="27"/>
      <c r="BU738" s="27"/>
      <c r="BV738" s="27"/>
      <c r="BW738" s="27"/>
    </row>
    <row r="739" spans="1:75" ht="12" x14ac:dyDescent="0.2">
      <c r="A739" s="33">
        <v>22</v>
      </c>
      <c r="B739" s="45">
        <f t="shared" si="3"/>
        <v>0</v>
      </c>
      <c r="C739" s="45">
        <f t="shared" si="3"/>
        <v>7.68</v>
      </c>
      <c r="D739" s="45">
        <f t="shared" si="3"/>
        <v>5.57</v>
      </c>
      <c r="E739" s="45">
        <f t="shared" si="3"/>
        <v>22.78</v>
      </c>
      <c r="F739" s="45">
        <f t="shared" si="3"/>
        <v>88.7</v>
      </c>
      <c r="G739" s="45">
        <f t="shared" si="3"/>
        <v>236.68</v>
      </c>
      <c r="H739" s="45">
        <f t="shared" si="3"/>
        <v>112.42</v>
      </c>
      <c r="I739" s="45">
        <f t="shared" si="3"/>
        <v>152.9</v>
      </c>
      <c r="J739" s="45">
        <f t="shared" si="3"/>
        <v>129.44</v>
      </c>
      <c r="K739" s="45">
        <f t="shared" si="3"/>
        <v>11.41</v>
      </c>
      <c r="L739" s="45">
        <f t="shared" si="3"/>
        <v>1.92</v>
      </c>
      <c r="M739" s="45">
        <f t="shared" si="3"/>
        <v>3.87</v>
      </c>
      <c r="N739" s="45">
        <f t="shared" si="3"/>
        <v>1</v>
      </c>
      <c r="O739" s="45">
        <f t="shared" si="3"/>
        <v>0.03</v>
      </c>
      <c r="P739" s="45">
        <f t="shared" si="3"/>
        <v>0</v>
      </c>
      <c r="Q739" s="45">
        <f t="shared" si="3"/>
        <v>0</v>
      </c>
      <c r="R739" s="45">
        <f t="shared" si="3"/>
        <v>0</v>
      </c>
      <c r="S739" s="45">
        <f t="shared" si="3"/>
        <v>0</v>
      </c>
      <c r="T739" s="45">
        <f t="shared" si="3"/>
        <v>0</v>
      </c>
      <c r="U739" s="45">
        <f t="shared" si="3"/>
        <v>0</v>
      </c>
      <c r="V739" s="45">
        <f t="shared" si="3"/>
        <v>0</v>
      </c>
      <c r="W739" s="45">
        <f t="shared" si="3"/>
        <v>0</v>
      </c>
      <c r="X739" s="45">
        <f t="shared" si="3"/>
        <v>0</v>
      </c>
      <c r="Y739" s="45">
        <f t="shared" si="3"/>
        <v>0</v>
      </c>
      <c r="AZ739" s="27"/>
      <c r="BA739" s="27"/>
      <c r="BB739" s="27"/>
      <c r="BC739" s="27"/>
      <c r="BD739" s="27"/>
      <c r="BE739" s="27"/>
      <c r="BF739" s="27"/>
      <c r="BG739" s="27"/>
      <c r="BH739" s="27"/>
      <c r="BI739" s="27"/>
      <c r="BJ739" s="27"/>
      <c r="BK739" s="27"/>
      <c r="BL739" s="27"/>
      <c r="BM739" s="27"/>
      <c r="BN739" s="27"/>
      <c r="BO739" s="27"/>
      <c r="BP739" s="27"/>
      <c r="BQ739" s="27"/>
      <c r="BR739" s="27"/>
      <c r="BS739" s="27"/>
      <c r="BT739" s="27"/>
      <c r="BU739" s="27"/>
      <c r="BV739" s="27"/>
      <c r="BW739" s="27"/>
    </row>
    <row r="740" spans="1:75" ht="12" x14ac:dyDescent="0.2">
      <c r="A740" s="33">
        <v>23</v>
      </c>
      <c r="B740" s="45">
        <f t="shared" si="3"/>
        <v>0</v>
      </c>
      <c r="C740" s="45">
        <f t="shared" si="3"/>
        <v>9.1300000000000008</v>
      </c>
      <c r="D740" s="45">
        <f t="shared" si="3"/>
        <v>31.88</v>
      </c>
      <c r="E740" s="45">
        <f t="shared" si="3"/>
        <v>40.020000000000003</v>
      </c>
      <c r="F740" s="45">
        <f t="shared" si="3"/>
        <v>110.56</v>
      </c>
      <c r="G740" s="45">
        <f t="shared" si="3"/>
        <v>204.5</v>
      </c>
      <c r="H740" s="45">
        <f t="shared" si="3"/>
        <v>131.38</v>
      </c>
      <c r="I740" s="45">
        <f t="shared" si="3"/>
        <v>30.04</v>
      </c>
      <c r="J740" s="45">
        <f t="shared" si="3"/>
        <v>128.34</v>
      </c>
      <c r="K740" s="45">
        <f t="shared" si="3"/>
        <v>85.11</v>
      </c>
      <c r="L740" s="45">
        <f t="shared" si="3"/>
        <v>86.2</v>
      </c>
      <c r="M740" s="45">
        <f t="shared" si="3"/>
        <v>50.48</v>
      </c>
      <c r="N740" s="45">
        <f t="shared" si="3"/>
        <v>17.75</v>
      </c>
      <c r="O740" s="45">
        <f t="shared" si="3"/>
        <v>0.7</v>
      </c>
      <c r="P740" s="45">
        <f t="shared" si="3"/>
        <v>0</v>
      </c>
      <c r="Q740" s="45">
        <f t="shared" ref="Q740:AN740" si="4">Q525</f>
        <v>0</v>
      </c>
      <c r="R740" s="45">
        <f t="shared" si="4"/>
        <v>0</v>
      </c>
      <c r="S740" s="45">
        <f t="shared" si="4"/>
        <v>0</v>
      </c>
      <c r="T740" s="45">
        <f t="shared" si="4"/>
        <v>0</v>
      </c>
      <c r="U740" s="45">
        <f t="shared" si="4"/>
        <v>0</v>
      </c>
      <c r="V740" s="45">
        <f t="shared" si="4"/>
        <v>0</v>
      </c>
      <c r="W740" s="45">
        <f t="shared" si="4"/>
        <v>0</v>
      </c>
      <c r="X740" s="45">
        <f t="shared" si="4"/>
        <v>0</v>
      </c>
      <c r="Y740" s="45">
        <f t="shared" si="4"/>
        <v>0</v>
      </c>
      <c r="AZ740" s="27"/>
      <c r="BA740" s="27"/>
      <c r="BB740" s="27"/>
      <c r="BC740" s="27"/>
      <c r="BD740" s="27"/>
      <c r="BE740" s="27"/>
      <c r="BF740" s="27"/>
      <c r="BG740" s="27"/>
      <c r="BH740" s="27"/>
      <c r="BI740" s="27"/>
      <c r="BJ740" s="27"/>
      <c r="BK740" s="27"/>
      <c r="BL740" s="27"/>
      <c r="BM740" s="27"/>
      <c r="BN740" s="27"/>
      <c r="BO740" s="27"/>
      <c r="BP740" s="27"/>
      <c r="BQ740" s="27"/>
      <c r="BR740" s="27"/>
      <c r="BS740" s="27"/>
      <c r="BT740" s="27"/>
      <c r="BU740" s="27"/>
      <c r="BV740" s="27"/>
      <c r="BW740" s="27"/>
    </row>
    <row r="741" spans="1:75" ht="12" x14ac:dyDescent="0.2">
      <c r="A741" s="33">
        <v>24</v>
      </c>
      <c r="B741" s="45">
        <f t="shared" ref="B741:Y748" si="5">B526</f>
        <v>0</v>
      </c>
      <c r="C741" s="45">
        <f t="shared" si="5"/>
        <v>0</v>
      </c>
      <c r="D741" s="45">
        <f t="shared" si="5"/>
        <v>0</v>
      </c>
      <c r="E741" s="45">
        <f t="shared" si="5"/>
        <v>0</v>
      </c>
      <c r="F741" s="45">
        <f t="shared" si="5"/>
        <v>0</v>
      </c>
      <c r="G741" s="45">
        <f t="shared" si="5"/>
        <v>0.44</v>
      </c>
      <c r="H741" s="45">
        <f t="shared" si="5"/>
        <v>0</v>
      </c>
      <c r="I741" s="45">
        <f t="shared" si="5"/>
        <v>0</v>
      </c>
      <c r="J741" s="45">
        <f t="shared" si="5"/>
        <v>5.91</v>
      </c>
      <c r="K741" s="45">
        <f t="shared" si="5"/>
        <v>0</v>
      </c>
      <c r="L741" s="45">
        <f t="shared" si="5"/>
        <v>0</v>
      </c>
      <c r="M741" s="45">
        <f t="shared" si="5"/>
        <v>0</v>
      </c>
      <c r="N741" s="45">
        <f t="shared" si="5"/>
        <v>0</v>
      </c>
      <c r="O741" s="45">
        <f t="shared" si="5"/>
        <v>0</v>
      </c>
      <c r="P741" s="45">
        <f t="shared" si="5"/>
        <v>0</v>
      </c>
      <c r="Q741" s="45">
        <f t="shared" si="5"/>
        <v>0</v>
      </c>
      <c r="R741" s="45">
        <f t="shared" si="5"/>
        <v>0</v>
      </c>
      <c r="S741" s="45">
        <f t="shared" si="5"/>
        <v>0</v>
      </c>
      <c r="T741" s="45">
        <f t="shared" si="5"/>
        <v>0</v>
      </c>
      <c r="U741" s="45">
        <f t="shared" si="5"/>
        <v>0</v>
      </c>
      <c r="V741" s="45">
        <f t="shared" si="5"/>
        <v>0</v>
      </c>
      <c r="W741" s="45">
        <f t="shared" si="5"/>
        <v>0</v>
      </c>
      <c r="X741" s="45">
        <f t="shared" si="5"/>
        <v>0</v>
      </c>
      <c r="Y741" s="45">
        <f t="shared" si="5"/>
        <v>0</v>
      </c>
      <c r="AZ741" s="27"/>
      <c r="BA741" s="27"/>
      <c r="BB741" s="27"/>
      <c r="BC741" s="27"/>
      <c r="BD741" s="27"/>
      <c r="BE741" s="27"/>
      <c r="BF741" s="27"/>
      <c r="BG741" s="27"/>
      <c r="BH741" s="27"/>
      <c r="BI741" s="27"/>
      <c r="BJ741" s="27"/>
      <c r="BK741" s="27"/>
      <c r="BL741" s="27"/>
      <c r="BM741" s="27"/>
      <c r="BN741" s="27"/>
      <c r="BO741" s="27"/>
      <c r="BP741" s="27"/>
      <c r="BQ741" s="27"/>
      <c r="BR741" s="27"/>
      <c r="BS741" s="27"/>
      <c r="BT741" s="27"/>
      <c r="BU741" s="27"/>
      <c r="BV741" s="27"/>
      <c r="BW741" s="27"/>
    </row>
    <row r="742" spans="1:75" ht="12" x14ac:dyDescent="0.2">
      <c r="A742" s="33">
        <v>25</v>
      </c>
      <c r="B742" s="45">
        <f t="shared" si="5"/>
        <v>0</v>
      </c>
      <c r="C742" s="45">
        <f t="shared" si="5"/>
        <v>0</v>
      </c>
      <c r="D742" s="45">
        <f t="shared" si="5"/>
        <v>0</v>
      </c>
      <c r="E742" s="45">
        <f t="shared" si="5"/>
        <v>0</v>
      </c>
      <c r="F742" s="45">
        <f t="shared" si="5"/>
        <v>0</v>
      </c>
      <c r="G742" s="45">
        <f t="shared" si="5"/>
        <v>30.31</v>
      </c>
      <c r="H742" s="45">
        <f t="shared" si="5"/>
        <v>0</v>
      </c>
      <c r="I742" s="45">
        <f t="shared" si="5"/>
        <v>0</v>
      </c>
      <c r="J742" s="45">
        <f t="shared" si="5"/>
        <v>5.04</v>
      </c>
      <c r="K742" s="45">
        <f t="shared" si="5"/>
        <v>0</v>
      </c>
      <c r="L742" s="45">
        <f t="shared" si="5"/>
        <v>0</v>
      </c>
      <c r="M742" s="45">
        <f t="shared" si="5"/>
        <v>0</v>
      </c>
      <c r="N742" s="45">
        <f t="shared" si="5"/>
        <v>0</v>
      </c>
      <c r="O742" s="45">
        <f t="shared" si="5"/>
        <v>0</v>
      </c>
      <c r="P742" s="45">
        <f t="shared" si="5"/>
        <v>0</v>
      </c>
      <c r="Q742" s="45">
        <f t="shared" si="5"/>
        <v>0</v>
      </c>
      <c r="R742" s="45">
        <f t="shared" si="5"/>
        <v>15.68</v>
      </c>
      <c r="S742" s="45">
        <f t="shared" si="5"/>
        <v>38.85</v>
      </c>
      <c r="T742" s="45">
        <f t="shared" si="5"/>
        <v>93.91</v>
      </c>
      <c r="U742" s="45">
        <f t="shared" si="5"/>
        <v>0</v>
      </c>
      <c r="V742" s="45">
        <f t="shared" si="5"/>
        <v>0</v>
      </c>
      <c r="W742" s="45">
        <f t="shared" si="5"/>
        <v>0</v>
      </c>
      <c r="X742" s="45">
        <f t="shared" si="5"/>
        <v>0</v>
      </c>
      <c r="Y742" s="45">
        <f t="shared" si="5"/>
        <v>0</v>
      </c>
      <c r="AZ742" s="27"/>
      <c r="BA742" s="27"/>
      <c r="BB742" s="27"/>
      <c r="BC742" s="27"/>
      <c r="BD742" s="27"/>
      <c r="BE742" s="27"/>
      <c r="BF742" s="27"/>
      <c r="BG742" s="27"/>
      <c r="BH742" s="27"/>
      <c r="BI742" s="27"/>
      <c r="BJ742" s="27"/>
      <c r="BK742" s="27"/>
      <c r="BL742" s="27"/>
      <c r="BM742" s="27"/>
      <c r="BN742" s="27"/>
      <c r="BO742" s="27"/>
      <c r="BP742" s="27"/>
      <c r="BQ742" s="27"/>
      <c r="BR742" s="27"/>
      <c r="BS742" s="27"/>
      <c r="BT742" s="27"/>
      <c r="BU742" s="27"/>
      <c r="BV742" s="27"/>
      <c r="BW742" s="27"/>
    </row>
    <row r="743" spans="1:75" ht="12" x14ac:dyDescent="0.2">
      <c r="A743" s="33">
        <v>26</v>
      </c>
      <c r="B743" s="45">
        <f t="shared" si="5"/>
        <v>0</v>
      </c>
      <c r="C743" s="45">
        <f t="shared" si="5"/>
        <v>0</v>
      </c>
      <c r="D743" s="45">
        <f t="shared" si="5"/>
        <v>0</v>
      </c>
      <c r="E743" s="45">
        <f t="shared" si="5"/>
        <v>0</v>
      </c>
      <c r="F743" s="45">
        <f t="shared" si="5"/>
        <v>0</v>
      </c>
      <c r="G743" s="45">
        <f t="shared" si="5"/>
        <v>0</v>
      </c>
      <c r="H743" s="45">
        <f t="shared" si="5"/>
        <v>69.790000000000006</v>
      </c>
      <c r="I743" s="45">
        <f t="shared" si="5"/>
        <v>2.74</v>
      </c>
      <c r="J743" s="45">
        <f t="shared" si="5"/>
        <v>0</v>
      </c>
      <c r="K743" s="45">
        <f t="shared" si="5"/>
        <v>0</v>
      </c>
      <c r="L743" s="45">
        <f t="shared" si="5"/>
        <v>0</v>
      </c>
      <c r="M743" s="45">
        <f t="shared" si="5"/>
        <v>0</v>
      </c>
      <c r="N743" s="45">
        <f t="shared" si="5"/>
        <v>0</v>
      </c>
      <c r="O743" s="45">
        <f t="shared" si="5"/>
        <v>0</v>
      </c>
      <c r="P743" s="45">
        <f t="shared" si="5"/>
        <v>0</v>
      </c>
      <c r="Q743" s="45">
        <f t="shared" si="5"/>
        <v>0</v>
      </c>
      <c r="R743" s="45">
        <f t="shared" si="5"/>
        <v>0</v>
      </c>
      <c r="S743" s="45">
        <f t="shared" si="5"/>
        <v>0</v>
      </c>
      <c r="T743" s="45">
        <f t="shared" si="5"/>
        <v>2.97</v>
      </c>
      <c r="U743" s="45">
        <f t="shared" si="5"/>
        <v>0</v>
      </c>
      <c r="V743" s="45">
        <f t="shared" si="5"/>
        <v>0</v>
      </c>
      <c r="W743" s="45">
        <f t="shared" si="5"/>
        <v>0</v>
      </c>
      <c r="X743" s="45">
        <f t="shared" si="5"/>
        <v>0</v>
      </c>
      <c r="Y743" s="45">
        <f t="shared" si="5"/>
        <v>0</v>
      </c>
      <c r="AZ743" s="27"/>
      <c r="BA743" s="27"/>
      <c r="BB743" s="27"/>
      <c r="BC743" s="27"/>
      <c r="BD743" s="27"/>
      <c r="BE743" s="27"/>
      <c r="BF743" s="27"/>
      <c r="BG743" s="27"/>
      <c r="BH743" s="27"/>
      <c r="BI743" s="27"/>
      <c r="BJ743" s="27"/>
      <c r="BK743" s="27"/>
      <c r="BL743" s="27"/>
      <c r="BM743" s="27"/>
      <c r="BN743" s="27"/>
      <c r="BO743" s="27"/>
      <c r="BP743" s="27"/>
      <c r="BQ743" s="27"/>
      <c r="BR743" s="27"/>
      <c r="BS743" s="27"/>
      <c r="BT743" s="27"/>
      <c r="BU743" s="27"/>
      <c r="BV743" s="27"/>
      <c r="BW743" s="27"/>
    </row>
    <row r="744" spans="1:75" ht="12" x14ac:dyDescent="0.2">
      <c r="A744" s="33">
        <v>27</v>
      </c>
      <c r="B744" s="45">
        <f t="shared" si="5"/>
        <v>0</v>
      </c>
      <c r="C744" s="45">
        <f t="shared" si="5"/>
        <v>0</v>
      </c>
      <c r="D744" s="45">
        <f t="shared" si="5"/>
        <v>0</v>
      </c>
      <c r="E744" s="45">
        <f t="shared" si="5"/>
        <v>0</v>
      </c>
      <c r="F744" s="45">
        <f t="shared" si="5"/>
        <v>42.99</v>
      </c>
      <c r="G744" s="45">
        <f t="shared" si="5"/>
        <v>75.09</v>
      </c>
      <c r="H744" s="45">
        <f t="shared" si="5"/>
        <v>72.03</v>
      </c>
      <c r="I744" s="45">
        <f t="shared" si="5"/>
        <v>58.61</v>
      </c>
      <c r="J744" s="45">
        <f t="shared" si="5"/>
        <v>52.27</v>
      </c>
      <c r="K744" s="45">
        <f t="shared" si="5"/>
        <v>18.87</v>
      </c>
      <c r="L744" s="45">
        <f t="shared" si="5"/>
        <v>0</v>
      </c>
      <c r="M744" s="45">
        <f t="shared" si="5"/>
        <v>0</v>
      </c>
      <c r="N744" s="45">
        <f t="shared" si="5"/>
        <v>0</v>
      </c>
      <c r="O744" s="45">
        <f t="shared" si="5"/>
        <v>0.3</v>
      </c>
      <c r="P744" s="45">
        <f t="shared" si="5"/>
        <v>1.07</v>
      </c>
      <c r="Q744" s="45">
        <f t="shared" si="5"/>
        <v>0.28000000000000003</v>
      </c>
      <c r="R744" s="45">
        <f t="shared" si="5"/>
        <v>0</v>
      </c>
      <c r="S744" s="45">
        <f t="shared" si="5"/>
        <v>0</v>
      </c>
      <c r="T744" s="45">
        <f t="shared" si="5"/>
        <v>0</v>
      </c>
      <c r="U744" s="45">
        <f t="shared" si="5"/>
        <v>0</v>
      </c>
      <c r="V744" s="45">
        <f t="shared" si="5"/>
        <v>0</v>
      </c>
      <c r="W744" s="45">
        <f t="shared" si="5"/>
        <v>0</v>
      </c>
      <c r="X744" s="45">
        <f t="shared" si="5"/>
        <v>0</v>
      </c>
      <c r="Y744" s="45">
        <f t="shared" si="5"/>
        <v>0</v>
      </c>
      <c r="AZ744" s="27"/>
      <c r="BA744" s="27"/>
      <c r="BB744" s="27"/>
      <c r="BC744" s="27"/>
      <c r="BD744" s="27"/>
      <c r="BE744" s="27"/>
      <c r="BF744" s="27"/>
      <c r="BG744" s="27"/>
      <c r="BH744" s="27"/>
      <c r="BI744" s="27"/>
      <c r="BJ744" s="27"/>
      <c r="BK744" s="27"/>
      <c r="BL744" s="27"/>
      <c r="BM744" s="27"/>
      <c r="BN744" s="27"/>
      <c r="BO744" s="27"/>
      <c r="BP744" s="27"/>
      <c r="BQ744" s="27"/>
      <c r="BR744" s="27"/>
      <c r="BS744" s="27"/>
      <c r="BT744" s="27"/>
      <c r="BU744" s="27"/>
      <c r="BV744" s="27"/>
      <c r="BW744" s="27"/>
    </row>
    <row r="745" spans="1:75" ht="12" x14ac:dyDescent="0.2">
      <c r="A745" s="33">
        <v>28</v>
      </c>
      <c r="B745" s="45">
        <f t="shared" si="5"/>
        <v>0</v>
      </c>
      <c r="C745" s="45">
        <f t="shared" si="5"/>
        <v>0</v>
      </c>
      <c r="D745" s="45">
        <f t="shared" si="5"/>
        <v>0</v>
      </c>
      <c r="E745" s="45">
        <f t="shared" si="5"/>
        <v>0</v>
      </c>
      <c r="F745" s="45">
        <f t="shared" si="5"/>
        <v>48.98</v>
      </c>
      <c r="G745" s="45">
        <f t="shared" si="5"/>
        <v>4.4400000000000004</v>
      </c>
      <c r="H745" s="45">
        <f t="shared" si="5"/>
        <v>145.99</v>
      </c>
      <c r="I745" s="45">
        <f t="shared" si="5"/>
        <v>70.77</v>
      </c>
      <c r="J745" s="45">
        <f t="shared" si="5"/>
        <v>55.64</v>
      </c>
      <c r="K745" s="45">
        <f t="shared" si="5"/>
        <v>19.66</v>
      </c>
      <c r="L745" s="45">
        <f t="shared" si="5"/>
        <v>0.04</v>
      </c>
      <c r="M745" s="45">
        <f t="shared" si="5"/>
        <v>0</v>
      </c>
      <c r="N745" s="45">
        <f t="shared" si="5"/>
        <v>0</v>
      </c>
      <c r="O745" s="45">
        <f t="shared" si="5"/>
        <v>0</v>
      </c>
      <c r="P745" s="45">
        <f t="shared" si="5"/>
        <v>0</v>
      </c>
      <c r="Q745" s="45">
        <f t="shared" si="5"/>
        <v>0</v>
      </c>
      <c r="R745" s="45">
        <f t="shared" si="5"/>
        <v>0</v>
      </c>
      <c r="S745" s="45">
        <f t="shared" si="5"/>
        <v>0</v>
      </c>
      <c r="T745" s="45">
        <f t="shared" si="5"/>
        <v>0</v>
      </c>
      <c r="U745" s="45">
        <f t="shared" si="5"/>
        <v>0</v>
      </c>
      <c r="V745" s="45">
        <f t="shared" si="5"/>
        <v>0</v>
      </c>
      <c r="W745" s="45">
        <f t="shared" si="5"/>
        <v>0</v>
      </c>
      <c r="X745" s="45">
        <f t="shared" si="5"/>
        <v>0</v>
      </c>
      <c r="Y745" s="45">
        <f t="shared" si="5"/>
        <v>0</v>
      </c>
      <c r="Z745" s="41" t="str">
        <f>IF(Y745=0,"скрыть","")</f>
        <v>скрыть</v>
      </c>
      <c r="AZ745" s="27"/>
      <c r="BA745" s="27"/>
      <c r="BB745" s="27"/>
      <c r="BC745" s="27"/>
      <c r="BD745" s="27"/>
      <c r="BE745" s="27"/>
      <c r="BF745" s="27"/>
      <c r="BG745" s="27"/>
      <c r="BH745" s="27"/>
      <c r="BI745" s="27"/>
      <c r="BJ745" s="27"/>
      <c r="BK745" s="27"/>
      <c r="BL745" s="27"/>
      <c r="BM745" s="27"/>
      <c r="BN745" s="27"/>
      <c r="BO745" s="27"/>
      <c r="BP745" s="27"/>
      <c r="BQ745" s="27"/>
      <c r="BR745" s="27"/>
      <c r="BS745" s="27"/>
      <c r="BT745" s="27"/>
      <c r="BU745" s="27"/>
      <c r="BV745" s="27"/>
      <c r="BW745" s="27"/>
    </row>
    <row r="746" spans="1:75" ht="12" hidden="1" x14ac:dyDescent="0.2">
      <c r="A746" s="33">
        <v>29</v>
      </c>
      <c r="B746" s="45" t="str">
        <f t="shared" si="5"/>
        <v/>
      </c>
      <c r="C746" s="45" t="str">
        <f t="shared" si="5"/>
        <v/>
      </c>
      <c r="D746" s="45" t="str">
        <f t="shared" si="5"/>
        <v/>
      </c>
      <c r="E746" s="45" t="str">
        <f t="shared" si="5"/>
        <v/>
      </c>
      <c r="F746" s="45" t="str">
        <f t="shared" si="5"/>
        <v/>
      </c>
      <c r="G746" s="45" t="str">
        <f t="shared" si="5"/>
        <v/>
      </c>
      <c r="H746" s="45" t="str">
        <f t="shared" si="5"/>
        <v/>
      </c>
      <c r="I746" s="45" t="str">
        <f t="shared" si="5"/>
        <v/>
      </c>
      <c r="J746" s="45" t="str">
        <f t="shared" si="5"/>
        <v/>
      </c>
      <c r="K746" s="45" t="str">
        <f t="shared" si="5"/>
        <v/>
      </c>
      <c r="L746" s="45" t="str">
        <f t="shared" si="5"/>
        <v/>
      </c>
      <c r="M746" s="45" t="str">
        <f t="shared" si="5"/>
        <v/>
      </c>
      <c r="N746" s="45" t="str">
        <f t="shared" si="5"/>
        <v/>
      </c>
      <c r="O746" s="45" t="str">
        <f t="shared" si="5"/>
        <v/>
      </c>
      <c r="P746" s="45" t="str">
        <f t="shared" si="5"/>
        <v/>
      </c>
      <c r="Q746" s="45" t="str">
        <f t="shared" si="5"/>
        <v/>
      </c>
      <c r="R746" s="45" t="str">
        <f t="shared" si="5"/>
        <v/>
      </c>
      <c r="S746" s="45" t="str">
        <f t="shared" si="5"/>
        <v/>
      </c>
      <c r="T746" s="45" t="str">
        <f t="shared" si="5"/>
        <v/>
      </c>
      <c r="U746" s="45" t="str">
        <f t="shared" si="5"/>
        <v/>
      </c>
      <c r="V746" s="45" t="str">
        <f t="shared" si="5"/>
        <v/>
      </c>
      <c r="W746" s="45" t="str">
        <f t="shared" si="5"/>
        <v/>
      </c>
      <c r="X746" s="45" t="str">
        <f t="shared" si="5"/>
        <v/>
      </c>
      <c r="Y746" s="45" t="str">
        <f t="shared" si="5"/>
        <v/>
      </c>
      <c r="Z746" s="41" t="str">
        <f>IF(Y746=0,"скрыть","")</f>
        <v/>
      </c>
      <c r="AZ746" s="27"/>
      <c r="BA746" s="27"/>
      <c r="BB746" s="27"/>
      <c r="BC746" s="27"/>
      <c r="BD746" s="27"/>
      <c r="BE746" s="27"/>
      <c r="BF746" s="27"/>
      <c r="BG746" s="27"/>
      <c r="BH746" s="27"/>
      <c r="BI746" s="27"/>
      <c r="BJ746" s="27"/>
      <c r="BK746" s="27"/>
      <c r="BL746" s="27"/>
      <c r="BM746" s="27"/>
      <c r="BN746" s="27"/>
      <c r="BO746" s="27"/>
      <c r="BP746" s="27"/>
      <c r="BQ746" s="27"/>
      <c r="BR746" s="27"/>
      <c r="BS746" s="27"/>
      <c r="BT746" s="27"/>
      <c r="BU746" s="27"/>
      <c r="BV746" s="27"/>
      <c r="BW746" s="27"/>
    </row>
    <row r="747" spans="1:75" ht="12" hidden="1" x14ac:dyDescent="0.2">
      <c r="A747" s="33">
        <v>30</v>
      </c>
      <c r="B747" s="45" t="str">
        <f t="shared" si="5"/>
        <v/>
      </c>
      <c r="C747" s="45" t="str">
        <f t="shared" si="5"/>
        <v/>
      </c>
      <c r="D747" s="45" t="str">
        <f t="shared" si="5"/>
        <v/>
      </c>
      <c r="E747" s="45" t="str">
        <f t="shared" si="5"/>
        <v/>
      </c>
      <c r="F747" s="45" t="str">
        <f t="shared" si="5"/>
        <v/>
      </c>
      <c r="G747" s="45" t="str">
        <f t="shared" si="5"/>
        <v/>
      </c>
      <c r="H747" s="45" t="str">
        <f t="shared" si="5"/>
        <v/>
      </c>
      <c r="I747" s="45" t="str">
        <f t="shared" si="5"/>
        <v/>
      </c>
      <c r="J747" s="45" t="str">
        <f t="shared" si="5"/>
        <v/>
      </c>
      <c r="K747" s="45" t="str">
        <f t="shared" si="5"/>
        <v/>
      </c>
      <c r="L747" s="45" t="str">
        <f t="shared" si="5"/>
        <v/>
      </c>
      <c r="M747" s="45" t="str">
        <f t="shared" si="5"/>
        <v/>
      </c>
      <c r="N747" s="45" t="str">
        <f t="shared" si="5"/>
        <v/>
      </c>
      <c r="O747" s="45" t="str">
        <f t="shared" si="5"/>
        <v/>
      </c>
      <c r="P747" s="45" t="str">
        <f t="shared" si="5"/>
        <v/>
      </c>
      <c r="Q747" s="45" t="str">
        <f t="shared" si="5"/>
        <v/>
      </c>
      <c r="R747" s="45" t="str">
        <f t="shared" si="5"/>
        <v/>
      </c>
      <c r="S747" s="45" t="str">
        <f t="shared" si="5"/>
        <v/>
      </c>
      <c r="T747" s="45" t="str">
        <f t="shared" si="5"/>
        <v/>
      </c>
      <c r="U747" s="45" t="str">
        <f t="shared" si="5"/>
        <v/>
      </c>
      <c r="V747" s="45" t="str">
        <f t="shared" si="5"/>
        <v/>
      </c>
      <c r="W747" s="45" t="str">
        <f t="shared" si="5"/>
        <v/>
      </c>
      <c r="X747" s="45" t="str">
        <f t="shared" si="5"/>
        <v/>
      </c>
      <c r="Y747" s="45" t="str">
        <f t="shared" si="5"/>
        <v/>
      </c>
      <c r="Z747" s="41" t="str">
        <f>IF(Y747=0,"скрыть","")</f>
        <v/>
      </c>
      <c r="AZ747" s="27"/>
      <c r="BA747" s="27"/>
      <c r="BB747" s="27"/>
      <c r="BC747" s="27"/>
      <c r="BD747" s="27"/>
      <c r="BE747" s="27"/>
      <c r="BF747" s="27"/>
      <c r="BG747" s="27"/>
      <c r="BH747" s="27"/>
      <c r="BI747" s="27"/>
      <c r="BJ747" s="27"/>
      <c r="BK747" s="27"/>
      <c r="BL747" s="27"/>
      <c r="BM747" s="27"/>
      <c r="BN747" s="27"/>
      <c r="BO747" s="27"/>
      <c r="BP747" s="27"/>
      <c r="BQ747" s="27"/>
      <c r="BR747" s="27"/>
      <c r="BS747" s="27"/>
      <c r="BT747" s="27"/>
      <c r="BU747" s="27"/>
      <c r="BV747" s="27"/>
      <c r="BW747" s="27"/>
    </row>
    <row r="748" spans="1:75" ht="12" hidden="1" x14ac:dyDescent="0.2">
      <c r="A748" s="33">
        <v>31</v>
      </c>
      <c r="B748" s="45" t="str">
        <f t="shared" si="5"/>
        <v/>
      </c>
      <c r="C748" s="45" t="str">
        <f t="shared" si="5"/>
        <v/>
      </c>
      <c r="D748" s="45" t="str">
        <f t="shared" si="5"/>
        <v/>
      </c>
      <c r="E748" s="45" t="str">
        <f t="shared" si="5"/>
        <v/>
      </c>
      <c r="F748" s="45" t="str">
        <f t="shared" si="5"/>
        <v/>
      </c>
      <c r="G748" s="45" t="str">
        <f t="shared" si="5"/>
        <v/>
      </c>
      <c r="H748" s="45" t="str">
        <f t="shared" si="5"/>
        <v/>
      </c>
      <c r="I748" s="45" t="str">
        <f t="shared" si="5"/>
        <v/>
      </c>
      <c r="J748" s="45" t="str">
        <f t="shared" si="5"/>
        <v/>
      </c>
      <c r="K748" s="45" t="str">
        <f t="shared" si="5"/>
        <v/>
      </c>
      <c r="L748" s="45" t="str">
        <f t="shared" si="5"/>
        <v/>
      </c>
      <c r="M748" s="45" t="str">
        <f t="shared" si="5"/>
        <v/>
      </c>
      <c r="N748" s="45" t="str">
        <f t="shared" si="5"/>
        <v/>
      </c>
      <c r="O748" s="45" t="str">
        <f t="shared" si="5"/>
        <v/>
      </c>
      <c r="P748" s="45" t="str">
        <f t="shared" si="5"/>
        <v/>
      </c>
      <c r="Q748" s="45" t="str">
        <f t="shared" si="5"/>
        <v/>
      </c>
      <c r="R748" s="45" t="str">
        <f t="shared" si="5"/>
        <v/>
      </c>
      <c r="S748" s="45" t="str">
        <f t="shared" si="5"/>
        <v/>
      </c>
      <c r="T748" s="45" t="str">
        <f t="shared" si="5"/>
        <v/>
      </c>
      <c r="U748" s="45" t="str">
        <f t="shared" si="5"/>
        <v/>
      </c>
      <c r="V748" s="45" t="str">
        <f t="shared" si="5"/>
        <v/>
      </c>
      <c r="W748" s="45" t="str">
        <f t="shared" si="5"/>
        <v/>
      </c>
      <c r="X748" s="45" t="str">
        <f t="shared" si="5"/>
        <v/>
      </c>
      <c r="Y748" s="45" t="str">
        <f t="shared" si="5"/>
        <v/>
      </c>
      <c r="Z748" s="41" t="str">
        <f>IF(Y748=0,"скрыть","")</f>
        <v/>
      </c>
      <c r="AZ748" s="27"/>
      <c r="BA748" s="27"/>
      <c r="BB748" s="27"/>
      <c r="BC748" s="27"/>
      <c r="BD748" s="27"/>
      <c r="BE748" s="27"/>
      <c r="BF748" s="27"/>
      <c r="BG748" s="27"/>
      <c r="BH748" s="27"/>
      <c r="BI748" s="27"/>
      <c r="BJ748" s="27"/>
      <c r="BK748" s="27"/>
      <c r="BL748" s="27"/>
      <c r="BM748" s="27"/>
      <c r="BN748" s="27"/>
      <c r="BO748" s="27"/>
      <c r="BP748" s="27"/>
      <c r="BQ748" s="27"/>
      <c r="BR748" s="27"/>
      <c r="BS748" s="27"/>
      <c r="BT748" s="27"/>
      <c r="BU748" s="27"/>
      <c r="BV748" s="27"/>
      <c r="BW748" s="27"/>
    </row>
    <row r="749" spans="1:75" x14ac:dyDescent="0.2">
      <c r="A749" s="29"/>
      <c r="B749" s="30" t="s">
        <v>99</v>
      </c>
      <c r="C749" s="30"/>
      <c r="D749" s="30"/>
      <c r="E749" s="30"/>
      <c r="F749" s="30"/>
      <c r="G749" s="30"/>
      <c r="H749" s="30"/>
      <c r="I749" s="30"/>
      <c r="J749" s="30"/>
      <c r="K749" s="30"/>
      <c r="L749" s="30"/>
      <c r="M749" s="30"/>
      <c r="N749" s="30"/>
      <c r="O749" s="30"/>
      <c r="P749" s="30"/>
      <c r="Q749" s="30"/>
      <c r="R749" s="30"/>
      <c r="S749" s="30"/>
      <c r="T749" s="30"/>
      <c r="U749" s="30"/>
      <c r="V749" s="30"/>
      <c r="W749" s="30"/>
      <c r="X749" s="30"/>
      <c r="Y749" s="30"/>
      <c r="AZ749" s="27"/>
      <c r="BA749" s="27"/>
      <c r="BB749" s="27"/>
      <c r="BC749" s="27"/>
      <c r="BD749" s="27"/>
      <c r="BE749" s="27"/>
      <c r="BF749" s="27"/>
      <c r="BG749" s="27"/>
      <c r="BH749" s="27"/>
      <c r="BI749" s="27"/>
      <c r="BJ749" s="27"/>
      <c r="BK749" s="27"/>
      <c r="BL749" s="27"/>
      <c r="BM749" s="27"/>
      <c r="BN749" s="27"/>
      <c r="BO749" s="27"/>
      <c r="BP749" s="27"/>
      <c r="BQ749" s="27"/>
      <c r="BR749" s="27"/>
      <c r="BS749" s="27"/>
      <c r="BT749" s="27"/>
      <c r="BU749" s="27"/>
      <c r="BV749" s="27"/>
      <c r="BW749" s="27"/>
    </row>
    <row r="750" spans="1:75" x14ac:dyDescent="0.2">
      <c r="A750" s="29"/>
      <c r="B750" s="30"/>
      <c r="C750" s="30"/>
      <c r="D750" s="30"/>
      <c r="E750" s="30"/>
      <c r="F750" s="30"/>
      <c r="G750" s="30"/>
      <c r="H750" s="30"/>
      <c r="I750" s="30"/>
      <c r="J750" s="30"/>
      <c r="K750" s="30"/>
      <c r="L750" s="30"/>
      <c r="M750" s="30"/>
      <c r="N750" s="30"/>
      <c r="O750" s="30"/>
      <c r="P750" s="30"/>
      <c r="Q750" s="30"/>
      <c r="R750" s="30"/>
      <c r="S750" s="30"/>
      <c r="T750" s="30"/>
      <c r="U750" s="30"/>
      <c r="V750" s="30"/>
      <c r="W750" s="30"/>
      <c r="X750" s="30"/>
      <c r="Y750" s="30"/>
      <c r="AZ750" s="27"/>
      <c r="BA750" s="27"/>
      <c r="BB750" s="27"/>
      <c r="BC750" s="27"/>
      <c r="BD750" s="27"/>
      <c r="BE750" s="27"/>
      <c r="BF750" s="27"/>
      <c r="BG750" s="27"/>
      <c r="BH750" s="27"/>
      <c r="BI750" s="27"/>
      <c r="BJ750" s="27"/>
      <c r="BK750" s="27"/>
      <c r="BL750" s="27"/>
      <c r="BM750" s="27"/>
      <c r="BN750" s="27"/>
      <c r="BO750" s="27"/>
      <c r="BP750" s="27"/>
      <c r="BQ750" s="27"/>
      <c r="BR750" s="27"/>
      <c r="BS750" s="27"/>
      <c r="BT750" s="27"/>
      <c r="BU750" s="27"/>
      <c r="BV750" s="27"/>
      <c r="BW750" s="27"/>
    </row>
    <row r="751" spans="1:75" s="25" customFormat="1" ht="32.65" customHeight="1" x14ac:dyDescent="0.2">
      <c r="A751" s="31" t="s">
        <v>64</v>
      </c>
      <c r="B751" s="32" t="s">
        <v>65</v>
      </c>
      <c r="C751" s="32" t="s">
        <v>66</v>
      </c>
      <c r="D751" s="32" t="s">
        <v>67</v>
      </c>
      <c r="E751" s="32" t="s">
        <v>68</v>
      </c>
      <c r="F751" s="32" t="s">
        <v>69</v>
      </c>
      <c r="G751" s="32" t="s">
        <v>70</v>
      </c>
      <c r="H751" s="32" t="s">
        <v>71</v>
      </c>
      <c r="I751" s="32" t="s">
        <v>72</v>
      </c>
      <c r="J751" s="32" t="s">
        <v>73</v>
      </c>
      <c r="K751" s="32" t="s">
        <v>74</v>
      </c>
      <c r="L751" s="32" t="s">
        <v>75</v>
      </c>
      <c r="M751" s="32" t="s">
        <v>76</v>
      </c>
      <c r="N751" s="32" t="s">
        <v>77</v>
      </c>
      <c r="O751" s="32" t="s">
        <v>78</v>
      </c>
      <c r="P751" s="32" t="s">
        <v>79</v>
      </c>
      <c r="Q751" s="32" t="s">
        <v>80</v>
      </c>
      <c r="R751" s="32" t="s">
        <v>81</v>
      </c>
      <c r="S751" s="32" t="s">
        <v>82</v>
      </c>
      <c r="T751" s="32" t="s">
        <v>83</v>
      </c>
      <c r="U751" s="32" t="s">
        <v>84</v>
      </c>
      <c r="V751" s="32" t="s">
        <v>85</v>
      </c>
      <c r="W751" s="32" t="s">
        <v>86</v>
      </c>
      <c r="X751" s="32" t="s">
        <v>87</v>
      </c>
      <c r="Y751" s="32" t="s">
        <v>88</v>
      </c>
      <c r="Z751" s="24"/>
      <c r="AZ751" s="27"/>
      <c r="BA751" s="27"/>
      <c r="BB751" s="27"/>
      <c r="BC751" s="27"/>
      <c r="BD751" s="27"/>
      <c r="BE751" s="27"/>
      <c r="BF751" s="27"/>
      <c r="BG751" s="27"/>
      <c r="BH751" s="27"/>
      <c r="BI751" s="27"/>
      <c r="BJ751" s="27"/>
      <c r="BK751" s="27"/>
      <c r="BL751" s="27"/>
      <c r="BM751" s="27"/>
      <c r="BN751" s="27"/>
      <c r="BO751" s="27"/>
      <c r="BP751" s="27"/>
      <c r="BQ751" s="27"/>
      <c r="BR751" s="27"/>
      <c r="BS751" s="27"/>
      <c r="BT751" s="27"/>
      <c r="BU751" s="27"/>
      <c r="BV751" s="27"/>
      <c r="BW751" s="27"/>
    </row>
    <row r="752" spans="1:75" ht="12" x14ac:dyDescent="0.2">
      <c r="A752" s="33">
        <v>1</v>
      </c>
      <c r="B752" s="45">
        <f>B537</f>
        <v>159.26</v>
      </c>
      <c r="C752" s="45">
        <f t="shared" ref="C752:Y752" si="6">C537</f>
        <v>134.25</v>
      </c>
      <c r="D752" s="45">
        <f t="shared" si="6"/>
        <v>157.87</v>
      </c>
      <c r="E752" s="45">
        <f t="shared" si="6"/>
        <v>125.23</v>
      </c>
      <c r="F752" s="45">
        <f t="shared" si="6"/>
        <v>0</v>
      </c>
      <c r="G752" s="45">
        <f t="shared" si="6"/>
        <v>0.05</v>
      </c>
      <c r="H752" s="45">
        <f t="shared" si="6"/>
        <v>60.01</v>
      </c>
      <c r="I752" s="45">
        <f t="shared" si="6"/>
        <v>2.96</v>
      </c>
      <c r="J752" s="45">
        <f t="shared" si="6"/>
        <v>30.24</v>
      </c>
      <c r="K752" s="45">
        <f t="shared" si="6"/>
        <v>78.92</v>
      </c>
      <c r="L752" s="45">
        <f t="shared" si="6"/>
        <v>184.62</v>
      </c>
      <c r="M752" s="45">
        <f t="shared" si="6"/>
        <v>258.08</v>
      </c>
      <c r="N752" s="45">
        <f t="shared" si="6"/>
        <v>189.8</v>
      </c>
      <c r="O752" s="45">
        <f t="shared" si="6"/>
        <v>195.1</v>
      </c>
      <c r="P752" s="45">
        <f t="shared" si="6"/>
        <v>182.95</v>
      </c>
      <c r="Q752" s="45">
        <f t="shared" si="6"/>
        <v>169.23</v>
      </c>
      <c r="R752" s="45">
        <f t="shared" si="6"/>
        <v>174.33</v>
      </c>
      <c r="S752" s="45">
        <f t="shared" si="6"/>
        <v>165.3</v>
      </c>
      <c r="T752" s="45">
        <f t="shared" si="6"/>
        <v>287.52</v>
      </c>
      <c r="U752" s="45">
        <f t="shared" si="6"/>
        <v>569.28</v>
      </c>
      <c r="V752" s="45">
        <f t="shared" si="6"/>
        <v>428.42</v>
      </c>
      <c r="W752" s="45">
        <f t="shared" si="6"/>
        <v>312.73</v>
      </c>
      <c r="X752" s="45">
        <f t="shared" si="6"/>
        <v>434.61</v>
      </c>
      <c r="Y752" s="45">
        <f t="shared" si="6"/>
        <v>281.04000000000002</v>
      </c>
      <c r="AZ752" s="27"/>
      <c r="BA752" s="27"/>
      <c r="BB752" s="27"/>
      <c r="BC752" s="27"/>
      <c r="BD752" s="27"/>
      <c r="BE752" s="27"/>
      <c r="BF752" s="27"/>
      <c r="BG752" s="27"/>
      <c r="BH752" s="27"/>
      <c r="BI752" s="27"/>
      <c r="BJ752" s="27"/>
      <c r="BK752" s="27"/>
      <c r="BL752" s="27"/>
      <c r="BM752" s="27"/>
      <c r="BN752" s="27"/>
      <c r="BO752" s="27"/>
      <c r="BP752" s="27"/>
      <c r="BQ752" s="27"/>
      <c r="BR752" s="27"/>
      <c r="BS752" s="27"/>
      <c r="BT752" s="27"/>
      <c r="BU752" s="27"/>
      <c r="BV752" s="27"/>
      <c r="BW752" s="27"/>
    </row>
    <row r="753" spans="1:75" ht="12" x14ac:dyDescent="0.2">
      <c r="A753" s="33">
        <v>2</v>
      </c>
      <c r="B753" s="45">
        <f t="shared" ref="B753:Y763" si="7">B538</f>
        <v>128.21</v>
      </c>
      <c r="C753" s="45">
        <f t="shared" si="7"/>
        <v>187.9</v>
      </c>
      <c r="D753" s="45">
        <f t="shared" si="7"/>
        <v>142.26</v>
      </c>
      <c r="E753" s="45">
        <f t="shared" si="7"/>
        <v>21.58</v>
      </c>
      <c r="F753" s="45">
        <f t="shared" si="7"/>
        <v>0</v>
      </c>
      <c r="G753" s="45">
        <f t="shared" si="7"/>
        <v>0</v>
      </c>
      <c r="H753" s="45">
        <f t="shared" si="7"/>
        <v>0</v>
      </c>
      <c r="I753" s="45">
        <f t="shared" si="7"/>
        <v>0</v>
      </c>
      <c r="J753" s="45">
        <f t="shared" si="7"/>
        <v>0</v>
      </c>
      <c r="K753" s="45">
        <f t="shared" si="7"/>
        <v>7.14</v>
      </c>
      <c r="L753" s="45">
        <f t="shared" si="7"/>
        <v>39.270000000000003</v>
      </c>
      <c r="M753" s="45">
        <f t="shared" si="7"/>
        <v>40.520000000000003</v>
      </c>
      <c r="N753" s="45">
        <f t="shared" si="7"/>
        <v>36.5</v>
      </c>
      <c r="O753" s="45">
        <f t="shared" si="7"/>
        <v>86.85</v>
      </c>
      <c r="P753" s="45">
        <f t="shared" si="7"/>
        <v>100.35</v>
      </c>
      <c r="Q753" s="45">
        <f t="shared" si="7"/>
        <v>101.5</v>
      </c>
      <c r="R753" s="45">
        <f t="shared" si="7"/>
        <v>113.45</v>
      </c>
      <c r="S753" s="45">
        <f t="shared" si="7"/>
        <v>122.13</v>
      </c>
      <c r="T753" s="45">
        <f t="shared" si="7"/>
        <v>148.88999999999999</v>
      </c>
      <c r="U753" s="45">
        <f t="shared" si="7"/>
        <v>232.71</v>
      </c>
      <c r="V753" s="45">
        <f t="shared" si="7"/>
        <v>210.58</v>
      </c>
      <c r="W753" s="45">
        <f t="shared" si="7"/>
        <v>211.9</v>
      </c>
      <c r="X753" s="45">
        <f t="shared" si="7"/>
        <v>34.979999999999997</v>
      </c>
      <c r="Y753" s="45">
        <f t="shared" si="7"/>
        <v>11.99</v>
      </c>
      <c r="AZ753" s="27"/>
      <c r="BA753" s="27"/>
      <c r="BB753" s="27"/>
      <c r="BC753" s="27"/>
      <c r="BD753" s="27"/>
      <c r="BE753" s="27"/>
      <c r="BF753" s="27"/>
      <c r="BG753" s="27"/>
      <c r="BH753" s="27"/>
      <c r="BI753" s="27"/>
      <c r="BJ753" s="27"/>
      <c r="BK753" s="27"/>
      <c r="BL753" s="27"/>
      <c r="BM753" s="27"/>
      <c r="BN753" s="27"/>
      <c r="BO753" s="27"/>
      <c r="BP753" s="27"/>
      <c r="BQ753" s="27"/>
      <c r="BR753" s="27"/>
      <c r="BS753" s="27"/>
      <c r="BT753" s="27"/>
      <c r="BU753" s="27"/>
      <c r="BV753" s="27"/>
      <c r="BW753" s="27"/>
    </row>
    <row r="754" spans="1:75" ht="12" x14ac:dyDescent="0.2">
      <c r="A754" s="33">
        <v>3</v>
      </c>
      <c r="B754" s="45">
        <f t="shared" si="7"/>
        <v>121.77</v>
      </c>
      <c r="C754" s="45">
        <f t="shared" si="7"/>
        <v>67.45</v>
      </c>
      <c r="D754" s="45">
        <f t="shared" si="7"/>
        <v>33.200000000000003</v>
      </c>
      <c r="E754" s="45">
        <f t="shared" si="7"/>
        <v>0</v>
      </c>
      <c r="F754" s="45">
        <f t="shared" si="7"/>
        <v>0</v>
      </c>
      <c r="G754" s="45">
        <f t="shared" si="7"/>
        <v>0</v>
      </c>
      <c r="H754" s="45">
        <f t="shared" si="7"/>
        <v>0</v>
      </c>
      <c r="I754" s="45">
        <f t="shared" si="7"/>
        <v>0</v>
      </c>
      <c r="J754" s="45">
        <f t="shared" si="7"/>
        <v>0</v>
      </c>
      <c r="K754" s="45">
        <f t="shared" si="7"/>
        <v>0.04</v>
      </c>
      <c r="L754" s="45">
        <f t="shared" si="7"/>
        <v>25.74</v>
      </c>
      <c r="M754" s="45">
        <f t="shared" si="7"/>
        <v>13.44</v>
      </c>
      <c r="N754" s="45">
        <f t="shared" si="7"/>
        <v>101.11</v>
      </c>
      <c r="O754" s="45">
        <f t="shared" si="7"/>
        <v>124.64</v>
      </c>
      <c r="P754" s="45">
        <f t="shared" si="7"/>
        <v>174.11</v>
      </c>
      <c r="Q754" s="45">
        <f t="shared" si="7"/>
        <v>179.4</v>
      </c>
      <c r="R754" s="45">
        <f t="shared" si="7"/>
        <v>220.73</v>
      </c>
      <c r="S754" s="45">
        <f t="shared" si="7"/>
        <v>292.63</v>
      </c>
      <c r="T754" s="45">
        <f t="shared" si="7"/>
        <v>256.92</v>
      </c>
      <c r="U754" s="45">
        <f t="shared" si="7"/>
        <v>331.32</v>
      </c>
      <c r="V754" s="45">
        <f t="shared" si="7"/>
        <v>465.82</v>
      </c>
      <c r="W754" s="45">
        <f t="shared" si="7"/>
        <v>552.44000000000005</v>
      </c>
      <c r="X754" s="45">
        <f t="shared" si="7"/>
        <v>522.62</v>
      </c>
      <c r="Y754" s="45">
        <f t="shared" si="7"/>
        <v>293.25</v>
      </c>
      <c r="AZ754" s="27"/>
      <c r="BA754" s="27"/>
      <c r="BB754" s="27"/>
      <c r="BC754" s="27"/>
      <c r="BD754" s="27"/>
      <c r="BE754" s="27"/>
      <c r="BF754" s="27"/>
      <c r="BG754" s="27"/>
      <c r="BH754" s="27"/>
      <c r="BI754" s="27"/>
      <c r="BJ754" s="27"/>
      <c r="BK754" s="27"/>
      <c r="BL754" s="27"/>
      <c r="BM754" s="27"/>
      <c r="BN754" s="27"/>
      <c r="BO754" s="27"/>
      <c r="BP754" s="27"/>
      <c r="BQ754" s="27"/>
      <c r="BR754" s="27"/>
      <c r="BS754" s="27"/>
      <c r="BT754" s="27"/>
      <c r="BU754" s="27"/>
      <c r="BV754" s="27"/>
      <c r="BW754" s="27"/>
    </row>
    <row r="755" spans="1:75" ht="12" x14ac:dyDescent="0.2">
      <c r="A755" s="33">
        <v>4</v>
      </c>
      <c r="B755" s="45">
        <f t="shared" si="7"/>
        <v>274.05</v>
      </c>
      <c r="C755" s="45">
        <f t="shared" si="7"/>
        <v>277.47000000000003</v>
      </c>
      <c r="D755" s="45">
        <f t="shared" si="7"/>
        <v>241.33</v>
      </c>
      <c r="E755" s="45">
        <f t="shared" si="7"/>
        <v>221.5</v>
      </c>
      <c r="F755" s="45">
        <f t="shared" si="7"/>
        <v>351.38</v>
      </c>
      <c r="G755" s="45">
        <f t="shared" si="7"/>
        <v>195.7</v>
      </c>
      <c r="H755" s="45">
        <f t="shared" si="7"/>
        <v>129.84</v>
      </c>
      <c r="I755" s="45">
        <f t="shared" si="7"/>
        <v>151.4</v>
      </c>
      <c r="J755" s="45">
        <f t="shared" si="7"/>
        <v>104.32</v>
      </c>
      <c r="K755" s="45">
        <f t="shared" si="7"/>
        <v>125.33</v>
      </c>
      <c r="L755" s="45">
        <f t="shared" si="7"/>
        <v>141.96</v>
      </c>
      <c r="M755" s="45">
        <f t="shared" si="7"/>
        <v>205.2</v>
      </c>
      <c r="N755" s="45">
        <f t="shared" si="7"/>
        <v>225.01</v>
      </c>
      <c r="O755" s="45">
        <f t="shared" si="7"/>
        <v>256.49</v>
      </c>
      <c r="P755" s="45">
        <f t="shared" si="7"/>
        <v>285.06</v>
      </c>
      <c r="Q755" s="45">
        <f t="shared" si="7"/>
        <v>378.46</v>
      </c>
      <c r="R755" s="45">
        <f t="shared" si="7"/>
        <v>339.8</v>
      </c>
      <c r="S755" s="45">
        <f t="shared" si="7"/>
        <v>310.16000000000003</v>
      </c>
      <c r="T755" s="45">
        <f t="shared" si="7"/>
        <v>353.52</v>
      </c>
      <c r="U755" s="45">
        <f t="shared" si="7"/>
        <v>453.76</v>
      </c>
      <c r="V755" s="45">
        <f t="shared" si="7"/>
        <v>472.35</v>
      </c>
      <c r="W755" s="45">
        <f t="shared" si="7"/>
        <v>684</v>
      </c>
      <c r="X755" s="45">
        <f t="shared" si="7"/>
        <v>540.4</v>
      </c>
      <c r="Y755" s="45">
        <f t="shared" si="7"/>
        <v>282.42</v>
      </c>
      <c r="AZ755" s="27"/>
      <c r="BA755" s="27"/>
      <c r="BB755" s="27"/>
      <c r="BC755" s="27"/>
      <c r="BD755" s="27"/>
      <c r="BE755" s="27"/>
      <c r="BF755" s="27"/>
      <c r="BG755" s="27"/>
      <c r="BH755" s="27"/>
      <c r="BI755" s="27"/>
      <c r="BJ755" s="27"/>
      <c r="BK755" s="27"/>
      <c r="BL755" s="27"/>
      <c r="BM755" s="27"/>
      <c r="BN755" s="27"/>
      <c r="BO755" s="27"/>
      <c r="BP755" s="27"/>
      <c r="BQ755" s="27"/>
      <c r="BR755" s="27"/>
      <c r="BS755" s="27"/>
      <c r="BT755" s="27"/>
      <c r="BU755" s="27"/>
      <c r="BV755" s="27"/>
      <c r="BW755" s="27"/>
    </row>
    <row r="756" spans="1:75" ht="12" x14ac:dyDescent="0.2">
      <c r="A756" s="33">
        <v>5</v>
      </c>
      <c r="B756" s="45">
        <f t="shared" si="7"/>
        <v>47.5</v>
      </c>
      <c r="C756" s="45">
        <f t="shared" si="7"/>
        <v>78.37</v>
      </c>
      <c r="D756" s="45">
        <f t="shared" si="7"/>
        <v>66.89</v>
      </c>
      <c r="E756" s="45">
        <f t="shared" si="7"/>
        <v>46.97</v>
      </c>
      <c r="F756" s="45">
        <f t="shared" si="7"/>
        <v>14.2</v>
      </c>
      <c r="G756" s="45">
        <f t="shared" si="7"/>
        <v>0</v>
      </c>
      <c r="H756" s="45">
        <f t="shared" si="7"/>
        <v>0</v>
      </c>
      <c r="I756" s="45">
        <f t="shared" si="7"/>
        <v>0</v>
      </c>
      <c r="J756" s="45">
        <f t="shared" si="7"/>
        <v>22.27</v>
      </c>
      <c r="K756" s="45">
        <f t="shared" si="7"/>
        <v>15.5</v>
      </c>
      <c r="L756" s="45">
        <f t="shared" si="7"/>
        <v>0</v>
      </c>
      <c r="M756" s="45">
        <f t="shared" si="7"/>
        <v>0</v>
      </c>
      <c r="N756" s="45">
        <f t="shared" si="7"/>
        <v>14.81</v>
      </c>
      <c r="O756" s="45">
        <f t="shared" si="7"/>
        <v>49.76</v>
      </c>
      <c r="P756" s="45">
        <f t="shared" si="7"/>
        <v>80.459999999999994</v>
      </c>
      <c r="Q756" s="45">
        <f t="shared" si="7"/>
        <v>110.01</v>
      </c>
      <c r="R756" s="45">
        <f t="shared" si="7"/>
        <v>77.66</v>
      </c>
      <c r="S756" s="45">
        <f t="shared" si="7"/>
        <v>42.15</v>
      </c>
      <c r="T756" s="45">
        <f t="shared" si="7"/>
        <v>149.5</v>
      </c>
      <c r="U756" s="45">
        <f t="shared" si="7"/>
        <v>201.06</v>
      </c>
      <c r="V756" s="45">
        <f t="shared" si="7"/>
        <v>222.98</v>
      </c>
      <c r="W756" s="45">
        <f t="shared" si="7"/>
        <v>358.99</v>
      </c>
      <c r="X756" s="45">
        <f t="shared" si="7"/>
        <v>240.4</v>
      </c>
      <c r="Y756" s="45">
        <f t="shared" si="7"/>
        <v>130.07</v>
      </c>
      <c r="AZ756" s="27"/>
      <c r="BA756" s="27"/>
      <c r="BB756" s="27"/>
      <c r="BC756" s="27"/>
      <c r="BD756" s="27"/>
      <c r="BE756" s="27"/>
      <c r="BF756" s="27"/>
      <c r="BG756" s="27"/>
      <c r="BH756" s="27"/>
      <c r="BI756" s="27"/>
      <c r="BJ756" s="27"/>
      <c r="BK756" s="27"/>
      <c r="BL756" s="27"/>
      <c r="BM756" s="27"/>
      <c r="BN756" s="27"/>
      <c r="BO756" s="27"/>
      <c r="BP756" s="27"/>
      <c r="BQ756" s="27"/>
      <c r="BR756" s="27"/>
      <c r="BS756" s="27"/>
      <c r="BT756" s="27"/>
      <c r="BU756" s="27"/>
      <c r="BV756" s="27"/>
      <c r="BW756" s="27"/>
    </row>
    <row r="757" spans="1:75" ht="12" x14ac:dyDescent="0.2">
      <c r="A757" s="33">
        <v>6</v>
      </c>
      <c r="B757" s="45">
        <f t="shared" si="7"/>
        <v>38.979999999999997</v>
      </c>
      <c r="C757" s="45">
        <f t="shared" si="7"/>
        <v>8.06</v>
      </c>
      <c r="D757" s="45">
        <f t="shared" si="7"/>
        <v>0.25</v>
      </c>
      <c r="E757" s="45">
        <f t="shared" si="7"/>
        <v>0.1</v>
      </c>
      <c r="F757" s="45">
        <f t="shared" si="7"/>
        <v>0</v>
      </c>
      <c r="G757" s="45">
        <f t="shared" si="7"/>
        <v>0</v>
      </c>
      <c r="H757" s="45">
        <f t="shared" si="7"/>
        <v>0</v>
      </c>
      <c r="I757" s="45">
        <f t="shared" si="7"/>
        <v>0</v>
      </c>
      <c r="J757" s="45">
        <f t="shared" si="7"/>
        <v>0</v>
      </c>
      <c r="K757" s="45">
        <f t="shared" si="7"/>
        <v>0</v>
      </c>
      <c r="L757" s="45">
        <f t="shared" si="7"/>
        <v>0.23</v>
      </c>
      <c r="M757" s="45">
        <f t="shared" si="7"/>
        <v>1.3</v>
      </c>
      <c r="N757" s="45">
        <f t="shared" si="7"/>
        <v>0.87</v>
      </c>
      <c r="O757" s="45">
        <f t="shared" si="7"/>
        <v>0.46</v>
      </c>
      <c r="P757" s="45">
        <f t="shared" si="7"/>
        <v>0.42</v>
      </c>
      <c r="Q757" s="45">
        <f t="shared" si="7"/>
        <v>0.35</v>
      </c>
      <c r="R757" s="45">
        <f t="shared" si="7"/>
        <v>6.54</v>
      </c>
      <c r="S757" s="45">
        <f t="shared" si="7"/>
        <v>0.55000000000000004</v>
      </c>
      <c r="T757" s="45">
        <f t="shared" si="7"/>
        <v>19.28</v>
      </c>
      <c r="U757" s="45">
        <f t="shared" si="7"/>
        <v>181.68</v>
      </c>
      <c r="V757" s="45">
        <f t="shared" si="7"/>
        <v>444.18</v>
      </c>
      <c r="W757" s="45">
        <f t="shared" si="7"/>
        <v>555.67999999999995</v>
      </c>
      <c r="X757" s="45">
        <f t="shared" si="7"/>
        <v>262.08999999999997</v>
      </c>
      <c r="Y757" s="45">
        <f t="shared" si="7"/>
        <v>129.91</v>
      </c>
      <c r="AZ757" s="27"/>
      <c r="BA757" s="27"/>
      <c r="BB757" s="27"/>
      <c r="BC757" s="27"/>
      <c r="BD757" s="27"/>
      <c r="BE757" s="27"/>
      <c r="BF757" s="27"/>
      <c r="BG757" s="27"/>
      <c r="BH757" s="27"/>
      <c r="BI757" s="27"/>
      <c r="BJ757" s="27"/>
      <c r="BK757" s="27"/>
      <c r="BL757" s="27"/>
      <c r="BM757" s="27"/>
      <c r="BN757" s="27"/>
      <c r="BO757" s="27"/>
      <c r="BP757" s="27"/>
      <c r="BQ757" s="27"/>
      <c r="BR757" s="27"/>
      <c r="BS757" s="27"/>
      <c r="BT757" s="27"/>
      <c r="BU757" s="27"/>
      <c r="BV757" s="27"/>
      <c r="BW757" s="27"/>
    </row>
    <row r="758" spans="1:75" ht="12" x14ac:dyDescent="0.2">
      <c r="A758" s="33">
        <v>7</v>
      </c>
      <c r="B758" s="45">
        <f t="shared" si="7"/>
        <v>67.64</v>
      </c>
      <c r="C758" s="45">
        <f t="shared" si="7"/>
        <v>7.84</v>
      </c>
      <c r="D758" s="45">
        <f t="shared" si="7"/>
        <v>34.33</v>
      </c>
      <c r="E758" s="45">
        <f t="shared" si="7"/>
        <v>0</v>
      </c>
      <c r="F758" s="45">
        <f t="shared" si="7"/>
        <v>0</v>
      </c>
      <c r="G758" s="45">
        <f t="shared" si="7"/>
        <v>0</v>
      </c>
      <c r="H758" s="45">
        <f t="shared" si="7"/>
        <v>0</v>
      </c>
      <c r="I758" s="45">
        <f t="shared" si="7"/>
        <v>0.02</v>
      </c>
      <c r="J758" s="45">
        <f t="shared" si="7"/>
        <v>0</v>
      </c>
      <c r="K758" s="45">
        <f t="shared" si="7"/>
        <v>0.15</v>
      </c>
      <c r="L758" s="45">
        <f t="shared" si="7"/>
        <v>1.39</v>
      </c>
      <c r="M758" s="45">
        <f t="shared" si="7"/>
        <v>1.43</v>
      </c>
      <c r="N758" s="45">
        <f t="shared" si="7"/>
        <v>12.04</v>
      </c>
      <c r="O758" s="45">
        <f t="shared" si="7"/>
        <v>60.87</v>
      </c>
      <c r="P758" s="45">
        <f t="shared" si="7"/>
        <v>93.19</v>
      </c>
      <c r="Q758" s="45">
        <f t="shared" si="7"/>
        <v>166.56</v>
      </c>
      <c r="R758" s="45">
        <f t="shared" si="7"/>
        <v>165.25</v>
      </c>
      <c r="S758" s="45">
        <f t="shared" si="7"/>
        <v>144.13</v>
      </c>
      <c r="T758" s="45">
        <f t="shared" si="7"/>
        <v>149.38999999999999</v>
      </c>
      <c r="U758" s="45">
        <f t="shared" si="7"/>
        <v>182.48</v>
      </c>
      <c r="V758" s="45">
        <f t="shared" si="7"/>
        <v>179.05</v>
      </c>
      <c r="W758" s="45">
        <f t="shared" si="7"/>
        <v>463.79</v>
      </c>
      <c r="X758" s="45">
        <f t="shared" si="7"/>
        <v>322.18</v>
      </c>
      <c r="Y758" s="45">
        <f t="shared" si="7"/>
        <v>120.73</v>
      </c>
      <c r="AZ758" s="27"/>
      <c r="BA758" s="27"/>
      <c r="BB758" s="27"/>
      <c r="BC758" s="27"/>
      <c r="BD758" s="27"/>
      <c r="BE758" s="27"/>
      <c r="BF758" s="27"/>
      <c r="BG758" s="27"/>
      <c r="BH758" s="27"/>
      <c r="BI758" s="27"/>
      <c r="BJ758" s="27"/>
      <c r="BK758" s="27"/>
      <c r="BL758" s="27"/>
      <c r="BM758" s="27"/>
      <c r="BN758" s="27"/>
      <c r="BO758" s="27"/>
      <c r="BP758" s="27"/>
      <c r="BQ758" s="27"/>
      <c r="BR758" s="27"/>
      <c r="BS758" s="27"/>
      <c r="BT758" s="27"/>
      <c r="BU758" s="27"/>
      <c r="BV758" s="27"/>
      <c r="BW758" s="27"/>
    </row>
    <row r="759" spans="1:75" ht="12" x14ac:dyDescent="0.2">
      <c r="A759" s="33">
        <v>8</v>
      </c>
      <c r="B759" s="45">
        <f t="shared" si="7"/>
        <v>46.94</v>
      </c>
      <c r="C759" s="45">
        <f t="shared" si="7"/>
        <v>33.18</v>
      </c>
      <c r="D759" s="45">
        <f t="shared" si="7"/>
        <v>0</v>
      </c>
      <c r="E759" s="45">
        <f t="shared" si="7"/>
        <v>0</v>
      </c>
      <c r="F759" s="45">
        <f t="shared" si="7"/>
        <v>0</v>
      </c>
      <c r="G759" s="45">
        <f t="shared" si="7"/>
        <v>0</v>
      </c>
      <c r="H759" s="45">
        <f t="shared" si="7"/>
        <v>0</v>
      </c>
      <c r="I759" s="45">
        <f t="shared" si="7"/>
        <v>0</v>
      </c>
      <c r="J759" s="45">
        <f t="shared" si="7"/>
        <v>0</v>
      </c>
      <c r="K759" s="45">
        <f t="shared" si="7"/>
        <v>0</v>
      </c>
      <c r="L759" s="45">
        <f t="shared" si="7"/>
        <v>0</v>
      </c>
      <c r="M759" s="45">
        <f t="shared" si="7"/>
        <v>0</v>
      </c>
      <c r="N759" s="45">
        <f t="shared" si="7"/>
        <v>0</v>
      </c>
      <c r="O759" s="45">
        <f t="shared" si="7"/>
        <v>0</v>
      </c>
      <c r="P759" s="45">
        <f t="shared" si="7"/>
        <v>0</v>
      </c>
      <c r="Q759" s="45">
        <f t="shared" si="7"/>
        <v>0</v>
      </c>
      <c r="R759" s="45">
        <f t="shared" si="7"/>
        <v>0</v>
      </c>
      <c r="S759" s="45">
        <f t="shared" si="7"/>
        <v>0</v>
      </c>
      <c r="T759" s="45">
        <f t="shared" si="7"/>
        <v>0.92</v>
      </c>
      <c r="U759" s="45">
        <f t="shared" si="7"/>
        <v>61.3</v>
      </c>
      <c r="V759" s="45">
        <f t="shared" si="7"/>
        <v>71.39</v>
      </c>
      <c r="W759" s="45">
        <f t="shared" si="7"/>
        <v>194.77</v>
      </c>
      <c r="X759" s="45">
        <f t="shared" si="7"/>
        <v>191.68</v>
      </c>
      <c r="Y759" s="45">
        <f t="shared" si="7"/>
        <v>83.68</v>
      </c>
      <c r="AZ759" s="27"/>
      <c r="BA759" s="27"/>
      <c r="BB759" s="27"/>
      <c r="BC759" s="27"/>
      <c r="BD759" s="27"/>
      <c r="BE759" s="27"/>
      <c r="BF759" s="27"/>
      <c r="BG759" s="27"/>
      <c r="BH759" s="27"/>
      <c r="BI759" s="27"/>
      <c r="BJ759" s="27"/>
      <c r="BK759" s="27"/>
      <c r="BL759" s="27"/>
      <c r="BM759" s="27"/>
      <c r="BN759" s="27"/>
      <c r="BO759" s="27"/>
      <c r="BP759" s="27"/>
      <c r="BQ759" s="27"/>
      <c r="BR759" s="27"/>
      <c r="BS759" s="27"/>
      <c r="BT759" s="27"/>
      <c r="BU759" s="27"/>
      <c r="BV759" s="27"/>
      <c r="BW759" s="27"/>
    </row>
    <row r="760" spans="1:75" ht="12" x14ac:dyDescent="0.2">
      <c r="A760" s="33">
        <v>9</v>
      </c>
      <c r="B760" s="45">
        <f t="shared" si="7"/>
        <v>34.76</v>
      </c>
      <c r="C760" s="45">
        <f t="shared" si="7"/>
        <v>0</v>
      </c>
      <c r="D760" s="45">
        <f t="shared" si="7"/>
        <v>0.13</v>
      </c>
      <c r="E760" s="45">
        <f t="shared" si="7"/>
        <v>0</v>
      </c>
      <c r="F760" s="45">
        <f t="shared" si="7"/>
        <v>0</v>
      </c>
      <c r="G760" s="45">
        <f t="shared" si="7"/>
        <v>0</v>
      </c>
      <c r="H760" s="45">
        <f t="shared" si="7"/>
        <v>0</v>
      </c>
      <c r="I760" s="45">
        <f t="shared" si="7"/>
        <v>0</v>
      </c>
      <c r="J760" s="45">
        <f t="shared" si="7"/>
        <v>0</v>
      </c>
      <c r="K760" s="45">
        <f t="shared" si="7"/>
        <v>0</v>
      </c>
      <c r="L760" s="45">
        <f t="shared" si="7"/>
        <v>6.39</v>
      </c>
      <c r="M760" s="45">
        <f t="shared" si="7"/>
        <v>29.78</v>
      </c>
      <c r="N760" s="45">
        <f t="shared" si="7"/>
        <v>13.91</v>
      </c>
      <c r="O760" s="45">
        <f t="shared" si="7"/>
        <v>9.7200000000000006</v>
      </c>
      <c r="P760" s="45">
        <f t="shared" si="7"/>
        <v>21.03</v>
      </c>
      <c r="Q760" s="45">
        <f t="shared" si="7"/>
        <v>17.63</v>
      </c>
      <c r="R760" s="45">
        <f t="shared" si="7"/>
        <v>42.47</v>
      </c>
      <c r="S760" s="45">
        <f t="shared" si="7"/>
        <v>36.1</v>
      </c>
      <c r="T760" s="45">
        <f t="shared" si="7"/>
        <v>80.989999999999995</v>
      </c>
      <c r="U760" s="45">
        <f t="shared" si="7"/>
        <v>169.95</v>
      </c>
      <c r="V760" s="45">
        <f t="shared" si="7"/>
        <v>261.35000000000002</v>
      </c>
      <c r="W760" s="45">
        <f t="shared" si="7"/>
        <v>292.49</v>
      </c>
      <c r="X760" s="45">
        <f t="shared" si="7"/>
        <v>259.04000000000002</v>
      </c>
      <c r="Y760" s="45">
        <f t="shared" si="7"/>
        <v>127.11</v>
      </c>
      <c r="AZ760" s="27"/>
      <c r="BA760" s="27"/>
      <c r="BB760" s="27"/>
      <c r="BC760" s="27"/>
      <c r="BD760" s="27"/>
      <c r="BE760" s="27"/>
      <c r="BF760" s="27"/>
      <c r="BG760" s="27"/>
      <c r="BH760" s="27"/>
      <c r="BI760" s="27"/>
      <c r="BJ760" s="27"/>
      <c r="BK760" s="27"/>
      <c r="BL760" s="27"/>
      <c r="BM760" s="27"/>
      <c r="BN760" s="27"/>
      <c r="BO760" s="27"/>
      <c r="BP760" s="27"/>
      <c r="BQ760" s="27"/>
      <c r="BR760" s="27"/>
      <c r="BS760" s="27"/>
      <c r="BT760" s="27"/>
      <c r="BU760" s="27"/>
      <c r="BV760" s="27"/>
      <c r="BW760" s="27"/>
    </row>
    <row r="761" spans="1:75" ht="12" x14ac:dyDescent="0.2">
      <c r="A761" s="33">
        <v>10</v>
      </c>
      <c r="B761" s="45">
        <f t="shared" si="7"/>
        <v>109.91</v>
      </c>
      <c r="C761" s="45">
        <f t="shared" si="7"/>
        <v>89.75</v>
      </c>
      <c r="D761" s="45">
        <f t="shared" si="7"/>
        <v>56.76</v>
      </c>
      <c r="E761" s="45">
        <f t="shared" si="7"/>
        <v>31.86</v>
      </c>
      <c r="F761" s="45">
        <f t="shared" si="7"/>
        <v>58.11</v>
      </c>
      <c r="G761" s="45">
        <f t="shared" si="7"/>
        <v>0</v>
      </c>
      <c r="H761" s="45">
        <f t="shared" si="7"/>
        <v>0</v>
      </c>
      <c r="I761" s="45">
        <f t="shared" si="7"/>
        <v>28</v>
      </c>
      <c r="J761" s="45">
        <f t="shared" si="7"/>
        <v>71.8</v>
      </c>
      <c r="K761" s="45">
        <f t="shared" si="7"/>
        <v>130.52000000000001</v>
      </c>
      <c r="L761" s="45">
        <f t="shared" si="7"/>
        <v>189.47</v>
      </c>
      <c r="M761" s="45">
        <f t="shared" si="7"/>
        <v>212.35</v>
      </c>
      <c r="N761" s="45">
        <f t="shared" si="7"/>
        <v>206.84</v>
      </c>
      <c r="O761" s="45">
        <f t="shared" si="7"/>
        <v>233.02</v>
      </c>
      <c r="P761" s="45">
        <f t="shared" si="7"/>
        <v>225.81</v>
      </c>
      <c r="Q761" s="45">
        <f t="shared" si="7"/>
        <v>204.17</v>
      </c>
      <c r="R761" s="45">
        <f t="shared" si="7"/>
        <v>162.97</v>
      </c>
      <c r="S761" s="45">
        <f t="shared" si="7"/>
        <v>159.79</v>
      </c>
      <c r="T761" s="45">
        <f t="shared" si="7"/>
        <v>185.95</v>
      </c>
      <c r="U761" s="45">
        <f t="shared" si="7"/>
        <v>227.04</v>
      </c>
      <c r="V761" s="45">
        <f t="shared" si="7"/>
        <v>193.61</v>
      </c>
      <c r="W761" s="45">
        <f t="shared" si="7"/>
        <v>463.79</v>
      </c>
      <c r="X761" s="45">
        <f t="shared" si="7"/>
        <v>402.35</v>
      </c>
      <c r="Y761" s="45">
        <f t="shared" si="7"/>
        <v>241.21</v>
      </c>
      <c r="AZ761" s="27"/>
      <c r="BA761" s="27"/>
      <c r="BB761" s="27"/>
      <c r="BC761" s="27"/>
      <c r="BD761" s="27"/>
      <c r="BE761" s="27"/>
      <c r="BF761" s="27"/>
      <c r="BG761" s="27"/>
      <c r="BH761" s="27"/>
      <c r="BI761" s="27"/>
      <c r="BJ761" s="27"/>
      <c r="BK761" s="27"/>
      <c r="BL761" s="27"/>
      <c r="BM761" s="27"/>
      <c r="BN761" s="27"/>
      <c r="BO761" s="27"/>
      <c r="BP761" s="27"/>
      <c r="BQ761" s="27"/>
      <c r="BR761" s="27"/>
      <c r="BS761" s="27"/>
      <c r="BT761" s="27"/>
      <c r="BU761" s="27"/>
      <c r="BV761" s="27"/>
      <c r="BW761" s="27"/>
    </row>
    <row r="762" spans="1:75" ht="12" x14ac:dyDescent="0.2">
      <c r="A762" s="33">
        <v>11</v>
      </c>
      <c r="B762" s="45">
        <f t="shared" si="7"/>
        <v>25.16</v>
      </c>
      <c r="C762" s="45">
        <f t="shared" si="7"/>
        <v>0.14000000000000001</v>
      </c>
      <c r="D762" s="45">
        <f t="shared" si="7"/>
        <v>2.0499999999999998</v>
      </c>
      <c r="E762" s="45">
        <f t="shared" si="7"/>
        <v>0</v>
      </c>
      <c r="F762" s="45">
        <f t="shared" si="7"/>
        <v>0</v>
      </c>
      <c r="G762" s="45">
        <f t="shared" si="7"/>
        <v>0</v>
      </c>
      <c r="H762" s="45">
        <f t="shared" si="7"/>
        <v>0</v>
      </c>
      <c r="I762" s="45">
        <f t="shared" si="7"/>
        <v>0</v>
      </c>
      <c r="J762" s="45">
        <f t="shared" si="7"/>
        <v>0</v>
      </c>
      <c r="K762" s="45">
        <f t="shared" si="7"/>
        <v>0</v>
      </c>
      <c r="L762" s="45">
        <f t="shared" si="7"/>
        <v>0</v>
      </c>
      <c r="M762" s="45">
        <f t="shared" si="7"/>
        <v>0</v>
      </c>
      <c r="N762" s="45">
        <f t="shared" si="7"/>
        <v>0</v>
      </c>
      <c r="O762" s="45">
        <f t="shared" si="7"/>
        <v>0</v>
      </c>
      <c r="P762" s="45">
        <f t="shared" si="7"/>
        <v>13.3</v>
      </c>
      <c r="Q762" s="45">
        <f t="shared" si="7"/>
        <v>0</v>
      </c>
      <c r="R762" s="45">
        <f t="shared" si="7"/>
        <v>0</v>
      </c>
      <c r="S762" s="45">
        <f t="shared" si="7"/>
        <v>0</v>
      </c>
      <c r="T762" s="45">
        <f t="shared" si="7"/>
        <v>3.51</v>
      </c>
      <c r="U762" s="45">
        <f t="shared" si="7"/>
        <v>55.1</v>
      </c>
      <c r="V762" s="45">
        <f t="shared" si="7"/>
        <v>50.37</v>
      </c>
      <c r="W762" s="45">
        <f t="shared" si="7"/>
        <v>27.08</v>
      </c>
      <c r="X762" s="45">
        <f t="shared" si="7"/>
        <v>82.02</v>
      </c>
      <c r="Y762" s="45">
        <f t="shared" si="7"/>
        <v>1.07</v>
      </c>
      <c r="AZ762" s="27"/>
      <c r="BA762" s="27"/>
      <c r="BB762" s="27"/>
      <c r="BC762" s="27"/>
      <c r="BD762" s="27"/>
      <c r="BE762" s="27"/>
      <c r="BF762" s="27"/>
      <c r="BG762" s="27"/>
      <c r="BH762" s="27"/>
      <c r="BI762" s="27"/>
      <c r="BJ762" s="27"/>
      <c r="BK762" s="27"/>
      <c r="BL762" s="27"/>
      <c r="BM762" s="27"/>
      <c r="BN762" s="27"/>
      <c r="BO762" s="27"/>
      <c r="BP762" s="27"/>
      <c r="BQ762" s="27"/>
      <c r="BR762" s="27"/>
      <c r="BS762" s="27"/>
      <c r="BT762" s="27"/>
      <c r="BU762" s="27"/>
      <c r="BV762" s="27"/>
      <c r="BW762" s="27"/>
    </row>
    <row r="763" spans="1:75" ht="12" x14ac:dyDescent="0.2">
      <c r="A763" s="33">
        <v>12</v>
      </c>
      <c r="B763" s="45">
        <f t="shared" si="7"/>
        <v>46.22</v>
      </c>
      <c r="C763" s="45">
        <f t="shared" si="7"/>
        <v>55.4</v>
      </c>
      <c r="D763" s="45">
        <f t="shared" si="7"/>
        <v>0.23</v>
      </c>
      <c r="E763" s="45">
        <f t="shared" si="7"/>
        <v>0</v>
      </c>
      <c r="F763" s="45">
        <f t="shared" si="7"/>
        <v>0</v>
      </c>
      <c r="G763" s="45">
        <f t="shared" si="7"/>
        <v>0</v>
      </c>
      <c r="H763" s="45">
        <f t="shared" si="7"/>
        <v>0</v>
      </c>
      <c r="I763" s="45">
        <f t="shared" si="7"/>
        <v>0</v>
      </c>
      <c r="J763" s="45">
        <f t="shared" si="7"/>
        <v>0</v>
      </c>
      <c r="K763" s="45">
        <f t="shared" si="7"/>
        <v>0</v>
      </c>
      <c r="L763" s="45">
        <f t="shared" si="7"/>
        <v>0.67</v>
      </c>
      <c r="M763" s="45">
        <f t="shared" si="7"/>
        <v>0</v>
      </c>
      <c r="N763" s="45">
        <f t="shared" si="7"/>
        <v>0.57999999999999996</v>
      </c>
      <c r="O763" s="45">
        <f t="shared" si="7"/>
        <v>0.44</v>
      </c>
      <c r="P763" s="45">
        <f t="shared" si="7"/>
        <v>18.489999999999998</v>
      </c>
      <c r="Q763" s="45">
        <f t="shared" ref="Q763:AN763" si="8">Q548</f>
        <v>7.43</v>
      </c>
      <c r="R763" s="45">
        <f t="shared" si="8"/>
        <v>16.36</v>
      </c>
      <c r="S763" s="45">
        <f t="shared" si="8"/>
        <v>0</v>
      </c>
      <c r="T763" s="45">
        <f t="shared" si="8"/>
        <v>33.43</v>
      </c>
      <c r="U763" s="45">
        <f t="shared" si="8"/>
        <v>88.27</v>
      </c>
      <c r="V763" s="45">
        <f t="shared" si="8"/>
        <v>121.46</v>
      </c>
      <c r="W763" s="45">
        <f t="shared" si="8"/>
        <v>543.95000000000005</v>
      </c>
      <c r="X763" s="45">
        <f t="shared" si="8"/>
        <v>615.58000000000004</v>
      </c>
      <c r="Y763" s="45">
        <f t="shared" si="8"/>
        <v>404.16</v>
      </c>
      <c r="AZ763" s="27"/>
      <c r="BA763" s="27"/>
      <c r="BB763" s="27"/>
      <c r="BC763" s="27"/>
      <c r="BD763" s="27"/>
      <c r="BE763" s="27"/>
      <c r="BF763" s="27"/>
      <c r="BG763" s="27"/>
      <c r="BH763" s="27"/>
      <c r="BI763" s="27"/>
      <c r="BJ763" s="27"/>
      <c r="BK763" s="27"/>
      <c r="BL763" s="27"/>
      <c r="BM763" s="27"/>
      <c r="BN763" s="27"/>
      <c r="BO763" s="27"/>
      <c r="BP763" s="27"/>
      <c r="BQ763" s="27"/>
      <c r="BR763" s="27"/>
      <c r="BS763" s="27"/>
      <c r="BT763" s="27"/>
      <c r="BU763" s="27"/>
      <c r="BV763" s="27"/>
      <c r="BW763" s="27"/>
    </row>
    <row r="764" spans="1:75" ht="12" x14ac:dyDescent="0.2">
      <c r="A764" s="33">
        <v>13</v>
      </c>
      <c r="B764" s="45">
        <f t="shared" ref="B764:Y774" si="9">B549</f>
        <v>183.4</v>
      </c>
      <c r="C764" s="45">
        <f t="shared" si="9"/>
        <v>161.22999999999999</v>
      </c>
      <c r="D764" s="45">
        <f t="shared" si="9"/>
        <v>117.87</v>
      </c>
      <c r="E764" s="45">
        <f t="shared" si="9"/>
        <v>38.04</v>
      </c>
      <c r="F764" s="45">
        <f t="shared" si="9"/>
        <v>0</v>
      </c>
      <c r="G764" s="45">
        <f t="shared" si="9"/>
        <v>0</v>
      </c>
      <c r="H764" s="45">
        <f t="shared" si="9"/>
        <v>0</v>
      </c>
      <c r="I764" s="45">
        <f t="shared" si="9"/>
        <v>0</v>
      </c>
      <c r="J764" s="45">
        <f t="shared" si="9"/>
        <v>0.06</v>
      </c>
      <c r="K764" s="45">
        <f t="shared" si="9"/>
        <v>45.13</v>
      </c>
      <c r="L764" s="45">
        <f t="shared" si="9"/>
        <v>41.4</v>
      </c>
      <c r="M764" s="45">
        <f t="shared" si="9"/>
        <v>63.17</v>
      </c>
      <c r="N764" s="45">
        <f t="shared" si="9"/>
        <v>113.5</v>
      </c>
      <c r="O764" s="45">
        <f t="shared" si="9"/>
        <v>114.11</v>
      </c>
      <c r="P764" s="45">
        <f t="shared" si="9"/>
        <v>112.73</v>
      </c>
      <c r="Q764" s="45">
        <f t="shared" si="9"/>
        <v>111.61</v>
      </c>
      <c r="R764" s="45">
        <f t="shared" si="9"/>
        <v>123.49</v>
      </c>
      <c r="S764" s="45">
        <f t="shared" si="9"/>
        <v>109.64</v>
      </c>
      <c r="T764" s="45">
        <f t="shared" si="9"/>
        <v>195.33</v>
      </c>
      <c r="U764" s="45">
        <f t="shared" si="9"/>
        <v>247.45</v>
      </c>
      <c r="V764" s="45">
        <f t="shared" si="9"/>
        <v>265.48</v>
      </c>
      <c r="W764" s="45">
        <f t="shared" si="9"/>
        <v>412.03</v>
      </c>
      <c r="X764" s="45">
        <f t="shared" si="9"/>
        <v>579.37</v>
      </c>
      <c r="Y764" s="45">
        <f t="shared" si="9"/>
        <v>651.62</v>
      </c>
      <c r="AZ764" s="27"/>
      <c r="BA764" s="27"/>
      <c r="BB764" s="27"/>
      <c r="BC764" s="27"/>
      <c r="BD764" s="27"/>
      <c r="BE764" s="27"/>
      <c r="BF764" s="27"/>
      <c r="BG764" s="27"/>
      <c r="BH764" s="27"/>
      <c r="BI764" s="27"/>
      <c r="BJ764" s="27"/>
      <c r="BK764" s="27"/>
      <c r="BL764" s="27"/>
      <c r="BM764" s="27"/>
      <c r="BN764" s="27"/>
      <c r="BO764" s="27"/>
      <c r="BP764" s="27"/>
      <c r="BQ764" s="27"/>
      <c r="BR764" s="27"/>
      <c r="BS764" s="27"/>
      <c r="BT764" s="27"/>
      <c r="BU764" s="27"/>
      <c r="BV764" s="27"/>
      <c r="BW764" s="27"/>
    </row>
    <row r="765" spans="1:75" ht="12" x14ac:dyDescent="0.2">
      <c r="A765" s="33">
        <v>14</v>
      </c>
      <c r="B765" s="45">
        <f t="shared" si="9"/>
        <v>149.93</v>
      </c>
      <c r="C765" s="45">
        <f t="shared" si="9"/>
        <v>82.46</v>
      </c>
      <c r="D765" s="45">
        <f t="shared" si="9"/>
        <v>82.81</v>
      </c>
      <c r="E765" s="45">
        <f t="shared" si="9"/>
        <v>17.809999999999999</v>
      </c>
      <c r="F765" s="45">
        <f t="shared" si="9"/>
        <v>1.42</v>
      </c>
      <c r="G765" s="45">
        <f t="shared" si="9"/>
        <v>0</v>
      </c>
      <c r="H765" s="45">
        <f t="shared" si="9"/>
        <v>0</v>
      </c>
      <c r="I765" s="45">
        <f t="shared" si="9"/>
        <v>2.02</v>
      </c>
      <c r="J765" s="45">
        <f t="shared" si="9"/>
        <v>0</v>
      </c>
      <c r="K765" s="45">
        <f t="shared" si="9"/>
        <v>33.15</v>
      </c>
      <c r="L765" s="45">
        <f t="shared" si="9"/>
        <v>70.69</v>
      </c>
      <c r="M765" s="45">
        <f t="shared" si="9"/>
        <v>157.16</v>
      </c>
      <c r="N765" s="45">
        <f t="shared" si="9"/>
        <v>183.83</v>
      </c>
      <c r="O765" s="45">
        <f t="shared" si="9"/>
        <v>189.41</v>
      </c>
      <c r="P765" s="45">
        <f t="shared" si="9"/>
        <v>198.66</v>
      </c>
      <c r="Q765" s="45">
        <f t="shared" si="9"/>
        <v>182.95</v>
      </c>
      <c r="R765" s="45">
        <f t="shared" si="9"/>
        <v>175.56</v>
      </c>
      <c r="S765" s="45">
        <f t="shared" si="9"/>
        <v>100.63</v>
      </c>
      <c r="T765" s="45">
        <f t="shared" si="9"/>
        <v>375.93</v>
      </c>
      <c r="U765" s="45">
        <f t="shared" si="9"/>
        <v>224.4</v>
      </c>
      <c r="V765" s="45">
        <f t="shared" si="9"/>
        <v>209</v>
      </c>
      <c r="W765" s="45">
        <f t="shared" si="9"/>
        <v>274.17</v>
      </c>
      <c r="X765" s="45">
        <f t="shared" si="9"/>
        <v>687.36</v>
      </c>
      <c r="Y765" s="45">
        <f t="shared" si="9"/>
        <v>468.56</v>
      </c>
      <c r="AZ765" s="27"/>
      <c r="BA765" s="27"/>
      <c r="BB765" s="27"/>
      <c r="BC765" s="27"/>
      <c r="BD765" s="27"/>
      <c r="BE765" s="27"/>
      <c r="BF765" s="27"/>
      <c r="BG765" s="27"/>
      <c r="BH765" s="27"/>
      <c r="BI765" s="27"/>
      <c r="BJ765" s="27"/>
      <c r="BK765" s="27"/>
      <c r="BL765" s="27"/>
      <c r="BM765" s="27"/>
      <c r="BN765" s="27"/>
      <c r="BO765" s="27"/>
      <c r="BP765" s="27"/>
      <c r="BQ765" s="27"/>
      <c r="BR765" s="27"/>
      <c r="BS765" s="27"/>
      <c r="BT765" s="27"/>
      <c r="BU765" s="27"/>
      <c r="BV765" s="27"/>
      <c r="BW765" s="27"/>
    </row>
    <row r="766" spans="1:75" ht="12" x14ac:dyDescent="0.2">
      <c r="A766" s="33">
        <v>15</v>
      </c>
      <c r="B766" s="45">
        <f t="shared" si="9"/>
        <v>221.28</v>
      </c>
      <c r="C766" s="45">
        <f t="shared" si="9"/>
        <v>105.5</v>
      </c>
      <c r="D766" s="45">
        <f t="shared" si="9"/>
        <v>72.03</v>
      </c>
      <c r="E766" s="45">
        <f t="shared" si="9"/>
        <v>70.39</v>
      </c>
      <c r="F766" s="45">
        <f t="shared" si="9"/>
        <v>0</v>
      </c>
      <c r="G766" s="45">
        <f t="shared" si="9"/>
        <v>0</v>
      </c>
      <c r="H766" s="45">
        <f t="shared" si="9"/>
        <v>0</v>
      </c>
      <c r="I766" s="45">
        <f t="shared" si="9"/>
        <v>0</v>
      </c>
      <c r="J766" s="45">
        <f t="shared" si="9"/>
        <v>0</v>
      </c>
      <c r="K766" s="45">
        <f t="shared" si="9"/>
        <v>61.14</v>
      </c>
      <c r="L766" s="45">
        <f t="shared" si="9"/>
        <v>137.87</v>
      </c>
      <c r="M766" s="45">
        <f t="shared" si="9"/>
        <v>231.43</v>
      </c>
      <c r="N766" s="45">
        <f t="shared" si="9"/>
        <v>185.4</v>
      </c>
      <c r="O766" s="45">
        <f t="shared" si="9"/>
        <v>227.16</v>
      </c>
      <c r="P766" s="45">
        <f t="shared" si="9"/>
        <v>220.11</v>
      </c>
      <c r="Q766" s="45">
        <f t="shared" si="9"/>
        <v>205.8</v>
      </c>
      <c r="R766" s="45">
        <f t="shared" si="9"/>
        <v>213.06</v>
      </c>
      <c r="S766" s="45">
        <f t="shared" si="9"/>
        <v>174.83</v>
      </c>
      <c r="T766" s="45">
        <f t="shared" si="9"/>
        <v>248.17</v>
      </c>
      <c r="U766" s="45">
        <f t="shared" si="9"/>
        <v>373.42</v>
      </c>
      <c r="V766" s="45">
        <f t="shared" si="9"/>
        <v>407.67</v>
      </c>
      <c r="W766" s="45">
        <f t="shared" si="9"/>
        <v>465.61</v>
      </c>
      <c r="X766" s="45">
        <f t="shared" si="9"/>
        <v>374.08</v>
      </c>
      <c r="Y766" s="45">
        <f t="shared" si="9"/>
        <v>192.3</v>
      </c>
      <c r="AZ766" s="27"/>
      <c r="BA766" s="27"/>
      <c r="BB766" s="27"/>
      <c r="BC766" s="27"/>
      <c r="BD766" s="27"/>
      <c r="BE766" s="27"/>
      <c r="BF766" s="27"/>
      <c r="BG766" s="27"/>
      <c r="BH766" s="27"/>
      <c r="BI766" s="27"/>
      <c r="BJ766" s="27"/>
      <c r="BK766" s="27"/>
      <c r="BL766" s="27"/>
      <c r="BM766" s="27"/>
      <c r="BN766" s="27"/>
      <c r="BO766" s="27"/>
      <c r="BP766" s="27"/>
      <c r="BQ766" s="27"/>
      <c r="BR766" s="27"/>
      <c r="BS766" s="27"/>
      <c r="BT766" s="27"/>
      <c r="BU766" s="27"/>
      <c r="BV766" s="27"/>
      <c r="BW766" s="27"/>
    </row>
    <row r="767" spans="1:75" ht="12" x14ac:dyDescent="0.2">
      <c r="A767" s="33">
        <v>16</v>
      </c>
      <c r="B767" s="45">
        <f t="shared" si="9"/>
        <v>22.43</v>
      </c>
      <c r="C767" s="45">
        <f t="shared" si="9"/>
        <v>65.290000000000006</v>
      </c>
      <c r="D767" s="45">
        <f t="shared" si="9"/>
        <v>38.01</v>
      </c>
      <c r="E767" s="45">
        <f t="shared" si="9"/>
        <v>8.26</v>
      </c>
      <c r="F767" s="45">
        <f t="shared" si="9"/>
        <v>0</v>
      </c>
      <c r="G767" s="45">
        <f t="shared" si="9"/>
        <v>0</v>
      </c>
      <c r="H767" s="45">
        <f t="shared" si="9"/>
        <v>0</v>
      </c>
      <c r="I767" s="45">
        <f t="shared" si="9"/>
        <v>0</v>
      </c>
      <c r="J767" s="45">
        <f t="shared" si="9"/>
        <v>0</v>
      </c>
      <c r="K767" s="45">
        <f t="shared" si="9"/>
        <v>0</v>
      </c>
      <c r="L767" s="45">
        <f t="shared" si="9"/>
        <v>0</v>
      </c>
      <c r="M767" s="45">
        <f t="shared" si="9"/>
        <v>0</v>
      </c>
      <c r="N767" s="45">
        <f t="shared" si="9"/>
        <v>29.74</v>
      </c>
      <c r="O767" s="45">
        <f t="shared" si="9"/>
        <v>36.020000000000003</v>
      </c>
      <c r="P767" s="45">
        <f t="shared" si="9"/>
        <v>109.46</v>
      </c>
      <c r="Q767" s="45">
        <f t="shared" si="9"/>
        <v>333.16</v>
      </c>
      <c r="R767" s="45">
        <f t="shared" si="9"/>
        <v>305.79000000000002</v>
      </c>
      <c r="S767" s="45">
        <f t="shared" si="9"/>
        <v>145.29</v>
      </c>
      <c r="T767" s="45">
        <f t="shared" si="9"/>
        <v>184.04</v>
      </c>
      <c r="U767" s="45">
        <f t="shared" si="9"/>
        <v>342.22</v>
      </c>
      <c r="V767" s="45">
        <f t="shared" si="9"/>
        <v>363.69</v>
      </c>
      <c r="W767" s="45">
        <f t="shared" si="9"/>
        <v>361.57</v>
      </c>
      <c r="X767" s="45">
        <f t="shared" si="9"/>
        <v>465.75</v>
      </c>
      <c r="Y767" s="45">
        <f t="shared" si="9"/>
        <v>227.5</v>
      </c>
      <c r="AZ767" s="27"/>
      <c r="BA767" s="27"/>
      <c r="BB767" s="27"/>
      <c r="BC767" s="27"/>
      <c r="BD767" s="27"/>
      <c r="BE767" s="27"/>
      <c r="BF767" s="27"/>
      <c r="BG767" s="27"/>
      <c r="BH767" s="27"/>
      <c r="BI767" s="27"/>
      <c r="BJ767" s="27"/>
      <c r="BK767" s="27"/>
      <c r="BL767" s="27"/>
      <c r="BM767" s="27"/>
      <c r="BN767" s="27"/>
      <c r="BO767" s="27"/>
      <c r="BP767" s="27"/>
      <c r="BQ767" s="27"/>
      <c r="BR767" s="27"/>
      <c r="BS767" s="27"/>
      <c r="BT767" s="27"/>
      <c r="BU767" s="27"/>
      <c r="BV767" s="27"/>
      <c r="BW767" s="27"/>
    </row>
    <row r="768" spans="1:75" ht="12" x14ac:dyDescent="0.2">
      <c r="A768" s="33">
        <v>17</v>
      </c>
      <c r="B768" s="45">
        <f t="shared" si="9"/>
        <v>112.69</v>
      </c>
      <c r="C768" s="45">
        <f t="shared" si="9"/>
        <v>32.9</v>
      </c>
      <c r="D768" s="45">
        <f t="shared" si="9"/>
        <v>0.01</v>
      </c>
      <c r="E768" s="45">
        <f t="shared" si="9"/>
        <v>0</v>
      </c>
      <c r="F768" s="45">
        <f t="shared" si="9"/>
        <v>0</v>
      </c>
      <c r="G768" s="45">
        <f t="shared" si="9"/>
        <v>0</v>
      </c>
      <c r="H768" s="45">
        <f t="shared" si="9"/>
        <v>0</v>
      </c>
      <c r="I768" s="45">
        <f t="shared" si="9"/>
        <v>0</v>
      </c>
      <c r="J768" s="45">
        <f t="shared" si="9"/>
        <v>0</v>
      </c>
      <c r="K768" s="45">
        <f t="shared" si="9"/>
        <v>1.85</v>
      </c>
      <c r="L768" s="45">
        <f t="shared" si="9"/>
        <v>18.39</v>
      </c>
      <c r="M768" s="45">
        <f t="shared" si="9"/>
        <v>42.5</v>
      </c>
      <c r="N768" s="45">
        <f t="shared" si="9"/>
        <v>35.340000000000003</v>
      </c>
      <c r="O768" s="45">
        <f t="shared" si="9"/>
        <v>70.39</v>
      </c>
      <c r="P768" s="45">
        <f t="shared" si="9"/>
        <v>70.69</v>
      </c>
      <c r="Q768" s="45">
        <f t="shared" si="9"/>
        <v>68.760000000000005</v>
      </c>
      <c r="R768" s="45">
        <f t="shared" si="9"/>
        <v>85.85</v>
      </c>
      <c r="S768" s="45">
        <f t="shared" si="9"/>
        <v>64.760000000000005</v>
      </c>
      <c r="T768" s="45">
        <f t="shared" si="9"/>
        <v>95.27</v>
      </c>
      <c r="U768" s="45">
        <f t="shared" si="9"/>
        <v>194.19</v>
      </c>
      <c r="V768" s="45">
        <f t="shared" si="9"/>
        <v>218.5</v>
      </c>
      <c r="W768" s="45">
        <f t="shared" si="9"/>
        <v>509.39</v>
      </c>
      <c r="X768" s="45">
        <f t="shared" si="9"/>
        <v>484.03</v>
      </c>
      <c r="Y768" s="45">
        <f t="shared" si="9"/>
        <v>118.62</v>
      </c>
      <c r="AZ768" s="27"/>
      <c r="BA768" s="27"/>
      <c r="BB768" s="27"/>
      <c r="BC768" s="27"/>
      <c r="BD768" s="27"/>
      <c r="BE768" s="27"/>
      <c r="BF768" s="27"/>
      <c r="BG768" s="27"/>
      <c r="BH768" s="27"/>
      <c r="BI768" s="27"/>
      <c r="BJ768" s="27"/>
      <c r="BK768" s="27"/>
      <c r="BL768" s="27"/>
      <c r="BM768" s="27"/>
      <c r="BN768" s="27"/>
      <c r="BO768" s="27"/>
      <c r="BP768" s="27"/>
      <c r="BQ768" s="27"/>
      <c r="BR768" s="27"/>
      <c r="BS768" s="27"/>
      <c r="BT768" s="27"/>
      <c r="BU768" s="27"/>
      <c r="BV768" s="27"/>
      <c r="BW768" s="27"/>
    </row>
    <row r="769" spans="1:75" ht="12" x14ac:dyDescent="0.2">
      <c r="A769" s="33">
        <v>18</v>
      </c>
      <c r="B769" s="45">
        <f t="shared" si="9"/>
        <v>68.59</v>
      </c>
      <c r="C769" s="45">
        <f t="shared" si="9"/>
        <v>2.92</v>
      </c>
      <c r="D769" s="45">
        <f t="shared" si="9"/>
        <v>20.76</v>
      </c>
      <c r="E769" s="45">
        <f t="shared" si="9"/>
        <v>0</v>
      </c>
      <c r="F769" s="45">
        <f t="shared" si="9"/>
        <v>0</v>
      </c>
      <c r="G769" s="45">
        <f t="shared" si="9"/>
        <v>0</v>
      </c>
      <c r="H769" s="45">
        <f t="shared" si="9"/>
        <v>0</v>
      </c>
      <c r="I769" s="45">
        <f t="shared" si="9"/>
        <v>0</v>
      </c>
      <c r="J769" s="45">
        <f t="shared" si="9"/>
        <v>0</v>
      </c>
      <c r="K769" s="45">
        <f t="shared" si="9"/>
        <v>0</v>
      </c>
      <c r="L769" s="45">
        <f t="shared" si="9"/>
        <v>0</v>
      </c>
      <c r="M769" s="45">
        <f t="shared" si="9"/>
        <v>0</v>
      </c>
      <c r="N769" s="45">
        <f t="shared" si="9"/>
        <v>0</v>
      </c>
      <c r="O769" s="45">
        <f t="shared" si="9"/>
        <v>0</v>
      </c>
      <c r="P769" s="45">
        <f t="shared" si="9"/>
        <v>0</v>
      </c>
      <c r="Q769" s="45">
        <f t="shared" si="9"/>
        <v>0</v>
      </c>
      <c r="R769" s="45">
        <f t="shared" si="9"/>
        <v>0</v>
      </c>
      <c r="S769" s="45">
        <f t="shared" si="9"/>
        <v>0</v>
      </c>
      <c r="T769" s="45">
        <f t="shared" si="9"/>
        <v>0</v>
      </c>
      <c r="U769" s="45">
        <f t="shared" si="9"/>
        <v>0</v>
      </c>
      <c r="V769" s="45">
        <f t="shared" si="9"/>
        <v>20.02</v>
      </c>
      <c r="W769" s="45">
        <f t="shared" si="9"/>
        <v>38.659999999999997</v>
      </c>
      <c r="X769" s="45">
        <f t="shared" si="9"/>
        <v>0.47</v>
      </c>
      <c r="Y769" s="45">
        <f t="shared" si="9"/>
        <v>72.92</v>
      </c>
      <c r="AZ769" s="27"/>
      <c r="BA769" s="27"/>
      <c r="BB769" s="27"/>
      <c r="BC769" s="27"/>
      <c r="BD769" s="27"/>
      <c r="BE769" s="27"/>
      <c r="BF769" s="27"/>
      <c r="BG769" s="27"/>
      <c r="BH769" s="27"/>
      <c r="BI769" s="27"/>
      <c r="BJ769" s="27"/>
      <c r="BK769" s="27"/>
      <c r="BL769" s="27"/>
      <c r="BM769" s="27"/>
      <c r="BN769" s="27"/>
      <c r="BO769" s="27"/>
      <c r="BP769" s="27"/>
      <c r="BQ769" s="27"/>
      <c r="BR769" s="27"/>
      <c r="BS769" s="27"/>
      <c r="BT769" s="27"/>
      <c r="BU769" s="27"/>
      <c r="BV769" s="27"/>
      <c r="BW769" s="27"/>
    </row>
    <row r="770" spans="1:75" ht="12" x14ac:dyDescent="0.2">
      <c r="A770" s="33">
        <v>19</v>
      </c>
      <c r="B770" s="45">
        <f t="shared" si="9"/>
        <v>62.67</v>
      </c>
      <c r="C770" s="45">
        <f t="shared" si="9"/>
        <v>101.53</v>
      </c>
      <c r="D770" s="45">
        <f t="shared" si="9"/>
        <v>64.56</v>
      </c>
      <c r="E770" s="45">
        <f t="shared" si="9"/>
        <v>52.43</v>
      </c>
      <c r="F770" s="45">
        <f t="shared" si="9"/>
        <v>45.75</v>
      </c>
      <c r="G770" s="45">
        <f t="shared" si="9"/>
        <v>50.8</v>
      </c>
      <c r="H770" s="45">
        <f t="shared" si="9"/>
        <v>0</v>
      </c>
      <c r="I770" s="45">
        <f t="shared" si="9"/>
        <v>0</v>
      </c>
      <c r="J770" s="45">
        <f t="shared" si="9"/>
        <v>47.96</v>
      </c>
      <c r="K770" s="45">
        <f t="shared" si="9"/>
        <v>30.53</v>
      </c>
      <c r="L770" s="45">
        <f t="shared" si="9"/>
        <v>46.54</v>
      </c>
      <c r="M770" s="45">
        <f t="shared" si="9"/>
        <v>66.03</v>
      </c>
      <c r="N770" s="45">
        <f t="shared" si="9"/>
        <v>87.71</v>
      </c>
      <c r="O770" s="45">
        <f t="shared" si="9"/>
        <v>86.15</v>
      </c>
      <c r="P770" s="45">
        <f t="shared" si="9"/>
        <v>101.72</v>
      </c>
      <c r="Q770" s="45">
        <f t="shared" si="9"/>
        <v>128.09</v>
      </c>
      <c r="R770" s="45">
        <f t="shared" si="9"/>
        <v>96.7</v>
      </c>
      <c r="S770" s="45">
        <f t="shared" si="9"/>
        <v>30.26</v>
      </c>
      <c r="T770" s="45">
        <f t="shared" si="9"/>
        <v>38.32</v>
      </c>
      <c r="U770" s="45">
        <f t="shared" si="9"/>
        <v>113.55</v>
      </c>
      <c r="V770" s="45">
        <f t="shared" si="9"/>
        <v>120.6</v>
      </c>
      <c r="W770" s="45">
        <f t="shared" si="9"/>
        <v>481.1</v>
      </c>
      <c r="X770" s="45">
        <f t="shared" si="9"/>
        <v>205.46</v>
      </c>
      <c r="Y770" s="45">
        <f t="shared" si="9"/>
        <v>58.18</v>
      </c>
      <c r="AZ770" s="27"/>
      <c r="BA770" s="27"/>
      <c r="BB770" s="27"/>
      <c r="BC770" s="27"/>
      <c r="BD770" s="27"/>
      <c r="BE770" s="27"/>
      <c r="BF770" s="27"/>
      <c r="BG770" s="27"/>
      <c r="BH770" s="27"/>
      <c r="BI770" s="27"/>
      <c r="BJ770" s="27"/>
      <c r="BK770" s="27"/>
      <c r="BL770" s="27"/>
      <c r="BM770" s="27"/>
      <c r="BN770" s="27"/>
      <c r="BO770" s="27"/>
      <c r="BP770" s="27"/>
      <c r="BQ770" s="27"/>
      <c r="BR770" s="27"/>
      <c r="BS770" s="27"/>
      <c r="BT770" s="27"/>
      <c r="BU770" s="27"/>
      <c r="BV770" s="27"/>
      <c r="BW770" s="27"/>
    </row>
    <row r="771" spans="1:75" ht="12" x14ac:dyDescent="0.2">
      <c r="A771" s="33">
        <v>20</v>
      </c>
      <c r="B771" s="45">
        <f t="shared" si="9"/>
        <v>21.89</v>
      </c>
      <c r="C771" s="45">
        <f t="shared" si="9"/>
        <v>17.38</v>
      </c>
      <c r="D771" s="45">
        <f t="shared" si="9"/>
        <v>35.049999999999997</v>
      </c>
      <c r="E771" s="45">
        <f t="shared" si="9"/>
        <v>10</v>
      </c>
      <c r="F771" s="45">
        <f t="shared" si="9"/>
        <v>0</v>
      </c>
      <c r="G771" s="45">
        <f t="shared" si="9"/>
        <v>0</v>
      </c>
      <c r="H771" s="45">
        <f t="shared" si="9"/>
        <v>0</v>
      </c>
      <c r="I771" s="45">
        <f t="shared" si="9"/>
        <v>0</v>
      </c>
      <c r="J771" s="45">
        <f t="shared" si="9"/>
        <v>0</v>
      </c>
      <c r="K771" s="45">
        <f t="shared" si="9"/>
        <v>0</v>
      </c>
      <c r="L771" s="45">
        <f t="shared" si="9"/>
        <v>0</v>
      </c>
      <c r="M771" s="45">
        <f t="shared" si="9"/>
        <v>0</v>
      </c>
      <c r="N771" s="45">
        <f t="shared" si="9"/>
        <v>0</v>
      </c>
      <c r="O771" s="45">
        <f t="shared" si="9"/>
        <v>0</v>
      </c>
      <c r="P771" s="45">
        <f t="shared" si="9"/>
        <v>13.91</v>
      </c>
      <c r="Q771" s="45">
        <f t="shared" si="9"/>
        <v>10.67</v>
      </c>
      <c r="R771" s="45">
        <f t="shared" si="9"/>
        <v>41.34</v>
      </c>
      <c r="S771" s="45">
        <f t="shared" si="9"/>
        <v>17.64</v>
      </c>
      <c r="T771" s="45">
        <f t="shared" si="9"/>
        <v>68.760000000000005</v>
      </c>
      <c r="U771" s="45">
        <f t="shared" si="9"/>
        <v>163.38</v>
      </c>
      <c r="V771" s="45">
        <f t="shared" si="9"/>
        <v>246.75</v>
      </c>
      <c r="W771" s="45">
        <f t="shared" si="9"/>
        <v>645.76</v>
      </c>
      <c r="X771" s="45">
        <f t="shared" si="9"/>
        <v>633.83000000000004</v>
      </c>
      <c r="Y771" s="45">
        <f t="shared" si="9"/>
        <v>495.53</v>
      </c>
      <c r="AZ771" s="27"/>
      <c r="BA771" s="27"/>
      <c r="BB771" s="27"/>
      <c r="BC771" s="27"/>
      <c r="BD771" s="27"/>
      <c r="BE771" s="27"/>
      <c r="BF771" s="27"/>
      <c r="BG771" s="27"/>
      <c r="BH771" s="27"/>
      <c r="BI771" s="27"/>
      <c r="BJ771" s="27"/>
      <c r="BK771" s="27"/>
      <c r="BL771" s="27"/>
      <c r="BM771" s="27"/>
      <c r="BN771" s="27"/>
      <c r="BO771" s="27"/>
      <c r="BP771" s="27"/>
      <c r="BQ771" s="27"/>
      <c r="BR771" s="27"/>
      <c r="BS771" s="27"/>
      <c r="BT771" s="27"/>
      <c r="BU771" s="27"/>
      <c r="BV771" s="27"/>
      <c r="BW771" s="27"/>
    </row>
    <row r="772" spans="1:75" ht="12" x14ac:dyDescent="0.2">
      <c r="A772" s="33">
        <v>21</v>
      </c>
      <c r="B772" s="45">
        <f t="shared" si="9"/>
        <v>91.07</v>
      </c>
      <c r="C772" s="45">
        <f t="shared" si="9"/>
        <v>14.48</v>
      </c>
      <c r="D772" s="45">
        <f t="shared" si="9"/>
        <v>28.4</v>
      </c>
      <c r="E772" s="45">
        <f t="shared" si="9"/>
        <v>5.69</v>
      </c>
      <c r="F772" s="45">
        <f t="shared" si="9"/>
        <v>0</v>
      </c>
      <c r="G772" s="45">
        <f t="shared" si="9"/>
        <v>0</v>
      </c>
      <c r="H772" s="45">
        <f t="shared" si="9"/>
        <v>0</v>
      </c>
      <c r="I772" s="45">
        <f t="shared" si="9"/>
        <v>0</v>
      </c>
      <c r="J772" s="45">
        <f t="shared" si="9"/>
        <v>0</v>
      </c>
      <c r="K772" s="45">
        <f t="shared" si="9"/>
        <v>0</v>
      </c>
      <c r="L772" s="45">
        <f t="shared" si="9"/>
        <v>5.35</v>
      </c>
      <c r="M772" s="45">
        <f t="shared" si="9"/>
        <v>21.34</v>
      </c>
      <c r="N772" s="45">
        <f t="shared" si="9"/>
        <v>0.85</v>
      </c>
      <c r="O772" s="45">
        <f t="shared" si="9"/>
        <v>9.3000000000000007</v>
      </c>
      <c r="P772" s="45">
        <f t="shared" si="9"/>
        <v>36.75</v>
      </c>
      <c r="Q772" s="45">
        <f t="shared" si="9"/>
        <v>13.18</v>
      </c>
      <c r="R772" s="45">
        <f t="shared" si="9"/>
        <v>15.06</v>
      </c>
      <c r="S772" s="45">
        <f t="shared" si="9"/>
        <v>0</v>
      </c>
      <c r="T772" s="45">
        <f t="shared" si="9"/>
        <v>2.63</v>
      </c>
      <c r="U772" s="45">
        <f t="shared" si="9"/>
        <v>34.369999999999997</v>
      </c>
      <c r="V772" s="45">
        <f t="shared" si="9"/>
        <v>77.010000000000005</v>
      </c>
      <c r="W772" s="45">
        <f t="shared" si="9"/>
        <v>160.07</v>
      </c>
      <c r="X772" s="45">
        <f t="shared" si="9"/>
        <v>302.25</v>
      </c>
      <c r="Y772" s="45">
        <f t="shared" si="9"/>
        <v>185.51</v>
      </c>
      <c r="AZ772" s="27"/>
      <c r="BA772" s="27"/>
      <c r="BB772" s="27"/>
      <c r="BC772" s="27"/>
      <c r="BD772" s="27"/>
      <c r="BE772" s="27"/>
      <c r="BF772" s="27"/>
      <c r="BG772" s="27"/>
      <c r="BH772" s="27"/>
      <c r="BI772" s="27"/>
      <c r="BJ772" s="27"/>
      <c r="BK772" s="27"/>
      <c r="BL772" s="27"/>
      <c r="BM772" s="27"/>
      <c r="BN772" s="27"/>
      <c r="BO772" s="27"/>
      <c r="BP772" s="27"/>
      <c r="BQ772" s="27"/>
      <c r="BR772" s="27"/>
      <c r="BS772" s="27"/>
      <c r="BT772" s="27"/>
      <c r="BU772" s="27"/>
      <c r="BV772" s="27"/>
      <c r="BW772" s="27"/>
    </row>
    <row r="773" spans="1:75" ht="12" x14ac:dyDescent="0.2">
      <c r="A773" s="33">
        <v>22</v>
      </c>
      <c r="B773" s="45">
        <f t="shared" si="9"/>
        <v>111.56</v>
      </c>
      <c r="C773" s="45">
        <f t="shared" si="9"/>
        <v>3.02</v>
      </c>
      <c r="D773" s="45">
        <f t="shared" si="9"/>
        <v>7.66</v>
      </c>
      <c r="E773" s="45">
        <f t="shared" si="9"/>
        <v>0</v>
      </c>
      <c r="F773" s="45">
        <f t="shared" si="9"/>
        <v>0</v>
      </c>
      <c r="G773" s="45">
        <f t="shared" si="9"/>
        <v>0</v>
      </c>
      <c r="H773" s="45">
        <f t="shared" si="9"/>
        <v>0</v>
      </c>
      <c r="I773" s="45">
        <f t="shared" si="9"/>
        <v>0</v>
      </c>
      <c r="J773" s="45">
        <f t="shared" si="9"/>
        <v>0</v>
      </c>
      <c r="K773" s="45">
        <f t="shared" si="9"/>
        <v>9.0299999999999994</v>
      </c>
      <c r="L773" s="45">
        <f t="shared" si="9"/>
        <v>30.96</v>
      </c>
      <c r="M773" s="45">
        <f t="shared" si="9"/>
        <v>23.32</v>
      </c>
      <c r="N773" s="45">
        <f t="shared" si="9"/>
        <v>49.26</v>
      </c>
      <c r="O773" s="45">
        <f t="shared" si="9"/>
        <v>90.81</v>
      </c>
      <c r="P773" s="45">
        <f t="shared" si="9"/>
        <v>120.18</v>
      </c>
      <c r="Q773" s="45">
        <f t="shared" si="9"/>
        <v>116.87</v>
      </c>
      <c r="R773" s="45">
        <f t="shared" si="9"/>
        <v>153.94999999999999</v>
      </c>
      <c r="S773" s="45">
        <f t="shared" si="9"/>
        <v>144.31</v>
      </c>
      <c r="T773" s="45">
        <f t="shared" si="9"/>
        <v>201.74</v>
      </c>
      <c r="U773" s="45">
        <f t="shared" si="9"/>
        <v>260.27</v>
      </c>
      <c r="V773" s="45">
        <f t="shared" si="9"/>
        <v>239.96</v>
      </c>
      <c r="W773" s="45">
        <f t="shared" si="9"/>
        <v>354.08</v>
      </c>
      <c r="X773" s="45">
        <f t="shared" si="9"/>
        <v>367.13</v>
      </c>
      <c r="Y773" s="45">
        <f t="shared" si="9"/>
        <v>424.07</v>
      </c>
      <c r="AZ773" s="27"/>
      <c r="BA773" s="27"/>
      <c r="BB773" s="27"/>
      <c r="BC773" s="27"/>
      <c r="BD773" s="27"/>
      <c r="BE773" s="27"/>
      <c r="BF773" s="27"/>
      <c r="BG773" s="27"/>
      <c r="BH773" s="27"/>
      <c r="BI773" s="27"/>
      <c r="BJ773" s="27"/>
      <c r="BK773" s="27"/>
      <c r="BL773" s="27"/>
      <c r="BM773" s="27"/>
      <c r="BN773" s="27"/>
      <c r="BO773" s="27"/>
      <c r="BP773" s="27"/>
      <c r="BQ773" s="27"/>
      <c r="BR773" s="27"/>
      <c r="BS773" s="27"/>
      <c r="BT773" s="27"/>
      <c r="BU773" s="27"/>
      <c r="BV773" s="27"/>
      <c r="BW773" s="27"/>
    </row>
    <row r="774" spans="1:75" ht="12" x14ac:dyDescent="0.2">
      <c r="A774" s="33">
        <v>23</v>
      </c>
      <c r="B774" s="45">
        <f t="shared" si="9"/>
        <v>121.98</v>
      </c>
      <c r="C774" s="45">
        <f t="shared" si="9"/>
        <v>3.08</v>
      </c>
      <c r="D774" s="45">
        <f t="shared" si="9"/>
        <v>0</v>
      </c>
      <c r="E774" s="45">
        <f t="shared" si="9"/>
        <v>0</v>
      </c>
      <c r="F774" s="45">
        <f t="shared" si="9"/>
        <v>0</v>
      </c>
      <c r="G774" s="45">
        <f t="shared" si="9"/>
        <v>0</v>
      </c>
      <c r="H774" s="45">
        <f t="shared" si="9"/>
        <v>0</v>
      </c>
      <c r="I774" s="45">
        <f t="shared" si="9"/>
        <v>0</v>
      </c>
      <c r="J774" s="45">
        <f t="shared" si="9"/>
        <v>0</v>
      </c>
      <c r="K774" s="45">
        <f t="shared" si="9"/>
        <v>0</v>
      </c>
      <c r="L774" s="45">
        <f t="shared" si="9"/>
        <v>0</v>
      </c>
      <c r="M774" s="45">
        <f t="shared" si="9"/>
        <v>0</v>
      </c>
      <c r="N774" s="45">
        <f t="shared" si="9"/>
        <v>2.78</v>
      </c>
      <c r="O774" s="45">
        <f t="shared" si="9"/>
        <v>42.68</v>
      </c>
      <c r="P774" s="45">
        <f t="shared" si="9"/>
        <v>75.849999999999994</v>
      </c>
      <c r="Q774" s="45">
        <f t="shared" ref="Q774:AN774" si="10">Q559</f>
        <v>70.03</v>
      </c>
      <c r="R774" s="45">
        <f t="shared" si="10"/>
        <v>79.709999999999994</v>
      </c>
      <c r="S774" s="45">
        <f t="shared" si="10"/>
        <v>109.18</v>
      </c>
      <c r="T774" s="45">
        <f t="shared" si="10"/>
        <v>119.75</v>
      </c>
      <c r="U774" s="45">
        <f t="shared" si="10"/>
        <v>263.89</v>
      </c>
      <c r="V774" s="45">
        <f t="shared" si="10"/>
        <v>513.67999999999995</v>
      </c>
      <c r="W774" s="45">
        <f t="shared" si="10"/>
        <v>665.97</v>
      </c>
      <c r="X774" s="45">
        <f t="shared" si="10"/>
        <v>425.26</v>
      </c>
      <c r="Y774" s="45">
        <f t="shared" si="10"/>
        <v>233.87</v>
      </c>
      <c r="AZ774" s="27"/>
      <c r="BA774" s="27"/>
      <c r="BB774" s="27"/>
      <c r="BC774" s="27"/>
      <c r="BD774" s="27"/>
      <c r="BE774" s="27"/>
      <c r="BF774" s="27"/>
      <c r="BG774" s="27"/>
      <c r="BH774" s="27"/>
      <c r="BI774" s="27"/>
      <c r="BJ774" s="27"/>
      <c r="BK774" s="27"/>
      <c r="BL774" s="27"/>
      <c r="BM774" s="27"/>
      <c r="BN774" s="27"/>
      <c r="BO774" s="27"/>
      <c r="BP774" s="27"/>
      <c r="BQ774" s="27"/>
      <c r="BR774" s="27"/>
      <c r="BS774" s="27"/>
      <c r="BT774" s="27"/>
      <c r="BU774" s="27"/>
      <c r="BV774" s="27"/>
      <c r="BW774" s="27"/>
    </row>
    <row r="775" spans="1:75" ht="12" x14ac:dyDescent="0.2">
      <c r="A775" s="33">
        <v>24</v>
      </c>
      <c r="B775" s="45">
        <f t="shared" ref="B775:Y782" si="11">B560</f>
        <v>176.3</v>
      </c>
      <c r="C775" s="45">
        <f t="shared" si="11"/>
        <v>125.67</v>
      </c>
      <c r="D775" s="45">
        <f t="shared" si="11"/>
        <v>117.22</v>
      </c>
      <c r="E775" s="45">
        <f t="shared" si="11"/>
        <v>82.81</v>
      </c>
      <c r="F775" s="45">
        <f t="shared" si="11"/>
        <v>60.5</v>
      </c>
      <c r="G775" s="45">
        <f t="shared" si="11"/>
        <v>32.729999999999997</v>
      </c>
      <c r="H775" s="45">
        <f t="shared" si="11"/>
        <v>68.180000000000007</v>
      </c>
      <c r="I775" s="45">
        <f t="shared" si="11"/>
        <v>176.62</v>
      </c>
      <c r="J775" s="45">
        <f t="shared" si="11"/>
        <v>9.1999999999999993</v>
      </c>
      <c r="K775" s="45">
        <f t="shared" si="11"/>
        <v>128.36000000000001</v>
      </c>
      <c r="L775" s="45">
        <f t="shared" si="11"/>
        <v>143.49</v>
      </c>
      <c r="M775" s="45">
        <f t="shared" si="11"/>
        <v>151.11000000000001</v>
      </c>
      <c r="N775" s="45">
        <f t="shared" si="11"/>
        <v>130.31</v>
      </c>
      <c r="O775" s="45">
        <f t="shared" si="11"/>
        <v>134.94</v>
      </c>
      <c r="P775" s="45">
        <f t="shared" si="11"/>
        <v>124.76</v>
      </c>
      <c r="Q775" s="45">
        <f t="shared" si="11"/>
        <v>121.42</v>
      </c>
      <c r="R775" s="45">
        <f t="shared" si="11"/>
        <v>118.45</v>
      </c>
      <c r="S775" s="45">
        <f t="shared" si="11"/>
        <v>133.15</v>
      </c>
      <c r="T775" s="45">
        <f t="shared" si="11"/>
        <v>146.38</v>
      </c>
      <c r="U775" s="45">
        <f t="shared" si="11"/>
        <v>251.47</v>
      </c>
      <c r="V775" s="45">
        <f t="shared" si="11"/>
        <v>490.88</v>
      </c>
      <c r="W775" s="45">
        <f t="shared" si="11"/>
        <v>722.56</v>
      </c>
      <c r="X775" s="45">
        <f t="shared" si="11"/>
        <v>480.06</v>
      </c>
      <c r="Y775" s="45">
        <f t="shared" si="11"/>
        <v>651.86</v>
      </c>
      <c r="AZ775" s="27"/>
      <c r="BA775" s="27"/>
      <c r="BB775" s="27"/>
      <c r="BC775" s="27"/>
      <c r="BD775" s="27"/>
      <c r="BE775" s="27"/>
      <c r="BF775" s="27"/>
      <c r="BG775" s="27"/>
      <c r="BH775" s="27"/>
      <c r="BI775" s="27"/>
      <c r="BJ775" s="27"/>
      <c r="BK775" s="27"/>
      <c r="BL775" s="27"/>
      <c r="BM775" s="27"/>
      <c r="BN775" s="27"/>
      <c r="BO775" s="27"/>
      <c r="BP775" s="27"/>
      <c r="BQ775" s="27"/>
      <c r="BR775" s="27"/>
      <c r="BS775" s="27"/>
      <c r="BT775" s="27"/>
      <c r="BU775" s="27"/>
      <c r="BV775" s="27"/>
      <c r="BW775" s="27"/>
    </row>
    <row r="776" spans="1:75" ht="12" x14ac:dyDescent="0.2">
      <c r="A776" s="33">
        <v>25</v>
      </c>
      <c r="B776" s="45">
        <f t="shared" si="11"/>
        <v>259.64999999999998</v>
      </c>
      <c r="C776" s="45">
        <f t="shared" si="11"/>
        <v>154.07</v>
      </c>
      <c r="D776" s="45">
        <f t="shared" si="11"/>
        <v>117.53</v>
      </c>
      <c r="E776" s="45">
        <f t="shared" si="11"/>
        <v>66.64</v>
      </c>
      <c r="F776" s="45">
        <f t="shared" si="11"/>
        <v>31.34</v>
      </c>
      <c r="G776" s="45">
        <f t="shared" si="11"/>
        <v>0</v>
      </c>
      <c r="H776" s="45">
        <f t="shared" si="11"/>
        <v>25.74</v>
      </c>
      <c r="I776" s="45">
        <f t="shared" si="11"/>
        <v>70.89</v>
      </c>
      <c r="J776" s="45">
        <f t="shared" si="11"/>
        <v>0.4</v>
      </c>
      <c r="K776" s="45">
        <f t="shared" si="11"/>
        <v>42.28</v>
      </c>
      <c r="L776" s="45">
        <f t="shared" si="11"/>
        <v>49.09</v>
      </c>
      <c r="M776" s="45">
        <f t="shared" si="11"/>
        <v>54.1</v>
      </c>
      <c r="N776" s="45">
        <f t="shared" si="11"/>
        <v>41.27</v>
      </c>
      <c r="O776" s="45">
        <f t="shared" si="11"/>
        <v>17.14</v>
      </c>
      <c r="P776" s="45">
        <f t="shared" si="11"/>
        <v>31.4</v>
      </c>
      <c r="Q776" s="45">
        <f t="shared" si="11"/>
        <v>17.440000000000001</v>
      </c>
      <c r="R776" s="45">
        <f t="shared" si="11"/>
        <v>0.12</v>
      </c>
      <c r="S776" s="45">
        <f t="shared" si="11"/>
        <v>0</v>
      </c>
      <c r="T776" s="45">
        <f t="shared" si="11"/>
        <v>0</v>
      </c>
      <c r="U776" s="45">
        <f t="shared" si="11"/>
        <v>53.89</v>
      </c>
      <c r="V776" s="45">
        <f t="shared" si="11"/>
        <v>161.9</v>
      </c>
      <c r="W776" s="45">
        <f t="shared" si="11"/>
        <v>165.41</v>
      </c>
      <c r="X776" s="45">
        <f t="shared" si="11"/>
        <v>134.57</v>
      </c>
      <c r="Y776" s="45">
        <f t="shared" si="11"/>
        <v>207.39</v>
      </c>
      <c r="AZ776" s="27"/>
      <c r="BA776" s="27"/>
      <c r="BB776" s="27"/>
      <c r="BC776" s="27"/>
      <c r="BD776" s="27"/>
      <c r="BE776" s="27"/>
      <c r="BF776" s="27"/>
      <c r="BG776" s="27"/>
      <c r="BH776" s="27"/>
      <c r="BI776" s="27"/>
      <c r="BJ776" s="27"/>
      <c r="BK776" s="27"/>
      <c r="BL776" s="27"/>
      <c r="BM776" s="27"/>
      <c r="BN776" s="27"/>
      <c r="BO776" s="27"/>
      <c r="BP776" s="27"/>
      <c r="BQ776" s="27"/>
      <c r="BR776" s="27"/>
      <c r="BS776" s="27"/>
      <c r="BT776" s="27"/>
      <c r="BU776" s="27"/>
      <c r="BV776" s="27"/>
      <c r="BW776" s="27"/>
    </row>
    <row r="777" spans="1:75" ht="12" x14ac:dyDescent="0.2">
      <c r="A777" s="33">
        <v>26</v>
      </c>
      <c r="B777" s="45">
        <f t="shared" si="11"/>
        <v>138.69</v>
      </c>
      <c r="C777" s="45">
        <f t="shared" si="11"/>
        <v>68.58</v>
      </c>
      <c r="D777" s="45">
        <f t="shared" si="11"/>
        <v>52.92</v>
      </c>
      <c r="E777" s="45">
        <f t="shared" si="11"/>
        <v>54.55</v>
      </c>
      <c r="F777" s="45">
        <f t="shared" si="11"/>
        <v>51.56</v>
      </c>
      <c r="G777" s="45">
        <f t="shared" si="11"/>
        <v>39.340000000000003</v>
      </c>
      <c r="H777" s="45">
        <f t="shared" si="11"/>
        <v>0</v>
      </c>
      <c r="I777" s="45">
        <f t="shared" si="11"/>
        <v>0.56000000000000005</v>
      </c>
      <c r="J777" s="45">
        <f t="shared" si="11"/>
        <v>59.62</v>
      </c>
      <c r="K777" s="45">
        <f t="shared" si="11"/>
        <v>38.590000000000003</v>
      </c>
      <c r="L777" s="45">
        <f t="shared" si="11"/>
        <v>110.14</v>
      </c>
      <c r="M777" s="45">
        <f t="shared" si="11"/>
        <v>66.010000000000005</v>
      </c>
      <c r="N777" s="45">
        <f t="shared" si="11"/>
        <v>75.89</v>
      </c>
      <c r="O777" s="45">
        <f t="shared" si="11"/>
        <v>70.73</v>
      </c>
      <c r="P777" s="45">
        <f t="shared" si="11"/>
        <v>51.06</v>
      </c>
      <c r="Q777" s="45">
        <f t="shared" si="11"/>
        <v>52.14</v>
      </c>
      <c r="R777" s="45">
        <f t="shared" si="11"/>
        <v>59.8</v>
      </c>
      <c r="S777" s="45">
        <f t="shared" si="11"/>
        <v>49.31</v>
      </c>
      <c r="T777" s="45">
        <f t="shared" si="11"/>
        <v>60.1</v>
      </c>
      <c r="U777" s="45">
        <f t="shared" si="11"/>
        <v>112.43</v>
      </c>
      <c r="V777" s="45">
        <f t="shared" si="11"/>
        <v>126.66</v>
      </c>
      <c r="W777" s="45">
        <f t="shared" si="11"/>
        <v>153.53</v>
      </c>
      <c r="X777" s="45">
        <f t="shared" si="11"/>
        <v>351.96</v>
      </c>
      <c r="Y777" s="45">
        <f t="shared" si="11"/>
        <v>184.38</v>
      </c>
      <c r="AZ777" s="27"/>
      <c r="BA777" s="27"/>
      <c r="BB777" s="27"/>
      <c r="BC777" s="27"/>
      <c r="BD777" s="27"/>
      <c r="BE777" s="27"/>
      <c r="BF777" s="27"/>
      <c r="BG777" s="27"/>
      <c r="BH777" s="27"/>
      <c r="BI777" s="27"/>
      <c r="BJ777" s="27"/>
      <c r="BK777" s="27"/>
      <c r="BL777" s="27"/>
      <c r="BM777" s="27"/>
      <c r="BN777" s="27"/>
      <c r="BO777" s="27"/>
      <c r="BP777" s="27"/>
      <c r="BQ777" s="27"/>
      <c r="BR777" s="27"/>
      <c r="BS777" s="27"/>
      <c r="BT777" s="27"/>
      <c r="BU777" s="27"/>
      <c r="BV777" s="27"/>
      <c r="BW777" s="27"/>
    </row>
    <row r="778" spans="1:75" ht="12" x14ac:dyDescent="0.2">
      <c r="A778" s="33">
        <v>27</v>
      </c>
      <c r="B778" s="45">
        <f t="shared" si="11"/>
        <v>63.1</v>
      </c>
      <c r="C778" s="45">
        <f t="shared" si="11"/>
        <v>73.349999999999994</v>
      </c>
      <c r="D778" s="45">
        <f t="shared" si="11"/>
        <v>47.45</v>
      </c>
      <c r="E778" s="45">
        <f t="shared" si="11"/>
        <v>30.06</v>
      </c>
      <c r="F778" s="45">
        <f t="shared" si="11"/>
        <v>0</v>
      </c>
      <c r="G778" s="45">
        <f t="shared" si="11"/>
        <v>0</v>
      </c>
      <c r="H778" s="45">
        <f t="shared" si="11"/>
        <v>0</v>
      </c>
      <c r="I778" s="45">
        <f t="shared" si="11"/>
        <v>0</v>
      </c>
      <c r="J778" s="45">
        <f t="shared" si="11"/>
        <v>0</v>
      </c>
      <c r="K778" s="45">
        <f t="shared" si="11"/>
        <v>0.16</v>
      </c>
      <c r="L778" s="45">
        <f t="shared" si="11"/>
        <v>41.12</v>
      </c>
      <c r="M778" s="45">
        <f t="shared" si="11"/>
        <v>21.86</v>
      </c>
      <c r="N778" s="45">
        <f t="shared" si="11"/>
        <v>12.84</v>
      </c>
      <c r="O778" s="45">
        <f t="shared" si="11"/>
        <v>4.97</v>
      </c>
      <c r="P778" s="45">
        <f t="shared" si="11"/>
        <v>3.61</v>
      </c>
      <c r="Q778" s="45">
        <f t="shared" si="11"/>
        <v>3.47</v>
      </c>
      <c r="R778" s="45">
        <f t="shared" si="11"/>
        <v>15.32</v>
      </c>
      <c r="S778" s="45">
        <f t="shared" si="11"/>
        <v>10.37</v>
      </c>
      <c r="T778" s="45">
        <f t="shared" si="11"/>
        <v>26.79</v>
      </c>
      <c r="U778" s="45">
        <f t="shared" si="11"/>
        <v>135.96</v>
      </c>
      <c r="V778" s="45">
        <f t="shared" si="11"/>
        <v>192.56</v>
      </c>
      <c r="W778" s="45">
        <f t="shared" si="11"/>
        <v>542.51</v>
      </c>
      <c r="X778" s="45">
        <f t="shared" si="11"/>
        <v>483.63</v>
      </c>
      <c r="Y778" s="45">
        <f t="shared" si="11"/>
        <v>537.04</v>
      </c>
      <c r="AZ778" s="27"/>
      <c r="BA778" s="27"/>
      <c r="BB778" s="27"/>
      <c r="BC778" s="27"/>
      <c r="BD778" s="27"/>
      <c r="BE778" s="27"/>
      <c r="BF778" s="27"/>
      <c r="BG778" s="27"/>
      <c r="BH778" s="27"/>
      <c r="BI778" s="27"/>
      <c r="BJ778" s="27"/>
      <c r="BK778" s="27"/>
      <c r="BL778" s="27"/>
      <c r="BM778" s="27"/>
      <c r="BN778" s="27"/>
      <c r="BO778" s="27"/>
      <c r="BP778" s="27"/>
      <c r="BQ778" s="27"/>
      <c r="BR778" s="27"/>
      <c r="BS778" s="27"/>
      <c r="BT778" s="27"/>
      <c r="BU778" s="27"/>
      <c r="BV778" s="27"/>
      <c r="BW778" s="27"/>
    </row>
    <row r="779" spans="1:75" ht="12" x14ac:dyDescent="0.2">
      <c r="A779" s="33">
        <v>28</v>
      </c>
      <c r="B779" s="45">
        <f t="shared" si="11"/>
        <v>252.85</v>
      </c>
      <c r="C779" s="45">
        <f t="shared" si="11"/>
        <v>306.16000000000003</v>
      </c>
      <c r="D779" s="45">
        <f t="shared" si="11"/>
        <v>135.03</v>
      </c>
      <c r="E779" s="45">
        <f t="shared" si="11"/>
        <v>32.51</v>
      </c>
      <c r="F779" s="45">
        <f t="shared" si="11"/>
        <v>0</v>
      </c>
      <c r="G779" s="45">
        <f t="shared" si="11"/>
        <v>0.56000000000000005</v>
      </c>
      <c r="H779" s="45">
        <f t="shared" si="11"/>
        <v>0</v>
      </c>
      <c r="I779" s="45">
        <f t="shared" si="11"/>
        <v>0</v>
      </c>
      <c r="J779" s="45">
        <f t="shared" si="11"/>
        <v>0</v>
      </c>
      <c r="K779" s="45">
        <f t="shared" si="11"/>
        <v>0.17</v>
      </c>
      <c r="L779" s="45">
        <f t="shared" si="11"/>
        <v>18.989999999999998</v>
      </c>
      <c r="M779" s="45">
        <f t="shared" si="11"/>
        <v>32.81</v>
      </c>
      <c r="N779" s="45">
        <f t="shared" si="11"/>
        <v>36.409999999999997</v>
      </c>
      <c r="O779" s="45">
        <f t="shared" si="11"/>
        <v>48.91</v>
      </c>
      <c r="P779" s="45">
        <f t="shared" si="11"/>
        <v>67.180000000000007</v>
      </c>
      <c r="Q779" s="45">
        <f t="shared" si="11"/>
        <v>90.04</v>
      </c>
      <c r="R779" s="45">
        <f t="shared" si="11"/>
        <v>92.88</v>
      </c>
      <c r="S779" s="45">
        <f t="shared" si="11"/>
        <v>75.430000000000007</v>
      </c>
      <c r="T779" s="45">
        <f t="shared" si="11"/>
        <v>94.11</v>
      </c>
      <c r="U779" s="45">
        <f t="shared" si="11"/>
        <v>171.14</v>
      </c>
      <c r="V779" s="45">
        <f t="shared" si="11"/>
        <v>237.14</v>
      </c>
      <c r="W779" s="45">
        <f t="shared" si="11"/>
        <v>365.78</v>
      </c>
      <c r="X779" s="45">
        <f t="shared" si="11"/>
        <v>424.25</v>
      </c>
      <c r="Y779" s="45">
        <f t="shared" si="11"/>
        <v>311.44</v>
      </c>
      <c r="Z779" s="41" t="str">
        <f>IF(Y779=0,"скрыть","")</f>
        <v/>
      </c>
      <c r="AZ779" s="27"/>
      <c r="BA779" s="27"/>
      <c r="BB779" s="27"/>
      <c r="BC779" s="27"/>
      <c r="BD779" s="27"/>
      <c r="BE779" s="27"/>
      <c r="BF779" s="27"/>
      <c r="BG779" s="27"/>
      <c r="BH779" s="27"/>
      <c r="BI779" s="27"/>
      <c r="BJ779" s="27"/>
      <c r="BK779" s="27"/>
      <c r="BL779" s="27"/>
      <c r="BM779" s="27"/>
      <c r="BN779" s="27"/>
      <c r="BO779" s="27"/>
      <c r="BP779" s="27"/>
      <c r="BQ779" s="27"/>
      <c r="BR779" s="27"/>
      <c r="BS779" s="27"/>
      <c r="BT779" s="27"/>
      <c r="BU779" s="27"/>
      <c r="BV779" s="27"/>
      <c r="BW779" s="27"/>
    </row>
    <row r="780" spans="1:75" ht="12" hidden="1" x14ac:dyDescent="0.2">
      <c r="A780" s="33">
        <v>29</v>
      </c>
      <c r="B780" s="45" t="str">
        <f t="shared" si="11"/>
        <v/>
      </c>
      <c r="C780" s="45" t="str">
        <f t="shared" si="11"/>
        <v/>
      </c>
      <c r="D780" s="45" t="str">
        <f t="shared" si="11"/>
        <v/>
      </c>
      <c r="E780" s="45" t="str">
        <f t="shared" si="11"/>
        <v/>
      </c>
      <c r="F780" s="45" t="str">
        <f t="shared" si="11"/>
        <v/>
      </c>
      <c r="G780" s="45" t="str">
        <f t="shared" si="11"/>
        <v/>
      </c>
      <c r="H780" s="45" t="str">
        <f t="shared" si="11"/>
        <v/>
      </c>
      <c r="I780" s="45" t="str">
        <f t="shared" si="11"/>
        <v/>
      </c>
      <c r="J780" s="45" t="str">
        <f t="shared" si="11"/>
        <v/>
      </c>
      <c r="K780" s="45" t="str">
        <f t="shared" si="11"/>
        <v/>
      </c>
      <c r="L780" s="45" t="str">
        <f t="shared" si="11"/>
        <v/>
      </c>
      <c r="M780" s="45" t="str">
        <f t="shared" si="11"/>
        <v/>
      </c>
      <c r="N780" s="45" t="str">
        <f t="shared" si="11"/>
        <v/>
      </c>
      <c r="O780" s="45" t="str">
        <f t="shared" si="11"/>
        <v/>
      </c>
      <c r="P780" s="45" t="str">
        <f t="shared" si="11"/>
        <v/>
      </c>
      <c r="Q780" s="45" t="str">
        <f t="shared" si="11"/>
        <v/>
      </c>
      <c r="R780" s="45" t="str">
        <f t="shared" si="11"/>
        <v/>
      </c>
      <c r="S780" s="45" t="str">
        <f t="shared" si="11"/>
        <v/>
      </c>
      <c r="T780" s="45" t="str">
        <f t="shared" si="11"/>
        <v/>
      </c>
      <c r="U780" s="45" t="str">
        <f t="shared" si="11"/>
        <v/>
      </c>
      <c r="V780" s="45" t="str">
        <f t="shared" si="11"/>
        <v/>
      </c>
      <c r="W780" s="45" t="str">
        <f t="shared" si="11"/>
        <v/>
      </c>
      <c r="X780" s="45" t="str">
        <f t="shared" si="11"/>
        <v/>
      </c>
      <c r="Y780" s="45" t="str">
        <f t="shared" si="11"/>
        <v/>
      </c>
      <c r="Z780" s="41" t="str">
        <f>IF(Y780=0,"скрыть","")</f>
        <v/>
      </c>
      <c r="AZ780" s="27"/>
      <c r="BA780" s="27"/>
      <c r="BB780" s="27"/>
      <c r="BC780" s="27"/>
      <c r="BD780" s="27"/>
      <c r="BE780" s="27"/>
      <c r="BF780" s="27"/>
      <c r="BG780" s="27"/>
      <c r="BH780" s="27"/>
      <c r="BI780" s="27"/>
      <c r="BJ780" s="27"/>
      <c r="BK780" s="27"/>
      <c r="BL780" s="27"/>
      <c r="BM780" s="27"/>
      <c r="BN780" s="27"/>
      <c r="BO780" s="27"/>
      <c r="BP780" s="27"/>
      <c r="BQ780" s="27"/>
      <c r="BR780" s="27"/>
      <c r="BS780" s="27"/>
      <c r="BT780" s="27"/>
      <c r="BU780" s="27"/>
      <c r="BV780" s="27"/>
      <c r="BW780" s="27"/>
    </row>
    <row r="781" spans="1:75" ht="12" hidden="1" x14ac:dyDescent="0.2">
      <c r="A781" s="33">
        <v>30</v>
      </c>
      <c r="B781" s="45" t="str">
        <f t="shared" si="11"/>
        <v/>
      </c>
      <c r="C781" s="45" t="str">
        <f t="shared" si="11"/>
        <v/>
      </c>
      <c r="D781" s="45" t="str">
        <f t="shared" si="11"/>
        <v/>
      </c>
      <c r="E781" s="45" t="str">
        <f t="shared" si="11"/>
        <v/>
      </c>
      <c r="F781" s="45" t="str">
        <f t="shared" si="11"/>
        <v/>
      </c>
      <c r="G781" s="45" t="str">
        <f t="shared" si="11"/>
        <v/>
      </c>
      <c r="H781" s="45" t="str">
        <f t="shared" si="11"/>
        <v/>
      </c>
      <c r="I781" s="45" t="str">
        <f t="shared" si="11"/>
        <v/>
      </c>
      <c r="J781" s="45" t="str">
        <f t="shared" si="11"/>
        <v/>
      </c>
      <c r="K781" s="45" t="str">
        <f t="shared" si="11"/>
        <v/>
      </c>
      <c r="L781" s="45" t="str">
        <f t="shared" si="11"/>
        <v/>
      </c>
      <c r="M781" s="45" t="str">
        <f t="shared" si="11"/>
        <v/>
      </c>
      <c r="N781" s="45" t="str">
        <f t="shared" si="11"/>
        <v/>
      </c>
      <c r="O781" s="45" t="str">
        <f t="shared" si="11"/>
        <v/>
      </c>
      <c r="P781" s="45" t="str">
        <f t="shared" si="11"/>
        <v/>
      </c>
      <c r="Q781" s="45" t="str">
        <f t="shared" si="11"/>
        <v/>
      </c>
      <c r="R781" s="45" t="str">
        <f t="shared" si="11"/>
        <v/>
      </c>
      <c r="S781" s="45" t="str">
        <f t="shared" si="11"/>
        <v/>
      </c>
      <c r="T781" s="45" t="str">
        <f t="shared" si="11"/>
        <v/>
      </c>
      <c r="U781" s="45" t="str">
        <f t="shared" si="11"/>
        <v/>
      </c>
      <c r="V781" s="45" t="str">
        <f t="shared" si="11"/>
        <v/>
      </c>
      <c r="W781" s="45" t="str">
        <f t="shared" si="11"/>
        <v/>
      </c>
      <c r="X781" s="45" t="str">
        <f t="shared" si="11"/>
        <v/>
      </c>
      <c r="Y781" s="45" t="str">
        <f t="shared" si="11"/>
        <v/>
      </c>
      <c r="Z781" s="41" t="str">
        <f>IF(Y781=0,"скрыть","")</f>
        <v/>
      </c>
      <c r="AZ781" s="27"/>
      <c r="BA781" s="27"/>
      <c r="BB781" s="27"/>
      <c r="BC781" s="27"/>
      <c r="BD781" s="27"/>
      <c r="BE781" s="27"/>
      <c r="BF781" s="27"/>
      <c r="BG781" s="27"/>
      <c r="BH781" s="27"/>
      <c r="BI781" s="27"/>
      <c r="BJ781" s="27"/>
      <c r="BK781" s="27"/>
      <c r="BL781" s="27"/>
      <c r="BM781" s="27"/>
      <c r="BN781" s="27"/>
      <c r="BO781" s="27"/>
      <c r="BP781" s="27"/>
      <c r="BQ781" s="27"/>
      <c r="BR781" s="27"/>
      <c r="BS781" s="27"/>
      <c r="BT781" s="27"/>
      <c r="BU781" s="27"/>
      <c r="BV781" s="27"/>
      <c r="BW781" s="27"/>
    </row>
    <row r="782" spans="1:75" ht="12" hidden="1" x14ac:dyDescent="0.2">
      <c r="A782" s="33">
        <v>31</v>
      </c>
      <c r="B782" s="45" t="str">
        <f t="shared" si="11"/>
        <v/>
      </c>
      <c r="C782" s="45" t="str">
        <f t="shared" si="11"/>
        <v/>
      </c>
      <c r="D782" s="45" t="str">
        <f t="shared" si="11"/>
        <v/>
      </c>
      <c r="E782" s="45" t="str">
        <f t="shared" si="11"/>
        <v/>
      </c>
      <c r="F782" s="45" t="str">
        <f t="shared" si="11"/>
        <v/>
      </c>
      <c r="G782" s="45" t="str">
        <f t="shared" si="11"/>
        <v/>
      </c>
      <c r="H782" s="45" t="str">
        <f t="shared" si="11"/>
        <v/>
      </c>
      <c r="I782" s="45" t="str">
        <f t="shared" si="11"/>
        <v/>
      </c>
      <c r="J782" s="45" t="str">
        <f t="shared" si="11"/>
        <v/>
      </c>
      <c r="K782" s="45" t="str">
        <f t="shared" si="11"/>
        <v/>
      </c>
      <c r="L782" s="45" t="str">
        <f t="shared" si="11"/>
        <v/>
      </c>
      <c r="M782" s="45" t="str">
        <f t="shared" si="11"/>
        <v/>
      </c>
      <c r="N782" s="45" t="str">
        <f t="shared" si="11"/>
        <v/>
      </c>
      <c r="O782" s="45" t="str">
        <f t="shared" si="11"/>
        <v/>
      </c>
      <c r="P782" s="45" t="str">
        <f t="shared" si="11"/>
        <v/>
      </c>
      <c r="Q782" s="45" t="str">
        <f t="shared" si="11"/>
        <v/>
      </c>
      <c r="R782" s="45" t="str">
        <f t="shared" si="11"/>
        <v/>
      </c>
      <c r="S782" s="45" t="str">
        <f t="shared" si="11"/>
        <v/>
      </c>
      <c r="T782" s="45" t="str">
        <f t="shared" si="11"/>
        <v/>
      </c>
      <c r="U782" s="45" t="str">
        <f t="shared" si="11"/>
        <v/>
      </c>
      <c r="V782" s="45" t="str">
        <f t="shared" si="11"/>
        <v/>
      </c>
      <c r="W782" s="45" t="str">
        <f t="shared" si="11"/>
        <v/>
      </c>
      <c r="X782" s="45" t="str">
        <f t="shared" si="11"/>
        <v/>
      </c>
      <c r="Y782" s="45" t="str">
        <f t="shared" si="11"/>
        <v/>
      </c>
      <c r="Z782" s="41" t="str">
        <f>IF(Y782=0,"скрыть","")</f>
        <v/>
      </c>
      <c r="AZ782" s="27"/>
      <c r="BA782" s="27"/>
      <c r="BB782" s="27"/>
      <c r="BC782" s="27"/>
      <c r="BD782" s="27"/>
      <c r="BE782" s="27"/>
      <c r="BF782" s="27"/>
      <c r="BG782" s="27"/>
      <c r="BH782" s="27"/>
      <c r="BI782" s="27"/>
      <c r="BJ782" s="27"/>
      <c r="BK782" s="27"/>
      <c r="BL782" s="27"/>
      <c r="BM782" s="27"/>
      <c r="BN782" s="27"/>
      <c r="BO782" s="27"/>
      <c r="BP782" s="27"/>
      <c r="BQ782" s="27"/>
      <c r="BR782" s="27"/>
      <c r="BS782" s="27"/>
      <c r="BT782" s="27"/>
      <c r="BU782" s="27"/>
      <c r="BV782" s="27"/>
      <c r="BW782" s="27"/>
    </row>
    <row r="783" spans="1:75" s="25" customFormat="1" ht="18.95" customHeight="1" x14ac:dyDescent="0.25">
      <c r="A783" s="6"/>
      <c r="B783" s="42" t="s">
        <v>100</v>
      </c>
      <c r="C783" s="42"/>
      <c r="D783" s="42"/>
      <c r="E783" s="42"/>
      <c r="F783" s="42"/>
      <c r="G783" s="42"/>
      <c r="H783" s="42"/>
      <c r="I783" s="42"/>
      <c r="J783" s="42"/>
      <c r="K783" s="42"/>
      <c r="L783" s="42"/>
      <c r="M783" s="42"/>
      <c r="N783" s="42"/>
      <c r="O783" s="42"/>
      <c r="P783" s="42"/>
      <c r="Q783" s="42"/>
      <c r="R783" s="42"/>
      <c r="S783" s="42"/>
      <c r="T783" s="42" t="s">
        <v>101</v>
      </c>
      <c r="U783" s="42"/>
      <c r="V783" s="42"/>
      <c r="W783" s="42"/>
      <c r="X783" s="42"/>
      <c r="Y783" s="42"/>
      <c r="Z783" s="24"/>
    </row>
    <row r="784" spans="1:75" s="25" customFormat="1" ht="21" customHeight="1" x14ac:dyDescent="0.2">
      <c r="A784" s="4"/>
      <c r="B784" s="42"/>
      <c r="C784" s="42"/>
      <c r="D784" s="42"/>
      <c r="E784" s="42"/>
      <c r="F784" s="42"/>
      <c r="G784" s="42"/>
      <c r="H784" s="42"/>
      <c r="I784" s="42"/>
      <c r="J784" s="42"/>
      <c r="K784" s="42"/>
      <c r="L784" s="42"/>
      <c r="M784" s="42"/>
      <c r="N784" s="42"/>
      <c r="O784" s="42"/>
      <c r="P784" s="42"/>
      <c r="Q784" s="42"/>
      <c r="R784" s="42"/>
      <c r="S784" s="42"/>
      <c r="T784" s="42"/>
      <c r="U784" s="42"/>
      <c r="V784" s="42"/>
      <c r="W784" s="42"/>
      <c r="X784" s="42"/>
      <c r="Y784" s="42"/>
      <c r="Z784" s="24"/>
    </row>
    <row r="785" spans="1:26" s="25" customFormat="1" ht="20.25" customHeight="1" x14ac:dyDescent="0.25">
      <c r="A785" s="6"/>
      <c r="B785" s="7" t="s">
        <v>102</v>
      </c>
      <c r="C785" s="7"/>
      <c r="D785" s="7"/>
      <c r="E785" s="7"/>
      <c r="F785" s="7"/>
      <c r="G785" s="7"/>
      <c r="H785" s="7"/>
      <c r="I785" s="7"/>
      <c r="J785" s="7"/>
      <c r="K785" s="7"/>
      <c r="L785" s="7"/>
      <c r="M785" s="7"/>
      <c r="N785" s="7"/>
      <c r="O785" s="7"/>
      <c r="P785" s="7"/>
      <c r="Q785" s="7"/>
      <c r="R785" s="7"/>
      <c r="S785" s="7"/>
      <c r="T785" s="46" t="str">
        <f>T570</f>
        <v>11,18</v>
      </c>
      <c r="U785" s="46"/>
      <c r="V785" s="46"/>
      <c r="W785" s="46"/>
      <c r="X785" s="46"/>
      <c r="Y785" s="46"/>
      <c r="Z785" s="24"/>
    </row>
    <row r="786" spans="1:26" s="25" customFormat="1" ht="20.25" customHeight="1" x14ac:dyDescent="0.2">
      <c r="A786" s="4"/>
      <c r="B786" s="7"/>
      <c r="C786" s="7"/>
      <c r="D786" s="7"/>
      <c r="E786" s="7"/>
      <c r="F786" s="7"/>
      <c r="G786" s="7"/>
      <c r="H786" s="7"/>
      <c r="I786" s="7"/>
      <c r="J786" s="7"/>
      <c r="K786" s="7"/>
      <c r="L786" s="7"/>
      <c r="M786" s="7"/>
      <c r="N786" s="7"/>
      <c r="O786" s="7"/>
      <c r="P786" s="7"/>
      <c r="Q786" s="7"/>
      <c r="R786" s="7"/>
      <c r="S786" s="7"/>
      <c r="T786" s="46"/>
      <c r="U786" s="46"/>
      <c r="V786" s="46"/>
      <c r="W786" s="46"/>
      <c r="X786" s="46"/>
      <c r="Y786" s="46"/>
      <c r="Z786" s="24"/>
    </row>
    <row r="787" spans="1:26" s="25" customFormat="1" ht="20.25" customHeight="1" x14ac:dyDescent="0.25">
      <c r="A787" s="6"/>
      <c r="B787" s="38" t="s">
        <v>107</v>
      </c>
      <c r="C787" s="38"/>
      <c r="D787" s="38"/>
      <c r="E787" s="38"/>
      <c r="F787" s="38"/>
      <c r="G787" s="38"/>
      <c r="H787" s="38"/>
      <c r="I787" s="38"/>
      <c r="J787" s="38"/>
      <c r="K787" s="38"/>
      <c r="L787" s="38"/>
      <c r="M787" s="38"/>
      <c r="N787" s="38"/>
      <c r="O787" s="38"/>
      <c r="P787" s="38"/>
      <c r="Q787" s="38"/>
      <c r="R787" s="38"/>
      <c r="S787" s="38"/>
      <c r="T787" s="46" t="str">
        <f>T572</f>
        <v>300,05</v>
      </c>
      <c r="U787" s="46"/>
      <c r="V787" s="46"/>
      <c r="W787" s="46"/>
      <c r="X787" s="46"/>
      <c r="Y787" s="46"/>
      <c r="Z787" s="24"/>
    </row>
    <row r="788" spans="1:26" s="25" customFormat="1" ht="20.25" customHeight="1" x14ac:dyDescent="0.2">
      <c r="A788" s="4"/>
      <c r="B788" s="38"/>
      <c r="C788" s="38"/>
      <c r="D788" s="38"/>
      <c r="E788" s="38"/>
      <c r="F788" s="38"/>
      <c r="G788" s="38"/>
      <c r="H788" s="38"/>
      <c r="I788" s="38"/>
      <c r="J788" s="38"/>
      <c r="K788" s="38"/>
      <c r="L788" s="38"/>
      <c r="M788" s="38"/>
      <c r="N788" s="38"/>
      <c r="O788" s="38"/>
      <c r="P788" s="38"/>
      <c r="Q788" s="38"/>
      <c r="R788" s="38"/>
      <c r="S788" s="38"/>
      <c r="T788" s="46"/>
      <c r="U788" s="46"/>
      <c r="V788" s="46"/>
      <c r="W788" s="46"/>
      <c r="X788" s="46"/>
      <c r="Y788" s="46"/>
      <c r="Z788" s="24"/>
    </row>
    <row r="789" spans="1:26" s="25" customFormat="1" ht="48" customHeight="1" x14ac:dyDescent="0.25">
      <c r="A789" s="4"/>
      <c r="B789" s="44" t="s">
        <v>104</v>
      </c>
      <c r="C789" s="44"/>
      <c r="D789" s="44"/>
      <c r="E789" s="44"/>
      <c r="F789" s="44"/>
      <c r="G789" s="44"/>
      <c r="H789" s="44"/>
      <c r="I789" s="44"/>
      <c r="J789" s="44"/>
      <c r="K789" s="44"/>
      <c r="L789" s="44"/>
      <c r="M789" s="44"/>
      <c r="N789" s="44"/>
      <c r="O789" s="44"/>
      <c r="P789" s="44"/>
      <c r="Q789" s="44"/>
      <c r="R789" s="44"/>
      <c r="S789" s="44"/>
      <c r="T789" s="44"/>
      <c r="U789" s="44"/>
      <c r="V789" s="44"/>
      <c r="W789" s="44"/>
      <c r="X789" s="44"/>
      <c r="Y789" s="44"/>
      <c r="Z789" s="24"/>
    </row>
    <row r="790" spans="1:26" ht="15.75" x14ac:dyDescent="0.25">
      <c r="B790" s="5" t="str">
        <f>CONCATENATE("6.2. Ставка за мощность, приобретаемую потребителем (покупателем), предельного уровня нерегулируемой цены - ",TEXT($M$22,"# ###,00")," рублей/МВт в месяц без НДС")</f>
        <v>6.2. Ставка за мощность, приобретаемую потребителем (покупателем), предельного уровня нерегулируемой цены - 943 779,59 рублей/МВт в месяц без НДС</v>
      </c>
      <c r="C790" s="5"/>
      <c r="D790" s="5"/>
      <c r="E790" s="5"/>
      <c r="F790" s="5"/>
      <c r="G790" s="5"/>
      <c r="H790" s="5"/>
      <c r="I790" s="5"/>
      <c r="J790" s="5"/>
      <c r="K790" s="5"/>
      <c r="L790" s="5"/>
      <c r="M790" s="5"/>
      <c r="N790" s="5"/>
      <c r="O790" s="5"/>
      <c r="P790" s="5"/>
      <c r="Q790" s="5"/>
      <c r="R790" s="5"/>
      <c r="S790" s="5"/>
      <c r="T790" s="5"/>
      <c r="U790" s="5"/>
      <c r="V790" s="5"/>
      <c r="W790" s="5"/>
      <c r="X790" s="5"/>
      <c r="Y790" s="5"/>
    </row>
    <row r="791" spans="1:26" ht="31.9" customHeight="1" x14ac:dyDescent="0.25">
      <c r="A791" s="36"/>
      <c r="B791" s="37" t="s">
        <v>108</v>
      </c>
      <c r="C791" s="37"/>
      <c r="D791" s="37"/>
      <c r="E791" s="37"/>
      <c r="F791" s="37"/>
      <c r="G791" s="37"/>
      <c r="H791" s="37"/>
      <c r="I791" s="37"/>
      <c r="J791" s="37"/>
      <c r="K791" s="37"/>
      <c r="L791" s="37"/>
      <c r="M791" s="37"/>
      <c r="N791" s="37"/>
      <c r="O791" s="37"/>
      <c r="P791" s="37"/>
      <c r="Q791" s="37"/>
      <c r="R791" s="37"/>
      <c r="S791" s="37"/>
      <c r="T791" s="37"/>
      <c r="U791" s="37"/>
      <c r="V791" s="37"/>
      <c r="W791" s="37"/>
      <c r="X791" s="37"/>
      <c r="Y791" s="37"/>
    </row>
    <row r="792" spans="1:26" s="25" customFormat="1" ht="18" customHeight="1" x14ac:dyDescent="0.25">
      <c r="A792" s="6"/>
      <c r="B792" s="7"/>
      <c r="C792" s="7"/>
      <c r="D792" s="7"/>
      <c r="E792" s="7"/>
      <c r="F792" s="7"/>
      <c r="G792" s="7"/>
      <c r="H792" s="7"/>
      <c r="I792" s="7"/>
      <c r="J792" s="7"/>
      <c r="K792" s="7"/>
      <c r="L792" s="7"/>
      <c r="M792" s="7"/>
      <c r="N792" s="8" t="s">
        <v>3</v>
      </c>
      <c r="O792" s="8"/>
      <c r="P792" s="8"/>
      <c r="Q792" s="8"/>
      <c r="R792" s="8"/>
      <c r="S792" s="8"/>
      <c r="T792" s="8"/>
      <c r="U792" s="8"/>
      <c r="V792" s="8"/>
      <c r="W792" s="8"/>
      <c r="X792" s="8"/>
      <c r="Y792" s="8"/>
      <c r="Z792" s="24"/>
    </row>
    <row r="793" spans="1:26" s="25" customFormat="1" ht="17.100000000000001" customHeight="1" x14ac:dyDescent="0.25">
      <c r="A793" s="6"/>
      <c r="B793" s="8"/>
      <c r="C793" s="8"/>
      <c r="D793" s="8"/>
      <c r="E793" s="8"/>
      <c r="F793" s="8"/>
      <c r="G793" s="8"/>
      <c r="H793" s="8"/>
      <c r="I793" s="8"/>
      <c r="J793" s="8"/>
      <c r="K793" s="8"/>
      <c r="L793" s="8"/>
      <c r="M793" s="8"/>
      <c r="N793" s="8" t="s">
        <v>4</v>
      </c>
      <c r="O793" s="8"/>
      <c r="P793" s="8"/>
      <c r="Q793" s="8" t="s">
        <v>5</v>
      </c>
      <c r="R793" s="8"/>
      <c r="S793" s="8"/>
      <c r="T793" s="8" t="s">
        <v>6</v>
      </c>
      <c r="U793" s="8"/>
      <c r="V793" s="8"/>
      <c r="W793" s="8" t="s">
        <v>7</v>
      </c>
      <c r="X793" s="8"/>
      <c r="Y793" s="8"/>
      <c r="Z793" s="24"/>
    </row>
    <row r="794" spans="1:26" s="25" customFormat="1" ht="31.9" customHeight="1" x14ac:dyDescent="0.25">
      <c r="A794" s="6"/>
      <c r="B794" s="38" t="s">
        <v>95</v>
      </c>
      <c r="C794" s="38"/>
      <c r="D794" s="38"/>
      <c r="E794" s="38"/>
      <c r="F794" s="38"/>
      <c r="G794" s="38"/>
      <c r="H794" s="38"/>
      <c r="I794" s="38"/>
      <c r="J794" s="38"/>
      <c r="K794" s="38"/>
      <c r="L794" s="38"/>
      <c r="M794" s="38"/>
      <c r="N794" s="39">
        <v>1038019.59</v>
      </c>
      <c r="O794" s="39"/>
      <c r="P794" s="39"/>
      <c r="Q794" s="39">
        <v>1131959.8700000001</v>
      </c>
      <c r="R794" s="39"/>
      <c r="S794" s="39"/>
      <c r="T794" s="39">
        <v>1613135.45</v>
      </c>
      <c r="U794" s="39"/>
      <c r="V794" s="39"/>
      <c r="W794" s="39">
        <v>1892425.45</v>
      </c>
      <c r="X794" s="39"/>
      <c r="Y794" s="39"/>
      <c r="Z794" s="24"/>
    </row>
  </sheetData>
  <mergeCells count="252">
    <mergeCell ref="B794:M794"/>
    <mergeCell ref="N794:P794"/>
    <mergeCell ref="Q794:S794"/>
    <mergeCell ref="T794:V794"/>
    <mergeCell ref="W794:Y794"/>
    <mergeCell ref="B789:Y789"/>
    <mergeCell ref="B790:Y790"/>
    <mergeCell ref="B791:Y791"/>
    <mergeCell ref="B792:M792"/>
    <mergeCell ref="N792:Y792"/>
    <mergeCell ref="B793:M793"/>
    <mergeCell ref="N793:P793"/>
    <mergeCell ref="Q793:S793"/>
    <mergeCell ref="T793:V793"/>
    <mergeCell ref="W793:Y793"/>
    <mergeCell ref="B783:S784"/>
    <mergeCell ref="T783:Y784"/>
    <mergeCell ref="B785:S786"/>
    <mergeCell ref="T785:Y786"/>
    <mergeCell ref="B787:S788"/>
    <mergeCell ref="T787:Y788"/>
    <mergeCell ref="A681:A682"/>
    <mergeCell ref="B681:Y682"/>
    <mergeCell ref="A715:A716"/>
    <mergeCell ref="B715:Y716"/>
    <mergeCell ref="A749:A750"/>
    <mergeCell ref="B749:Y750"/>
    <mergeCell ref="A579:A580"/>
    <mergeCell ref="B579:Y580"/>
    <mergeCell ref="A613:A614"/>
    <mergeCell ref="B613:Y614"/>
    <mergeCell ref="A647:A648"/>
    <mergeCell ref="B647:Y648"/>
    <mergeCell ref="B572:S573"/>
    <mergeCell ref="T572:Y573"/>
    <mergeCell ref="B574:Y574"/>
    <mergeCell ref="B575:Y575"/>
    <mergeCell ref="A576:Y577"/>
    <mergeCell ref="B578:Y578"/>
    <mergeCell ref="A534:A535"/>
    <mergeCell ref="B534:Y535"/>
    <mergeCell ref="B568:S569"/>
    <mergeCell ref="T568:Y569"/>
    <mergeCell ref="B570:S571"/>
    <mergeCell ref="T570:Y571"/>
    <mergeCell ref="A432:A433"/>
    <mergeCell ref="B432:Y433"/>
    <mergeCell ref="A466:A467"/>
    <mergeCell ref="B466:Y467"/>
    <mergeCell ref="A500:A501"/>
    <mergeCell ref="B500:Y501"/>
    <mergeCell ref="A361:Y362"/>
    <mergeCell ref="B363:Y363"/>
    <mergeCell ref="A364:A365"/>
    <mergeCell ref="B364:Y365"/>
    <mergeCell ref="A398:A399"/>
    <mergeCell ref="B398:Y399"/>
    <mergeCell ref="B359:M359"/>
    <mergeCell ref="N359:P359"/>
    <mergeCell ref="Q359:S359"/>
    <mergeCell ref="T359:V359"/>
    <mergeCell ref="W359:Y359"/>
    <mergeCell ref="B360:M360"/>
    <mergeCell ref="N360:P360"/>
    <mergeCell ref="Q360:S360"/>
    <mergeCell ref="T360:V360"/>
    <mergeCell ref="W360:Y360"/>
    <mergeCell ref="A322:A323"/>
    <mergeCell ref="B322:Y323"/>
    <mergeCell ref="B356:Y356"/>
    <mergeCell ref="B357:Y357"/>
    <mergeCell ref="B358:M358"/>
    <mergeCell ref="N358:Y358"/>
    <mergeCell ref="B219:Y219"/>
    <mergeCell ref="A220:A221"/>
    <mergeCell ref="B220:Y221"/>
    <mergeCell ref="A254:A255"/>
    <mergeCell ref="B254:Y255"/>
    <mergeCell ref="A288:A289"/>
    <mergeCell ref="B288:Y289"/>
    <mergeCell ref="A148:A149"/>
    <mergeCell ref="B148:Y149"/>
    <mergeCell ref="A182:A183"/>
    <mergeCell ref="B182:Y183"/>
    <mergeCell ref="B216:Y216"/>
    <mergeCell ref="A217:Y218"/>
    <mergeCell ref="A77:Y78"/>
    <mergeCell ref="B79:Y79"/>
    <mergeCell ref="A80:A81"/>
    <mergeCell ref="B80:Y81"/>
    <mergeCell ref="A114:A115"/>
    <mergeCell ref="B114:Y115"/>
    <mergeCell ref="B75:M75"/>
    <mergeCell ref="N75:P75"/>
    <mergeCell ref="Q75:S75"/>
    <mergeCell ref="T75:V75"/>
    <mergeCell ref="W75:Y75"/>
    <mergeCell ref="B76:M76"/>
    <mergeCell ref="N76:P76"/>
    <mergeCell ref="Q76:S76"/>
    <mergeCell ref="T76:V76"/>
    <mergeCell ref="W76:Y76"/>
    <mergeCell ref="B72:M72"/>
    <mergeCell ref="N72:Y72"/>
    <mergeCell ref="B73:M73"/>
    <mergeCell ref="N73:Y73"/>
    <mergeCell ref="B74:M74"/>
    <mergeCell ref="N74:P74"/>
    <mergeCell ref="Q74:S74"/>
    <mergeCell ref="T74:V74"/>
    <mergeCell ref="W74:Y74"/>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65:M65"/>
    <mergeCell ref="N65:Y65"/>
    <mergeCell ref="B66:M66"/>
    <mergeCell ref="N66:Y66"/>
    <mergeCell ref="B67:M67"/>
    <mergeCell ref="N67:P67"/>
    <mergeCell ref="Q67:S67"/>
    <mergeCell ref="T67:V67"/>
    <mergeCell ref="W67:Y67"/>
    <mergeCell ref="B60:Y60"/>
    <mergeCell ref="B61:F61"/>
    <mergeCell ref="G61:H61"/>
    <mergeCell ref="I61:L61"/>
    <mergeCell ref="A62:Y63"/>
    <mergeCell ref="B64:Y64"/>
    <mergeCell ref="D58:H58"/>
    <mergeCell ref="I58:J58"/>
    <mergeCell ref="K58:L58"/>
    <mergeCell ref="B59:Q59"/>
    <mergeCell ref="R59:S59"/>
    <mergeCell ref="T59:U59"/>
    <mergeCell ref="D56:H56"/>
    <mergeCell ref="I56:J56"/>
    <mergeCell ref="K56:L56"/>
    <mergeCell ref="D57:H57"/>
    <mergeCell ref="I57:J57"/>
    <mergeCell ref="K57:L57"/>
    <mergeCell ref="B53:E53"/>
    <mergeCell ref="D54:H54"/>
    <mergeCell ref="I54:J54"/>
    <mergeCell ref="K54:L54"/>
    <mergeCell ref="D55:H55"/>
    <mergeCell ref="I55:J55"/>
    <mergeCell ref="K55:L55"/>
    <mergeCell ref="O50:P50"/>
    <mergeCell ref="Q50:R50"/>
    <mergeCell ref="B51:Y51"/>
    <mergeCell ref="B52:D52"/>
    <mergeCell ref="E52:F52"/>
    <mergeCell ref="G52:H52"/>
    <mergeCell ref="B47:P47"/>
    <mergeCell ref="Q47:R47"/>
    <mergeCell ref="S47:T47"/>
    <mergeCell ref="B48:Y48"/>
    <mergeCell ref="B49:D49"/>
    <mergeCell ref="E49:F49"/>
    <mergeCell ref="G49:H49"/>
    <mergeCell ref="E45:H45"/>
    <mergeCell ref="I45:J45"/>
    <mergeCell ref="K45:L45"/>
    <mergeCell ref="E46:H46"/>
    <mergeCell ref="I46:J46"/>
    <mergeCell ref="K46:L46"/>
    <mergeCell ref="E43:H43"/>
    <mergeCell ref="I43:J43"/>
    <mergeCell ref="K43:L43"/>
    <mergeCell ref="D44:F44"/>
    <mergeCell ref="G44:H44"/>
    <mergeCell ref="I44:J44"/>
    <mergeCell ref="E41:H41"/>
    <mergeCell ref="I41:J41"/>
    <mergeCell ref="K41:L41"/>
    <mergeCell ref="E42:H42"/>
    <mergeCell ref="I42:J42"/>
    <mergeCell ref="K42:L42"/>
    <mergeCell ref="B37:Y37"/>
    <mergeCell ref="B38:C38"/>
    <mergeCell ref="D38:E38"/>
    <mergeCell ref="B39:E39"/>
    <mergeCell ref="D40:F40"/>
    <mergeCell ref="G40:H40"/>
    <mergeCell ref="I40:J40"/>
    <mergeCell ref="D34:H34"/>
    <mergeCell ref="I34:K34"/>
    <mergeCell ref="D35:H35"/>
    <mergeCell ref="I35:K35"/>
    <mergeCell ref="B36:O36"/>
    <mergeCell ref="P36:Q36"/>
    <mergeCell ref="B30:E30"/>
    <mergeCell ref="D31:H31"/>
    <mergeCell ref="I31:K31"/>
    <mergeCell ref="D32:H32"/>
    <mergeCell ref="I32:K32"/>
    <mergeCell ref="D33:H33"/>
    <mergeCell ref="I33:K33"/>
    <mergeCell ref="B27:G27"/>
    <mergeCell ref="H27:I27"/>
    <mergeCell ref="J27:K27"/>
    <mergeCell ref="B28:Y28"/>
    <mergeCell ref="B29:F29"/>
    <mergeCell ref="G29:I29"/>
    <mergeCell ref="B23:Y23"/>
    <mergeCell ref="B24:E24"/>
    <mergeCell ref="F24:G24"/>
    <mergeCell ref="B25:O25"/>
    <mergeCell ref="P25:Q25"/>
    <mergeCell ref="B26:Y26"/>
    <mergeCell ref="B21:N21"/>
    <mergeCell ref="O21:P21"/>
    <mergeCell ref="Q21:S21"/>
    <mergeCell ref="B22:L22"/>
    <mergeCell ref="M22:N22"/>
    <mergeCell ref="O22:Q22"/>
    <mergeCell ref="B17:Y17"/>
    <mergeCell ref="B18:I18"/>
    <mergeCell ref="J18:K18"/>
    <mergeCell ref="L18:O18"/>
    <mergeCell ref="B19:Y19"/>
    <mergeCell ref="B20:Y20"/>
    <mergeCell ref="B14:M14"/>
    <mergeCell ref="N14:P14"/>
    <mergeCell ref="Q14:S14"/>
    <mergeCell ref="T14:V14"/>
    <mergeCell ref="W14:Y14"/>
    <mergeCell ref="B15:M15"/>
    <mergeCell ref="N15:P15"/>
    <mergeCell ref="Q15:S15"/>
    <mergeCell ref="T15:V15"/>
    <mergeCell ref="W15:Y15"/>
    <mergeCell ref="A1:Y3"/>
    <mergeCell ref="A4:Y6"/>
    <mergeCell ref="A7:Y9"/>
    <mergeCell ref="B11:Y11"/>
    <mergeCell ref="B13:M13"/>
    <mergeCell ref="N13:Y13"/>
  </mergeCells>
  <printOptions horizontalCentered="1"/>
  <pageMargins left="0.78740157480314965" right="0" top="0" bottom="0" header="0.51181102362204722" footer="0.51181102362204722"/>
  <pageSetup paperSize="9" fitToHeight="2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outlinePr summaryBelow="0" summaryRight="0"/>
    <pageSetUpPr autoPageBreaks="0" fitToPage="1"/>
  </sheetPr>
  <dimension ref="A1:BW786"/>
  <sheetViews>
    <sheetView zoomScale="80" zoomScaleNormal="80" workbookViewId="0">
      <selection activeCell="A776" sqref="A776:XFD778"/>
    </sheetView>
  </sheetViews>
  <sheetFormatPr defaultColWidth="9.140625" defaultRowHeight="11.25" x14ac:dyDescent="0.2"/>
  <cols>
    <col min="1" max="1" width="6" style="4" customWidth="1"/>
    <col min="2" max="25" width="9.140625" style="4" customWidth="1"/>
    <col min="26" max="26" width="0.85546875" style="19" customWidth="1"/>
    <col min="27" max="16384" width="9.140625" style="2"/>
  </cols>
  <sheetData>
    <row r="1" spans="1:29" x14ac:dyDescent="0.2">
      <c r="A1" s="1" t="s">
        <v>0</v>
      </c>
      <c r="B1" s="1"/>
      <c r="C1" s="1"/>
      <c r="D1" s="1"/>
      <c r="E1" s="1"/>
      <c r="F1" s="1"/>
      <c r="G1" s="1"/>
      <c r="H1" s="1"/>
      <c r="I1" s="1"/>
      <c r="J1" s="1"/>
      <c r="K1" s="1"/>
      <c r="L1" s="1"/>
      <c r="M1" s="1"/>
      <c r="N1" s="1"/>
      <c r="O1" s="1"/>
      <c r="P1" s="1"/>
      <c r="Q1" s="1"/>
      <c r="R1" s="1"/>
      <c r="S1" s="1"/>
      <c r="T1" s="1"/>
      <c r="U1" s="1"/>
      <c r="V1" s="1"/>
      <c r="W1" s="1"/>
      <c r="X1" s="1"/>
      <c r="Y1" s="1"/>
    </row>
    <row r="2" spans="1:29" x14ac:dyDescent="0.2">
      <c r="A2" s="1"/>
      <c r="B2" s="1"/>
      <c r="C2" s="1"/>
      <c r="D2" s="1"/>
      <c r="E2" s="1"/>
      <c r="F2" s="1"/>
      <c r="G2" s="1"/>
      <c r="H2" s="1"/>
      <c r="I2" s="1"/>
      <c r="J2" s="1"/>
      <c r="K2" s="1"/>
      <c r="L2" s="1"/>
      <c r="M2" s="1"/>
      <c r="N2" s="1"/>
      <c r="O2" s="1"/>
      <c r="P2" s="1"/>
      <c r="Q2" s="1"/>
      <c r="R2" s="1"/>
      <c r="S2" s="1"/>
      <c r="T2" s="1"/>
      <c r="U2" s="1"/>
      <c r="V2" s="1"/>
      <c r="W2" s="1"/>
      <c r="X2" s="1"/>
      <c r="Y2" s="1"/>
    </row>
    <row r="3" spans="1:29" x14ac:dyDescent="0.2">
      <c r="A3" s="1"/>
      <c r="B3" s="1"/>
      <c r="C3" s="1"/>
      <c r="D3" s="1"/>
      <c r="E3" s="1"/>
      <c r="F3" s="1"/>
      <c r="G3" s="1"/>
      <c r="H3" s="1"/>
      <c r="I3" s="1"/>
      <c r="J3" s="1"/>
      <c r="K3" s="1"/>
      <c r="L3" s="1"/>
      <c r="M3" s="1"/>
      <c r="N3" s="1"/>
      <c r="O3" s="1"/>
      <c r="P3" s="1"/>
      <c r="Q3" s="1"/>
      <c r="R3" s="1"/>
      <c r="S3" s="1"/>
      <c r="T3" s="1"/>
      <c r="U3" s="1"/>
      <c r="V3" s="1"/>
      <c r="W3" s="1"/>
      <c r="X3" s="1"/>
      <c r="Y3" s="1"/>
    </row>
    <row r="4" spans="1:29" ht="11.25" customHeight="1" x14ac:dyDescent="0.2">
      <c r="A4" s="3" t="s">
        <v>142</v>
      </c>
      <c r="B4" s="3"/>
      <c r="C4" s="3"/>
      <c r="D4" s="3"/>
      <c r="E4" s="3"/>
      <c r="F4" s="3"/>
      <c r="G4" s="3"/>
      <c r="H4" s="3"/>
      <c r="I4" s="3"/>
      <c r="J4" s="3"/>
      <c r="K4" s="3"/>
      <c r="L4" s="3"/>
      <c r="M4" s="3"/>
      <c r="N4" s="3"/>
      <c r="O4" s="3"/>
      <c r="P4" s="3"/>
      <c r="Q4" s="3"/>
      <c r="R4" s="3"/>
      <c r="S4" s="3"/>
      <c r="T4" s="3"/>
      <c r="U4" s="3"/>
      <c r="V4" s="3"/>
      <c r="W4" s="3"/>
      <c r="X4" s="3"/>
      <c r="Y4" s="3"/>
    </row>
    <row r="5" spans="1:29" ht="11.25" customHeight="1" x14ac:dyDescent="0.2">
      <c r="A5" s="3"/>
      <c r="B5" s="3"/>
      <c r="C5" s="3"/>
      <c r="D5" s="3"/>
      <c r="E5" s="3"/>
      <c r="F5" s="3"/>
      <c r="G5" s="3"/>
      <c r="H5" s="3"/>
      <c r="I5" s="3"/>
      <c r="J5" s="3"/>
      <c r="K5" s="3"/>
      <c r="L5" s="3"/>
      <c r="M5" s="3"/>
      <c r="N5" s="3"/>
      <c r="O5" s="3"/>
      <c r="P5" s="3"/>
      <c r="Q5" s="3"/>
      <c r="R5" s="3"/>
      <c r="S5" s="3"/>
      <c r="T5" s="3"/>
      <c r="U5" s="3"/>
      <c r="V5" s="3"/>
      <c r="W5" s="3"/>
      <c r="X5" s="3"/>
      <c r="Y5" s="3"/>
    </row>
    <row r="6" spans="1:29" ht="11.25" customHeight="1" x14ac:dyDescent="0.2">
      <c r="A6" s="3"/>
      <c r="B6" s="3"/>
      <c r="C6" s="3"/>
      <c r="D6" s="3"/>
      <c r="E6" s="3"/>
      <c r="F6" s="3"/>
      <c r="G6" s="3"/>
      <c r="H6" s="3"/>
      <c r="I6" s="3"/>
      <c r="J6" s="3"/>
      <c r="K6" s="3"/>
      <c r="L6" s="3"/>
      <c r="M6" s="3"/>
      <c r="N6" s="3"/>
      <c r="O6" s="3"/>
      <c r="P6" s="3"/>
      <c r="Q6" s="3"/>
      <c r="R6" s="3"/>
      <c r="S6" s="3"/>
      <c r="T6" s="3"/>
      <c r="U6" s="3"/>
      <c r="V6" s="3"/>
      <c r="W6" s="3"/>
      <c r="X6" s="3"/>
      <c r="Y6" s="3"/>
    </row>
    <row r="7" spans="1:29" x14ac:dyDescent="0.2">
      <c r="A7" s="3" t="s">
        <v>1</v>
      </c>
      <c r="B7" s="3"/>
      <c r="C7" s="3"/>
      <c r="D7" s="3"/>
      <c r="E7" s="3"/>
      <c r="F7" s="3"/>
      <c r="G7" s="3"/>
      <c r="H7" s="3"/>
      <c r="I7" s="3"/>
      <c r="J7" s="3"/>
      <c r="K7" s="3"/>
      <c r="L7" s="3"/>
      <c r="M7" s="3"/>
      <c r="N7" s="3"/>
      <c r="O7" s="3"/>
      <c r="P7" s="3"/>
      <c r="Q7" s="3"/>
      <c r="R7" s="3"/>
      <c r="S7" s="3"/>
      <c r="T7" s="3"/>
      <c r="U7" s="3"/>
      <c r="V7" s="3"/>
      <c r="W7" s="3"/>
      <c r="X7" s="3"/>
      <c r="Y7" s="3"/>
    </row>
    <row r="8" spans="1:29" x14ac:dyDescent="0.2">
      <c r="A8" s="3"/>
      <c r="B8" s="3"/>
      <c r="C8" s="3"/>
      <c r="D8" s="3"/>
      <c r="E8" s="3"/>
      <c r="F8" s="3"/>
      <c r="G8" s="3"/>
      <c r="H8" s="3"/>
      <c r="I8" s="3"/>
      <c r="J8" s="3"/>
      <c r="K8" s="3"/>
      <c r="L8" s="3"/>
      <c r="M8" s="3"/>
      <c r="N8" s="3"/>
      <c r="O8" s="3"/>
      <c r="P8" s="3"/>
      <c r="Q8" s="3"/>
      <c r="R8" s="3"/>
      <c r="S8" s="3"/>
      <c r="T8" s="3"/>
      <c r="U8" s="3"/>
      <c r="V8" s="3"/>
      <c r="W8" s="3"/>
      <c r="X8" s="3"/>
      <c r="Y8" s="3"/>
    </row>
    <row r="9" spans="1:29" x14ac:dyDescent="0.2">
      <c r="A9" s="3"/>
      <c r="B9" s="3"/>
      <c r="C9" s="3"/>
      <c r="D9" s="3"/>
      <c r="E9" s="3"/>
      <c r="F9" s="3"/>
      <c r="G9" s="3"/>
      <c r="H9" s="3"/>
      <c r="I9" s="3"/>
      <c r="J9" s="3"/>
      <c r="K9" s="3"/>
      <c r="L9" s="3"/>
      <c r="M9" s="3"/>
      <c r="N9" s="3"/>
      <c r="O9" s="3"/>
      <c r="P9" s="3"/>
      <c r="Q9" s="3"/>
      <c r="R9" s="3"/>
      <c r="S9" s="3"/>
      <c r="T9" s="3"/>
      <c r="U9" s="3"/>
      <c r="V9" s="3"/>
      <c r="W9" s="3"/>
      <c r="X9" s="3"/>
      <c r="Y9" s="3"/>
    </row>
    <row r="11" spans="1:29" ht="15.75" x14ac:dyDescent="0.25">
      <c r="B11" s="5" t="s">
        <v>2</v>
      </c>
      <c r="C11" s="5"/>
      <c r="D11" s="5"/>
      <c r="E11" s="5"/>
      <c r="F11" s="5"/>
      <c r="G11" s="5"/>
      <c r="H11" s="5"/>
      <c r="I11" s="5"/>
      <c r="J11" s="5"/>
      <c r="K11" s="5"/>
      <c r="L11" s="5"/>
      <c r="M11" s="5"/>
      <c r="N11" s="5"/>
      <c r="O11" s="5"/>
      <c r="P11" s="5"/>
      <c r="Q11" s="5"/>
      <c r="R11" s="5"/>
      <c r="S11" s="5"/>
      <c r="T11" s="5"/>
      <c r="U11" s="5"/>
      <c r="V11" s="5"/>
      <c r="W11" s="5"/>
      <c r="X11" s="5"/>
      <c r="Y11" s="5"/>
    </row>
    <row r="13" spans="1:29" ht="15.75" x14ac:dyDescent="0.25">
      <c r="A13" s="6"/>
      <c r="B13" s="7"/>
      <c r="C13" s="7"/>
      <c r="D13" s="7"/>
      <c r="E13" s="7"/>
      <c r="F13" s="7"/>
      <c r="G13" s="7"/>
      <c r="H13" s="7"/>
      <c r="I13" s="7"/>
      <c r="J13" s="7"/>
      <c r="K13" s="7"/>
      <c r="L13" s="7"/>
      <c r="M13" s="7"/>
      <c r="N13" s="8" t="s">
        <v>3</v>
      </c>
      <c r="O13" s="8"/>
      <c r="P13" s="8"/>
      <c r="Q13" s="8"/>
      <c r="R13" s="8"/>
      <c r="S13" s="8"/>
      <c r="T13" s="8"/>
      <c r="U13" s="8"/>
      <c r="V13" s="8"/>
      <c r="W13" s="8"/>
      <c r="X13" s="8"/>
      <c r="Y13" s="8"/>
    </row>
    <row r="14" spans="1:29" ht="15.75" x14ac:dyDescent="0.25">
      <c r="A14" s="6"/>
      <c r="B14" s="7"/>
      <c r="C14" s="7"/>
      <c r="D14" s="7"/>
      <c r="E14" s="7"/>
      <c r="F14" s="7"/>
      <c r="G14" s="7"/>
      <c r="H14" s="7"/>
      <c r="I14" s="7"/>
      <c r="J14" s="7"/>
      <c r="K14" s="7"/>
      <c r="L14" s="7"/>
      <c r="M14" s="7"/>
      <c r="N14" s="8" t="s">
        <v>4</v>
      </c>
      <c r="O14" s="8"/>
      <c r="P14" s="8"/>
      <c r="Q14" s="8" t="s">
        <v>5</v>
      </c>
      <c r="R14" s="8"/>
      <c r="S14" s="8"/>
      <c r="T14" s="8" t="s">
        <v>6</v>
      </c>
      <c r="U14" s="8"/>
      <c r="V14" s="8"/>
      <c r="W14" s="8" t="s">
        <v>7</v>
      </c>
      <c r="X14" s="8"/>
      <c r="Y14" s="8"/>
    </row>
    <row r="15" spans="1:29" ht="15.75" x14ac:dyDescent="0.25">
      <c r="A15" s="6"/>
      <c r="B15" s="7" t="s">
        <v>8</v>
      </c>
      <c r="C15" s="7"/>
      <c r="D15" s="7"/>
      <c r="E15" s="7"/>
      <c r="F15" s="7"/>
      <c r="G15" s="7"/>
      <c r="H15" s="7"/>
      <c r="I15" s="7"/>
      <c r="J15" s="7"/>
      <c r="K15" s="7"/>
      <c r="L15" s="7"/>
      <c r="M15" s="7"/>
      <c r="N15" s="9">
        <v>3762.86</v>
      </c>
      <c r="O15" s="9"/>
      <c r="P15" s="9"/>
      <c r="Q15" s="9">
        <f>$N$15</f>
        <v>3762.86</v>
      </c>
      <c r="R15" s="9"/>
      <c r="S15" s="9"/>
      <c r="T15" s="9">
        <f>$N$15</f>
        <v>3762.86</v>
      </c>
      <c r="U15" s="9"/>
      <c r="V15" s="9"/>
      <c r="W15" s="9">
        <f>$N$15</f>
        <v>3762.86</v>
      </c>
      <c r="X15" s="9"/>
      <c r="Y15" s="9"/>
      <c r="AC15" s="27"/>
    </row>
    <row r="17" spans="2:25" ht="15.75" x14ac:dyDescent="0.25">
      <c r="B17" s="5" t="s">
        <v>9</v>
      </c>
      <c r="C17" s="5"/>
      <c r="D17" s="5"/>
      <c r="E17" s="5"/>
      <c r="F17" s="5"/>
      <c r="G17" s="5"/>
      <c r="H17" s="5"/>
      <c r="I17" s="5"/>
      <c r="J17" s="5"/>
      <c r="K17" s="5"/>
      <c r="L17" s="5"/>
      <c r="M17" s="5"/>
      <c r="N17" s="5"/>
      <c r="O17" s="5"/>
      <c r="P17" s="5"/>
      <c r="Q17" s="5"/>
      <c r="R17" s="5"/>
      <c r="S17" s="5"/>
      <c r="T17" s="5"/>
      <c r="U17" s="5"/>
      <c r="V17" s="5"/>
      <c r="W17" s="5"/>
      <c r="X17" s="5"/>
      <c r="Y17" s="5"/>
    </row>
    <row r="18" spans="2:25" ht="15.75" x14ac:dyDescent="0.25">
      <c r="B18" s="5" t="s">
        <v>10</v>
      </c>
      <c r="C18" s="5"/>
      <c r="D18" s="5"/>
      <c r="E18" s="5"/>
      <c r="F18" s="5"/>
      <c r="G18" s="5"/>
      <c r="H18" s="5"/>
      <c r="I18" s="5"/>
      <c r="J18" s="10">
        <v>3056.34</v>
      </c>
      <c r="K18" s="10"/>
      <c r="L18" s="5" t="s">
        <v>11</v>
      </c>
      <c r="M18" s="5"/>
      <c r="N18" s="5"/>
      <c r="O18" s="5"/>
    </row>
    <row r="19" spans="2:25" ht="15.75" x14ac:dyDescent="0.25">
      <c r="B19" s="5" t="s">
        <v>12</v>
      </c>
      <c r="C19" s="5"/>
      <c r="D19" s="5"/>
      <c r="E19" s="5"/>
      <c r="F19" s="5"/>
      <c r="G19" s="5"/>
      <c r="H19" s="5"/>
      <c r="I19" s="5"/>
      <c r="J19" s="5"/>
      <c r="K19" s="5"/>
      <c r="L19" s="5"/>
      <c r="M19" s="5"/>
      <c r="N19" s="5"/>
      <c r="O19" s="5"/>
      <c r="P19" s="5"/>
      <c r="Q19" s="5"/>
      <c r="R19" s="5"/>
      <c r="S19" s="5"/>
      <c r="T19" s="5"/>
      <c r="U19" s="5"/>
      <c r="V19" s="5"/>
      <c r="W19" s="5"/>
      <c r="X19" s="5"/>
      <c r="Y19" s="5"/>
    </row>
    <row r="20" spans="2:25" ht="15.75" x14ac:dyDescent="0.25">
      <c r="B20" s="5" t="s">
        <v>13</v>
      </c>
      <c r="C20" s="5"/>
      <c r="D20" s="5"/>
      <c r="E20" s="5"/>
      <c r="F20" s="5"/>
      <c r="G20" s="5"/>
      <c r="H20" s="5"/>
      <c r="I20" s="5"/>
      <c r="J20" s="5"/>
      <c r="K20" s="5"/>
      <c r="L20" s="5"/>
      <c r="M20" s="5"/>
      <c r="N20" s="5"/>
      <c r="O20" s="5"/>
      <c r="P20" s="5"/>
      <c r="Q20" s="5"/>
      <c r="R20" s="5"/>
      <c r="S20" s="5"/>
      <c r="T20" s="5"/>
      <c r="U20" s="5"/>
      <c r="V20" s="5"/>
      <c r="W20" s="5"/>
      <c r="X20" s="5"/>
      <c r="Y20" s="5"/>
    </row>
    <row r="21" spans="2:25" ht="15.75" x14ac:dyDescent="0.25">
      <c r="B21" s="5" t="s">
        <v>14</v>
      </c>
      <c r="C21" s="5"/>
      <c r="D21" s="5"/>
      <c r="E21" s="5"/>
      <c r="F21" s="5"/>
      <c r="G21" s="5"/>
      <c r="H21" s="5"/>
      <c r="I21" s="5"/>
      <c r="J21" s="5"/>
      <c r="K21" s="5"/>
      <c r="L21" s="5"/>
      <c r="M21" s="5"/>
      <c r="N21" s="5"/>
      <c r="O21" s="10">
        <v>1559.45</v>
      </c>
      <c r="P21" s="10"/>
      <c r="Q21" s="5" t="s">
        <v>15</v>
      </c>
      <c r="R21" s="5"/>
      <c r="S21" s="5"/>
    </row>
    <row r="22" spans="2:25" ht="15.75" x14ac:dyDescent="0.25">
      <c r="B22" s="5" t="s">
        <v>16</v>
      </c>
      <c r="C22" s="5"/>
      <c r="D22" s="5"/>
      <c r="E22" s="5"/>
      <c r="F22" s="5"/>
      <c r="G22" s="5"/>
      <c r="H22" s="5"/>
      <c r="I22" s="5"/>
      <c r="J22" s="5"/>
      <c r="K22" s="5"/>
      <c r="L22" s="5"/>
      <c r="M22" s="10">
        <v>943779.59</v>
      </c>
      <c r="N22" s="10"/>
      <c r="O22" s="5" t="s">
        <v>17</v>
      </c>
      <c r="P22" s="5"/>
      <c r="Q22" s="5"/>
    </row>
    <row r="23" spans="2:25" ht="15.75" x14ac:dyDescent="0.25">
      <c r="B23" s="5" t="s">
        <v>18</v>
      </c>
      <c r="C23" s="5"/>
      <c r="D23" s="5"/>
      <c r="E23" s="5"/>
      <c r="F23" s="5"/>
      <c r="G23" s="5"/>
      <c r="H23" s="5"/>
      <c r="I23" s="5"/>
      <c r="J23" s="5"/>
      <c r="K23" s="5"/>
      <c r="L23" s="5"/>
      <c r="M23" s="5"/>
      <c r="N23" s="5"/>
      <c r="O23" s="5"/>
      <c r="P23" s="5"/>
      <c r="Q23" s="5"/>
      <c r="R23" s="5"/>
      <c r="S23" s="5"/>
      <c r="T23" s="5"/>
      <c r="U23" s="5"/>
      <c r="V23" s="5"/>
      <c r="W23" s="5"/>
      <c r="X23" s="5"/>
      <c r="Y23" s="5"/>
    </row>
    <row r="24" spans="2:25" ht="15.75" x14ac:dyDescent="0.25">
      <c r="B24" s="47">
        <v>1.58605510087835E-3</v>
      </c>
      <c r="C24" s="47"/>
      <c r="D24" s="47"/>
      <c r="E24" s="47"/>
      <c r="F24" s="5" t="s">
        <v>19</v>
      </c>
      <c r="G24" s="5"/>
    </row>
    <row r="25" spans="2:25" ht="15.75" x14ac:dyDescent="0.25">
      <c r="B25" s="5" t="s">
        <v>20</v>
      </c>
      <c r="C25" s="5"/>
      <c r="D25" s="5"/>
      <c r="E25" s="5"/>
      <c r="F25" s="5"/>
      <c r="G25" s="5"/>
      <c r="H25" s="5"/>
      <c r="I25" s="5"/>
      <c r="J25" s="5"/>
      <c r="K25" s="5"/>
      <c r="L25" s="5"/>
      <c r="M25" s="5"/>
      <c r="N25" s="5"/>
      <c r="O25" s="5"/>
      <c r="P25" s="12">
        <v>209.221</v>
      </c>
      <c r="Q25" s="12"/>
      <c r="R25" s="6" t="s">
        <v>21</v>
      </c>
    </row>
    <row r="26" spans="2:25" ht="15.75" x14ac:dyDescent="0.25">
      <c r="B26" s="5" t="s">
        <v>22</v>
      </c>
      <c r="C26" s="5"/>
      <c r="D26" s="5"/>
      <c r="E26" s="5"/>
      <c r="F26" s="5"/>
      <c r="G26" s="5"/>
      <c r="H26" s="5"/>
      <c r="I26" s="5"/>
      <c r="J26" s="5"/>
      <c r="K26" s="5"/>
      <c r="L26" s="5"/>
      <c r="M26" s="5"/>
      <c r="N26" s="5"/>
      <c r="O26" s="5"/>
      <c r="P26" s="5"/>
      <c r="Q26" s="5"/>
      <c r="R26" s="5"/>
      <c r="S26" s="5"/>
      <c r="T26" s="5"/>
      <c r="U26" s="5"/>
      <c r="V26" s="5"/>
      <c r="W26" s="5"/>
      <c r="X26" s="5"/>
      <c r="Y26" s="5"/>
    </row>
    <row r="27" spans="2:25" ht="15.75" x14ac:dyDescent="0.25">
      <c r="B27" s="5" t="s">
        <v>23</v>
      </c>
      <c r="C27" s="5"/>
      <c r="D27" s="5"/>
      <c r="E27" s="5"/>
      <c r="F27" s="5"/>
      <c r="G27" s="5"/>
      <c r="H27" s="13">
        <v>0</v>
      </c>
      <c r="I27" s="13"/>
      <c r="J27" s="5" t="s">
        <v>21</v>
      </c>
      <c r="K27" s="5"/>
    </row>
    <row r="28" spans="2:25" ht="15.75" x14ac:dyDescent="0.25">
      <c r="B28" s="5" t="s">
        <v>24</v>
      </c>
      <c r="C28" s="5"/>
      <c r="D28" s="5"/>
      <c r="E28" s="5"/>
      <c r="F28" s="5"/>
      <c r="G28" s="5"/>
      <c r="H28" s="5"/>
      <c r="I28" s="5"/>
      <c r="J28" s="5"/>
      <c r="K28" s="5"/>
      <c r="L28" s="5"/>
      <c r="M28" s="5"/>
      <c r="N28" s="5"/>
      <c r="O28" s="5"/>
      <c r="P28" s="5"/>
      <c r="Q28" s="5"/>
      <c r="R28" s="5"/>
      <c r="S28" s="5"/>
      <c r="T28" s="5"/>
      <c r="U28" s="5"/>
      <c r="V28" s="5"/>
      <c r="W28" s="5"/>
      <c r="X28" s="5"/>
      <c r="Y28" s="5"/>
    </row>
    <row r="29" spans="2:25" ht="15.75" x14ac:dyDescent="0.25">
      <c r="B29" s="5" t="s">
        <v>25</v>
      </c>
      <c r="C29" s="5"/>
      <c r="D29" s="5"/>
      <c r="E29" s="5"/>
      <c r="F29" s="5"/>
      <c r="G29" s="14">
        <f>SUM(I31:J35)</f>
        <v>19.282439572342319</v>
      </c>
      <c r="H29" s="14"/>
      <c r="I29" s="14"/>
      <c r="J29" s="6" t="s">
        <v>21</v>
      </c>
    </row>
    <row r="30" spans="2:25" ht="15.75" x14ac:dyDescent="0.25">
      <c r="B30" s="5" t="s">
        <v>26</v>
      </c>
      <c r="C30" s="5"/>
      <c r="D30" s="5"/>
      <c r="E30" s="5"/>
    </row>
    <row r="31" spans="2:25" ht="15.75" x14ac:dyDescent="0.25">
      <c r="D31" s="5" t="s">
        <v>27</v>
      </c>
      <c r="E31" s="5"/>
      <c r="F31" s="5"/>
      <c r="G31" s="5"/>
      <c r="H31" s="5"/>
      <c r="I31" s="14">
        <v>0.34443957234232003</v>
      </c>
      <c r="J31" s="14"/>
      <c r="K31" s="14"/>
      <c r="L31" s="6" t="s">
        <v>21</v>
      </c>
    </row>
    <row r="32" spans="2:25" ht="15.75" x14ac:dyDescent="0.25">
      <c r="D32" s="5" t="s">
        <v>28</v>
      </c>
      <c r="E32" s="5"/>
      <c r="F32" s="5"/>
      <c r="G32" s="5"/>
      <c r="H32" s="5"/>
      <c r="I32" s="12">
        <v>13.265000000000001</v>
      </c>
      <c r="J32" s="12"/>
      <c r="K32" s="12"/>
      <c r="L32" s="6" t="s">
        <v>21</v>
      </c>
    </row>
    <row r="33" spans="2:25" ht="15.75" x14ac:dyDescent="0.25">
      <c r="D33" s="5" t="s">
        <v>29</v>
      </c>
      <c r="E33" s="5"/>
      <c r="F33" s="5"/>
      <c r="G33" s="5"/>
      <c r="H33" s="5"/>
      <c r="I33" s="12">
        <v>5.673</v>
      </c>
      <c r="J33" s="12"/>
      <c r="K33" s="12"/>
      <c r="L33" s="6" t="s">
        <v>21</v>
      </c>
    </row>
    <row r="34" spans="2:25" ht="15.75" x14ac:dyDescent="0.25">
      <c r="D34" s="5" t="s">
        <v>30</v>
      </c>
      <c r="E34" s="5"/>
      <c r="F34" s="5"/>
      <c r="G34" s="5"/>
      <c r="H34" s="5"/>
      <c r="I34" s="13">
        <v>0</v>
      </c>
      <c r="J34" s="13"/>
      <c r="K34" s="13"/>
      <c r="L34" s="6" t="s">
        <v>21</v>
      </c>
    </row>
    <row r="35" spans="2:25" ht="15.75" x14ac:dyDescent="0.25">
      <c r="D35" s="5" t="s">
        <v>31</v>
      </c>
      <c r="E35" s="5"/>
      <c r="F35" s="5"/>
      <c r="G35" s="5"/>
      <c r="H35" s="5"/>
      <c r="I35" s="12">
        <v>0</v>
      </c>
      <c r="J35" s="12"/>
      <c r="K35" s="12"/>
      <c r="L35" s="6" t="s">
        <v>21</v>
      </c>
    </row>
    <row r="36" spans="2:25" ht="15.75" x14ac:dyDescent="0.25">
      <c r="B36" s="5" t="s">
        <v>32</v>
      </c>
      <c r="C36" s="5"/>
      <c r="D36" s="5"/>
      <c r="E36" s="5"/>
      <c r="F36" s="5"/>
      <c r="G36" s="5"/>
      <c r="H36" s="5"/>
      <c r="I36" s="5"/>
      <c r="J36" s="5"/>
      <c r="K36" s="5"/>
      <c r="L36" s="5"/>
      <c r="M36" s="5"/>
      <c r="N36" s="5"/>
      <c r="O36" s="5"/>
      <c r="P36" s="12">
        <v>92.873199999999997</v>
      </c>
      <c r="Q36" s="12"/>
      <c r="R36" s="6" t="s">
        <v>21</v>
      </c>
    </row>
    <row r="37" spans="2:25" ht="15.75" x14ac:dyDescent="0.25">
      <c r="B37" s="5" t="s">
        <v>33</v>
      </c>
      <c r="C37" s="5"/>
      <c r="D37" s="5"/>
      <c r="E37" s="5"/>
      <c r="F37" s="5"/>
      <c r="G37" s="5"/>
      <c r="H37" s="5"/>
      <c r="I37" s="5"/>
      <c r="J37" s="5"/>
      <c r="K37" s="5"/>
      <c r="L37" s="5"/>
      <c r="M37" s="5"/>
      <c r="N37" s="5"/>
      <c r="O37" s="5"/>
      <c r="P37" s="5"/>
      <c r="Q37" s="5"/>
      <c r="R37" s="5"/>
      <c r="S37" s="5"/>
      <c r="T37" s="5"/>
      <c r="U37" s="5"/>
      <c r="V37" s="5"/>
      <c r="W37" s="5"/>
      <c r="X37" s="5"/>
      <c r="Y37" s="5"/>
    </row>
    <row r="38" spans="2:25" ht="15.75" x14ac:dyDescent="0.25">
      <c r="B38" s="12">
        <v>193.04300000000001</v>
      </c>
      <c r="C38" s="12"/>
      <c r="D38" s="5" t="s">
        <v>34</v>
      </c>
      <c r="E38" s="5"/>
    </row>
    <row r="39" spans="2:25" ht="15.75" x14ac:dyDescent="0.25">
      <c r="B39" s="5" t="s">
        <v>35</v>
      </c>
      <c r="C39" s="5"/>
      <c r="D39" s="5"/>
      <c r="E39" s="5"/>
    </row>
    <row r="40" spans="2:25" ht="15.75" x14ac:dyDescent="0.25">
      <c r="D40" s="5" t="s">
        <v>36</v>
      </c>
      <c r="E40" s="5"/>
      <c r="F40" s="5"/>
      <c r="G40" s="12">
        <v>193.04300000000001</v>
      </c>
      <c r="H40" s="12"/>
      <c r="I40" s="5" t="s">
        <v>34</v>
      </c>
      <c r="J40" s="5"/>
    </row>
    <row r="41" spans="2:25" ht="15.75" x14ac:dyDescent="0.25">
      <c r="E41" s="5" t="s">
        <v>37</v>
      </c>
      <c r="F41" s="5"/>
      <c r="G41" s="5"/>
      <c r="H41" s="5"/>
      <c r="I41" s="12">
        <v>101.111</v>
      </c>
      <c r="J41" s="12"/>
      <c r="K41" s="5" t="s">
        <v>34</v>
      </c>
      <c r="L41" s="5"/>
    </row>
    <row r="42" spans="2:25" ht="15.75" x14ac:dyDescent="0.25">
      <c r="E42" s="5" t="s">
        <v>38</v>
      </c>
      <c r="F42" s="5"/>
      <c r="G42" s="5"/>
      <c r="H42" s="5"/>
      <c r="I42" s="12">
        <v>57.216999999999999</v>
      </c>
      <c r="J42" s="12"/>
      <c r="K42" s="5" t="s">
        <v>34</v>
      </c>
      <c r="L42" s="5"/>
    </row>
    <row r="43" spans="2:25" ht="15.75" x14ac:dyDescent="0.25">
      <c r="E43" s="5" t="s">
        <v>39</v>
      </c>
      <c r="F43" s="5"/>
      <c r="G43" s="5"/>
      <c r="H43" s="5"/>
      <c r="I43" s="12">
        <v>34.715000000000003</v>
      </c>
      <c r="J43" s="12"/>
      <c r="K43" s="5" t="s">
        <v>34</v>
      </c>
      <c r="L43" s="5"/>
    </row>
    <row r="44" spans="2:25" ht="15.75" x14ac:dyDescent="0.25">
      <c r="D44" s="5" t="s">
        <v>40</v>
      </c>
      <c r="E44" s="5"/>
      <c r="F44" s="5"/>
      <c r="G44" s="13">
        <v>0</v>
      </c>
      <c r="H44" s="13"/>
      <c r="I44" s="5" t="s">
        <v>34</v>
      </c>
      <c r="J44" s="5"/>
    </row>
    <row r="45" spans="2:25" ht="15.75" x14ac:dyDescent="0.25">
      <c r="E45" s="5" t="s">
        <v>37</v>
      </c>
      <c r="F45" s="5"/>
      <c r="G45" s="5"/>
      <c r="H45" s="5"/>
      <c r="I45" s="13">
        <v>0</v>
      </c>
      <c r="J45" s="13"/>
      <c r="K45" s="5" t="s">
        <v>34</v>
      </c>
      <c r="L45" s="5"/>
    </row>
    <row r="46" spans="2:25" ht="15.75" x14ac:dyDescent="0.25">
      <c r="E46" s="5" t="s">
        <v>39</v>
      </c>
      <c r="F46" s="5"/>
      <c r="G46" s="5"/>
      <c r="H46" s="5"/>
      <c r="I46" s="13">
        <v>0</v>
      </c>
      <c r="J46" s="13"/>
      <c r="K46" s="5" t="s">
        <v>34</v>
      </c>
      <c r="L46" s="5"/>
    </row>
    <row r="47" spans="2:25" ht="15.75" x14ac:dyDescent="0.25">
      <c r="B47" s="5" t="s">
        <v>41</v>
      </c>
      <c r="C47" s="5"/>
      <c r="D47" s="5"/>
      <c r="E47" s="5"/>
      <c r="F47" s="5"/>
      <c r="G47" s="5"/>
      <c r="H47" s="5"/>
      <c r="I47" s="5"/>
      <c r="J47" s="5"/>
      <c r="K47" s="5"/>
      <c r="L47" s="5"/>
      <c r="M47" s="5"/>
      <c r="N47" s="5"/>
      <c r="O47" s="5"/>
      <c r="P47" s="5"/>
      <c r="Q47" s="18">
        <v>118471.997</v>
      </c>
      <c r="R47" s="18"/>
      <c r="S47" s="5" t="s">
        <v>34</v>
      </c>
      <c r="T47" s="5"/>
    </row>
    <row r="48" spans="2:25" ht="15.75" x14ac:dyDescent="0.25">
      <c r="B48" s="5" t="s">
        <v>42</v>
      </c>
      <c r="C48" s="5"/>
      <c r="D48" s="5"/>
      <c r="E48" s="5"/>
      <c r="F48" s="5"/>
      <c r="G48" s="5"/>
      <c r="H48" s="5"/>
      <c r="I48" s="5"/>
      <c r="J48" s="5"/>
      <c r="K48" s="5"/>
      <c r="L48" s="5"/>
      <c r="M48" s="5"/>
      <c r="N48" s="5"/>
      <c r="O48" s="5"/>
      <c r="P48" s="5"/>
      <c r="Q48" s="5"/>
      <c r="R48" s="5"/>
      <c r="S48" s="5"/>
      <c r="T48" s="5"/>
      <c r="U48" s="5"/>
      <c r="V48" s="5"/>
      <c r="W48" s="5"/>
      <c r="X48" s="5"/>
      <c r="Y48" s="5"/>
    </row>
    <row r="49" spans="1:26" ht="15.75" x14ac:dyDescent="0.25">
      <c r="B49" s="5" t="s">
        <v>43</v>
      </c>
      <c r="C49" s="5"/>
      <c r="D49" s="5"/>
      <c r="E49" s="12">
        <v>0</v>
      </c>
      <c r="F49" s="12"/>
      <c r="G49" s="5" t="s">
        <v>34</v>
      </c>
      <c r="H49" s="5"/>
    </row>
    <row r="50" spans="1:26" ht="15.75" x14ac:dyDescent="0.25">
      <c r="B50" s="6" t="s">
        <v>44</v>
      </c>
      <c r="C50" s="6"/>
      <c r="D50" s="6"/>
      <c r="E50" s="20"/>
      <c r="F50" s="20"/>
      <c r="G50" s="6"/>
      <c r="H50" s="6"/>
      <c r="O50" s="21">
        <v>0</v>
      </c>
      <c r="P50" s="21"/>
      <c r="Q50" s="5" t="s">
        <v>34</v>
      </c>
      <c r="R50" s="5"/>
    </row>
    <row r="51" spans="1:26" ht="15.75" x14ac:dyDescent="0.25">
      <c r="B51" s="5" t="s">
        <v>45</v>
      </c>
      <c r="C51" s="5"/>
      <c r="D51" s="5"/>
      <c r="E51" s="5"/>
      <c r="F51" s="5"/>
      <c r="G51" s="5"/>
      <c r="H51" s="5"/>
      <c r="I51" s="5"/>
      <c r="J51" s="5"/>
      <c r="K51" s="5"/>
      <c r="L51" s="5"/>
      <c r="M51" s="5"/>
      <c r="N51" s="5"/>
      <c r="O51" s="5"/>
      <c r="P51" s="5"/>
      <c r="Q51" s="5"/>
      <c r="R51" s="5"/>
      <c r="S51" s="5"/>
      <c r="T51" s="5"/>
      <c r="U51" s="5"/>
      <c r="V51" s="5"/>
      <c r="W51" s="5"/>
      <c r="X51" s="5"/>
      <c r="Y51" s="5"/>
    </row>
    <row r="52" spans="1:26" ht="15.75" x14ac:dyDescent="0.25">
      <c r="B52" s="5" t="s">
        <v>46</v>
      </c>
      <c r="C52" s="5"/>
      <c r="D52" s="5"/>
      <c r="E52" s="18">
        <v>10836.161</v>
      </c>
      <c r="F52" s="18"/>
      <c r="G52" s="5" t="s">
        <v>34</v>
      </c>
      <c r="H52" s="5"/>
    </row>
    <row r="53" spans="1:26" ht="15.75" x14ac:dyDescent="0.25">
      <c r="B53" s="5" t="s">
        <v>35</v>
      </c>
      <c r="C53" s="5"/>
      <c r="D53" s="5"/>
      <c r="E53" s="5"/>
    </row>
    <row r="54" spans="1:26" ht="15.75" x14ac:dyDescent="0.25">
      <c r="D54" s="5" t="s">
        <v>27</v>
      </c>
      <c r="E54" s="5"/>
      <c r="F54" s="5"/>
      <c r="G54" s="5"/>
      <c r="H54" s="5"/>
      <c r="I54" s="12">
        <v>193.04300000000001</v>
      </c>
      <c r="J54" s="12"/>
      <c r="K54" s="5" t="s">
        <v>34</v>
      </c>
      <c r="L54" s="5"/>
    </row>
    <row r="55" spans="1:26" ht="15.75" x14ac:dyDescent="0.25">
      <c r="D55" s="5" t="s">
        <v>28</v>
      </c>
      <c r="E55" s="5"/>
      <c r="F55" s="5"/>
      <c r="G55" s="5"/>
      <c r="H55" s="5"/>
      <c r="I55" s="12">
        <v>6939.2150000000001</v>
      </c>
      <c r="J55" s="12"/>
      <c r="K55" s="5" t="s">
        <v>34</v>
      </c>
      <c r="L55" s="5"/>
    </row>
    <row r="56" spans="1:26" ht="15.75" x14ac:dyDescent="0.25">
      <c r="D56" s="5" t="s">
        <v>29</v>
      </c>
      <c r="E56" s="5"/>
      <c r="F56" s="5"/>
      <c r="G56" s="5"/>
      <c r="H56" s="5"/>
      <c r="I56" s="13">
        <v>3703.9029999999998</v>
      </c>
      <c r="J56" s="13"/>
      <c r="K56" s="5" t="s">
        <v>34</v>
      </c>
      <c r="L56" s="5"/>
    </row>
    <row r="57" spans="1:26" ht="15.75" x14ac:dyDescent="0.25">
      <c r="D57" s="5" t="s">
        <v>30</v>
      </c>
      <c r="E57" s="5"/>
      <c r="F57" s="5"/>
      <c r="G57" s="5"/>
      <c r="H57" s="5"/>
      <c r="I57" s="13">
        <v>0</v>
      </c>
      <c r="J57" s="13"/>
      <c r="K57" s="5" t="s">
        <v>34</v>
      </c>
      <c r="L57" s="5"/>
    </row>
    <row r="58" spans="1:26" ht="15.75" x14ac:dyDescent="0.25">
      <c r="D58" s="5" t="s">
        <v>31</v>
      </c>
      <c r="E58" s="5"/>
      <c r="F58" s="5"/>
      <c r="G58" s="5"/>
      <c r="H58" s="5"/>
      <c r="I58" s="12">
        <v>0</v>
      </c>
      <c r="J58" s="12"/>
      <c r="K58" s="5" t="s">
        <v>34</v>
      </c>
      <c r="L58" s="5"/>
    </row>
    <row r="59" spans="1:26" ht="15.75" x14ac:dyDescent="0.25">
      <c r="B59" s="5" t="s">
        <v>47</v>
      </c>
      <c r="C59" s="5"/>
      <c r="D59" s="5"/>
      <c r="E59" s="5"/>
      <c r="F59" s="5"/>
      <c r="G59" s="5"/>
      <c r="H59" s="5"/>
      <c r="I59" s="5"/>
      <c r="J59" s="5"/>
      <c r="K59" s="5"/>
      <c r="L59" s="5"/>
      <c r="M59" s="5"/>
      <c r="N59" s="5"/>
      <c r="O59" s="5"/>
      <c r="P59" s="5"/>
      <c r="Q59" s="5"/>
      <c r="R59" s="22">
        <v>46436.6</v>
      </c>
      <c r="S59" s="22"/>
      <c r="T59" s="5" t="s">
        <v>34</v>
      </c>
      <c r="U59" s="5"/>
    </row>
    <row r="60" spans="1:26" ht="15.75" x14ac:dyDescent="0.25">
      <c r="B60" s="5" t="s">
        <v>48</v>
      </c>
      <c r="C60" s="5"/>
      <c r="D60" s="5"/>
      <c r="E60" s="5"/>
      <c r="F60" s="5"/>
      <c r="G60" s="5"/>
      <c r="H60" s="5"/>
      <c r="I60" s="5"/>
      <c r="J60" s="5"/>
      <c r="K60" s="5"/>
      <c r="L60" s="5"/>
      <c r="M60" s="5"/>
      <c r="N60" s="5"/>
      <c r="O60" s="5"/>
      <c r="P60" s="5"/>
      <c r="Q60" s="5"/>
      <c r="R60" s="5"/>
      <c r="S60" s="5"/>
      <c r="T60" s="5"/>
      <c r="U60" s="5"/>
      <c r="V60" s="5"/>
      <c r="W60" s="5"/>
      <c r="X60" s="5"/>
      <c r="Y60" s="5"/>
    </row>
    <row r="61" spans="1:26" ht="15.75" x14ac:dyDescent="0.25">
      <c r="B61" s="5" t="s">
        <v>49</v>
      </c>
      <c r="C61" s="5"/>
      <c r="D61" s="5"/>
      <c r="E61" s="5"/>
      <c r="F61" s="5"/>
      <c r="G61" s="13">
        <v>0</v>
      </c>
      <c r="H61" s="13"/>
      <c r="I61" s="5" t="s">
        <v>50</v>
      </c>
      <c r="J61" s="5"/>
      <c r="K61" s="5"/>
      <c r="L61" s="5"/>
    </row>
    <row r="62" spans="1:26" s="25" customFormat="1" ht="21" customHeight="1" x14ac:dyDescent="0.2">
      <c r="A62" s="23" t="s">
        <v>51</v>
      </c>
      <c r="B62" s="23"/>
      <c r="C62" s="23"/>
      <c r="D62" s="23"/>
      <c r="E62" s="23"/>
      <c r="F62" s="23"/>
      <c r="G62" s="23"/>
      <c r="H62" s="23"/>
      <c r="I62" s="23"/>
      <c r="J62" s="23"/>
      <c r="K62" s="23"/>
      <c r="L62" s="23"/>
      <c r="M62" s="23"/>
      <c r="N62" s="23"/>
      <c r="O62" s="23"/>
      <c r="P62" s="23"/>
      <c r="Q62" s="23"/>
      <c r="R62" s="23"/>
      <c r="S62" s="23"/>
      <c r="T62" s="23"/>
      <c r="U62" s="23"/>
      <c r="V62" s="23"/>
      <c r="W62" s="23"/>
      <c r="X62" s="23"/>
      <c r="Y62" s="23"/>
      <c r="Z62" s="24"/>
    </row>
    <row r="63" spans="1:26" s="25" customFormat="1" ht="23.1" customHeight="1" x14ac:dyDescent="0.2">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4"/>
    </row>
    <row r="64" spans="1:26" ht="15.75" x14ac:dyDescent="0.25">
      <c r="B64" s="5" t="s">
        <v>52</v>
      </c>
      <c r="C64" s="5"/>
      <c r="D64" s="5"/>
      <c r="E64" s="5"/>
      <c r="F64" s="5"/>
      <c r="G64" s="5"/>
      <c r="H64" s="5"/>
      <c r="I64" s="5"/>
      <c r="J64" s="5"/>
      <c r="K64" s="5"/>
      <c r="L64" s="5"/>
      <c r="M64" s="5"/>
      <c r="N64" s="5"/>
      <c r="O64" s="5"/>
      <c r="P64" s="5"/>
      <c r="Q64" s="5"/>
      <c r="R64" s="5"/>
      <c r="S64" s="5"/>
      <c r="T64" s="5"/>
      <c r="U64" s="5"/>
      <c r="V64" s="5"/>
      <c r="W64" s="5"/>
      <c r="X64" s="5"/>
      <c r="Y64" s="5"/>
    </row>
    <row r="65" spans="1:28" ht="15.75" x14ac:dyDescent="0.25">
      <c r="A65" s="6"/>
      <c r="B65" s="7"/>
      <c r="C65" s="7"/>
      <c r="D65" s="7"/>
      <c r="E65" s="7"/>
      <c r="F65" s="7"/>
      <c r="G65" s="7"/>
      <c r="H65" s="7"/>
      <c r="I65" s="7"/>
      <c r="J65" s="7"/>
      <c r="K65" s="7"/>
      <c r="L65" s="7"/>
      <c r="M65" s="7"/>
      <c r="N65" s="8" t="s">
        <v>53</v>
      </c>
      <c r="O65" s="8"/>
      <c r="P65" s="8"/>
      <c r="Q65" s="8"/>
      <c r="R65" s="8"/>
      <c r="S65" s="8"/>
      <c r="T65" s="8"/>
      <c r="U65" s="8"/>
      <c r="V65" s="8"/>
      <c r="W65" s="8"/>
      <c r="X65" s="8"/>
      <c r="Y65" s="8"/>
    </row>
    <row r="66" spans="1:28" s="25" customFormat="1" ht="18" customHeight="1" x14ac:dyDescent="0.25">
      <c r="A66" s="6"/>
      <c r="B66" s="7"/>
      <c r="C66" s="7"/>
      <c r="D66" s="7"/>
      <c r="E66" s="7"/>
      <c r="F66" s="7"/>
      <c r="G66" s="7"/>
      <c r="H66" s="7"/>
      <c r="I66" s="7"/>
      <c r="J66" s="7"/>
      <c r="K66" s="7"/>
      <c r="L66" s="7"/>
      <c r="M66" s="7"/>
      <c r="N66" s="8" t="s">
        <v>3</v>
      </c>
      <c r="O66" s="8"/>
      <c r="P66" s="8"/>
      <c r="Q66" s="8"/>
      <c r="R66" s="8"/>
      <c r="S66" s="8"/>
      <c r="T66" s="8"/>
      <c r="U66" s="8"/>
      <c r="V66" s="8"/>
      <c r="W66" s="8"/>
      <c r="X66" s="8"/>
      <c r="Y66" s="8"/>
      <c r="Z66" s="24"/>
    </row>
    <row r="67" spans="1:28" s="25" customFormat="1" ht="17.100000000000001" customHeight="1" x14ac:dyDescent="0.25">
      <c r="A67" s="6"/>
      <c r="B67" s="8" t="s">
        <v>54</v>
      </c>
      <c r="C67" s="8"/>
      <c r="D67" s="8"/>
      <c r="E67" s="8"/>
      <c r="F67" s="8"/>
      <c r="G67" s="8"/>
      <c r="H67" s="8"/>
      <c r="I67" s="8"/>
      <c r="J67" s="8"/>
      <c r="K67" s="8"/>
      <c r="L67" s="8"/>
      <c r="M67" s="8"/>
      <c r="N67" s="8" t="s">
        <v>4</v>
      </c>
      <c r="O67" s="8"/>
      <c r="P67" s="8"/>
      <c r="Q67" s="8" t="s">
        <v>5</v>
      </c>
      <c r="R67" s="8"/>
      <c r="S67" s="8"/>
      <c r="T67" s="8" t="s">
        <v>6</v>
      </c>
      <c r="U67" s="8"/>
      <c r="V67" s="8"/>
      <c r="W67" s="8" t="s">
        <v>7</v>
      </c>
      <c r="X67" s="8"/>
      <c r="Y67" s="8"/>
      <c r="Z67" s="24"/>
    </row>
    <row r="68" spans="1:28" s="25" customFormat="1" ht="15.75" customHeight="1" x14ac:dyDescent="0.25">
      <c r="A68" s="6"/>
      <c r="B68" s="7" t="s">
        <v>55</v>
      </c>
      <c r="C68" s="7"/>
      <c r="D68" s="7"/>
      <c r="E68" s="7"/>
      <c r="F68" s="7"/>
      <c r="G68" s="7"/>
      <c r="H68" s="7"/>
      <c r="I68" s="7"/>
      <c r="J68" s="7"/>
      <c r="K68" s="7"/>
      <c r="L68" s="7"/>
      <c r="M68" s="7"/>
      <c r="N68" s="9">
        <v>1931.0899999999997</v>
      </c>
      <c r="O68" s="9"/>
      <c r="P68" s="9"/>
      <c r="Q68" s="9">
        <f>N68</f>
        <v>1931.0899999999997</v>
      </c>
      <c r="R68" s="9"/>
      <c r="S68" s="9"/>
      <c r="T68" s="9">
        <f>Q68</f>
        <v>1931.0899999999997</v>
      </c>
      <c r="U68" s="9"/>
      <c r="V68" s="9"/>
      <c r="W68" s="9">
        <f>T68</f>
        <v>1931.0899999999997</v>
      </c>
      <c r="X68" s="9"/>
      <c r="Y68" s="9"/>
      <c r="Z68" s="24"/>
      <c r="AB68" s="28"/>
    </row>
    <row r="69" spans="1:28" s="25" customFormat="1" ht="15.75" customHeight="1" x14ac:dyDescent="0.25">
      <c r="A69" s="6"/>
      <c r="B69" s="7" t="s">
        <v>56</v>
      </c>
      <c r="C69" s="7"/>
      <c r="D69" s="7"/>
      <c r="E69" s="7"/>
      <c r="F69" s="7"/>
      <c r="G69" s="7"/>
      <c r="H69" s="7"/>
      <c r="I69" s="7"/>
      <c r="J69" s="7"/>
      <c r="K69" s="7"/>
      <c r="L69" s="7"/>
      <c r="M69" s="7"/>
      <c r="N69" s="9">
        <v>3932.95</v>
      </c>
      <c r="O69" s="9"/>
      <c r="P69" s="9"/>
      <c r="Q69" s="9">
        <f>N69</f>
        <v>3932.95</v>
      </c>
      <c r="R69" s="9"/>
      <c r="S69" s="9"/>
      <c r="T69" s="9">
        <f>Q69</f>
        <v>3932.95</v>
      </c>
      <c r="U69" s="9"/>
      <c r="V69" s="9"/>
      <c r="W69" s="9">
        <f>T69</f>
        <v>3932.95</v>
      </c>
      <c r="X69" s="9"/>
      <c r="Y69" s="9"/>
      <c r="Z69" s="24"/>
      <c r="AB69" s="28"/>
    </row>
    <row r="70" spans="1:28" s="25" customFormat="1" ht="15.75" customHeight="1" x14ac:dyDescent="0.25">
      <c r="A70" s="6"/>
      <c r="B70" s="7" t="s">
        <v>57</v>
      </c>
      <c r="C70" s="7"/>
      <c r="D70" s="7"/>
      <c r="E70" s="7"/>
      <c r="F70" s="7"/>
      <c r="G70" s="7"/>
      <c r="H70" s="7"/>
      <c r="I70" s="7"/>
      <c r="J70" s="7"/>
      <c r="K70" s="7"/>
      <c r="L70" s="7"/>
      <c r="M70" s="7"/>
      <c r="N70" s="9">
        <v>9282.67</v>
      </c>
      <c r="O70" s="9"/>
      <c r="P70" s="9"/>
      <c r="Q70" s="9">
        <f>N70</f>
        <v>9282.67</v>
      </c>
      <c r="R70" s="9"/>
      <c r="S70" s="9"/>
      <c r="T70" s="9">
        <f>Q70</f>
        <v>9282.67</v>
      </c>
      <c r="U70" s="9"/>
      <c r="V70" s="9"/>
      <c r="W70" s="9">
        <f>T70</f>
        <v>9282.67</v>
      </c>
      <c r="X70" s="9"/>
      <c r="Y70" s="9"/>
      <c r="Z70" s="24"/>
      <c r="AB70" s="28"/>
    </row>
    <row r="71" spans="1:28" ht="15.75" x14ac:dyDescent="0.25">
      <c r="B71" s="5" t="s">
        <v>58</v>
      </c>
      <c r="C71" s="5"/>
      <c r="D71" s="5"/>
      <c r="E71" s="5"/>
      <c r="F71" s="5"/>
      <c r="G71" s="5"/>
      <c r="H71" s="5"/>
      <c r="I71" s="5"/>
      <c r="J71" s="5"/>
      <c r="K71" s="5"/>
      <c r="L71" s="5"/>
      <c r="M71" s="5"/>
      <c r="N71" s="5"/>
      <c r="O71" s="5"/>
      <c r="P71" s="5"/>
      <c r="Q71" s="5"/>
      <c r="R71" s="5"/>
      <c r="S71" s="5"/>
      <c r="T71" s="5"/>
      <c r="U71" s="5"/>
      <c r="V71" s="5"/>
      <c r="W71" s="5"/>
      <c r="X71" s="5"/>
      <c r="Y71" s="5"/>
    </row>
    <row r="72" spans="1:28" ht="15.75" x14ac:dyDescent="0.25">
      <c r="A72" s="6"/>
      <c r="B72" s="7"/>
      <c r="C72" s="7"/>
      <c r="D72" s="7"/>
      <c r="E72" s="7"/>
      <c r="F72" s="7"/>
      <c r="G72" s="7"/>
      <c r="H72" s="7"/>
      <c r="I72" s="7"/>
      <c r="J72" s="7"/>
      <c r="K72" s="7"/>
      <c r="L72" s="7"/>
      <c r="M72" s="7"/>
      <c r="N72" s="8" t="s">
        <v>53</v>
      </c>
      <c r="O72" s="8"/>
      <c r="P72" s="8"/>
      <c r="Q72" s="8"/>
      <c r="R72" s="8"/>
      <c r="S72" s="8"/>
      <c r="T72" s="8"/>
      <c r="U72" s="8"/>
      <c r="V72" s="8"/>
      <c r="W72" s="8"/>
      <c r="X72" s="8"/>
      <c r="Y72" s="8"/>
    </row>
    <row r="73" spans="1:28" s="25" customFormat="1" ht="18" customHeight="1" x14ac:dyDescent="0.25">
      <c r="A73" s="6"/>
      <c r="B73" s="7"/>
      <c r="C73" s="7"/>
      <c r="D73" s="7"/>
      <c r="E73" s="7"/>
      <c r="F73" s="7"/>
      <c r="G73" s="7"/>
      <c r="H73" s="7"/>
      <c r="I73" s="7"/>
      <c r="J73" s="7"/>
      <c r="K73" s="7"/>
      <c r="L73" s="7"/>
      <c r="M73" s="7"/>
      <c r="N73" s="8" t="s">
        <v>3</v>
      </c>
      <c r="O73" s="8"/>
      <c r="P73" s="8"/>
      <c r="Q73" s="8"/>
      <c r="R73" s="8"/>
      <c r="S73" s="8"/>
      <c r="T73" s="8"/>
      <c r="U73" s="8"/>
      <c r="V73" s="8"/>
      <c r="W73" s="8"/>
      <c r="X73" s="8"/>
      <c r="Y73" s="8"/>
      <c r="Z73" s="24"/>
    </row>
    <row r="74" spans="1:28" s="25" customFormat="1" ht="17.100000000000001" customHeight="1" x14ac:dyDescent="0.25">
      <c r="A74" s="6"/>
      <c r="B74" s="8" t="s">
        <v>54</v>
      </c>
      <c r="C74" s="8"/>
      <c r="D74" s="8"/>
      <c r="E74" s="8"/>
      <c r="F74" s="8"/>
      <c r="G74" s="8"/>
      <c r="H74" s="8"/>
      <c r="I74" s="8"/>
      <c r="J74" s="8"/>
      <c r="K74" s="8"/>
      <c r="L74" s="8"/>
      <c r="M74" s="8"/>
      <c r="N74" s="8" t="s">
        <v>4</v>
      </c>
      <c r="O74" s="8"/>
      <c r="P74" s="8"/>
      <c r="Q74" s="8" t="s">
        <v>5</v>
      </c>
      <c r="R74" s="8"/>
      <c r="S74" s="8"/>
      <c r="T74" s="8" t="s">
        <v>6</v>
      </c>
      <c r="U74" s="8"/>
      <c r="V74" s="8"/>
      <c r="W74" s="8" t="s">
        <v>7</v>
      </c>
      <c r="X74" s="8"/>
      <c r="Y74" s="8"/>
      <c r="Z74" s="24"/>
    </row>
    <row r="75" spans="1:28" s="25" customFormat="1" ht="15.75" customHeight="1" x14ac:dyDescent="0.25">
      <c r="A75" s="6"/>
      <c r="B75" s="7" t="s">
        <v>59</v>
      </c>
      <c r="C75" s="7"/>
      <c r="D75" s="7"/>
      <c r="E75" s="7"/>
      <c r="F75" s="7"/>
      <c r="G75" s="7"/>
      <c r="H75" s="7"/>
      <c r="I75" s="7"/>
      <c r="J75" s="7"/>
      <c r="K75" s="7"/>
      <c r="L75" s="7"/>
      <c r="M75" s="7"/>
      <c r="N75" s="9">
        <v>1931.0899999999997</v>
      </c>
      <c r="O75" s="9"/>
      <c r="P75" s="9"/>
      <c r="Q75" s="9">
        <f>N75</f>
        <v>1931.0899999999997</v>
      </c>
      <c r="R75" s="9"/>
      <c r="S75" s="9"/>
      <c r="T75" s="9">
        <f>Q75</f>
        <v>1931.0899999999997</v>
      </c>
      <c r="U75" s="9"/>
      <c r="V75" s="9"/>
      <c r="W75" s="9">
        <f>T75</f>
        <v>1931.0899999999997</v>
      </c>
      <c r="X75" s="9"/>
      <c r="Y75" s="9"/>
      <c r="Z75" s="24"/>
      <c r="AB75" s="28"/>
    </row>
    <row r="76" spans="1:28" s="25" customFormat="1" ht="15.75" customHeight="1" x14ac:dyDescent="0.25">
      <c r="A76" s="6"/>
      <c r="B76" s="7" t="s">
        <v>60</v>
      </c>
      <c r="C76" s="7"/>
      <c r="D76" s="7"/>
      <c r="E76" s="7"/>
      <c r="F76" s="7"/>
      <c r="G76" s="7"/>
      <c r="H76" s="7"/>
      <c r="I76" s="7"/>
      <c r="J76" s="7"/>
      <c r="K76" s="7"/>
      <c r="L76" s="7"/>
      <c r="M76" s="7"/>
      <c r="N76" s="9">
        <v>6089.04</v>
      </c>
      <c r="O76" s="9"/>
      <c r="P76" s="9"/>
      <c r="Q76" s="9">
        <f>N76</f>
        <v>6089.04</v>
      </c>
      <c r="R76" s="9"/>
      <c r="S76" s="9"/>
      <c r="T76" s="9">
        <f>Q76</f>
        <v>6089.04</v>
      </c>
      <c r="U76" s="9"/>
      <c r="V76" s="9"/>
      <c r="W76" s="9">
        <f>T76</f>
        <v>6089.04</v>
      </c>
      <c r="X76" s="9"/>
      <c r="Y76" s="9"/>
      <c r="Z76" s="24"/>
      <c r="AB76" s="28"/>
    </row>
    <row r="77" spans="1:28" s="25" customFormat="1" ht="27.95" customHeight="1" x14ac:dyDescent="0.2">
      <c r="A77" s="23" t="s">
        <v>61</v>
      </c>
      <c r="B77" s="23"/>
      <c r="C77" s="23"/>
      <c r="D77" s="23"/>
      <c r="E77" s="23"/>
      <c r="F77" s="23"/>
      <c r="G77" s="23"/>
      <c r="H77" s="23"/>
      <c r="I77" s="23"/>
      <c r="J77" s="23"/>
      <c r="K77" s="23"/>
      <c r="L77" s="23"/>
      <c r="M77" s="23"/>
      <c r="N77" s="23"/>
      <c r="O77" s="23"/>
      <c r="P77" s="23"/>
      <c r="Q77" s="23"/>
      <c r="R77" s="23"/>
      <c r="S77" s="23"/>
      <c r="T77" s="23"/>
      <c r="U77" s="23"/>
      <c r="V77" s="23"/>
      <c r="W77" s="23"/>
      <c r="X77" s="23"/>
      <c r="Y77" s="23"/>
      <c r="Z77" s="24"/>
    </row>
    <row r="78" spans="1:28" s="25" customFormat="1" ht="27" customHeight="1" x14ac:dyDescent="0.2">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4"/>
    </row>
    <row r="79" spans="1:28" ht="15.75" x14ac:dyDescent="0.25">
      <c r="B79" s="5" t="s">
        <v>62</v>
      </c>
      <c r="C79" s="5"/>
      <c r="D79" s="5"/>
      <c r="E79" s="5"/>
      <c r="F79" s="5"/>
      <c r="G79" s="5"/>
      <c r="H79" s="5"/>
      <c r="I79" s="5"/>
      <c r="J79" s="5"/>
      <c r="K79" s="5"/>
      <c r="L79" s="5"/>
      <c r="M79" s="5"/>
      <c r="N79" s="5"/>
      <c r="O79" s="5"/>
      <c r="P79" s="5"/>
      <c r="Q79" s="5"/>
      <c r="R79" s="5"/>
      <c r="S79" s="5"/>
      <c r="T79" s="5"/>
      <c r="U79" s="5"/>
      <c r="V79" s="5"/>
      <c r="W79" s="5"/>
      <c r="X79" s="5"/>
      <c r="Y79" s="5"/>
    </row>
    <row r="80" spans="1:28" x14ac:dyDescent="0.2">
      <c r="A80" s="29"/>
      <c r="B80" s="30" t="s">
        <v>63</v>
      </c>
      <c r="C80" s="30"/>
      <c r="D80" s="30"/>
      <c r="E80" s="30"/>
      <c r="F80" s="30"/>
      <c r="G80" s="30"/>
      <c r="H80" s="30"/>
      <c r="I80" s="30"/>
      <c r="J80" s="30"/>
      <c r="K80" s="30"/>
      <c r="L80" s="30"/>
      <c r="M80" s="30"/>
      <c r="N80" s="30"/>
      <c r="O80" s="30"/>
      <c r="P80" s="30"/>
      <c r="Q80" s="30"/>
      <c r="R80" s="30"/>
      <c r="S80" s="30"/>
      <c r="T80" s="30"/>
      <c r="U80" s="30"/>
      <c r="V80" s="30"/>
      <c r="W80" s="30"/>
      <c r="X80" s="30"/>
      <c r="Y80" s="30"/>
    </row>
    <row r="81" spans="1:75" x14ac:dyDescent="0.2">
      <c r="A81" s="29"/>
      <c r="B81" s="30"/>
      <c r="C81" s="30"/>
      <c r="D81" s="30"/>
      <c r="E81" s="30"/>
      <c r="F81" s="30"/>
      <c r="G81" s="30"/>
      <c r="H81" s="30"/>
      <c r="I81" s="30"/>
      <c r="J81" s="30"/>
      <c r="K81" s="30"/>
      <c r="L81" s="30"/>
      <c r="M81" s="30"/>
      <c r="N81" s="30"/>
      <c r="O81" s="30"/>
      <c r="P81" s="30"/>
      <c r="Q81" s="30"/>
      <c r="R81" s="30"/>
      <c r="S81" s="30"/>
      <c r="T81" s="30"/>
      <c r="U81" s="30"/>
      <c r="V81" s="30"/>
      <c r="W81" s="30"/>
      <c r="X81" s="30"/>
      <c r="Y81" s="30"/>
    </row>
    <row r="82" spans="1:75" s="25" customFormat="1" ht="32.65" customHeight="1" x14ac:dyDescent="0.2">
      <c r="A82" s="31" t="s">
        <v>64</v>
      </c>
      <c r="B82" s="32" t="s">
        <v>65</v>
      </c>
      <c r="C82" s="32" t="s">
        <v>66</v>
      </c>
      <c r="D82" s="32" t="s">
        <v>67</v>
      </c>
      <c r="E82" s="32" t="s">
        <v>68</v>
      </c>
      <c r="F82" s="32" t="s">
        <v>69</v>
      </c>
      <c r="G82" s="32" t="s">
        <v>70</v>
      </c>
      <c r="H82" s="32" t="s">
        <v>71</v>
      </c>
      <c r="I82" s="32" t="s">
        <v>72</v>
      </c>
      <c r="J82" s="32" t="s">
        <v>73</v>
      </c>
      <c r="K82" s="32" t="s">
        <v>74</v>
      </c>
      <c r="L82" s="32" t="s">
        <v>75</v>
      </c>
      <c r="M82" s="32" t="s">
        <v>76</v>
      </c>
      <c r="N82" s="32" t="s">
        <v>77</v>
      </c>
      <c r="O82" s="32" t="s">
        <v>78</v>
      </c>
      <c r="P82" s="32" t="s">
        <v>79</v>
      </c>
      <c r="Q82" s="32" t="s">
        <v>80</v>
      </c>
      <c r="R82" s="32" t="s">
        <v>81</v>
      </c>
      <c r="S82" s="32" t="s">
        <v>82</v>
      </c>
      <c r="T82" s="32" t="s">
        <v>83</v>
      </c>
      <c r="U82" s="32" t="s">
        <v>84</v>
      </c>
      <c r="V82" s="32" t="s">
        <v>85</v>
      </c>
      <c r="W82" s="32" t="s">
        <v>86</v>
      </c>
      <c r="X82" s="32" t="s">
        <v>87</v>
      </c>
      <c r="Y82" s="32" t="s">
        <v>88</v>
      </c>
      <c r="Z82" s="24"/>
    </row>
    <row r="83" spans="1:75" ht="12" x14ac:dyDescent="0.2">
      <c r="A83" s="33">
        <v>1</v>
      </c>
      <c r="B83" s="34">
        <v>1806.04</v>
      </c>
      <c r="C83" s="34">
        <v>1767.4499999999998</v>
      </c>
      <c r="D83" s="34">
        <v>1756.1799999999998</v>
      </c>
      <c r="E83" s="34">
        <v>1764.31</v>
      </c>
      <c r="F83" s="34">
        <v>1813.5499999999997</v>
      </c>
      <c r="G83" s="34">
        <v>1887.3399999999997</v>
      </c>
      <c r="H83" s="34">
        <v>2151.04</v>
      </c>
      <c r="I83" s="34">
        <v>2322.16</v>
      </c>
      <c r="J83" s="34">
        <v>2428.54</v>
      </c>
      <c r="K83" s="34">
        <v>2431.64</v>
      </c>
      <c r="L83" s="34">
        <v>2438.04</v>
      </c>
      <c r="M83" s="34">
        <v>2486.91</v>
      </c>
      <c r="N83" s="34">
        <v>2465.37</v>
      </c>
      <c r="O83" s="34">
        <v>2471.2799999999997</v>
      </c>
      <c r="P83" s="34">
        <v>2469.94</v>
      </c>
      <c r="Q83" s="34">
        <v>2464.29</v>
      </c>
      <c r="R83" s="34">
        <v>2430.9299999999998</v>
      </c>
      <c r="S83" s="34">
        <v>2448.5499999999997</v>
      </c>
      <c r="T83" s="34">
        <v>2434.6</v>
      </c>
      <c r="U83" s="34">
        <v>2454.79</v>
      </c>
      <c r="V83" s="34">
        <v>2415.73</v>
      </c>
      <c r="W83" s="34">
        <v>2304.0899999999997</v>
      </c>
      <c r="X83" s="34">
        <v>2075.12</v>
      </c>
      <c r="Y83" s="34">
        <v>1815.6</v>
      </c>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row>
    <row r="84" spans="1:75" ht="12" x14ac:dyDescent="0.2">
      <c r="A84" s="33">
        <v>2</v>
      </c>
      <c r="B84" s="34">
        <v>1811.67</v>
      </c>
      <c r="C84" s="34">
        <v>1788.8799999999997</v>
      </c>
      <c r="D84" s="34">
        <v>1766.5699999999997</v>
      </c>
      <c r="E84" s="34">
        <v>1769.54</v>
      </c>
      <c r="F84" s="34">
        <v>1818.9899999999998</v>
      </c>
      <c r="G84" s="34">
        <v>1880.7999999999997</v>
      </c>
      <c r="H84" s="34">
        <v>2069.46</v>
      </c>
      <c r="I84" s="34">
        <v>2285.46</v>
      </c>
      <c r="J84" s="34">
        <v>2411.39</v>
      </c>
      <c r="K84" s="34">
        <v>2421.62</v>
      </c>
      <c r="L84" s="34">
        <v>2437.0299999999997</v>
      </c>
      <c r="M84" s="34">
        <v>2471.3199999999997</v>
      </c>
      <c r="N84" s="34">
        <v>2457.96</v>
      </c>
      <c r="O84" s="34">
        <v>2466.4</v>
      </c>
      <c r="P84" s="34">
        <v>2460.39</v>
      </c>
      <c r="Q84" s="34">
        <v>2449.1999999999998</v>
      </c>
      <c r="R84" s="34">
        <v>2397.7399999999998</v>
      </c>
      <c r="S84" s="34">
        <v>2418.58</v>
      </c>
      <c r="T84" s="34">
        <v>2429.46</v>
      </c>
      <c r="U84" s="34">
        <v>2441.35</v>
      </c>
      <c r="V84" s="34">
        <v>2374.4299999999998</v>
      </c>
      <c r="W84" s="34">
        <v>2291.0099999999998</v>
      </c>
      <c r="X84" s="34">
        <v>2015.02</v>
      </c>
      <c r="Y84" s="34">
        <v>1849.1799999999998</v>
      </c>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row>
    <row r="85" spans="1:75" ht="12" x14ac:dyDescent="0.2">
      <c r="A85" s="33">
        <v>3</v>
      </c>
      <c r="B85" s="34">
        <v>1902.9299999999998</v>
      </c>
      <c r="C85" s="34">
        <v>1877.29</v>
      </c>
      <c r="D85" s="34">
        <v>1824.85</v>
      </c>
      <c r="E85" s="34">
        <v>1826.1599999999999</v>
      </c>
      <c r="F85" s="34">
        <v>1905.1599999999999</v>
      </c>
      <c r="G85" s="34">
        <v>2035.42</v>
      </c>
      <c r="H85" s="34">
        <v>2231.0899999999997</v>
      </c>
      <c r="I85" s="34">
        <v>2435.85</v>
      </c>
      <c r="J85" s="34">
        <v>2583.19</v>
      </c>
      <c r="K85" s="34">
        <v>2589.2799999999997</v>
      </c>
      <c r="L85" s="34">
        <v>2598.52</v>
      </c>
      <c r="M85" s="34">
        <v>2629.2799999999997</v>
      </c>
      <c r="N85" s="34">
        <v>2617.3199999999997</v>
      </c>
      <c r="O85" s="34">
        <v>2621.16</v>
      </c>
      <c r="P85" s="34">
        <v>2612.89</v>
      </c>
      <c r="Q85" s="34">
        <v>2599.37</v>
      </c>
      <c r="R85" s="34">
        <v>2554.83</v>
      </c>
      <c r="S85" s="34">
        <v>2569.7199999999998</v>
      </c>
      <c r="T85" s="34">
        <v>2578.5</v>
      </c>
      <c r="U85" s="34">
        <v>2593.37</v>
      </c>
      <c r="V85" s="34">
        <v>2564.64</v>
      </c>
      <c r="W85" s="34">
        <v>2413.9699999999998</v>
      </c>
      <c r="X85" s="34">
        <v>2280.91</v>
      </c>
      <c r="Y85" s="34">
        <v>2097.79</v>
      </c>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row>
    <row r="86" spans="1:75" ht="12" x14ac:dyDescent="0.2">
      <c r="A86" s="33">
        <v>4</v>
      </c>
      <c r="B86" s="34">
        <v>2207.23</v>
      </c>
      <c r="C86" s="34">
        <v>2107.5099999999998</v>
      </c>
      <c r="D86" s="34">
        <v>1982.62</v>
      </c>
      <c r="E86" s="34">
        <v>1954</v>
      </c>
      <c r="F86" s="34">
        <v>2016.27</v>
      </c>
      <c r="G86" s="34">
        <v>2052.15</v>
      </c>
      <c r="H86" s="34">
        <v>2171.81</v>
      </c>
      <c r="I86" s="34">
        <v>2273.66</v>
      </c>
      <c r="J86" s="34">
        <v>2456.7399999999998</v>
      </c>
      <c r="K86" s="34">
        <v>2560.16</v>
      </c>
      <c r="L86" s="34">
        <v>2584.41</v>
      </c>
      <c r="M86" s="34">
        <v>2589.6</v>
      </c>
      <c r="N86" s="34">
        <v>2586.44</v>
      </c>
      <c r="O86" s="34">
        <v>2583.1</v>
      </c>
      <c r="P86" s="34">
        <v>2577.83</v>
      </c>
      <c r="Q86" s="34">
        <v>2544.52</v>
      </c>
      <c r="R86" s="34">
        <v>2542.69</v>
      </c>
      <c r="S86" s="34">
        <v>2566.5899999999997</v>
      </c>
      <c r="T86" s="34">
        <v>2573.1099999999997</v>
      </c>
      <c r="U86" s="34">
        <v>2569.8399999999997</v>
      </c>
      <c r="V86" s="34">
        <v>2570.17</v>
      </c>
      <c r="W86" s="34">
        <v>2456.1299999999997</v>
      </c>
      <c r="X86" s="34">
        <v>2277.83</v>
      </c>
      <c r="Y86" s="34">
        <v>2155.75</v>
      </c>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row>
    <row r="87" spans="1:75" ht="12" x14ac:dyDescent="0.2">
      <c r="A87" s="33">
        <v>5</v>
      </c>
      <c r="B87" s="34">
        <v>1923.04</v>
      </c>
      <c r="C87" s="34">
        <v>1873.3599999999997</v>
      </c>
      <c r="D87" s="34">
        <v>1833.5099999999998</v>
      </c>
      <c r="E87" s="34">
        <v>1819.1999999999998</v>
      </c>
      <c r="F87" s="34">
        <v>1853.2399999999998</v>
      </c>
      <c r="G87" s="34">
        <v>1859.2399999999998</v>
      </c>
      <c r="H87" s="34">
        <v>1876.85</v>
      </c>
      <c r="I87" s="34">
        <v>2001.5099999999998</v>
      </c>
      <c r="J87" s="34">
        <v>2186.85</v>
      </c>
      <c r="K87" s="34">
        <v>2275.5099999999998</v>
      </c>
      <c r="L87" s="34">
        <v>2305.19</v>
      </c>
      <c r="M87" s="34">
        <v>2325.6</v>
      </c>
      <c r="N87" s="34">
        <v>2324.7599999999998</v>
      </c>
      <c r="O87" s="34">
        <v>2332.75</v>
      </c>
      <c r="P87" s="34">
        <v>2330.54</v>
      </c>
      <c r="Q87" s="34">
        <v>2299.31</v>
      </c>
      <c r="R87" s="34">
        <v>2306.2599999999998</v>
      </c>
      <c r="S87" s="34">
        <v>2340.62</v>
      </c>
      <c r="T87" s="34">
        <v>2351.8199999999997</v>
      </c>
      <c r="U87" s="34">
        <v>2350.41</v>
      </c>
      <c r="V87" s="34">
        <v>2352.5099999999998</v>
      </c>
      <c r="W87" s="34">
        <v>2309.06</v>
      </c>
      <c r="X87" s="34">
        <v>2196.89</v>
      </c>
      <c r="Y87" s="34">
        <v>1888.6</v>
      </c>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row>
    <row r="88" spans="1:75" ht="12" x14ac:dyDescent="0.2">
      <c r="A88" s="33">
        <v>6</v>
      </c>
      <c r="B88" s="34">
        <v>1836.0299999999997</v>
      </c>
      <c r="C88" s="34">
        <v>1786.6</v>
      </c>
      <c r="D88" s="34">
        <v>1756.85</v>
      </c>
      <c r="E88" s="34">
        <v>1741.4099999999999</v>
      </c>
      <c r="F88" s="34">
        <v>1776.7999999999997</v>
      </c>
      <c r="G88" s="34">
        <v>1849.12</v>
      </c>
      <c r="H88" s="34">
        <v>2049.5499999999997</v>
      </c>
      <c r="I88" s="34">
        <v>2280.54</v>
      </c>
      <c r="J88" s="34">
        <v>2350.1099999999997</v>
      </c>
      <c r="K88" s="34">
        <v>2362.9299999999998</v>
      </c>
      <c r="L88" s="34">
        <v>2378.9699999999998</v>
      </c>
      <c r="M88" s="34">
        <v>2423.8799999999997</v>
      </c>
      <c r="N88" s="34">
        <v>2393.6799999999998</v>
      </c>
      <c r="O88" s="34">
        <v>2401.12</v>
      </c>
      <c r="P88" s="34">
        <v>2391.96</v>
      </c>
      <c r="Q88" s="34">
        <v>2366.77</v>
      </c>
      <c r="R88" s="34">
        <v>2334.0099999999998</v>
      </c>
      <c r="S88" s="34">
        <v>2346.39</v>
      </c>
      <c r="T88" s="34">
        <v>2355.7199999999998</v>
      </c>
      <c r="U88" s="34">
        <v>2378.17</v>
      </c>
      <c r="V88" s="34">
        <v>2316.46</v>
      </c>
      <c r="W88" s="34">
        <v>2279.8399999999997</v>
      </c>
      <c r="X88" s="34">
        <v>1978.04</v>
      </c>
      <c r="Y88" s="34">
        <v>1837.33</v>
      </c>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row>
    <row r="89" spans="1:75" ht="12" x14ac:dyDescent="0.2">
      <c r="A89" s="33">
        <v>7</v>
      </c>
      <c r="B89" s="34">
        <v>1769</v>
      </c>
      <c r="C89" s="34">
        <v>1698.0099999999998</v>
      </c>
      <c r="D89" s="34">
        <v>1656.9699999999998</v>
      </c>
      <c r="E89" s="34">
        <v>1650.71</v>
      </c>
      <c r="F89" s="34">
        <v>1751.25</v>
      </c>
      <c r="G89" s="34">
        <v>1807.42</v>
      </c>
      <c r="H89" s="34">
        <v>2027.5</v>
      </c>
      <c r="I89" s="34">
        <v>2277.6799999999998</v>
      </c>
      <c r="J89" s="34">
        <v>2313.37</v>
      </c>
      <c r="K89" s="34">
        <v>2317.7599999999998</v>
      </c>
      <c r="L89" s="34">
        <v>2321.91</v>
      </c>
      <c r="M89" s="34">
        <v>2355.0099999999998</v>
      </c>
      <c r="N89" s="34">
        <v>2337.8799999999997</v>
      </c>
      <c r="O89" s="34">
        <v>2344.83</v>
      </c>
      <c r="P89" s="34">
        <v>2336.6799999999998</v>
      </c>
      <c r="Q89" s="34">
        <v>2315.54</v>
      </c>
      <c r="R89" s="34">
        <v>2303.9899999999998</v>
      </c>
      <c r="S89" s="34">
        <v>2310.92</v>
      </c>
      <c r="T89" s="34">
        <v>2316.9499999999998</v>
      </c>
      <c r="U89" s="34">
        <v>2325.65</v>
      </c>
      <c r="V89" s="34">
        <v>2306.96</v>
      </c>
      <c r="W89" s="34">
        <v>2277.1099999999997</v>
      </c>
      <c r="X89" s="34">
        <v>2017.5499999999997</v>
      </c>
      <c r="Y89" s="34">
        <v>1862.5299999999997</v>
      </c>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row>
    <row r="90" spans="1:75" ht="12" x14ac:dyDescent="0.2">
      <c r="A90" s="33">
        <v>8</v>
      </c>
      <c r="B90" s="34">
        <v>1775.27</v>
      </c>
      <c r="C90" s="34">
        <v>1732.73</v>
      </c>
      <c r="D90" s="34">
        <v>1701.6499999999999</v>
      </c>
      <c r="E90" s="34">
        <v>1719.59</v>
      </c>
      <c r="F90" s="34">
        <v>1755.6</v>
      </c>
      <c r="G90" s="34">
        <v>1835.4899999999998</v>
      </c>
      <c r="H90" s="34">
        <v>2106.02</v>
      </c>
      <c r="I90" s="34">
        <v>2280.8799999999997</v>
      </c>
      <c r="J90" s="34">
        <v>2317.2799999999997</v>
      </c>
      <c r="K90" s="34">
        <v>2320.7799999999997</v>
      </c>
      <c r="L90" s="34">
        <v>2323.2799999999997</v>
      </c>
      <c r="M90" s="34">
        <v>2342.7999999999997</v>
      </c>
      <c r="N90" s="34">
        <v>2334.8399999999997</v>
      </c>
      <c r="O90" s="34">
        <v>2350.8799999999997</v>
      </c>
      <c r="P90" s="34">
        <v>2345.41</v>
      </c>
      <c r="Q90" s="34">
        <v>2318.02</v>
      </c>
      <c r="R90" s="34">
        <v>2299.39</v>
      </c>
      <c r="S90" s="34">
        <v>2313.7999999999997</v>
      </c>
      <c r="T90" s="34">
        <v>2319.67</v>
      </c>
      <c r="U90" s="34">
        <v>2328.79</v>
      </c>
      <c r="V90" s="34">
        <v>2313.66</v>
      </c>
      <c r="W90" s="34">
        <v>2284.12</v>
      </c>
      <c r="X90" s="34">
        <v>2058.83</v>
      </c>
      <c r="Y90" s="34">
        <v>1881.4099999999999</v>
      </c>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row>
    <row r="91" spans="1:75" ht="12" x14ac:dyDescent="0.2">
      <c r="A91" s="33">
        <v>9</v>
      </c>
      <c r="B91" s="34">
        <v>1789.7799999999997</v>
      </c>
      <c r="C91" s="34">
        <v>1757.85</v>
      </c>
      <c r="D91" s="34">
        <v>1751.2199999999998</v>
      </c>
      <c r="E91" s="34">
        <v>1757.0699999999997</v>
      </c>
      <c r="F91" s="34">
        <v>1803.7599999999998</v>
      </c>
      <c r="G91" s="34">
        <v>1898.96</v>
      </c>
      <c r="H91" s="34">
        <v>2153.87</v>
      </c>
      <c r="I91" s="34">
        <v>2322.1</v>
      </c>
      <c r="J91" s="34">
        <v>2414.85</v>
      </c>
      <c r="K91" s="34">
        <v>2423.64</v>
      </c>
      <c r="L91" s="34">
        <v>2429.6099999999997</v>
      </c>
      <c r="M91" s="34">
        <v>2465.17</v>
      </c>
      <c r="N91" s="34">
        <v>2448.14</v>
      </c>
      <c r="O91" s="34">
        <v>2436.79</v>
      </c>
      <c r="P91" s="34">
        <v>2431.87</v>
      </c>
      <c r="Q91" s="34">
        <v>2415.9499999999998</v>
      </c>
      <c r="R91" s="34">
        <v>2388.8399999999997</v>
      </c>
      <c r="S91" s="34">
        <v>2404.8599999999997</v>
      </c>
      <c r="T91" s="34">
        <v>2414.8799999999997</v>
      </c>
      <c r="U91" s="34">
        <v>2433.1</v>
      </c>
      <c r="V91" s="34">
        <v>2391.7199999999998</v>
      </c>
      <c r="W91" s="34">
        <v>2308.4899999999998</v>
      </c>
      <c r="X91" s="34">
        <v>2186.4</v>
      </c>
      <c r="Y91" s="34">
        <v>1913.67</v>
      </c>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row>
    <row r="92" spans="1:75" ht="12" x14ac:dyDescent="0.2">
      <c r="A92" s="33">
        <v>10</v>
      </c>
      <c r="B92" s="34">
        <v>1859.65</v>
      </c>
      <c r="C92" s="34">
        <v>1816.29</v>
      </c>
      <c r="D92" s="34">
        <v>1786.87</v>
      </c>
      <c r="E92" s="34">
        <v>1790.35</v>
      </c>
      <c r="F92" s="34">
        <v>1857.6799999999998</v>
      </c>
      <c r="G92" s="34">
        <v>1940.1299999999997</v>
      </c>
      <c r="H92" s="34">
        <v>2229.31</v>
      </c>
      <c r="I92" s="34">
        <v>2327.27</v>
      </c>
      <c r="J92" s="34">
        <v>2406.2599999999998</v>
      </c>
      <c r="K92" s="34">
        <v>2433.7799999999997</v>
      </c>
      <c r="L92" s="34">
        <v>2446.5299999999997</v>
      </c>
      <c r="M92" s="34">
        <v>2470.6099999999997</v>
      </c>
      <c r="N92" s="34">
        <v>2456.3399999999997</v>
      </c>
      <c r="O92" s="34">
        <v>2464.1299999999997</v>
      </c>
      <c r="P92" s="34">
        <v>2454.14</v>
      </c>
      <c r="Q92" s="34">
        <v>2415.6</v>
      </c>
      <c r="R92" s="34">
        <v>2393.89</v>
      </c>
      <c r="S92" s="34">
        <v>2416.8799999999997</v>
      </c>
      <c r="T92" s="34">
        <v>2434.9</v>
      </c>
      <c r="U92" s="34">
        <v>2425.14</v>
      </c>
      <c r="V92" s="34">
        <v>2404.5299999999997</v>
      </c>
      <c r="W92" s="34">
        <v>2350.5099999999998</v>
      </c>
      <c r="X92" s="34">
        <v>2246.65</v>
      </c>
      <c r="Y92" s="34">
        <v>2081.87</v>
      </c>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row>
    <row r="93" spans="1:75" ht="12" x14ac:dyDescent="0.2">
      <c r="A93" s="33">
        <v>11</v>
      </c>
      <c r="B93" s="34">
        <v>1945.8799999999997</v>
      </c>
      <c r="C93" s="34">
        <v>1913.6999999999998</v>
      </c>
      <c r="D93" s="34">
        <v>1894.67</v>
      </c>
      <c r="E93" s="34">
        <v>1881.2999999999997</v>
      </c>
      <c r="F93" s="34">
        <v>1898</v>
      </c>
      <c r="G93" s="34">
        <v>1917.5699999999997</v>
      </c>
      <c r="H93" s="34">
        <v>1983.2599999999998</v>
      </c>
      <c r="I93" s="34">
        <v>2243.9899999999998</v>
      </c>
      <c r="J93" s="34">
        <v>2329.6099999999997</v>
      </c>
      <c r="K93" s="34">
        <v>2461.41</v>
      </c>
      <c r="L93" s="34">
        <v>2495.17</v>
      </c>
      <c r="M93" s="34">
        <v>2505.7599999999998</v>
      </c>
      <c r="N93" s="34">
        <v>2501.37</v>
      </c>
      <c r="O93" s="34">
        <v>2496.54</v>
      </c>
      <c r="P93" s="34">
        <v>2490.27</v>
      </c>
      <c r="Q93" s="34">
        <v>2457.1299999999997</v>
      </c>
      <c r="R93" s="34">
        <v>2458.04</v>
      </c>
      <c r="S93" s="34">
        <v>2480.39</v>
      </c>
      <c r="T93" s="34">
        <v>2494.98</v>
      </c>
      <c r="U93" s="34">
        <v>2485.19</v>
      </c>
      <c r="V93" s="34">
        <v>2481.7799999999997</v>
      </c>
      <c r="W93" s="34">
        <v>2374.73</v>
      </c>
      <c r="X93" s="34">
        <v>2272.04</v>
      </c>
      <c r="Y93" s="34">
        <v>2162.4299999999998</v>
      </c>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row>
    <row r="94" spans="1:75" ht="12" x14ac:dyDescent="0.2">
      <c r="A94" s="33">
        <v>12</v>
      </c>
      <c r="B94" s="34">
        <v>1926.27</v>
      </c>
      <c r="C94" s="34">
        <v>1875.92</v>
      </c>
      <c r="D94" s="34">
        <v>1872.12</v>
      </c>
      <c r="E94" s="34">
        <v>1862.6</v>
      </c>
      <c r="F94" s="34">
        <v>1867.35</v>
      </c>
      <c r="G94" s="34">
        <v>1880.37</v>
      </c>
      <c r="H94" s="34">
        <v>1886.4</v>
      </c>
      <c r="I94" s="34">
        <v>1988.7399999999998</v>
      </c>
      <c r="J94" s="34">
        <v>2237.79</v>
      </c>
      <c r="K94" s="34">
        <v>2334.5499999999997</v>
      </c>
      <c r="L94" s="34">
        <v>2369.7399999999998</v>
      </c>
      <c r="M94" s="34">
        <v>2382.92</v>
      </c>
      <c r="N94" s="34">
        <v>2383.7399999999998</v>
      </c>
      <c r="O94" s="34">
        <v>2383.8199999999997</v>
      </c>
      <c r="P94" s="34">
        <v>2356.87</v>
      </c>
      <c r="Q94" s="34">
        <v>2356.6799999999998</v>
      </c>
      <c r="R94" s="34">
        <v>2367.06</v>
      </c>
      <c r="S94" s="34">
        <v>2382.12</v>
      </c>
      <c r="T94" s="34">
        <v>2409.44</v>
      </c>
      <c r="U94" s="34">
        <v>2402.29</v>
      </c>
      <c r="V94" s="34">
        <v>2415.1099999999997</v>
      </c>
      <c r="W94" s="34">
        <v>2371.5899999999997</v>
      </c>
      <c r="X94" s="34">
        <v>2270.91</v>
      </c>
      <c r="Y94" s="34">
        <v>2035.3199999999997</v>
      </c>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row>
    <row r="95" spans="1:75" ht="12" x14ac:dyDescent="0.2">
      <c r="A95" s="33">
        <v>13</v>
      </c>
      <c r="B95" s="34">
        <v>1894.2599999999998</v>
      </c>
      <c r="C95" s="34">
        <v>1868.3399999999997</v>
      </c>
      <c r="D95" s="34">
        <v>1826.0499999999997</v>
      </c>
      <c r="E95" s="34">
        <v>1793.5699999999997</v>
      </c>
      <c r="F95" s="34">
        <v>1868.6799999999998</v>
      </c>
      <c r="G95" s="34">
        <v>1968.6</v>
      </c>
      <c r="H95" s="34">
        <v>2251.79</v>
      </c>
      <c r="I95" s="34">
        <v>2380.5099999999998</v>
      </c>
      <c r="J95" s="34">
        <v>2496.35</v>
      </c>
      <c r="K95" s="34">
        <v>2467.12</v>
      </c>
      <c r="L95" s="34">
        <v>2467</v>
      </c>
      <c r="M95" s="34">
        <v>2535.06</v>
      </c>
      <c r="N95" s="34">
        <v>2515.91</v>
      </c>
      <c r="O95" s="34">
        <v>2521.1799999999998</v>
      </c>
      <c r="P95" s="34">
        <v>2510.91</v>
      </c>
      <c r="Q95" s="34">
        <v>2445.2999999999997</v>
      </c>
      <c r="R95" s="34">
        <v>2431.94</v>
      </c>
      <c r="S95" s="34">
        <v>2439.14</v>
      </c>
      <c r="T95" s="34">
        <v>2447.2399999999998</v>
      </c>
      <c r="U95" s="34">
        <v>2433.81</v>
      </c>
      <c r="V95" s="34">
        <v>2459.16</v>
      </c>
      <c r="W95" s="34">
        <v>2348.87</v>
      </c>
      <c r="X95" s="34">
        <v>2239.39</v>
      </c>
      <c r="Y95" s="34">
        <v>2032.85</v>
      </c>
      <c r="AZ95" s="27"/>
      <c r="BA95" s="27"/>
      <c r="BB95" s="27"/>
      <c r="BC95" s="27"/>
      <c r="BD95" s="27"/>
      <c r="BE95" s="27"/>
      <c r="BF95" s="27"/>
      <c r="BG95" s="27"/>
      <c r="BH95" s="27"/>
      <c r="BI95" s="27"/>
      <c r="BJ95" s="27"/>
      <c r="BK95" s="27"/>
      <c r="BL95" s="27"/>
      <c r="BM95" s="27"/>
      <c r="BN95" s="27"/>
      <c r="BO95" s="27"/>
      <c r="BP95" s="27"/>
      <c r="BQ95" s="27"/>
      <c r="BR95" s="27"/>
      <c r="BS95" s="27"/>
      <c r="BT95" s="27"/>
      <c r="BU95" s="27"/>
      <c r="BV95" s="27"/>
      <c r="BW95" s="27"/>
    </row>
    <row r="96" spans="1:75" ht="12" x14ac:dyDescent="0.2">
      <c r="A96" s="33">
        <v>14</v>
      </c>
      <c r="B96" s="34">
        <v>1896.0899999999997</v>
      </c>
      <c r="C96" s="34">
        <v>1846.0099999999998</v>
      </c>
      <c r="D96" s="34">
        <v>1807.7199999999998</v>
      </c>
      <c r="E96" s="34">
        <v>1808.23</v>
      </c>
      <c r="F96" s="34">
        <v>1859.83</v>
      </c>
      <c r="G96" s="34">
        <v>1958.06</v>
      </c>
      <c r="H96" s="34">
        <v>2248.5299999999997</v>
      </c>
      <c r="I96" s="34">
        <v>2345.56</v>
      </c>
      <c r="J96" s="34">
        <v>2407.92</v>
      </c>
      <c r="K96" s="34">
        <v>2417.9</v>
      </c>
      <c r="L96" s="34">
        <v>2421.48</v>
      </c>
      <c r="M96" s="34">
        <v>2465.85</v>
      </c>
      <c r="N96" s="34">
        <v>2437.0099999999998</v>
      </c>
      <c r="O96" s="34">
        <v>2443.58</v>
      </c>
      <c r="P96" s="34">
        <v>2435.12</v>
      </c>
      <c r="Q96" s="34">
        <v>2399.1</v>
      </c>
      <c r="R96" s="34">
        <v>2396.4899999999998</v>
      </c>
      <c r="S96" s="34">
        <v>2399.7999999999997</v>
      </c>
      <c r="T96" s="34">
        <v>2408.8199999999997</v>
      </c>
      <c r="U96" s="34">
        <v>2411.7399999999998</v>
      </c>
      <c r="V96" s="34">
        <v>2398.48</v>
      </c>
      <c r="W96" s="34">
        <v>2336.1999999999998</v>
      </c>
      <c r="X96" s="34">
        <v>2247.7399999999998</v>
      </c>
      <c r="Y96" s="34">
        <v>2083.9899999999998</v>
      </c>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row>
    <row r="97" spans="1:75" ht="12" x14ac:dyDescent="0.2">
      <c r="A97" s="33">
        <v>15</v>
      </c>
      <c r="B97" s="34">
        <v>1897.96</v>
      </c>
      <c r="C97" s="34">
        <v>1825.1799999999998</v>
      </c>
      <c r="D97" s="34">
        <v>1800.0899999999997</v>
      </c>
      <c r="E97" s="34">
        <v>1804.96</v>
      </c>
      <c r="F97" s="34">
        <v>1856.46</v>
      </c>
      <c r="G97" s="34">
        <v>1959.3199999999997</v>
      </c>
      <c r="H97" s="34">
        <v>2217.5699999999997</v>
      </c>
      <c r="I97" s="34">
        <v>2349.62</v>
      </c>
      <c r="J97" s="34">
        <v>2399.75</v>
      </c>
      <c r="K97" s="34">
        <v>2421</v>
      </c>
      <c r="L97" s="34">
        <v>2444.5499999999997</v>
      </c>
      <c r="M97" s="34">
        <v>2548.27</v>
      </c>
      <c r="N97" s="34">
        <v>2466.3599999999997</v>
      </c>
      <c r="O97" s="34">
        <v>2496.4</v>
      </c>
      <c r="P97" s="34">
        <v>2466.5099999999998</v>
      </c>
      <c r="Q97" s="34">
        <v>2418.4699999999998</v>
      </c>
      <c r="R97" s="34">
        <v>2383.75</v>
      </c>
      <c r="S97" s="34">
        <v>2398.44</v>
      </c>
      <c r="T97" s="34">
        <v>2436.83</v>
      </c>
      <c r="U97" s="34">
        <v>2454.4299999999998</v>
      </c>
      <c r="V97" s="34">
        <v>2428.62</v>
      </c>
      <c r="W97" s="34">
        <v>2367.56</v>
      </c>
      <c r="X97" s="34">
        <v>2234.8599999999997</v>
      </c>
      <c r="Y97" s="34">
        <v>2030.9699999999998</v>
      </c>
      <c r="AZ97" s="27"/>
      <c r="BA97" s="27"/>
      <c r="BB97" s="27"/>
      <c r="BC97" s="27"/>
      <c r="BD97" s="27"/>
      <c r="BE97" s="27"/>
      <c r="BF97" s="27"/>
      <c r="BG97" s="27"/>
      <c r="BH97" s="27"/>
      <c r="BI97" s="27"/>
      <c r="BJ97" s="27"/>
      <c r="BK97" s="27"/>
      <c r="BL97" s="27"/>
      <c r="BM97" s="27"/>
      <c r="BN97" s="27"/>
      <c r="BO97" s="27"/>
      <c r="BP97" s="27"/>
      <c r="BQ97" s="27"/>
      <c r="BR97" s="27"/>
      <c r="BS97" s="27"/>
      <c r="BT97" s="27"/>
      <c r="BU97" s="27"/>
      <c r="BV97" s="27"/>
      <c r="BW97" s="27"/>
    </row>
    <row r="98" spans="1:75" ht="12" x14ac:dyDescent="0.2">
      <c r="A98" s="33">
        <v>16</v>
      </c>
      <c r="B98" s="34">
        <v>1879.27</v>
      </c>
      <c r="C98" s="34">
        <v>1829.9299999999998</v>
      </c>
      <c r="D98" s="34">
        <v>1800.4099999999999</v>
      </c>
      <c r="E98" s="34">
        <v>1807.15</v>
      </c>
      <c r="F98" s="34">
        <v>1869.17</v>
      </c>
      <c r="G98" s="34">
        <v>1982.1399999999999</v>
      </c>
      <c r="H98" s="34">
        <v>2204.8399999999997</v>
      </c>
      <c r="I98" s="34">
        <v>2318.6799999999998</v>
      </c>
      <c r="J98" s="34">
        <v>2356.5</v>
      </c>
      <c r="K98" s="34">
        <v>2365.2799999999997</v>
      </c>
      <c r="L98" s="34">
        <v>2378.65</v>
      </c>
      <c r="M98" s="34">
        <v>2410.3399999999997</v>
      </c>
      <c r="N98" s="34">
        <v>2389.44</v>
      </c>
      <c r="O98" s="34">
        <v>2388.8399999999997</v>
      </c>
      <c r="P98" s="34">
        <v>2384.1299999999997</v>
      </c>
      <c r="Q98" s="34">
        <v>2352.48</v>
      </c>
      <c r="R98" s="34">
        <v>2332.5299999999997</v>
      </c>
      <c r="S98" s="34">
        <v>2344.77</v>
      </c>
      <c r="T98" s="34">
        <v>2368.1999999999998</v>
      </c>
      <c r="U98" s="34">
        <v>2386.0299999999997</v>
      </c>
      <c r="V98" s="34">
        <v>2366.7799999999997</v>
      </c>
      <c r="W98" s="34">
        <v>2347.79</v>
      </c>
      <c r="X98" s="34">
        <v>2234.12</v>
      </c>
      <c r="Y98" s="34">
        <v>1983.5899999999997</v>
      </c>
      <c r="AZ98" s="27"/>
      <c r="BA98" s="27"/>
      <c r="BB98" s="27"/>
      <c r="BC98" s="27"/>
      <c r="BD98" s="27"/>
      <c r="BE98" s="27"/>
      <c r="BF98" s="27"/>
      <c r="BG98" s="27"/>
      <c r="BH98" s="27"/>
      <c r="BI98" s="27"/>
      <c r="BJ98" s="27"/>
      <c r="BK98" s="27"/>
      <c r="BL98" s="27"/>
      <c r="BM98" s="27"/>
      <c r="BN98" s="27"/>
      <c r="BO98" s="27"/>
      <c r="BP98" s="27"/>
      <c r="BQ98" s="27"/>
      <c r="BR98" s="27"/>
      <c r="BS98" s="27"/>
      <c r="BT98" s="27"/>
      <c r="BU98" s="27"/>
      <c r="BV98" s="27"/>
      <c r="BW98" s="27"/>
    </row>
    <row r="99" spans="1:75" ht="12" x14ac:dyDescent="0.2">
      <c r="A99" s="33">
        <v>17</v>
      </c>
      <c r="B99" s="34">
        <v>1916.94</v>
      </c>
      <c r="C99" s="34">
        <v>1816.87</v>
      </c>
      <c r="D99" s="34">
        <v>1781.81</v>
      </c>
      <c r="E99" s="34">
        <v>1794.5299999999997</v>
      </c>
      <c r="F99" s="34">
        <v>1870.58</v>
      </c>
      <c r="G99" s="34">
        <v>2037.2799999999997</v>
      </c>
      <c r="H99" s="34">
        <v>2277.19</v>
      </c>
      <c r="I99" s="34">
        <v>2398.1999999999998</v>
      </c>
      <c r="J99" s="34">
        <v>2470.71</v>
      </c>
      <c r="K99" s="34">
        <v>2479.8199999999997</v>
      </c>
      <c r="L99" s="34">
        <v>2480.48</v>
      </c>
      <c r="M99" s="34">
        <v>2551.94</v>
      </c>
      <c r="N99" s="34">
        <v>2518.56</v>
      </c>
      <c r="O99" s="34">
        <v>2524.3199999999997</v>
      </c>
      <c r="P99" s="34">
        <v>2504.9699999999998</v>
      </c>
      <c r="Q99" s="34">
        <v>2469.4299999999998</v>
      </c>
      <c r="R99" s="34">
        <v>2439.8799999999997</v>
      </c>
      <c r="S99" s="34">
        <v>2451.4299999999998</v>
      </c>
      <c r="T99" s="34">
        <v>2471.3399999999997</v>
      </c>
      <c r="U99" s="34">
        <v>2498.96</v>
      </c>
      <c r="V99" s="34">
        <v>2486.41</v>
      </c>
      <c r="W99" s="34">
        <v>2467.0299999999997</v>
      </c>
      <c r="X99" s="34">
        <v>2329.5699999999997</v>
      </c>
      <c r="Y99" s="34">
        <v>2243.37</v>
      </c>
      <c r="AZ99" s="27"/>
      <c r="BA99" s="27"/>
      <c r="BB99" s="27"/>
      <c r="BC99" s="27"/>
      <c r="BD99" s="27"/>
      <c r="BE99" s="27"/>
      <c r="BF99" s="27"/>
      <c r="BG99" s="27"/>
      <c r="BH99" s="27"/>
      <c r="BI99" s="27"/>
      <c r="BJ99" s="27"/>
      <c r="BK99" s="27"/>
      <c r="BL99" s="27"/>
      <c r="BM99" s="27"/>
      <c r="BN99" s="27"/>
      <c r="BO99" s="27"/>
      <c r="BP99" s="27"/>
      <c r="BQ99" s="27"/>
      <c r="BR99" s="27"/>
      <c r="BS99" s="27"/>
      <c r="BT99" s="27"/>
      <c r="BU99" s="27"/>
      <c r="BV99" s="27"/>
      <c r="BW99" s="27"/>
    </row>
    <row r="100" spans="1:75" ht="12" x14ac:dyDescent="0.2">
      <c r="A100" s="33">
        <v>18</v>
      </c>
      <c r="B100" s="34">
        <v>2202.2999999999997</v>
      </c>
      <c r="C100" s="34">
        <v>1961.0299999999997</v>
      </c>
      <c r="D100" s="34">
        <v>1921.2999999999997</v>
      </c>
      <c r="E100" s="34">
        <v>1913.3199999999997</v>
      </c>
      <c r="F100" s="34">
        <v>1949.6299999999997</v>
      </c>
      <c r="G100" s="34">
        <v>2056.7199999999998</v>
      </c>
      <c r="H100" s="34">
        <v>2178.3599999999997</v>
      </c>
      <c r="I100" s="34">
        <v>2289.6799999999998</v>
      </c>
      <c r="J100" s="34">
        <v>2356.3199999999997</v>
      </c>
      <c r="K100" s="34">
        <v>2409.5</v>
      </c>
      <c r="L100" s="34">
        <v>2439.2399999999998</v>
      </c>
      <c r="M100" s="34">
        <v>2465.5</v>
      </c>
      <c r="N100" s="34">
        <v>2488.89</v>
      </c>
      <c r="O100" s="34">
        <v>2465.48</v>
      </c>
      <c r="P100" s="34">
        <v>2452.44</v>
      </c>
      <c r="Q100" s="34">
        <v>2451.0099999999998</v>
      </c>
      <c r="R100" s="34">
        <v>2430.73</v>
      </c>
      <c r="S100" s="34">
        <v>2453.0699999999997</v>
      </c>
      <c r="T100" s="34">
        <v>2478.56</v>
      </c>
      <c r="U100" s="34">
        <v>2464.0499999999997</v>
      </c>
      <c r="V100" s="34">
        <v>2478.9499999999998</v>
      </c>
      <c r="W100" s="34">
        <v>2435.48</v>
      </c>
      <c r="X100" s="34">
        <v>2289.6299999999997</v>
      </c>
      <c r="Y100" s="34">
        <v>2224.25</v>
      </c>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row>
    <row r="101" spans="1:75" ht="12" x14ac:dyDescent="0.2">
      <c r="A101" s="33">
        <v>19</v>
      </c>
      <c r="B101" s="34">
        <v>1981.48</v>
      </c>
      <c r="C101" s="34">
        <v>1904.4099999999999</v>
      </c>
      <c r="D101" s="34">
        <v>1866.7799999999997</v>
      </c>
      <c r="E101" s="34">
        <v>1848.65</v>
      </c>
      <c r="F101" s="34">
        <v>1873.9499999999998</v>
      </c>
      <c r="G101" s="34">
        <v>1904.6799999999998</v>
      </c>
      <c r="H101" s="34">
        <v>1910.2599999999998</v>
      </c>
      <c r="I101" s="34">
        <v>2059.7199999999998</v>
      </c>
      <c r="J101" s="34">
        <v>2266</v>
      </c>
      <c r="K101" s="34">
        <v>2310.64</v>
      </c>
      <c r="L101" s="34">
        <v>2360.4899999999998</v>
      </c>
      <c r="M101" s="34">
        <v>2413.16</v>
      </c>
      <c r="N101" s="34">
        <v>2411.16</v>
      </c>
      <c r="O101" s="34">
        <v>2408.92</v>
      </c>
      <c r="P101" s="34">
        <v>2404.2799999999997</v>
      </c>
      <c r="Q101" s="34">
        <v>2390.87</v>
      </c>
      <c r="R101" s="34">
        <v>2378.29</v>
      </c>
      <c r="S101" s="34">
        <v>2404.16</v>
      </c>
      <c r="T101" s="34">
        <v>2441.6299999999997</v>
      </c>
      <c r="U101" s="34">
        <v>2474.25</v>
      </c>
      <c r="V101" s="34">
        <v>2441.0499999999997</v>
      </c>
      <c r="W101" s="34">
        <v>2399.8799999999997</v>
      </c>
      <c r="X101" s="34">
        <v>2297.5899999999997</v>
      </c>
      <c r="Y101" s="34">
        <v>2226.79</v>
      </c>
      <c r="AZ101" s="27"/>
      <c r="BA101" s="27"/>
      <c r="BB101" s="27"/>
      <c r="BC101" s="27"/>
      <c r="BD101" s="27"/>
      <c r="BE101" s="27"/>
      <c r="BF101" s="27"/>
      <c r="BG101" s="27"/>
      <c r="BH101" s="27"/>
      <c r="BI101" s="27"/>
      <c r="BJ101" s="27"/>
      <c r="BK101" s="27"/>
      <c r="BL101" s="27"/>
      <c r="BM101" s="27"/>
      <c r="BN101" s="27"/>
      <c r="BO101" s="27"/>
      <c r="BP101" s="27"/>
      <c r="BQ101" s="27"/>
      <c r="BR101" s="27"/>
      <c r="BS101" s="27"/>
      <c r="BT101" s="27"/>
      <c r="BU101" s="27"/>
      <c r="BV101" s="27"/>
      <c r="BW101" s="27"/>
    </row>
    <row r="102" spans="1:75" ht="12" x14ac:dyDescent="0.2">
      <c r="A102" s="33">
        <v>20</v>
      </c>
      <c r="B102" s="34">
        <v>1951.19</v>
      </c>
      <c r="C102" s="34">
        <v>1898.83</v>
      </c>
      <c r="D102" s="34">
        <v>1852.77</v>
      </c>
      <c r="E102" s="34">
        <v>1854</v>
      </c>
      <c r="F102" s="34">
        <v>1928.9899999999998</v>
      </c>
      <c r="G102" s="34">
        <v>2065.7399999999998</v>
      </c>
      <c r="H102" s="34">
        <v>2240.92</v>
      </c>
      <c r="I102" s="34">
        <v>2369.6999999999998</v>
      </c>
      <c r="J102" s="34">
        <v>2492.02</v>
      </c>
      <c r="K102" s="34">
        <v>2508.62</v>
      </c>
      <c r="L102" s="34">
        <v>2516.69</v>
      </c>
      <c r="M102" s="34">
        <v>2567.92</v>
      </c>
      <c r="N102" s="34">
        <v>2512.96</v>
      </c>
      <c r="O102" s="34">
        <v>2484.7199999999998</v>
      </c>
      <c r="P102" s="34">
        <v>2484.04</v>
      </c>
      <c r="Q102" s="34">
        <v>2475.44</v>
      </c>
      <c r="R102" s="34">
        <v>2436.3199999999997</v>
      </c>
      <c r="S102" s="34">
        <v>2441.6099999999997</v>
      </c>
      <c r="T102" s="34">
        <v>2463.0099999999998</v>
      </c>
      <c r="U102" s="34">
        <v>2482.1</v>
      </c>
      <c r="V102" s="34">
        <v>2445.85</v>
      </c>
      <c r="W102" s="34">
        <v>2370.65</v>
      </c>
      <c r="X102" s="34">
        <v>2221.9499999999998</v>
      </c>
      <c r="Y102" s="34">
        <v>1971.04</v>
      </c>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c r="BW102" s="27"/>
    </row>
    <row r="103" spans="1:75" ht="12" x14ac:dyDescent="0.2">
      <c r="A103" s="33">
        <v>21</v>
      </c>
      <c r="B103" s="34">
        <v>1868.92</v>
      </c>
      <c r="C103" s="34">
        <v>1790.35</v>
      </c>
      <c r="D103" s="34">
        <v>1770.0099999999998</v>
      </c>
      <c r="E103" s="34">
        <v>1774.7799999999997</v>
      </c>
      <c r="F103" s="34">
        <v>1806.5499999999997</v>
      </c>
      <c r="G103" s="34">
        <v>1933.7199999999998</v>
      </c>
      <c r="H103" s="34">
        <v>2184.71</v>
      </c>
      <c r="I103" s="34">
        <v>2319.19</v>
      </c>
      <c r="J103" s="34">
        <v>2412.29</v>
      </c>
      <c r="K103" s="34">
        <v>2444.7799999999997</v>
      </c>
      <c r="L103" s="34">
        <v>2456.98</v>
      </c>
      <c r="M103" s="34">
        <v>2538.0699999999997</v>
      </c>
      <c r="N103" s="34">
        <v>2481.62</v>
      </c>
      <c r="O103" s="34">
        <v>2472.4299999999998</v>
      </c>
      <c r="P103" s="34">
        <v>2527.33</v>
      </c>
      <c r="Q103" s="34">
        <v>2428.4499999999998</v>
      </c>
      <c r="R103" s="34">
        <v>2385.65</v>
      </c>
      <c r="S103" s="34">
        <v>2399.3799999999997</v>
      </c>
      <c r="T103" s="34">
        <v>2438.02</v>
      </c>
      <c r="U103" s="34">
        <v>2460.89</v>
      </c>
      <c r="V103" s="34">
        <v>2412.58</v>
      </c>
      <c r="W103" s="34">
        <v>2372.39</v>
      </c>
      <c r="X103" s="34">
        <v>2229.02</v>
      </c>
      <c r="Y103" s="34">
        <v>2003.3399999999997</v>
      </c>
      <c r="AZ103" s="27"/>
      <c r="BA103" s="27"/>
      <c r="BB103" s="27"/>
      <c r="BC103" s="27"/>
      <c r="BD103" s="27"/>
      <c r="BE103" s="27"/>
      <c r="BF103" s="27"/>
      <c r="BG103" s="27"/>
      <c r="BH103" s="27"/>
      <c r="BI103" s="27"/>
      <c r="BJ103" s="27"/>
      <c r="BK103" s="27"/>
      <c r="BL103" s="27"/>
      <c r="BM103" s="27"/>
      <c r="BN103" s="27"/>
      <c r="BO103" s="27"/>
      <c r="BP103" s="27"/>
      <c r="BQ103" s="27"/>
      <c r="BR103" s="27"/>
      <c r="BS103" s="27"/>
      <c r="BT103" s="27"/>
      <c r="BU103" s="27"/>
      <c r="BV103" s="27"/>
      <c r="BW103" s="27"/>
    </row>
    <row r="104" spans="1:75" ht="12" x14ac:dyDescent="0.2">
      <c r="A104" s="33">
        <v>22</v>
      </c>
      <c r="B104" s="34">
        <v>1880.2599999999998</v>
      </c>
      <c r="C104" s="34">
        <v>1786.3399999999997</v>
      </c>
      <c r="D104" s="34">
        <v>1780.48</v>
      </c>
      <c r="E104" s="34">
        <v>1784.67</v>
      </c>
      <c r="F104" s="34">
        <v>1851.02</v>
      </c>
      <c r="G104" s="34">
        <v>1956.7599999999998</v>
      </c>
      <c r="H104" s="34">
        <v>2206.4499999999998</v>
      </c>
      <c r="I104" s="34">
        <v>2334.25</v>
      </c>
      <c r="J104" s="34">
        <v>2469.35</v>
      </c>
      <c r="K104" s="34">
        <v>2497.6799999999998</v>
      </c>
      <c r="L104" s="34">
        <v>2508.3199999999997</v>
      </c>
      <c r="M104" s="34">
        <v>2540.71</v>
      </c>
      <c r="N104" s="34">
        <v>2520.91</v>
      </c>
      <c r="O104" s="34">
        <v>2503.8599999999997</v>
      </c>
      <c r="P104" s="34">
        <v>2520.6799999999998</v>
      </c>
      <c r="Q104" s="34">
        <v>2470.2199999999998</v>
      </c>
      <c r="R104" s="34">
        <v>2434.56</v>
      </c>
      <c r="S104" s="34">
        <v>2444.64</v>
      </c>
      <c r="T104" s="34">
        <v>2492.0299999999997</v>
      </c>
      <c r="U104" s="34">
        <v>2529.8799999999997</v>
      </c>
      <c r="V104" s="34">
        <v>2483.4</v>
      </c>
      <c r="W104" s="34">
        <v>2452.1</v>
      </c>
      <c r="X104" s="34">
        <v>2284.9299999999998</v>
      </c>
      <c r="Y104" s="34">
        <v>2224.1999999999998</v>
      </c>
      <c r="AZ104" s="27"/>
      <c r="BA104" s="27"/>
      <c r="BB104" s="27"/>
      <c r="BC104" s="27"/>
      <c r="BD104" s="27"/>
      <c r="BE104" s="27"/>
      <c r="BF104" s="27"/>
      <c r="BG104" s="27"/>
      <c r="BH104" s="27"/>
      <c r="BI104" s="27"/>
      <c r="BJ104" s="27"/>
      <c r="BK104" s="27"/>
      <c r="BL104" s="27"/>
      <c r="BM104" s="27"/>
      <c r="BN104" s="27"/>
      <c r="BO104" s="27"/>
      <c r="BP104" s="27"/>
      <c r="BQ104" s="27"/>
      <c r="BR104" s="27"/>
      <c r="BS104" s="27"/>
      <c r="BT104" s="27"/>
      <c r="BU104" s="27"/>
      <c r="BV104" s="27"/>
      <c r="BW104" s="27"/>
    </row>
    <row r="105" spans="1:75" ht="12" x14ac:dyDescent="0.2">
      <c r="A105" s="33">
        <v>23</v>
      </c>
      <c r="B105" s="34">
        <v>2158.39</v>
      </c>
      <c r="C105" s="34">
        <v>1952.6799999999998</v>
      </c>
      <c r="D105" s="34">
        <v>1916.83</v>
      </c>
      <c r="E105" s="34">
        <v>1902.3599999999997</v>
      </c>
      <c r="F105" s="34">
        <v>1931.8399999999997</v>
      </c>
      <c r="G105" s="34">
        <v>1973.15</v>
      </c>
      <c r="H105" s="34">
        <v>2075.15</v>
      </c>
      <c r="I105" s="34">
        <v>2197.0699999999997</v>
      </c>
      <c r="J105" s="34">
        <v>2293.9299999999998</v>
      </c>
      <c r="K105" s="34">
        <v>2390.7799999999997</v>
      </c>
      <c r="L105" s="34">
        <v>2424.5099999999998</v>
      </c>
      <c r="M105" s="34">
        <v>2433.8599999999997</v>
      </c>
      <c r="N105" s="34">
        <v>2422.8399999999997</v>
      </c>
      <c r="O105" s="34">
        <v>2419.1299999999997</v>
      </c>
      <c r="P105" s="34">
        <v>2379.67</v>
      </c>
      <c r="Q105" s="34">
        <v>2374.4699999999998</v>
      </c>
      <c r="R105" s="34">
        <v>2369.3599999999997</v>
      </c>
      <c r="S105" s="34">
        <v>2388.77</v>
      </c>
      <c r="T105" s="34">
        <v>2431.87</v>
      </c>
      <c r="U105" s="34">
        <v>2435.62</v>
      </c>
      <c r="V105" s="34">
        <v>2449.81</v>
      </c>
      <c r="W105" s="34">
        <v>2405.4</v>
      </c>
      <c r="X105" s="34">
        <v>2280.0899999999997</v>
      </c>
      <c r="Y105" s="34">
        <v>2237.46</v>
      </c>
      <c r="AZ105" s="27"/>
      <c r="BA105" s="27"/>
      <c r="BB105" s="27"/>
      <c r="BC105" s="27"/>
      <c r="BD105" s="27"/>
      <c r="BE105" s="27"/>
      <c r="BF105" s="27"/>
      <c r="BG105" s="27"/>
      <c r="BH105" s="27"/>
      <c r="BI105" s="27"/>
      <c r="BJ105" s="27"/>
      <c r="BK105" s="27"/>
      <c r="BL105" s="27"/>
      <c r="BM105" s="27"/>
      <c r="BN105" s="27"/>
      <c r="BO105" s="27"/>
      <c r="BP105" s="27"/>
      <c r="BQ105" s="27"/>
      <c r="BR105" s="27"/>
      <c r="BS105" s="27"/>
      <c r="BT105" s="27"/>
      <c r="BU105" s="27"/>
      <c r="BV105" s="27"/>
      <c r="BW105" s="27"/>
    </row>
    <row r="106" spans="1:75" ht="12" x14ac:dyDescent="0.2">
      <c r="A106" s="33">
        <v>24</v>
      </c>
      <c r="B106" s="34">
        <v>2182.79</v>
      </c>
      <c r="C106" s="34">
        <v>2025.2599999999998</v>
      </c>
      <c r="D106" s="34">
        <v>1942.2999999999997</v>
      </c>
      <c r="E106" s="34">
        <v>1908.19</v>
      </c>
      <c r="F106" s="34">
        <v>1944.7999999999997</v>
      </c>
      <c r="G106" s="34">
        <v>2031.71</v>
      </c>
      <c r="H106" s="34">
        <v>2140.5</v>
      </c>
      <c r="I106" s="34">
        <v>2263.35</v>
      </c>
      <c r="J106" s="34">
        <v>2347.66</v>
      </c>
      <c r="K106" s="34">
        <v>2485.64</v>
      </c>
      <c r="L106" s="34">
        <v>2515.9299999999998</v>
      </c>
      <c r="M106" s="34">
        <v>2524.7399999999998</v>
      </c>
      <c r="N106" s="34">
        <v>2524.21</v>
      </c>
      <c r="O106" s="34">
        <v>2523.41</v>
      </c>
      <c r="P106" s="34">
        <v>2488.8399999999997</v>
      </c>
      <c r="Q106" s="34">
        <v>2484.7799999999997</v>
      </c>
      <c r="R106" s="34">
        <v>2478.0899999999997</v>
      </c>
      <c r="S106" s="34">
        <v>2497.62</v>
      </c>
      <c r="T106" s="34">
        <v>2526</v>
      </c>
      <c r="U106" s="34">
        <v>2524.1</v>
      </c>
      <c r="V106" s="34">
        <v>2535.8399999999997</v>
      </c>
      <c r="W106" s="34">
        <v>2504.2999999999997</v>
      </c>
      <c r="X106" s="34">
        <v>2308.6999999999998</v>
      </c>
      <c r="Y106" s="34">
        <v>2276.91</v>
      </c>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row>
    <row r="107" spans="1:75" ht="12" x14ac:dyDescent="0.2">
      <c r="A107" s="33">
        <v>25</v>
      </c>
      <c r="B107" s="34">
        <v>2183.6</v>
      </c>
      <c r="C107" s="34">
        <v>1954.4699999999998</v>
      </c>
      <c r="D107" s="34">
        <v>1905.21</v>
      </c>
      <c r="E107" s="34">
        <v>1876.04</v>
      </c>
      <c r="F107" s="34">
        <v>1911.4</v>
      </c>
      <c r="G107" s="34">
        <v>1989.5</v>
      </c>
      <c r="H107" s="34">
        <v>2068.66</v>
      </c>
      <c r="I107" s="34">
        <v>2227.8199999999997</v>
      </c>
      <c r="J107" s="34">
        <v>2383.92</v>
      </c>
      <c r="K107" s="34">
        <v>2499.31</v>
      </c>
      <c r="L107" s="34">
        <v>2533.06</v>
      </c>
      <c r="M107" s="34">
        <v>2541.67</v>
      </c>
      <c r="N107" s="34">
        <v>2533.58</v>
      </c>
      <c r="O107" s="34">
        <v>2528.06</v>
      </c>
      <c r="P107" s="34">
        <v>2485.98</v>
      </c>
      <c r="Q107" s="34">
        <v>2480.5899999999997</v>
      </c>
      <c r="R107" s="34">
        <v>2475.06</v>
      </c>
      <c r="S107" s="34">
        <v>2477.5</v>
      </c>
      <c r="T107" s="34">
        <v>2460.5</v>
      </c>
      <c r="U107" s="34">
        <v>2512.66</v>
      </c>
      <c r="V107" s="34">
        <v>2519.23</v>
      </c>
      <c r="W107" s="34">
        <v>2462.94</v>
      </c>
      <c r="X107" s="34">
        <v>2300.2199999999998</v>
      </c>
      <c r="Y107" s="34">
        <v>2251.31</v>
      </c>
      <c r="AZ107" s="27"/>
      <c r="BA107" s="27"/>
      <c r="BB107" s="27"/>
      <c r="BC107" s="27"/>
      <c r="BD107" s="27"/>
      <c r="BE107" s="27"/>
      <c r="BF107" s="27"/>
      <c r="BG107" s="27"/>
      <c r="BH107" s="27"/>
      <c r="BI107" s="27"/>
      <c r="BJ107" s="27"/>
      <c r="BK107" s="27"/>
      <c r="BL107" s="27"/>
      <c r="BM107" s="27"/>
      <c r="BN107" s="27"/>
      <c r="BO107" s="27"/>
      <c r="BP107" s="27"/>
      <c r="BQ107" s="27"/>
      <c r="BR107" s="27"/>
      <c r="BS107" s="27"/>
      <c r="BT107" s="27"/>
      <c r="BU107" s="27"/>
      <c r="BV107" s="27"/>
      <c r="BW107" s="27"/>
    </row>
    <row r="108" spans="1:75" ht="12" x14ac:dyDescent="0.2">
      <c r="A108" s="33">
        <v>26</v>
      </c>
      <c r="B108" s="34">
        <v>2081.87</v>
      </c>
      <c r="C108" s="34">
        <v>1908.3799999999997</v>
      </c>
      <c r="D108" s="34">
        <v>1871.15</v>
      </c>
      <c r="E108" s="34">
        <v>1852.9099999999999</v>
      </c>
      <c r="F108" s="34">
        <v>1870.6099999999997</v>
      </c>
      <c r="G108" s="34">
        <v>1884.1</v>
      </c>
      <c r="H108" s="34">
        <v>1909.8399999999997</v>
      </c>
      <c r="I108" s="34">
        <v>2059.79</v>
      </c>
      <c r="J108" s="34">
        <v>2257.87</v>
      </c>
      <c r="K108" s="34">
        <v>2326.2199999999998</v>
      </c>
      <c r="L108" s="34">
        <v>2347.2799999999997</v>
      </c>
      <c r="M108" s="34">
        <v>2357.64</v>
      </c>
      <c r="N108" s="34">
        <v>2355.9299999999998</v>
      </c>
      <c r="O108" s="34">
        <v>2353.58</v>
      </c>
      <c r="P108" s="34">
        <v>2349.7399999999998</v>
      </c>
      <c r="Q108" s="34">
        <v>2330.73</v>
      </c>
      <c r="R108" s="34">
        <v>2328.46</v>
      </c>
      <c r="S108" s="34">
        <v>2342.1099999999997</v>
      </c>
      <c r="T108" s="34">
        <v>2383.33</v>
      </c>
      <c r="U108" s="34">
        <v>2385.6299999999997</v>
      </c>
      <c r="V108" s="34">
        <v>2386.62</v>
      </c>
      <c r="W108" s="34">
        <v>2346.98</v>
      </c>
      <c r="X108" s="34">
        <v>2285.4</v>
      </c>
      <c r="Y108" s="34">
        <v>2200.02</v>
      </c>
      <c r="AZ108" s="27"/>
      <c r="BA108" s="27"/>
      <c r="BB108" s="27"/>
      <c r="BC108" s="27"/>
      <c r="BD108" s="27"/>
      <c r="BE108" s="27"/>
      <c r="BF108" s="27"/>
      <c r="BG108" s="27"/>
      <c r="BH108" s="27"/>
      <c r="BI108" s="27"/>
      <c r="BJ108" s="27"/>
      <c r="BK108" s="27"/>
      <c r="BL108" s="27"/>
      <c r="BM108" s="27"/>
      <c r="BN108" s="27"/>
      <c r="BO108" s="27"/>
      <c r="BP108" s="27"/>
      <c r="BQ108" s="27"/>
      <c r="BR108" s="27"/>
      <c r="BS108" s="27"/>
      <c r="BT108" s="27"/>
      <c r="BU108" s="27"/>
      <c r="BV108" s="27"/>
      <c r="BW108" s="27"/>
    </row>
    <row r="109" spans="1:75" ht="12" x14ac:dyDescent="0.2">
      <c r="A109" s="33">
        <v>27</v>
      </c>
      <c r="B109" s="34">
        <v>1914.1</v>
      </c>
      <c r="C109" s="34">
        <v>1865.31</v>
      </c>
      <c r="D109" s="34">
        <v>1813.17</v>
      </c>
      <c r="E109" s="34">
        <v>1813.15</v>
      </c>
      <c r="F109" s="34">
        <v>1891.9</v>
      </c>
      <c r="G109" s="34">
        <v>2071.19</v>
      </c>
      <c r="H109" s="34">
        <v>2264.19</v>
      </c>
      <c r="I109" s="34">
        <v>2460.27</v>
      </c>
      <c r="J109" s="34">
        <v>2531.16</v>
      </c>
      <c r="K109" s="34">
        <v>2551.8599999999997</v>
      </c>
      <c r="L109" s="34">
        <v>2559.5299999999997</v>
      </c>
      <c r="M109" s="34">
        <v>2585.62</v>
      </c>
      <c r="N109" s="34">
        <v>2565.14</v>
      </c>
      <c r="O109" s="34">
        <v>2565.6799999999998</v>
      </c>
      <c r="P109" s="34">
        <v>2560.8199999999997</v>
      </c>
      <c r="Q109" s="34">
        <v>2548.02</v>
      </c>
      <c r="R109" s="34">
        <v>2509.25</v>
      </c>
      <c r="S109" s="34">
        <v>2512.5099999999998</v>
      </c>
      <c r="T109" s="34">
        <v>2540.44</v>
      </c>
      <c r="U109" s="34">
        <v>2540.6099999999997</v>
      </c>
      <c r="V109" s="34">
        <v>2528.1299999999997</v>
      </c>
      <c r="W109" s="34">
        <v>2481.87</v>
      </c>
      <c r="X109" s="34">
        <v>2297.5699999999997</v>
      </c>
      <c r="Y109" s="34">
        <v>2197.0099999999998</v>
      </c>
      <c r="AZ109" s="27"/>
      <c r="BA109" s="27"/>
      <c r="BB109" s="27"/>
      <c r="BC109" s="27"/>
      <c r="BD109" s="27"/>
      <c r="BE109" s="27"/>
      <c r="BF109" s="27"/>
      <c r="BG109" s="27"/>
      <c r="BH109" s="27"/>
      <c r="BI109" s="27"/>
      <c r="BJ109" s="27"/>
      <c r="BK109" s="27"/>
      <c r="BL109" s="27"/>
      <c r="BM109" s="27"/>
      <c r="BN109" s="27"/>
      <c r="BO109" s="27"/>
      <c r="BP109" s="27"/>
      <c r="BQ109" s="27"/>
      <c r="BR109" s="27"/>
      <c r="BS109" s="27"/>
      <c r="BT109" s="27"/>
      <c r="BU109" s="27"/>
      <c r="BV109" s="27"/>
      <c r="BW109" s="27"/>
    </row>
    <row r="110" spans="1:75" ht="12" x14ac:dyDescent="0.2">
      <c r="A110" s="33">
        <v>28</v>
      </c>
      <c r="B110" s="34">
        <v>1909.69</v>
      </c>
      <c r="C110" s="34">
        <v>1867.5099999999998</v>
      </c>
      <c r="D110" s="34">
        <v>1829.4099999999999</v>
      </c>
      <c r="E110" s="34">
        <v>1831.2199999999998</v>
      </c>
      <c r="F110" s="34">
        <v>1901.94</v>
      </c>
      <c r="G110" s="34">
        <v>2085.17</v>
      </c>
      <c r="H110" s="34">
        <v>2282.3599999999997</v>
      </c>
      <c r="I110" s="34">
        <v>2486.98</v>
      </c>
      <c r="J110" s="34">
        <v>2554.39</v>
      </c>
      <c r="K110" s="34">
        <v>2570.6</v>
      </c>
      <c r="L110" s="34">
        <v>2577.3199999999997</v>
      </c>
      <c r="M110" s="34">
        <v>2598.19</v>
      </c>
      <c r="N110" s="34">
        <v>2579.0699999999997</v>
      </c>
      <c r="O110" s="34">
        <v>2584.0699999999997</v>
      </c>
      <c r="P110" s="34">
        <v>2578.4299999999998</v>
      </c>
      <c r="Q110" s="34">
        <v>2546.04</v>
      </c>
      <c r="R110" s="34">
        <v>2528.58</v>
      </c>
      <c r="S110" s="34">
        <v>2527.3399999999997</v>
      </c>
      <c r="T110" s="34">
        <v>2556.0299999999997</v>
      </c>
      <c r="U110" s="34">
        <v>2549.12</v>
      </c>
      <c r="V110" s="34">
        <v>2553.41</v>
      </c>
      <c r="W110" s="34">
        <v>2519.0699999999997</v>
      </c>
      <c r="X110" s="34">
        <v>2332.06</v>
      </c>
      <c r="Y110" s="34">
        <v>2208.0899999999997</v>
      </c>
      <c r="AZ110" s="27"/>
      <c r="BA110" s="27"/>
      <c r="BB110" s="27"/>
      <c r="BC110" s="27"/>
      <c r="BD110" s="27"/>
      <c r="BE110" s="27"/>
      <c r="BF110" s="27"/>
      <c r="BG110" s="27"/>
      <c r="BH110" s="27"/>
      <c r="BI110" s="27"/>
      <c r="BJ110" s="27"/>
      <c r="BK110" s="27"/>
      <c r="BL110" s="27"/>
      <c r="BM110" s="27"/>
      <c r="BN110" s="27"/>
      <c r="BO110" s="27"/>
      <c r="BP110" s="27"/>
      <c r="BQ110" s="27"/>
      <c r="BR110" s="27"/>
      <c r="BS110" s="27"/>
      <c r="BT110" s="27"/>
      <c r="BU110" s="27"/>
      <c r="BV110" s="27"/>
      <c r="BW110" s="27"/>
    </row>
    <row r="111" spans="1:75" ht="12" hidden="1" x14ac:dyDescent="0.2">
      <c r="A111" s="33">
        <v>29</v>
      </c>
      <c r="B111" s="34" t="e">
        <v>#VALUE!</v>
      </c>
      <c r="C111" s="34" t="e">
        <v>#VALUE!</v>
      </c>
      <c r="D111" s="34" t="e">
        <v>#VALUE!</v>
      </c>
      <c r="E111" s="34" t="e">
        <v>#VALUE!</v>
      </c>
      <c r="F111" s="34" t="e">
        <v>#VALUE!</v>
      </c>
      <c r="G111" s="34" t="e">
        <v>#VALUE!</v>
      </c>
      <c r="H111" s="34" t="e">
        <v>#VALUE!</v>
      </c>
      <c r="I111" s="34" t="e">
        <v>#VALUE!</v>
      </c>
      <c r="J111" s="34" t="e">
        <v>#VALUE!</v>
      </c>
      <c r="K111" s="34" t="e">
        <v>#VALUE!</v>
      </c>
      <c r="L111" s="34" t="e">
        <v>#VALUE!</v>
      </c>
      <c r="M111" s="34" t="e">
        <v>#VALUE!</v>
      </c>
      <c r="N111" s="34" t="e">
        <v>#VALUE!</v>
      </c>
      <c r="O111" s="34" t="e">
        <v>#VALUE!</v>
      </c>
      <c r="P111" s="34" t="e">
        <v>#VALUE!</v>
      </c>
      <c r="Q111" s="34" t="e">
        <v>#VALUE!</v>
      </c>
      <c r="R111" s="34" t="e">
        <v>#VALUE!</v>
      </c>
      <c r="S111" s="34" t="e">
        <v>#VALUE!</v>
      </c>
      <c r="T111" s="34" t="e">
        <v>#VALUE!</v>
      </c>
      <c r="U111" s="34" t="e">
        <v>#VALUE!</v>
      </c>
      <c r="V111" s="34" t="e">
        <v>#VALUE!</v>
      </c>
      <c r="W111" s="34" t="e">
        <v>#VALUE!</v>
      </c>
      <c r="X111" s="34" t="e">
        <v>#VALUE!</v>
      </c>
      <c r="Y111" s="34" t="e">
        <v>#VALUE!</v>
      </c>
      <c r="Z111" s="19" t="str">
        <f>IFERROR(Y111,"скрыть")</f>
        <v>скрыть</v>
      </c>
      <c r="AZ111" s="27"/>
      <c r="BA111" s="27"/>
      <c r="BB111" s="27"/>
      <c r="BC111" s="27"/>
      <c r="BD111" s="27"/>
      <c r="BE111" s="27"/>
      <c r="BF111" s="27"/>
      <c r="BG111" s="27"/>
      <c r="BH111" s="27"/>
      <c r="BI111" s="27"/>
      <c r="BJ111" s="27"/>
      <c r="BK111" s="27"/>
      <c r="BL111" s="27"/>
      <c r="BM111" s="27"/>
      <c r="BN111" s="27"/>
      <c r="BO111" s="27"/>
      <c r="BP111" s="27"/>
      <c r="BQ111" s="27"/>
      <c r="BR111" s="27"/>
      <c r="BS111" s="27"/>
      <c r="BT111" s="27"/>
      <c r="BU111" s="27"/>
      <c r="BV111" s="27"/>
      <c r="BW111" s="27"/>
    </row>
    <row r="112" spans="1:75" ht="12" hidden="1" x14ac:dyDescent="0.2">
      <c r="A112" s="33">
        <v>30</v>
      </c>
      <c r="B112" s="34" t="e">
        <v>#VALUE!</v>
      </c>
      <c r="C112" s="34" t="e">
        <v>#VALUE!</v>
      </c>
      <c r="D112" s="34" t="e">
        <v>#VALUE!</v>
      </c>
      <c r="E112" s="34" t="e">
        <v>#VALUE!</v>
      </c>
      <c r="F112" s="34" t="e">
        <v>#VALUE!</v>
      </c>
      <c r="G112" s="34" t="e">
        <v>#VALUE!</v>
      </c>
      <c r="H112" s="34" t="e">
        <v>#VALUE!</v>
      </c>
      <c r="I112" s="34" t="e">
        <v>#VALUE!</v>
      </c>
      <c r="J112" s="34" t="e">
        <v>#VALUE!</v>
      </c>
      <c r="K112" s="34" t="e">
        <v>#VALUE!</v>
      </c>
      <c r="L112" s="34" t="e">
        <v>#VALUE!</v>
      </c>
      <c r="M112" s="34" t="e">
        <v>#VALUE!</v>
      </c>
      <c r="N112" s="34" t="e">
        <v>#VALUE!</v>
      </c>
      <c r="O112" s="34" t="e">
        <v>#VALUE!</v>
      </c>
      <c r="P112" s="34" t="e">
        <v>#VALUE!</v>
      </c>
      <c r="Q112" s="34" t="e">
        <v>#VALUE!</v>
      </c>
      <c r="R112" s="34" t="e">
        <v>#VALUE!</v>
      </c>
      <c r="S112" s="34" t="e">
        <v>#VALUE!</v>
      </c>
      <c r="T112" s="34" t="e">
        <v>#VALUE!</v>
      </c>
      <c r="U112" s="34" t="e">
        <v>#VALUE!</v>
      </c>
      <c r="V112" s="34" t="e">
        <v>#VALUE!</v>
      </c>
      <c r="W112" s="34" t="e">
        <v>#VALUE!</v>
      </c>
      <c r="X112" s="34" t="e">
        <v>#VALUE!</v>
      </c>
      <c r="Y112" s="34" t="e">
        <v>#VALUE!</v>
      </c>
      <c r="Z112" s="19" t="str">
        <f>IFERROR(Y112,"скрыть")</f>
        <v>скрыть</v>
      </c>
      <c r="AZ112" s="27"/>
      <c r="BA112" s="27"/>
      <c r="BB112" s="27"/>
      <c r="BC112" s="27"/>
      <c r="BD112" s="27"/>
      <c r="BE112" s="27"/>
      <c r="BF112" s="27"/>
      <c r="BG112" s="27"/>
      <c r="BH112" s="27"/>
      <c r="BI112" s="27"/>
      <c r="BJ112" s="27"/>
      <c r="BK112" s="27"/>
      <c r="BL112" s="27"/>
      <c r="BM112" s="27"/>
      <c r="BN112" s="27"/>
      <c r="BO112" s="27"/>
      <c r="BP112" s="27"/>
      <c r="BQ112" s="27"/>
      <c r="BR112" s="27"/>
      <c r="BS112" s="27"/>
      <c r="BT112" s="27"/>
      <c r="BU112" s="27"/>
      <c r="BV112" s="27"/>
      <c r="BW112" s="27"/>
    </row>
    <row r="113" spans="1:75" ht="12" hidden="1" x14ac:dyDescent="0.2">
      <c r="A113" s="33">
        <v>31</v>
      </c>
      <c r="B113" s="34" t="e">
        <v>#VALUE!</v>
      </c>
      <c r="C113" s="34" t="e">
        <v>#VALUE!</v>
      </c>
      <c r="D113" s="34" t="e">
        <v>#VALUE!</v>
      </c>
      <c r="E113" s="34" t="e">
        <v>#VALUE!</v>
      </c>
      <c r="F113" s="34" t="e">
        <v>#VALUE!</v>
      </c>
      <c r="G113" s="34" t="e">
        <v>#VALUE!</v>
      </c>
      <c r="H113" s="34" t="e">
        <v>#VALUE!</v>
      </c>
      <c r="I113" s="34" t="e">
        <v>#VALUE!</v>
      </c>
      <c r="J113" s="34" t="e">
        <v>#VALUE!</v>
      </c>
      <c r="K113" s="34" t="e">
        <v>#VALUE!</v>
      </c>
      <c r="L113" s="34" t="e">
        <v>#VALUE!</v>
      </c>
      <c r="M113" s="34" t="e">
        <v>#VALUE!</v>
      </c>
      <c r="N113" s="34" t="e">
        <v>#VALUE!</v>
      </c>
      <c r="O113" s="34" t="e">
        <v>#VALUE!</v>
      </c>
      <c r="P113" s="34" t="e">
        <v>#VALUE!</v>
      </c>
      <c r="Q113" s="34" t="e">
        <v>#VALUE!</v>
      </c>
      <c r="R113" s="34" t="e">
        <v>#VALUE!</v>
      </c>
      <c r="S113" s="34" t="e">
        <v>#VALUE!</v>
      </c>
      <c r="T113" s="34" t="e">
        <v>#VALUE!</v>
      </c>
      <c r="U113" s="34" t="e">
        <v>#VALUE!</v>
      </c>
      <c r="V113" s="34" t="e">
        <v>#VALUE!</v>
      </c>
      <c r="W113" s="34" t="e">
        <v>#VALUE!</v>
      </c>
      <c r="X113" s="34" t="e">
        <v>#VALUE!</v>
      </c>
      <c r="Y113" s="34" t="e">
        <v>#VALUE!</v>
      </c>
      <c r="Z113" s="19" t="str">
        <f>IFERROR(Y113,"скрыть")</f>
        <v>скрыть</v>
      </c>
      <c r="AZ113" s="27"/>
      <c r="BA113" s="27"/>
      <c r="BB113" s="27"/>
      <c r="BC113" s="27"/>
      <c r="BD113" s="27"/>
      <c r="BE113" s="27"/>
      <c r="BF113" s="27"/>
      <c r="BG113" s="27"/>
      <c r="BH113" s="27"/>
      <c r="BI113" s="27"/>
      <c r="BJ113" s="27"/>
      <c r="BK113" s="27"/>
      <c r="BL113" s="27"/>
      <c r="BM113" s="27"/>
      <c r="BN113" s="27"/>
      <c r="BO113" s="27"/>
      <c r="BP113" s="27"/>
      <c r="BQ113" s="27"/>
      <c r="BR113" s="27"/>
      <c r="BS113" s="27"/>
      <c r="BT113" s="27"/>
      <c r="BU113" s="27"/>
      <c r="BV113" s="27"/>
      <c r="BW113" s="27"/>
    </row>
    <row r="114" spans="1:75" x14ac:dyDescent="0.2">
      <c r="A114" s="29"/>
      <c r="B114" s="30" t="s">
        <v>89</v>
      </c>
      <c r="C114" s="30"/>
      <c r="D114" s="30"/>
      <c r="E114" s="30"/>
      <c r="F114" s="30"/>
      <c r="G114" s="30"/>
      <c r="H114" s="30"/>
      <c r="I114" s="30"/>
      <c r="J114" s="30"/>
      <c r="K114" s="30"/>
      <c r="L114" s="30"/>
      <c r="M114" s="30"/>
      <c r="N114" s="30"/>
      <c r="O114" s="30"/>
      <c r="P114" s="30"/>
      <c r="Q114" s="30"/>
      <c r="R114" s="30"/>
      <c r="S114" s="30"/>
      <c r="T114" s="30"/>
      <c r="U114" s="30"/>
      <c r="V114" s="30"/>
      <c r="W114" s="30"/>
      <c r="X114" s="30"/>
      <c r="Y114" s="30"/>
      <c r="AZ114" s="27"/>
      <c r="BA114" s="27"/>
      <c r="BB114" s="27"/>
      <c r="BC114" s="27"/>
      <c r="BD114" s="27"/>
      <c r="BE114" s="27"/>
      <c r="BF114" s="27"/>
      <c r="BG114" s="27"/>
      <c r="BH114" s="27"/>
      <c r="BI114" s="27"/>
      <c r="BJ114" s="27"/>
      <c r="BK114" s="27"/>
      <c r="BL114" s="27"/>
      <c r="BM114" s="27"/>
      <c r="BN114" s="27"/>
      <c r="BO114" s="27"/>
      <c r="BP114" s="27"/>
      <c r="BQ114" s="27"/>
      <c r="BR114" s="27"/>
      <c r="BS114" s="27"/>
      <c r="BT114" s="27"/>
      <c r="BU114" s="27"/>
      <c r="BV114" s="27"/>
      <c r="BW114" s="27"/>
    </row>
    <row r="115" spans="1:75" x14ac:dyDescent="0.2">
      <c r="A115" s="29"/>
      <c r="B115" s="30"/>
      <c r="C115" s="30"/>
      <c r="D115" s="30"/>
      <c r="E115" s="30"/>
      <c r="F115" s="30"/>
      <c r="G115" s="30"/>
      <c r="H115" s="30"/>
      <c r="I115" s="30"/>
      <c r="J115" s="30"/>
      <c r="K115" s="30"/>
      <c r="L115" s="30"/>
      <c r="M115" s="30"/>
      <c r="N115" s="30"/>
      <c r="O115" s="30"/>
      <c r="P115" s="30"/>
      <c r="Q115" s="30"/>
      <c r="R115" s="30"/>
      <c r="S115" s="30"/>
      <c r="T115" s="30"/>
      <c r="U115" s="30"/>
      <c r="V115" s="30"/>
      <c r="W115" s="30"/>
      <c r="X115" s="30"/>
      <c r="Y115" s="30"/>
      <c r="AZ115" s="27"/>
      <c r="BA115" s="27"/>
      <c r="BB115" s="27"/>
      <c r="BC115" s="27"/>
      <c r="BD115" s="27"/>
      <c r="BE115" s="27"/>
      <c r="BF115" s="27"/>
      <c r="BG115" s="27"/>
      <c r="BH115" s="27"/>
      <c r="BI115" s="27"/>
      <c r="BJ115" s="27"/>
      <c r="BK115" s="27"/>
      <c r="BL115" s="27"/>
      <c r="BM115" s="27"/>
      <c r="BN115" s="27"/>
      <c r="BO115" s="27"/>
      <c r="BP115" s="27"/>
      <c r="BQ115" s="27"/>
      <c r="BR115" s="27"/>
      <c r="BS115" s="27"/>
      <c r="BT115" s="27"/>
      <c r="BU115" s="27"/>
      <c r="BV115" s="27"/>
      <c r="BW115" s="27"/>
    </row>
    <row r="116" spans="1:75" s="25" customFormat="1" ht="32.65" customHeight="1" x14ac:dyDescent="0.2">
      <c r="A116" s="31" t="s">
        <v>64</v>
      </c>
      <c r="B116" s="32" t="s">
        <v>65</v>
      </c>
      <c r="C116" s="32" t="s">
        <v>66</v>
      </c>
      <c r="D116" s="32" t="s">
        <v>67</v>
      </c>
      <c r="E116" s="32" t="s">
        <v>68</v>
      </c>
      <c r="F116" s="32" t="s">
        <v>69</v>
      </c>
      <c r="G116" s="32" t="s">
        <v>70</v>
      </c>
      <c r="H116" s="32" t="s">
        <v>71</v>
      </c>
      <c r="I116" s="32" t="s">
        <v>72</v>
      </c>
      <c r="J116" s="32" t="s">
        <v>73</v>
      </c>
      <c r="K116" s="32" t="s">
        <v>74</v>
      </c>
      <c r="L116" s="32" t="s">
        <v>75</v>
      </c>
      <c r="M116" s="32" t="s">
        <v>76</v>
      </c>
      <c r="N116" s="32" t="s">
        <v>77</v>
      </c>
      <c r="O116" s="32" t="s">
        <v>78</v>
      </c>
      <c r="P116" s="32" t="s">
        <v>79</v>
      </c>
      <c r="Q116" s="32" t="s">
        <v>80</v>
      </c>
      <c r="R116" s="32" t="s">
        <v>81</v>
      </c>
      <c r="S116" s="32" t="s">
        <v>82</v>
      </c>
      <c r="T116" s="32" t="s">
        <v>83</v>
      </c>
      <c r="U116" s="32" t="s">
        <v>84</v>
      </c>
      <c r="V116" s="32" t="s">
        <v>85</v>
      </c>
      <c r="W116" s="32" t="s">
        <v>86</v>
      </c>
      <c r="X116" s="32" t="s">
        <v>87</v>
      </c>
      <c r="Y116" s="32" t="s">
        <v>88</v>
      </c>
      <c r="Z116" s="24"/>
      <c r="AZ116" s="27"/>
      <c r="BA116" s="27"/>
      <c r="BB116" s="27"/>
      <c r="BC116" s="27"/>
      <c r="BD116" s="27"/>
      <c r="BE116" s="27"/>
      <c r="BF116" s="27"/>
      <c r="BG116" s="27"/>
      <c r="BH116" s="27"/>
      <c r="BI116" s="27"/>
      <c r="BJ116" s="27"/>
      <c r="BK116" s="27"/>
      <c r="BL116" s="27"/>
      <c r="BM116" s="27"/>
      <c r="BN116" s="27"/>
      <c r="BO116" s="27"/>
      <c r="BP116" s="27"/>
      <c r="BQ116" s="27"/>
      <c r="BR116" s="27"/>
      <c r="BS116" s="27"/>
      <c r="BT116" s="27"/>
      <c r="BU116" s="27"/>
      <c r="BV116" s="27"/>
      <c r="BW116" s="27"/>
    </row>
    <row r="117" spans="1:75" ht="12" x14ac:dyDescent="0.2">
      <c r="A117" s="33">
        <v>1</v>
      </c>
      <c r="B117" s="34">
        <f>B83</f>
        <v>1806.04</v>
      </c>
      <c r="C117" s="34">
        <f t="shared" ref="C117:Y117" si="0">C83</f>
        <v>1767.4499999999998</v>
      </c>
      <c r="D117" s="34">
        <f t="shared" si="0"/>
        <v>1756.1799999999998</v>
      </c>
      <c r="E117" s="34">
        <f t="shared" si="0"/>
        <v>1764.31</v>
      </c>
      <c r="F117" s="34">
        <f t="shared" si="0"/>
        <v>1813.5499999999997</v>
      </c>
      <c r="G117" s="34">
        <f t="shared" si="0"/>
        <v>1887.3399999999997</v>
      </c>
      <c r="H117" s="34">
        <f t="shared" si="0"/>
        <v>2151.04</v>
      </c>
      <c r="I117" s="34">
        <f t="shared" si="0"/>
        <v>2322.16</v>
      </c>
      <c r="J117" s="34">
        <f t="shared" si="0"/>
        <v>2428.54</v>
      </c>
      <c r="K117" s="34">
        <f t="shared" si="0"/>
        <v>2431.64</v>
      </c>
      <c r="L117" s="34">
        <f t="shared" si="0"/>
        <v>2438.04</v>
      </c>
      <c r="M117" s="34">
        <f t="shared" si="0"/>
        <v>2486.91</v>
      </c>
      <c r="N117" s="34">
        <f t="shared" si="0"/>
        <v>2465.37</v>
      </c>
      <c r="O117" s="34">
        <f t="shared" si="0"/>
        <v>2471.2799999999997</v>
      </c>
      <c r="P117" s="34">
        <f t="shared" si="0"/>
        <v>2469.94</v>
      </c>
      <c r="Q117" s="34">
        <f t="shared" si="0"/>
        <v>2464.29</v>
      </c>
      <c r="R117" s="34">
        <f t="shared" si="0"/>
        <v>2430.9299999999998</v>
      </c>
      <c r="S117" s="34">
        <f t="shared" si="0"/>
        <v>2448.5499999999997</v>
      </c>
      <c r="T117" s="34">
        <f t="shared" si="0"/>
        <v>2434.6</v>
      </c>
      <c r="U117" s="34">
        <f t="shared" si="0"/>
        <v>2454.79</v>
      </c>
      <c r="V117" s="34">
        <f t="shared" si="0"/>
        <v>2415.73</v>
      </c>
      <c r="W117" s="34">
        <f t="shared" si="0"/>
        <v>2304.0899999999997</v>
      </c>
      <c r="X117" s="34">
        <f t="shared" si="0"/>
        <v>2075.12</v>
      </c>
      <c r="Y117" s="34">
        <f t="shared" si="0"/>
        <v>1815.6</v>
      </c>
      <c r="AZ117" s="27"/>
      <c r="BA117" s="27"/>
      <c r="BB117" s="27"/>
      <c r="BC117" s="27"/>
      <c r="BD117" s="27"/>
      <c r="BE117" s="27"/>
      <c r="BF117" s="27"/>
      <c r="BG117" s="27"/>
      <c r="BH117" s="27"/>
      <c r="BI117" s="27"/>
      <c r="BJ117" s="27"/>
      <c r="BK117" s="27"/>
      <c r="BL117" s="27"/>
      <c r="BM117" s="27"/>
      <c r="BN117" s="27"/>
      <c r="BO117" s="27"/>
      <c r="BP117" s="27"/>
      <c r="BQ117" s="27"/>
      <c r="BR117" s="27"/>
      <c r="BS117" s="27"/>
      <c r="BT117" s="27"/>
      <c r="BU117" s="27"/>
      <c r="BV117" s="27"/>
      <c r="BW117" s="27"/>
    </row>
    <row r="118" spans="1:75" ht="12" x14ac:dyDescent="0.2">
      <c r="A118" s="33">
        <v>2</v>
      </c>
      <c r="B118" s="34">
        <f t="shared" ref="B118:Y128" si="1">B84</f>
        <v>1811.67</v>
      </c>
      <c r="C118" s="34">
        <f t="shared" si="1"/>
        <v>1788.8799999999997</v>
      </c>
      <c r="D118" s="34">
        <f t="shared" si="1"/>
        <v>1766.5699999999997</v>
      </c>
      <c r="E118" s="34">
        <f t="shared" si="1"/>
        <v>1769.54</v>
      </c>
      <c r="F118" s="34">
        <f t="shared" si="1"/>
        <v>1818.9899999999998</v>
      </c>
      <c r="G118" s="34">
        <f t="shared" si="1"/>
        <v>1880.7999999999997</v>
      </c>
      <c r="H118" s="34">
        <f t="shared" si="1"/>
        <v>2069.46</v>
      </c>
      <c r="I118" s="34">
        <f t="shared" si="1"/>
        <v>2285.46</v>
      </c>
      <c r="J118" s="34">
        <f t="shared" si="1"/>
        <v>2411.39</v>
      </c>
      <c r="K118" s="34">
        <f t="shared" si="1"/>
        <v>2421.62</v>
      </c>
      <c r="L118" s="34">
        <f t="shared" si="1"/>
        <v>2437.0299999999997</v>
      </c>
      <c r="M118" s="34">
        <f t="shared" si="1"/>
        <v>2471.3199999999997</v>
      </c>
      <c r="N118" s="34">
        <f t="shared" si="1"/>
        <v>2457.96</v>
      </c>
      <c r="O118" s="34">
        <f t="shared" si="1"/>
        <v>2466.4</v>
      </c>
      <c r="P118" s="34">
        <f t="shared" si="1"/>
        <v>2460.39</v>
      </c>
      <c r="Q118" s="34">
        <f t="shared" si="1"/>
        <v>2449.1999999999998</v>
      </c>
      <c r="R118" s="34">
        <f t="shared" si="1"/>
        <v>2397.7399999999998</v>
      </c>
      <c r="S118" s="34">
        <f t="shared" si="1"/>
        <v>2418.58</v>
      </c>
      <c r="T118" s="34">
        <f t="shared" si="1"/>
        <v>2429.46</v>
      </c>
      <c r="U118" s="34">
        <f t="shared" si="1"/>
        <v>2441.35</v>
      </c>
      <c r="V118" s="34">
        <f t="shared" si="1"/>
        <v>2374.4299999999998</v>
      </c>
      <c r="W118" s="34">
        <f t="shared" si="1"/>
        <v>2291.0099999999998</v>
      </c>
      <c r="X118" s="34">
        <f t="shared" si="1"/>
        <v>2015.02</v>
      </c>
      <c r="Y118" s="34">
        <f t="shared" si="1"/>
        <v>1849.1799999999998</v>
      </c>
      <c r="AZ118" s="27"/>
      <c r="BA118" s="27"/>
      <c r="BB118" s="27"/>
      <c r="BC118" s="27"/>
      <c r="BD118" s="27"/>
      <c r="BE118" s="27"/>
      <c r="BF118" s="27"/>
      <c r="BG118" s="27"/>
      <c r="BH118" s="27"/>
      <c r="BI118" s="27"/>
      <c r="BJ118" s="27"/>
      <c r="BK118" s="27"/>
      <c r="BL118" s="27"/>
      <c r="BM118" s="27"/>
      <c r="BN118" s="27"/>
      <c r="BO118" s="27"/>
      <c r="BP118" s="27"/>
      <c r="BQ118" s="27"/>
      <c r="BR118" s="27"/>
      <c r="BS118" s="27"/>
      <c r="BT118" s="27"/>
      <c r="BU118" s="27"/>
      <c r="BV118" s="27"/>
      <c r="BW118" s="27"/>
    </row>
    <row r="119" spans="1:75" ht="12" x14ac:dyDescent="0.2">
      <c r="A119" s="33">
        <v>3</v>
      </c>
      <c r="B119" s="34">
        <f t="shared" si="1"/>
        <v>1902.9299999999998</v>
      </c>
      <c r="C119" s="34">
        <f t="shared" si="1"/>
        <v>1877.29</v>
      </c>
      <c r="D119" s="34">
        <f t="shared" si="1"/>
        <v>1824.85</v>
      </c>
      <c r="E119" s="34">
        <f t="shared" si="1"/>
        <v>1826.1599999999999</v>
      </c>
      <c r="F119" s="34">
        <f t="shared" si="1"/>
        <v>1905.1599999999999</v>
      </c>
      <c r="G119" s="34">
        <f t="shared" si="1"/>
        <v>2035.42</v>
      </c>
      <c r="H119" s="34">
        <f t="shared" si="1"/>
        <v>2231.0899999999997</v>
      </c>
      <c r="I119" s="34">
        <f t="shared" si="1"/>
        <v>2435.85</v>
      </c>
      <c r="J119" s="34">
        <f t="shared" si="1"/>
        <v>2583.19</v>
      </c>
      <c r="K119" s="34">
        <f t="shared" si="1"/>
        <v>2589.2799999999997</v>
      </c>
      <c r="L119" s="34">
        <f t="shared" si="1"/>
        <v>2598.52</v>
      </c>
      <c r="M119" s="34">
        <f t="shared" si="1"/>
        <v>2629.2799999999997</v>
      </c>
      <c r="N119" s="34">
        <f t="shared" si="1"/>
        <v>2617.3199999999997</v>
      </c>
      <c r="O119" s="34">
        <f t="shared" si="1"/>
        <v>2621.16</v>
      </c>
      <c r="P119" s="34">
        <f t="shared" si="1"/>
        <v>2612.89</v>
      </c>
      <c r="Q119" s="34">
        <f t="shared" si="1"/>
        <v>2599.37</v>
      </c>
      <c r="R119" s="34">
        <f t="shared" si="1"/>
        <v>2554.83</v>
      </c>
      <c r="S119" s="34">
        <f t="shared" si="1"/>
        <v>2569.7199999999998</v>
      </c>
      <c r="T119" s="34">
        <f t="shared" si="1"/>
        <v>2578.5</v>
      </c>
      <c r="U119" s="34">
        <f t="shared" si="1"/>
        <v>2593.37</v>
      </c>
      <c r="V119" s="34">
        <f t="shared" si="1"/>
        <v>2564.64</v>
      </c>
      <c r="W119" s="34">
        <f t="shared" si="1"/>
        <v>2413.9699999999998</v>
      </c>
      <c r="X119" s="34">
        <f t="shared" si="1"/>
        <v>2280.91</v>
      </c>
      <c r="Y119" s="34">
        <f t="shared" si="1"/>
        <v>2097.79</v>
      </c>
      <c r="AZ119" s="27"/>
      <c r="BA119" s="27"/>
      <c r="BB119" s="27"/>
      <c r="BC119" s="27"/>
      <c r="BD119" s="27"/>
      <c r="BE119" s="27"/>
      <c r="BF119" s="27"/>
      <c r="BG119" s="27"/>
      <c r="BH119" s="27"/>
      <c r="BI119" s="27"/>
      <c r="BJ119" s="27"/>
      <c r="BK119" s="27"/>
      <c r="BL119" s="27"/>
      <c r="BM119" s="27"/>
      <c r="BN119" s="27"/>
      <c r="BO119" s="27"/>
      <c r="BP119" s="27"/>
      <c r="BQ119" s="27"/>
      <c r="BR119" s="27"/>
      <c r="BS119" s="27"/>
      <c r="BT119" s="27"/>
      <c r="BU119" s="27"/>
      <c r="BV119" s="27"/>
      <c r="BW119" s="27"/>
    </row>
    <row r="120" spans="1:75" ht="12" x14ac:dyDescent="0.2">
      <c r="A120" s="33">
        <v>4</v>
      </c>
      <c r="B120" s="34">
        <f t="shared" si="1"/>
        <v>2207.23</v>
      </c>
      <c r="C120" s="34">
        <f t="shared" si="1"/>
        <v>2107.5099999999998</v>
      </c>
      <c r="D120" s="34">
        <f t="shared" si="1"/>
        <v>1982.62</v>
      </c>
      <c r="E120" s="34">
        <f t="shared" si="1"/>
        <v>1954</v>
      </c>
      <c r="F120" s="34">
        <f t="shared" si="1"/>
        <v>2016.27</v>
      </c>
      <c r="G120" s="34">
        <f t="shared" si="1"/>
        <v>2052.15</v>
      </c>
      <c r="H120" s="34">
        <f t="shared" si="1"/>
        <v>2171.81</v>
      </c>
      <c r="I120" s="34">
        <f t="shared" si="1"/>
        <v>2273.66</v>
      </c>
      <c r="J120" s="34">
        <f t="shared" si="1"/>
        <v>2456.7399999999998</v>
      </c>
      <c r="K120" s="34">
        <f t="shared" si="1"/>
        <v>2560.16</v>
      </c>
      <c r="L120" s="34">
        <f t="shared" si="1"/>
        <v>2584.41</v>
      </c>
      <c r="M120" s="34">
        <f t="shared" si="1"/>
        <v>2589.6</v>
      </c>
      <c r="N120" s="34">
        <f t="shared" si="1"/>
        <v>2586.44</v>
      </c>
      <c r="O120" s="34">
        <f t="shared" si="1"/>
        <v>2583.1</v>
      </c>
      <c r="P120" s="34">
        <f t="shared" si="1"/>
        <v>2577.83</v>
      </c>
      <c r="Q120" s="34">
        <f t="shared" si="1"/>
        <v>2544.52</v>
      </c>
      <c r="R120" s="34">
        <f t="shared" si="1"/>
        <v>2542.69</v>
      </c>
      <c r="S120" s="34">
        <f t="shared" si="1"/>
        <v>2566.5899999999997</v>
      </c>
      <c r="T120" s="34">
        <f t="shared" si="1"/>
        <v>2573.1099999999997</v>
      </c>
      <c r="U120" s="34">
        <f t="shared" si="1"/>
        <v>2569.8399999999997</v>
      </c>
      <c r="V120" s="34">
        <f t="shared" si="1"/>
        <v>2570.17</v>
      </c>
      <c r="W120" s="34">
        <f t="shared" si="1"/>
        <v>2456.1299999999997</v>
      </c>
      <c r="X120" s="34">
        <f t="shared" si="1"/>
        <v>2277.83</v>
      </c>
      <c r="Y120" s="34">
        <f t="shared" si="1"/>
        <v>2155.75</v>
      </c>
      <c r="AZ120" s="27"/>
      <c r="BA120" s="27"/>
      <c r="BB120" s="27"/>
      <c r="BC120" s="27"/>
      <c r="BD120" s="27"/>
      <c r="BE120" s="27"/>
      <c r="BF120" s="27"/>
      <c r="BG120" s="27"/>
      <c r="BH120" s="27"/>
      <c r="BI120" s="27"/>
      <c r="BJ120" s="27"/>
      <c r="BK120" s="27"/>
      <c r="BL120" s="27"/>
      <c r="BM120" s="27"/>
      <c r="BN120" s="27"/>
      <c r="BO120" s="27"/>
      <c r="BP120" s="27"/>
      <c r="BQ120" s="27"/>
      <c r="BR120" s="27"/>
      <c r="BS120" s="27"/>
      <c r="BT120" s="27"/>
      <c r="BU120" s="27"/>
      <c r="BV120" s="27"/>
      <c r="BW120" s="27"/>
    </row>
    <row r="121" spans="1:75" ht="12" x14ac:dyDescent="0.2">
      <c r="A121" s="33">
        <v>5</v>
      </c>
      <c r="B121" s="34">
        <f t="shared" si="1"/>
        <v>1923.04</v>
      </c>
      <c r="C121" s="34">
        <f t="shared" si="1"/>
        <v>1873.3599999999997</v>
      </c>
      <c r="D121" s="34">
        <f t="shared" si="1"/>
        <v>1833.5099999999998</v>
      </c>
      <c r="E121" s="34">
        <f t="shared" si="1"/>
        <v>1819.1999999999998</v>
      </c>
      <c r="F121" s="34">
        <f t="shared" si="1"/>
        <v>1853.2399999999998</v>
      </c>
      <c r="G121" s="34">
        <f t="shared" si="1"/>
        <v>1859.2399999999998</v>
      </c>
      <c r="H121" s="34">
        <f t="shared" si="1"/>
        <v>1876.85</v>
      </c>
      <c r="I121" s="34">
        <f t="shared" si="1"/>
        <v>2001.5099999999998</v>
      </c>
      <c r="J121" s="34">
        <f t="shared" si="1"/>
        <v>2186.85</v>
      </c>
      <c r="K121" s="34">
        <f t="shared" si="1"/>
        <v>2275.5099999999998</v>
      </c>
      <c r="L121" s="34">
        <f t="shared" si="1"/>
        <v>2305.19</v>
      </c>
      <c r="M121" s="34">
        <f t="shared" si="1"/>
        <v>2325.6</v>
      </c>
      <c r="N121" s="34">
        <f t="shared" si="1"/>
        <v>2324.7599999999998</v>
      </c>
      <c r="O121" s="34">
        <f t="shared" si="1"/>
        <v>2332.75</v>
      </c>
      <c r="P121" s="34">
        <f t="shared" si="1"/>
        <v>2330.54</v>
      </c>
      <c r="Q121" s="34">
        <f t="shared" si="1"/>
        <v>2299.31</v>
      </c>
      <c r="R121" s="34">
        <f t="shared" si="1"/>
        <v>2306.2599999999998</v>
      </c>
      <c r="S121" s="34">
        <f t="shared" si="1"/>
        <v>2340.62</v>
      </c>
      <c r="T121" s="34">
        <f t="shared" si="1"/>
        <v>2351.8199999999997</v>
      </c>
      <c r="U121" s="34">
        <f t="shared" si="1"/>
        <v>2350.41</v>
      </c>
      <c r="V121" s="34">
        <f t="shared" si="1"/>
        <v>2352.5099999999998</v>
      </c>
      <c r="W121" s="34">
        <f t="shared" si="1"/>
        <v>2309.06</v>
      </c>
      <c r="X121" s="34">
        <f t="shared" si="1"/>
        <v>2196.89</v>
      </c>
      <c r="Y121" s="34">
        <f t="shared" si="1"/>
        <v>1888.6</v>
      </c>
      <c r="AZ121" s="27"/>
      <c r="BA121" s="27"/>
      <c r="BB121" s="27"/>
      <c r="BC121" s="27"/>
      <c r="BD121" s="27"/>
      <c r="BE121" s="27"/>
      <c r="BF121" s="27"/>
      <c r="BG121" s="27"/>
      <c r="BH121" s="27"/>
      <c r="BI121" s="27"/>
      <c r="BJ121" s="27"/>
      <c r="BK121" s="27"/>
      <c r="BL121" s="27"/>
      <c r="BM121" s="27"/>
      <c r="BN121" s="27"/>
      <c r="BO121" s="27"/>
      <c r="BP121" s="27"/>
      <c r="BQ121" s="27"/>
      <c r="BR121" s="27"/>
      <c r="BS121" s="27"/>
      <c r="BT121" s="27"/>
      <c r="BU121" s="27"/>
      <c r="BV121" s="27"/>
      <c r="BW121" s="27"/>
    </row>
    <row r="122" spans="1:75" ht="12" x14ac:dyDescent="0.2">
      <c r="A122" s="33">
        <v>6</v>
      </c>
      <c r="B122" s="34">
        <f t="shared" si="1"/>
        <v>1836.0299999999997</v>
      </c>
      <c r="C122" s="34">
        <f t="shared" si="1"/>
        <v>1786.6</v>
      </c>
      <c r="D122" s="34">
        <f t="shared" si="1"/>
        <v>1756.85</v>
      </c>
      <c r="E122" s="34">
        <f t="shared" si="1"/>
        <v>1741.4099999999999</v>
      </c>
      <c r="F122" s="34">
        <f t="shared" si="1"/>
        <v>1776.7999999999997</v>
      </c>
      <c r="G122" s="34">
        <f t="shared" si="1"/>
        <v>1849.12</v>
      </c>
      <c r="H122" s="34">
        <f t="shared" si="1"/>
        <v>2049.5499999999997</v>
      </c>
      <c r="I122" s="34">
        <f t="shared" si="1"/>
        <v>2280.54</v>
      </c>
      <c r="J122" s="34">
        <f t="shared" si="1"/>
        <v>2350.1099999999997</v>
      </c>
      <c r="K122" s="34">
        <f t="shared" si="1"/>
        <v>2362.9299999999998</v>
      </c>
      <c r="L122" s="34">
        <f t="shared" si="1"/>
        <v>2378.9699999999998</v>
      </c>
      <c r="M122" s="34">
        <f t="shared" si="1"/>
        <v>2423.8799999999997</v>
      </c>
      <c r="N122" s="34">
        <f t="shared" si="1"/>
        <v>2393.6799999999998</v>
      </c>
      <c r="O122" s="34">
        <f t="shared" si="1"/>
        <v>2401.12</v>
      </c>
      <c r="P122" s="34">
        <f t="shared" si="1"/>
        <v>2391.96</v>
      </c>
      <c r="Q122" s="34">
        <f t="shared" si="1"/>
        <v>2366.77</v>
      </c>
      <c r="R122" s="34">
        <f t="shared" si="1"/>
        <v>2334.0099999999998</v>
      </c>
      <c r="S122" s="34">
        <f t="shared" si="1"/>
        <v>2346.39</v>
      </c>
      <c r="T122" s="34">
        <f t="shared" si="1"/>
        <v>2355.7199999999998</v>
      </c>
      <c r="U122" s="34">
        <f t="shared" si="1"/>
        <v>2378.17</v>
      </c>
      <c r="V122" s="34">
        <f t="shared" si="1"/>
        <v>2316.46</v>
      </c>
      <c r="W122" s="34">
        <f t="shared" si="1"/>
        <v>2279.8399999999997</v>
      </c>
      <c r="X122" s="34">
        <f t="shared" si="1"/>
        <v>1978.04</v>
      </c>
      <c r="Y122" s="34">
        <f t="shared" si="1"/>
        <v>1837.33</v>
      </c>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row>
    <row r="123" spans="1:75" ht="12" x14ac:dyDescent="0.2">
      <c r="A123" s="33">
        <v>7</v>
      </c>
      <c r="B123" s="34">
        <f t="shared" si="1"/>
        <v>1769</v>
      </c>
      <c r="C123" s="34">
        <f t="shared" si="1"/>
        <v>1698.0099999999998</v>
      </c>
      <c r="D123" s="34">
        <f t="shared" si="1"/>
        <v>1656.9699999999998</v>
      </c>
      <c r="E123" s="34">
        <f t="shared" si="1"/>
        <v>1650.71</v>
      </c>
      <c r="F123" s="34">
        <f t="shared" si="1"/>
        <v>1751.25</v>
      </c>
      <c r="G123" s="34">
        <f t="shared" si="1"/>
        <v>1807.42</v>
      </c>
      <c r="H123" s="34">
        <f t="shared" si="1"/>
        <v>2027.5</v>
      </c>
      <c r="I123" s="34">
        <f t="shared" si="1"/>
        <v>2277.6799999999998</v>
      </c>
      <c r="J123" s="34">
        <f t="shared" si="1"/>
        <v>2313.37</v>
      </c>
      <c r="K123" s="34">
        <f t="shared" si="1"/>
        <v>2317.7599999999998</v>
      </c>
      <c r="L123" s="34">
        <f t="shared" si="1"/>
        <v>2321.91</v>
      </c>
      <c r="M123" s="34">
        <f t="shared" si="1"/>
        <v>2355.0099999999998</v>
      </c>
      <c r="N123" s="34">
        <f t="shared" si="1"/>
        <v>2337.8799999999997</v>
      </c>
      <c r="O123" s="34">
        <f t="shared" si="1"/>
        <v>2344.83</v>
      </c>
      <c r="P123" s="34">
        <f t="shared" si="1"/>
        <v>2336.6799999999998</v>
      </c>
      <c r="Q123" s="34">
        <f t="shared" si="1"/>
        <v>2315.54</v>
      </c>
      <c r="R123" s="34">
        <f t="shared" si="1"/>
        <v>2303.9899999999998</v>
      </c>
      <c r="S123" s="34">
        <f t="shared" si="1"/>
        <v>2310.92</v>
      </c>
      <c r="T123" s="34">
        <f t="shared" si="1"/>
        <v>2316.9499999999998</v>
      </c>
      <c r="U123" s="34">
        <f t="shared" si="1"/>
        <v>2325.65</v>
      </c>
      <c r="V123" s="34">
        <f t="shared" si="1"/>
        <v>2306.96</v>
      </c>
      <c r="W123" s="34">
        <f t="shared" si="1"/>
        <v>2277.1099999999997</v>
      </c>
      <c r="X123" s="34">
        <f t="shared" si="1"/>
        <v>2017.5499999999997</v>
      </c>
      <c r="Y123" s="34">
        <f t="shared" si="1"/>
        <v>1862.5299999999997</v>
      </c>
      <c r="AZ123" s="27"/>
      <c r="BA123" s="27"/>
      <c r="BB123" s="27"/>
      <c r="BC123" s="27"/>
      <c r="BD123" s="27"/>
      <c r="BE123" s="27"/>
      <c r="BF123" s="27"/>
      <c r="BG123" s="27"/>
      <c r="BH123" s="27"/>
      <c r="BI123" s="27"/>
      <c r="BJ123" s="27"/>
      <c r="BK123" s="27"/>
      <c r="BL123" s="27"/>
      <c r="BM123" s="27"/>
      <c r="BN123" s="27"/>
      <c r="BO123" s="27"/>
      <c r="BP123" s="27"/>
      <c r="BQ123" s="27"/>
      <c r="BR123" s="27"/>
      <c r="BS123" s="27"/>
      <c r="BT123" s="27"/>
      <c r="BU123" s="27"/>
      <c r="BV123" s="27"/>
      <c r="BW123" s="27"/>
    </row>
    <row r="124" spans="1:75" ht="12" x14ac:dyDescent="0.2">
      <c r="A124" s="33">
        <v>8</v>
      </c>
      <c r="B124" s="34">
        <f t="shared" si="1"/>
        <v>1775.27</v>
      </c>
      <c r="C124" s="34">
        <f t="shared" si="1"/>
        <v>1732.73</v>
      </c>
      <c r="D124" s="34">
        <f t="shared" si="1"/>
        <v>1701.6499999999999</v>
      </c>
      <c r="E124" s="34">
        <f t="shared" si="1"/>
        <v>1719.59</v>
      </c>
      <c r="F124" s="34">
        <f t="shared" si="1"/>
        <v>1755.6</v>
      </c>
      <c r="G124" s="34">
        <f t="shared" si="1"/>
        <v>1835.4899999999998</v>
      </c>
      <c r="H124" s="34">
        <f t="shared" si="1"/>
        <v>2106.02</v>
      </c>
      <c r="I124" s="34">
        <f t="shared" si="1"/>
        <v>2280.8799999999997</v>
      </c>
      <c r="J124" s="34">
        <f t="shared" si="1"/>
        <v>2317.2799999999997</v>
      </c>
      <c r="K124" s="34">
        <f t="shared" si="1"/>
        <v>2320.7799999999997</v>
      </c>
      <c r="L124" s="34">
        <f t="shared" si="1"/>
        <v>2323.2799999999997</v>
      </c>
      <c r="M124" s="34">
        <f t="shared" si="1"/>
        <v>2342.7999999999997</v>
      </c>
      <c r="N124" s="34">
        <f t="shared" si="1"/>
        <v>2334.8399999999997</v>
      </c>
      <c r="O124" s="34">
        <f t="shared" si="1"/>
        <v>2350.8799999999997</v>
      </c>
      <c r="P124" s="34">
        <f t="shared" si="1"/>
        <v>2345.41</v>
      </c>
      <c r="Q124" s="34">
        <f t="shared" si="1"/>
        <v>2318.02</v>
      </c>
      <c r="R124" s="34">
        <f t="shared" si="1"/>
        <v>2299.39</v>
      </c>
      <c r="S124" s="34">
        <f t="shared" si="1"/>
        <v>2313.7999999999997</v>
      </c>
      <c r="T124" s="34">
        <f t="shared" si="1"/>
        <v>2319.67</v>
      </c>
      <c r="U124" s="34">
        <f t="shared" si="1"/>
        <v>2328.79</v>
      </c>
      <c r="V124" s="34">
        <f t="shared" si="1"/>
        <v>2313.66</v>
      </c>
      <c r="W124" s="34">
        <f t="shared" si="1"/>
        <v>2284.12</v>
      </c>
      <c r="X124" s="34">
        <f t="shared" si="1"/>
        <v>2058.83</v>
      </c>
      <c r="Y124" s="34">
        <f t="shared" si="1"/>
        <v>1881.4099999999999</v>
      </c>
      <c r="AZ124" s="27"/>
      <c r="BA124" s="27"/>
      <c r="BB124" s="27"/>
      <c r="BC124" s="27"/>
      <c r="BD124" s="27"/>
      <c r="BE124" s="27"/>
      <c r="BF124" s="27"/>
      <c r="BG124" s="27"/>
      <c r="BH124" s="27"/>
      <c r="BI124" s="27"/>
      <c r="BJ124" s="27"/>
      <c r="BK124" s="27"/>
      <c r="BL124" s="27"/>
      <c r="BM124" s="27"/>
      <c r="BN124" s="27"/>
      <c r="BO124" s="27"/>
      <c r="BP124" s="27"/>
      <c r="BQ124" s="27"/>
      <c r="BR124" s="27"/>
      <c r="BS124" s="27"/>
      <c r="BT124" s="27"/>
      <c r="BU124" s="27"/>
      <c r="BV124" s="27"/>
      <c r="BW124" s="27"/>
    </row>
    <row r="125" spans="1:75" ht="12" x14ac:dyDescent="0.2">
      <c r="A125" s="33">
        <v>9</v>
      </c>
      <c r="B125" s="34">
        <f t="shared" si="1"/>
        <v>1789.7799999999997</v>
      </c>
      <c r="C125" s="34">
        <f t="shared" si="1"/>
        <v>1757.85</v>
      </c>
      <c r="D125" s="34">
        <f t="shared" si="1"/>
        <v>1751.2199999999998</v>
      </c>
      <c r="E125" s="34">
        <f t="shared" si="1"/>
        <v>1757.0699999999997</v>
      </c>
      <c r="F125" s="34">
        <f t="shared" si="1"/>
        <v>1803.7599999999998</v>
      </c>
      <c r="G125" s="34">
        <f t="shared" si="1"/>
        <v>1898.96</v>
      </c>
      <c r="H125" s="34">
        <f t="shared" si="1"/>
        <v>2153.87</v>
      </c>
      <c r="I125" s="34">
        <f t="shared" si="1"/>
        <v>2322.1</v>
      </c>
      <c r="J125" s="34">
        <f t="shared" si="1"/>
        <v>2414.85</v>
      </c>
      <c r="K125" s="34">
        <f t="shared" si="1"/>
        <v>2423.64</v>
      </c>
      <c r="L125" s="34">
        <f t="shared" si="1"/>
        <v>2429.6099999999997</v>
      </c>
      <c r="M125" s="34">
        <f t="shared" si="1"/>
        <v>2465.17</v>
      </c>
      <c r="N125" s="34">
        <f t="shared" si="1"/>
        <v>2448.14</v>
      </c>
      <c r="O125" s="34">
        <f t="shared" si="1"/>
        <v>2436.79</v>
      </c>
      <c r="P125" s="34">
        <f t="shared" si="1"/>
        <v>2431.87</v>
      </c>
      <c r="Q125" s="34">
        <f t="shared" si="1"/>
        <v>2415.9499999999998</v>
      </c>
      <c r="R125" s="34">
        <f t="shared" si="1"/>
        <v>2388.8399999999997</v>
      </c>
      <c r="S125" s="34">
        <f t="shared" si="1"/>
        <v>2404.8599999999997</v>
      </c>
      <c r="T125" s="34">
        <f t="shared" si="1"/>
        <v>2414.8799999999997</v>
      </c>
      <c r="U125" s="34">
        <f t="shared" si="1"/>
        <v>2433.1</v>
      </c>
      <c r="V125" s="34">
        <f t="shared" si="1"/>
        <v>2391.7199999999998</v>
      </c>
      <c r="W125" s="34">
        <f t="shared" si="1"/>
        <v>2308.4899999999998</v>
      </c>
      <c r="X125" s="34">
        <f t="shared" si="1"/>
        <v>2186.4</v>
      </c>
      <c r="Y125" s="34">
        <f t="shared" si="1"/>
        <v>1913.67</v>
      </c>
      <c r="AZ125" s="27"/>
      <c r="BA125" s="27"/>
      <c r="BB125" s="27"/>
      <c r="BC125" s="27"/>
      <c r="BD125" s="27"/>
      <c r="BE125" s="27"/>
      <c r="BF125" s="27"/>
      <c r="BG125" s="27"/>
      <c r="BH125" s="27"/>
      <c r="BI125" s="27"/>
      <c r="BJ125" s="27"/>
      <c r="BK125" s="27"/>
      <c r="BL125" s="27"/>
      <c r="BM125" s="27"/>
      <c r="BN125" s="27"/>
      <c r="BO125" s="27"/>
      <c r="BP125" s="27"/>
      <c r="BQ125" s="27"/>
      <c r="BR125" s="27"/>
      <c r="BS125" s="27"/>
      <c r="BT125" s="27"/>
      <c r="BU125" s="27"/>
      <c r="BV125" s="27"/>
      <c r="BW125" s="27"/>
    </row>
    <row r="126" spans="1:75" ht="12" x14ac:dyDescent="0.2">
      <c r="A126" s="33">
        <v>10</v>
      </c>
      <c r="B126" s="34">
        <f t="shared" si="1"/>
        <v>1859.65</v>
      </c>
      <c r="C126" s="34">
        <f t="shared" si="1"/>
        <v>1816.29</v>
      </c>
      <c r="D126" s="34">
        <f t="shared" si="1"/>
        <v>1786.87</v>
      </c>
      <c r="E126" s="34">
        <f t="shared" si="1"/>
        <v>1790.35</v>
      </c>
      <c r="F126" s="34">
        <f t="shared" si="1"/>
        <v>1857.6799999999998</v>
      </c>
      <c r="G126" s="34">
        <f t="shared" si="1"/>
        <v>1940.1299999999997</v>
      </c>
      <c r="H126" s="34">
        <f t="shared" si="1"/>
        <v>2229.31</v>
      </c>
      <c r="I126" s="34">
        <f t="shared" si="1"/>
        <v>2327.27</v>
      </c>
      <c r="J126" s="34">
        <f t="shared" si="1"/>
        <v>2406.2599999999998</v>
      </c>
      <c r="K126" s="34">
        <f t="shared" si="1"/>
        <v>2433.7799999999997</v>
      </c>
      <c r="L126" s="34">
        <f t="shared" si="1"/>
        <v>2446.5299999999997</v>
      </c>
      <c r="M126" s="34">
        <f t="shared" si="1"/>
        <v>2470.6099999999997</v>
      </c>
      <c r="N126" s="34">
        <f t="shared" si="1"/>
        <v>2456.3399999999997</v>
      </c>
      <c r="O126" s="34">
        <f t="shared" si="1"/>
        <v>2464.1299999999997</v>
      </c>
      <c r="P126" s="34">
        <f t="shared" si="1"/>
        <v>2454.14</v>
      </c>
      <c r="Q126" s="34">
        <f t="shared" si="1"/>
        <v>2415.6</v>
      </c>
      <c r="R126" s="34">
        <f t="shared" si="1"/>
        <v>2393.89</v>
      </c>
      <c r="S126" s="34">
        <f t="shared" si="1"/>
        <v>2416.8799999999997</v>
      </c>
      <c r="T126" s="34">
        <f t="shared" si="1"/>
        <v>2434.9</v>
      </c>
      <c r="U126" s="34">
        <f t="shared" si="1"/>
        <v>2425.14</v>
      </c>
      <c r="V126" s="34">
        <f t="shared" si="1"/>
        <v>2404.5299999999997</v>
      </c>
      <c r="W126" s="34">
        <f t="shared" si="1"/>
        <v>2350.5099999999998</v>
      </c>
      <c r="X126" s="34">
        <f t="shared" si="1"/>
        <v>2246.65</v>
      </c>
      <c r="Y126" s="34">
        <f t="shared" si="1"/>
        <v>2081.87</v>
      </c>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c r="BV126" s="27"/>
      <c r="BW126" s="27"/>
    </row>
    <row r="127" spans="1:75" ht="12" x14ac:dyDescent="0.2">
      <c r="A127" s="33">
        <v>11</v>
      </c>
      <c r="B127" s="34">
        <f t="shared" si="1"/>
        <v>1945.8799999999997</v>
      </c>
      <c r="C127" s="34">
        <f t="shared" si="1"/>
        <v>1913.6999999999998</v>
      </c>
      <c r="D127" s="34">
        <f t="shared" si="1"/>
        <v>1894.67</v>
      </c>
      <c r="E127" s="34">
        <f t="shared" si="1"/>
        <v>1881.2999999999997</v>
      </c>
      <c r="F127" s="34">
        <f t="shared" si="1"/>
        <v>1898</v>
      </c>
      <c r="G127" s="34">
        <f t="shared" si="1"/>
        <v>1917.5699999999997</v>
      </c>
      <c r="H127" s="34">
        <f t="shared" si="1"/>
        <v>1983.2599999999998</v>
      </c>
      <c r="I127" s="34">
        <f t="shared" si="1"/>
        <v>2243.9899999999998</v>
      </c>
      <c r="J127" s="34">
        <f t="shared" si="1"/>
        <v>2329.6099999999997</v>
      </c>
      <c r="K127" s="34">
        <f t="shared" si="1"/>
        <v>2461.41</v>
      </c>
      <c r="L127" s="34">
        <f t="shared" si="1"/>
        <v>2495.17</v>
      </c>
      <c r="M127" s="34">
        <f t="shared" si="1"/>
        <v>2505.7599999999998</v>
      </c>
      <c r="N127" s="34">
        <f t="shared" si="1"/>
        <v>2501.37</v>
      </c>
      <c r="O127" s="34">
        <f t="shared" si="1"/>
        <v>2496.54</v>
      </c>
      <c r="P127" s="34">
        <f t="shared" si="1"/>
        <v>2490.27</v>
      </c>
      <c r="Q127" s="34">
        <f t="shared" si="1"/>
        <v>2457.1299999999997</v>
      </c>
      <c r="R127" s="34">
        <f t="shared" si="1"/>
        <v>2458.04</v>
      </c>
      <c r="S127" s="34">
        <f t="shared" si="1"/>
        <v>2480.39</v>
      </c>
      <c r="T127" s="34">
        <f t="shared" si="1"/>
        <v>2494.98</v>
      </c>
      <c r="U127" s="34">
        <f t="shared" si="1"/>
        <v>2485.19</v>
      </c>
      <c r="V127" s="34">
        <f t="shared" si="1"/>
        <v>2481.7799999999997</v>
      </c>
      <c r="W127" s="34">
        <f t="shared" si="1"/>
        <v>2374.73</v>
      </c>
      <c r="X127" s="34">
        <f t="shared" si="1"/>
        <v>2272.04</v>
      </c>
      <c r="Y127" s="34">
        <f t="shared" si="1"/>
        <v>2162.4299999999998</v>
      </c>
      <c r="AZ127" s="27"/>
      <c r="BA127" s="27"/>
      <c r="BB127" s="27"/>
      <c r="BC127" s="27"/>
      <c r="BD127" s="27"/>
      <c r="BE127" s="27"/>
      <c r="BF127" s="27"/>
      <c r="BG127" s="27"/>
      <c r="BH127" s="27"/>
      <c r="BI127" s="27"/>
      <c r="BJ127" s="27"/>
      <c r="BK127" s="27"/>
      <c r="BL127" s="27"/>
      <c r="BM127" s="27"/>
      <c r="BN127" s="27"/>
      <c r="BO127" s="27"/>
      <c r="BP127" s="27"/>
      <c r="BQ127" s="27"/>
      <c r="BR127" s="27"/>
      <c r="BS127" s="27"/>
      <c r="BT127" s="27"/>
      <c r="BU127" s="27"/>
      <c r="BV127" s="27"/>
      <c r="BW127" s="27"/>
    </row>
    <row r="128" spans="1:75" ht="12" x14ac:dyDescent="0.2">
      <c r="A128" s="33">
        <v>12</v>
      </c>
      <c r="B128" s="34">
        <f t="shared" si="1"/>
        <v>1926.27</v>
      </c>
      <c r="C128" s="34">
        <f t="shared" si="1"/>
        <v>1875.92</v>
      </c>
      <c r="D128" s="34">
        <f t="shared" si="1"/>
        <v>1872.12</v>
      </c>
      <c r="E128" s="34">
        <f t="shared" si="1"/>
        <v>1862.6</v>
      </c>
      <c r="F128" s="34">
        <f t="shared" si="1"/>
        <v>1867.35</v>
      </c>
      <c r="G128" s="34">
        <f t="shared" si="1"/>
        <v>1880.37</v>
      </c>
      <c r="H128" s="34">
        <f t="shared" si="1"/>
        <v>1886.4</v>
      </c>
      <c r="I128" s="34">
        <f t="shared" si="1"/>
        <v>1988.7399999999998</v>
      </c>
      <c r="J128" s="34">
        <f t="shared" si="1"/>
        <v>2237.79</v>
      </c>
      <c r="K128" s="34">
        <f t="shared" si="1"/>
        <v>2334.5499999999997</v>
      </c>
      <c r="L128" s="34">
        <f t="shared" si="1"/>
        <v>2369.7399999999998</v>
      </c>
      <c r="M128" s="34">
        <f t="shared" si="1"/>
        <v>2382.92</v>
      </c>
      <c r="N128" s="34">
        <f t="shared" si="1"/>
        <v>2383.7399999999998</v>
      </c>
      <c r="O128" s="34">
        <f t="shared" si="1"/>
        <v>2383.8199999999997</v>
      </c>
      <c r="P128" s="34">
        <f t="shared" si="1"/>
        <v>2356.87</v>
      </c>
      <c r="Q128" s="34">
        <f t="shared" ref="Q128:AN128" si="2">Q94</f>
        <v>2356.6799999999998</v>
      </c>
      <c r="R128" s="34">
        <f t="shared" si="2"/>
        <v>2367.06</v>
      </c>
      <c r="S128" s="34">
        <f t="shared" si="2"/>
        <v>2382.12</v>
      </c>
      <c r="T128" s="34">
        <f t="shared" si="2"/>
        <v>2409.44</v>
      </c>
      <c r="U128" s="34">
        <f t="shared" si="2"/>
        <v>2402.29</v>
      </c>
      <c r="V128" s="34">
        <f t="shared" si="2"/>
        <v>2415.1099999999997</v>
      </c>
      <c r="W128" s="34">
        <f t="shared" si="2"/>
        <v>2371.5899999999997</v>
      </c>
      <c r="X128" s="34">
        <f t="shared" si="2"/>
        <v>2270.91</v>
      </c>
      <c r="Y128" s="34">
        <f t="shared" si="2"/>
        <v>2035.3199999999997</v>
      </c>
      <c r="AZ128" s="27"/>
      <c r="BA128" s="27"/>
      <c r="BB128" s="27"/>
      <c r="BC128" s="27"/>
      <c r="BD128" s="27"/>
      <c r="BE128" s="27"/>
      <c r="BF128" s="27"/>
      <c r="BG128" s="27"/>
      <c r="BH128" s="27"/>
      <c r="BI128" s="27"/>
      <c r="BJ128" s="27"/>
      <c r="BK128" s="27"/>
      <c r="BL128" s="27"/>
      <c r="BM128" s="27"/>
      <c r="BN128" s="27"/>
      <c r="BO128" s="27"/>
      <c r="BP128" s="27"/>
      <c r="BQ128" s="27"/>
      <c r="BR128" s="27"/>
      <c r="BS128" s="27"/>
      <c r="BT128" s="27"/>
      <c r="BU128" s="27"/>
      <c r="BV128" s="27"/>
      <c r="BW128" s="27"/>
    </row>
    <row r="129" spans="1:75" ht="12" x14ac:dyDescent="0.2">
      <c r="A129" s="33">
        <v>13</v>
      </c>
      <c r="B129" s="34">
        <f t="shared" ref="B129:Y139" si="3">B95</f>
        <v>1894.2599999999998</v>
      </c>
      <c r="C129" s="34">
        <f t="shared" si="3"/>
        <v>1868.3399999999997</v>
      </c>
      <c r="D129" s="34">
        <f t="shared" si="3"/>
        <v>1826.0499999999997</v>
      </c>
      <c r="E129" s="34">
        <f t="shared" si="3"/>
        <v>1793.5699999999997</v>
      </c>
      <c r="F129" s="34">
        <f t="shared" si="3"/>
        <v>1868.6799999999998</v>
      </c>
      <c r="G129" s="34">
        <f t="shared" si="3"/>
        <v>1968.6</v>
      </c>
      <c r="H129" s="34">
        <f t="shared" si="3"/>
        <v>2251.79</v>
      </c>
      <c r="I129" s="34">
        <f t="shared" si="3"/>
        <v>2380.5099999999998</v>
      </c>
      <c r="J129" s="34">
        <f t="shared" si="3"/>
        <v>2496.35</v>
      </c>
      <c r="K129" s="34">
        <f t="shared" si="3"/>
        <v>2467.12</v>
      </c>
      <c r="L129" s="34">
        <f t="shared" si="3"/>
        <v>2467</v>
      </c>
      <c r="M129" s="34">
        <f t="shared" si="3"/>
        <v>2535.06</v>
      </c>
      <c r="N129" s="34">
        <f t="shared" si="3"/>
        <v>2515.91</v>
      </c>
      <c r="O129" s="34">
        <f t="shared" si="3"/>
        <v>2521.1799999999998</v>
      </c>
      <c r="P129" s="34">
        <f t="shared" si="3"/>
        <v>2510.91</v>
      </c>
      <c r="Q129" s="34">
        <f t="shared" si="3"/>
        <v>2445.2999999999997</v>
      </c>
      <c r="R129" s="34">
        <f t="shared" si="3"/>
        <v>2431.94</v>
      </c>
      <c r="S129" s="34">
        <f t="shared" si="3"/>
        <v>2439.14</v>
      </c>
      <c r="T129" s="34">
        <f t="shared" si="3"/>
        <v>2447.2399999999998</v>
      </c>
      <c r="U129" s="34">
        <f t="shared" si="3"/>
        <v>2433.81</v>
      </c>
      <c r="V129" s="34">
        <f t="shared" si="3"/>
        <v>2459.16</v>
      </c>
      <c r="W129" s="34">
        <f t="shared" si="3"/>
        <v>2348.87</v>
      </c>
      <c r="X129" s="34">
        <f t="shared" si="3"/>
        <v>2239.39</v>
      </c>
      <c r="Y129" s="34">
        <f t="shared" si="3"/>
        <v>2032.85</v>
      </c>
      <c r="AZ129" s="27"/>
      <c r="BA129" s="27"/>
      <c r="BB129" s="27"/>
      <c r="BC129" s="27"/>
      <c r="BD129" s="27"/>
      <c r="BE129" s="27"/>
      <c r="BF129" s="27"/>
      <c r="BG129" s="27"/>
      <c r="BH129" s="27"/>
      <c r="BI129" s="27"/>
      <c r="BJ129" s="27"/>
      <c r="BK129" s="27"/>
      <c r="BL129" s="27"/>
      <c r="BM129" s="27"/>
      <c r="BN129" s="27"/>
      <c r="BO129" s="27"/>
      <c r="BP129" s="27"/>
      <c r="BQ129" s="27"/>
      <c r="BR129" s="27"/>
      <c r="BS129" s="27"/>
      <c r="BT129" s="27"/>
      <c r="BU129" s="27"/>
      <c r="BV129" s="27"/>
      <c r="BW129" s="27"/>
    </row>
    <row r="130" spans="1:75" ht="12" x14ac:dyDescent="0.2">
      <c r="A130" s="33">
        <v>14</v>
      </c>
      <c r="B130" s="34">
        <f t="shared" si="3"/>
        <v>1896.0899999999997</v>
      </c>
      <c r="C130" s="34">
        <f t="shared" si="3"/>
        <v>1846.0099999999998</v>
      </c>
      <c r="D130" s="34">
        <f t="shared" si="3"/>
        <v>1807.7199999999998</v>
      </c>
      <c r="E130" s="34">
        <f t="shared" si="3"/>
        <v>1808.23</v>
      </c>
      <c r="F130" s="34">
        <f t="shared" si="3"/>
        <v>1859.83</v>
      </c>
      <c r="G130" s="34">
        <f t="shared" si="3"/>
        <v>1958.06</v>
      </c>
      <c r="H130" s="34">
        <f t="shared" si="3"/>
        <v>2248.5299999999997</v>
      </c>
      <c r="I130" s="34">
        <f t="shared" si="3"/>
        <v>2345.56</v>
      </c>
      <c r="J130" s="34">
        <f t="shared" si="3"/>
        <v>2407.92</v>
      </c>
      <c r="K130" s="34">
        <f t="shared" si="3"/>
        <v>2417.9</v>
      </c>
      <c r="L130" s="34">
        <f t="shared" si="3"/>
        <v>2421.48</v>
      </c>
      <c r="M130" s="34">
        <f t="shared" si="3"/>
        <v>2465.85</v>
      </c>
      <c r="N130" s="34">
        <f t="shared" si="3"/>
        <v>2437.0099999999998</v>
      </c>
      <c r="O130" s="34">
        <f t="shared" si="3"/>
        <v>2443.58</v>
      </c>
      <c r="P130" s="34">
        <f t="shared" si="3"/>
        <v>2435.12</v>
      </c>
      <c r="Q130" s="34">
        <f t="shared" si="3"/>
        <v>2399.1</v>
      </c>
      <c r="R130" s="34">
        <f t="shared" si="3"/>
        <v>2396.4899999999998</v>
      </c>
      <c r="S130" s="34">
        <f t="shared" si="3"/>
        <v>2399.7999999999997</v>
      </c>
      <c r="T130" s="34">
        <f t="shared" si="3"/>
        <v>2408.8199999999997</v>
      </c>
      <c r="U130" s="34">
        <f t="shared" si="3"/>
        <v>2411.7399999999998</v>
      </c>
      <c r="V130" s="34">
        <f t="shared" si="3"/>
        <v>2398.48</v>
      </c>
      <c r="W130" s="34">
        <f t="shared" si="3"/>
        <v>2336.1999999999998</v>
      </c>
      <c r="X130" s="34">
        <f t="shared" si="3"/>
        <v>2247.7399999999998</v>
      </c>
      <c r="Y130" s="34">
        <f t="shared" si="3"/>
        <v>2083.9899999999998</v>
      </c>
      <c r="AZ130" s="27"/>
      <c r="BA130" s="27"/>
      <c r="BB130" s="27"/>
      <c r="BC130" s="27"/>
      <c r="BD130" s="27"/>
      <c r="BE130" s="27"/>
      <c r="BF130" s="27"/>
      <c r="BG130" s="27"/>
      <c r="BH130" s="27"/>
      <c r="BI130" s="27"/>
      <c r="BJ130" s="27"/>
      <c r="BK130" s="27"/>
      <c r="BL130" s="27"/>
      <c r="BM130" s="27"/>
      <c r="BN130" s="27"/>
      <c r="BO130" s="27"/>
      <c r="BP130" s="27"/>
      <c r="BQ130" s="27"/>
      <c r="BR130" s="27"/>
      <c r="BS130" s="27"/>
      <c r="BT130" s="27"/>
      <c r="BU130" s="27"/>
      <c r="BV130" s="27"/>
      <c r="BW130" s="27"/>
    </row>
    <row r="131" spans="1:75" ht="12" x14ac:dyDescent="0.2">
      <c r="A131" s="33">
        <v>15</v>
      </c>
      <c r="B131" s="34">
        <f t="shared" si="3"/>
        <v>1897.96</v>
      </c>
      <c r="C131" s="34">
        <f t="shared" si="3"/>
        <v>1825.1799999999998</v>
      </c>
      <c r="D131" s="34">
        <f t="shared" si="3"/>
        <v>1800.0899999999997</v>
      </c>
      <c r="E131" s="34">
        <f t="shared" si="3"/>
        <v>1804.96</v>
      </c>
      <c r="F131" s="34">
        <f t="shared" si="3"/>
        <v>1856.46</v>
      </c>
      <c r="G131" s="34">
        <f t="shared" si="3"/>
        <v>1959.3199999999997</v>
      </c>
      <c r="H131" s="34">
        <f t="shared" si="3"/>
        <v>2217.5699999999997</v>
      </c>
      <c r="I131" s="34">
        <f t="shared" si="3"/>
        <v>2349.62</v>
      </c>
      <c r="J131" s="34">
        <f t="shared" si="3"/>
        <v>2399.75</v>
      </c>
      <c r="K131" s="34">
        <f t="shared" si="3"/>
        <v>2421</v>
      </c>
      <c r="L131" s="34">
        <f t="shared" si="3"/>
        <v>2444.5499999999997</v>
      </c>
      <c r="M131" s="34">
        <f t="shared" si="3"/>
        <v>2548.27</v>
      </c>
      <c r="N131" s="34">
        <f t="shared" si="3"/>
        <v>2466.3599999999997</v>
      </c>
      <c r="O131" s="34">
        <f t="shared" si="3"/>
        <v>2496.4</v>
      </c>
      <c r="P131" s="34">
        <f t="shared" si="3"/>
        <v>2466.5099999999998</v>
      </c>
      <c r="Q131" s="34">
        <f t="shared" si="3"/>
        <v>2418.4699999999998</v>
      </c>
      <c r="R131" s="34">
        <f t="shared" si="3"/>
        <v>2383.75</v>
      </c>
      <c r="S131" s="34">
        <f t="shared" si="3"/>
        <v>2398.44</v>
      </c>
      <c r="T131" s="34">
        <f t="shared" si="3"/>
        <v>2436.83</v>
      </c>
      <c r="U131" s="34">
        <f t="shared" si="3"/>
        <v>2454.4299999999998</v>
      </c>
      <c r="V131" s="34">
        <f t="shared" si="3"/>
        <v>2428.62</v>
      </c>
      <c r="W131" s="34">
        <f t="shared" si="3"/>
        <v>2367.56</v>
      </c>
      <c r="X131" s="34">
        <f t="shared" si="3"/>
        <v>2234.8599999999997</v>
      </c>
      <c r="Y131" s="34">
        <f t="shared" si="3"/>
        <v>2030.9699999999998</v>
      </c>
      <c r="AZ131" s="27"/>
      <c r="BA131" s="27"/>
      <c r="BB131" s="27"/>
      <c r="BC131" s="27"/>
      <c r="BD131" s="27"/>
      <c r="BE131" s="27"/>
      <c r="BF131" s="27"/>
      <c r="BG131" s="27"/>
      <c r="BH131" s="27"/>
      <c r="BI131" s="27"/>
      <c r="BJ131" s="27"/>
      <c r="BK131" s="27"/>
      <c r="BL131" s="27"/>
      <c r="BM131" s="27"/>
      <c r="BN131" s="27"/>
      <c r="BO131" s="27"/>
      <c r="BP131" s="27"/>
      <c r="BQ131" s="27"/>
      <c r="BR131" s="27"/>
      <c r="BS131" s="27"/>
      <c r="BT131" s="27"/>
      <c r="BU131" s="27"/>
      <c r="BV131" s="27"/>
      <c r="BW131" s="27"/>
    </row>
    <row r="132" spans="1:75" ht="12" x14ac:dyDescent="0.2">
      <c r="A132" s="33">
        <v>16</v>
      </c>
      <c r="B132" s="34">
        <f t="shared" si="3"/>
        <v>1879.27</v>
      </c>
      <c r="C132" s="34">
        <f t="shared" si="3"/>
        <v>1829.9299999999998</v>
      </c>
      <c r="D132" s="34">
        <f t="shared" si="3"/>
        <v>1800.4099999999999</v>
      </c>
      <c r="E132" s="34">
        <f t="shared" si="3"/>
        <v>1807.15</v>
      </c>
      <c r="F132" s="34">
        <f t="shared" si="3"/>
        <v>1869.17</v>
      </c>
      <c r="G132" s="34">
        <f t="shared" si="3"/>
        <v>1982.1399999999999</v>
      </c>
      <c r="H132" s="34">
        <f t="shared" si="3"/>
        <v>2204.8399999999997</v>
      </c>
      <c r="I132" s="34">
        <f t="shared" si="3"/>
        <v>2318.6799999999998</v>
      </c>
      <c r="J132" s="34">
        <f t="shared" si="3"/>
        <v>2356.5</v>
      </c>
      <c r="K132" s="34">
        <f t="shared" si="3"/>
        <v>2365.2799999999997</v>
      </c>
      <c r="L132" s="34">
        <f t="shared" si="3"/>
        <v>2378.65</v>
      </c>
      <c r="M132" s="34">
        <f t="shared" si="3"/>
        <v>2410.3399999999997</v>
      </c>
      <c r="N132" s="34">
        <f t="shared" si="3"/>
        <v>2389.44</v>
      </c>
      <c r="O132" s="34">
        <f t="shared" si="3"/>
        <v>2388.8399999999997</v>
      </c>
      <c r="P132" s="34">
        <f t="shared" si="3"/>
        <v>2384.1299999999997</v>
      </c>
      <c r="Q132" s="34">
        <f t="shared" si="3"/>
        <v>2352.48</v>
      </c>
      <c r="R132" s="34">
        <f t="shared" si="3"/>
        <v>2332.5299999999997</v>
      </c>
      <c r="S132" s="34">
        <f t="shared" si="3"/>
        <v>2344.77</v>
      </c>
      <c r="T132" s="34">
        <f t="shared" si="3"/>
        <v>2368.1999999999998</v>
      </c>
      <c r="U132" s="34">
        <f t="shared" si="3"/>
        <v>2386.0299999999997</v>
      </c>
      <c r="V132" s="34">
        <f t="shared" si="3"/>
        <v>2366.7799999999997</v>
      </c>
      <c r="W132" s="34">
        <f t="shared" si="3"/>
        <v>2347.79</v>
      </c>
      <c r="X132" s="34">
        <f t="shared" si="3"/>
        <v>2234.12</v>
      </c>
      <c r="Y132" s="34">
        <f t="shared" si="3"/>
        <v>1983.5899999999997</v>
      </c>
      <c r="AZ132" s="27"/>
      <c r="BA132" s="27"/>
      <c r="BB132" s="27"/>
      <c r="BC132" s="27"/>
      <c r="BD132" s="27"/>
      <c r="BE132" s="27"/>
      <c r="BF132" s="27"/>
      <c r="BG132" s="27"/>
      <c r="BH132" s="27"/>
      <c r="BI132" s="27"/>
      <c r="BJ132" s="27"/>
      <c r="BK132" s="27"/>
      <c r="BL132" s="27"/>
      <c r="BM132" s="27"/>
      <c r="BN132" s="27"/>
      <c r="BO132" s="27"/>
      <c r="BP132" s="27"/>
      <c r="BQ132" s="27"/>
      <c r="BR132" s="27"/>
      <c r="BS132" s="27"/>
      <c r="BT132" s="27"/>
      <c r="BU132" s="27"/>
      <c r="BV132" s="27"/>
      <c r="BW132" s="27"/>
    </row>
    <row r="133" spans="1:75" ht="12" x14ac:dyDescent="0.2">
      <c r="A133" s="33">
        <v>17</v>
      </c>
      <c r="B133" s="34">
        <f t="shared" si="3"/>
        <v>1916.94</v>
      </c>
      <c r="C133" s="34">
        <f t="shared" si="3"/>
        <v>1816.87</v>
      </c>
      <c r="D133" s="34">
        <f t="shared" si="3"/>
        <v>1781.81</v>
      </c>
      <c r="E133" s="34">
        <f t="shared" si="3"/>
        <v>1794.5299999999997</v>
      </c>
      <c r="F133" s="34">
        <f t="shared" si="3"/>
        <v>1870.58</v>
      </c>
      <c r="G133" s="34">
        <f t="shared" si="3"/>
        <v>2037.2799999999997</v>
      </c>
      <c r="H133" s="34">
        <f t="shared" si="3"/>
        <v>2277.19</v>
      </c>
      <c r="I133" s="34">
        <f t="shared" si="3"/>
        <v>2398.1999999999998</v>
      </c>
      <c r="J133" s="34">
        <f t="shared" si="3"/>
        <v>2470.71</v>
      </c>
      <c r="K133" s="34">
        <f t="shared" si="3"/>
        <v>2479.8199999999997</v>
      </c>
      <c r="L133" s="34">
        <f t="shared" si="3"/>
        <v>2480.48</v>
      </c>
      <c r="M133" s="34">
        <f t="shared" si="3"/>
        <v>2551.94</v>
      </c>
      <c r="N133" s="34">
        <f t="shared" si="3"/>
        <v>2518.56</v>
      </c>
      <c r="O133" s="34">
        <f t="shared" si="3"/>
        <v>2524.3199999999997</v>
      </c>
      <c r="P133" s="34">
        <f t="shared" si="3"/>
        <v>2504.9699999999998</v>
      </c>
      <c r="Q133" s="34">
        <f t="shared" si="3"/>
        <v>2469.4299999999998</v>
      </c>
      <c r="R133" s="34">
        <f t="shared" si="3"/>
        <v>2439.8799999999997</v>
      </c>
      <c r="S133" s="34">
        <f t="shared" si="3"/>
        <v>2451.4299999999998</v>
      </c>
      <c r="T133" s="34">
        <f t="shared" si="3"/>
        <v>2471.3399999999997</v>
      </c>
      <c r="U133" s="34">
        <f t="shared" si="3"/>
        <v>2498.96</v>
      </c>
      <c r="V133" s="34">
        <f t="shared" si="3"/>
        <v>2486.41</v>
      </c>
      <c r="W133" s="34">
        <f t="shared" si="3"/>
        <v>2467.0299999999997</v>
      </c>
      <c r="X133" s="34">
        <f t="shared" si="3"/>
        <v>2329.5699999999997</v>
      </c>
      <c r="Y133" s="34">
        <f t="shared" si="3"/>
        <v>2243.37</v>
      </c>
      <c r="AZ133" s="27"/>
      <c r="BA133" s="27"/>
      <c r="BB133" s="27"/>
      <c r="BC133" s="27"/>
      <c r="BD133" s="27"/>
      <c r="BE133" s="27"/>
      <c r="BF133" s="27"/>
      <c r="BG133" s="27"/>
      <c r="BH133" s="27"/>
      <c r="BI133" s="27"/>
      <c r="BJ133" s="27"/>
      <c r="BK133" s="27"/>
      <c r="BL133" s="27"/>
      <c r="BM133" s="27"/>
      <c r="BN133" s="27"/>
      <c r="BO133" s="27"/>
      <c r="BP133" s="27"/>
      <c r="BQ133" s="27"/>
      <c r="BR133" s="27"/>
      <c r="BS133" s="27"/>
      <c r="BT133" s="27"/>
      <c r="BU133" s="27"/>
      <c r="BV133" s="27"/>
      <c r="BW133" s="27"/>
    </row>
    <row r="134" spans="1:75" ht="12" x14ac:dyDescent="0.2">
      <c r="A134" s="33">
        <v>18</v>
      </c>
      <c r="B134" s="34">
        <f t="shared" si="3"/>
        <v>2202.2999999999997</v>
      </c>
      <c r="C134" s="34">
        <f t="shared" si="3"/>
        <v>1961.0299999999997</v>
      </c>
      <c r="D134" s="34">
        <f t="shared" si="3"/>
        <v>1921.2999999999997</v>
      </c>
      <c r="E134" s="34">
        <f t="shared" si="3"/>
        <v>1913.3199999999997</v>
      </c>
      <c r="F134" s="34">
        <f t="shared" si="3"/>
        <v>1949.6299999999997</v>
      </c>
      <c r="G134" s="34">
        <f t="shared" si="3"/>
        <v>2056.7199999999998</v>
      </c>
      <c r="H134" s="34">
        <f t="shared" si="3"/>
        <v>2178.3599999999997</v>
      </c>
      <c r="I134" s="34">
        <f t="shared" si="3"/>
        <v>2289.6799999999998</v>
      </c>
      <c r="J134" s="34">
        <f t="shared" si="3"/>
        <v>2356.3199999999997</v>
      </c>
      <c r="K134" s="34">
        <f t="shared" si="3"/>
        <v>2409.5</v>
      </c>
      <c r="L134" s="34">
        <f t="shared" si="3"/>
        <v>2439.2399999999998</v>
      </c>
      <c r="M134" s="34">
        <f t="shared" si="3"/>
        <v>2465.5</v>
      </c>
      <c r="N134" s="34">
        <f t="shared" si="3"/>
        <v>2488.89</v>
      </c>
      <c r="O134" s="34">
        <f t="shared" si="3"/>
        <v>2465.48</v>
      </c>
      <c r="P134" s="34">
        <f t="shared" si="3"/>
        <v>2452.44</v>
      </c>
      <c r="Q134" s="34">
        <f t="shared" si="3"/>
        <v>2451.0099999999998</v>
      </c>
      <c r="R134" s="34">
        <f t="shared" si="3"/>
        <v>2430.73</v>
      </c>
      <c r="S134" s="34">
        <f t="shared" si="3"/>
        <v>2453.0699999999997</v>
      </c>
      <c r="T134" s="34">
        <f t="shared" si="3"/>
        <v>2478.56</v>
      </c>
      <c r="U134" s="34">
        <f t="shared" si="3"/>
        <v>2464.0499999999997</v>
      </c>
      <c r="V134" s="34">
        <f t="shared" si="3"/>
        <v>2478.9499999999998</v>
      </c>
      <c r="W134" s="34">
        <f t="shared" si="3"/>
        <v>2435.48</v>
      </c>
      <c r="X134" s="34">
        <f t="shared" si="3"/>
        <v>2289.6299999999997</v>
      </c>
      <c r="Y134" s="34">
        <f t="shared" si="3"/>
        <v>2224.25</v>
      </c>
      <c r="AZ134" s="27"/>
      <c r="BA134" s="27"/>
      <c r="BB134" s="27"/>
      <c r="BC134" s="27"/>
      <c r="BD134" s="27"/>
      <c r="BE134" s="27"/>
      <c r="BF134" s="27"/>
      <c r="BG134" s="27"/>
      <c r="BH134" s="27"/>
      <c r="BI134" s="27"/>
      <c r="BJ134" s="27"/>
      <c r="BK134" s="27"/>
      <c r="BL134" s="27"/>
      <c r="BM134" s="27"/>
      <c r="BN134" s="27"/>
      <c r="BO134" s="27"/>
      <c r="BP134" s="27"/>
      <c r="BQ134" s="27"/>
      <c r="BR134" s="27"/>
      <c r="BS134" s="27"/>
      <c r="BT134" s="27"/>
      <c r="BU134" s="27"/>
      <c r="BV134" s="27"/>
      <c r="BW134" s="27"/>
    </row>
    <row r="135" spans="1:75" ht="12" x14ac:dyDescent="0.2">
      <c r="A135" s="33">
        <v>19</v>
      </c>
      <c r="B135" s="34">
        <f t="shared" si="3"/>
        <v>1981.48</v>
      </c>
      <c r="C135" s="34">
        <f t="shared" si="3"/>
        <v>1904.4099999999999</v>
      </c>
      <c r="D135" s="34">
        <f t="shared" si="3"/>
        <v>1866.7799999999997</v>
      </c>
      <c r="E135" s="34">
        <f t="shared" si="3"/>
        <v>1848.65</v>
      </c>
      <c r="F135" s="34">
        <f t="shared" si="3"/>
        <v>1873.9499999999998</v>
      </c>
      <c r="G135" s="34">
        <f t="shared" si="3"/>
        <v>1904.6799999999998</v>
      </c>
      <c r="H135" s="34">
        <f t="shared" si="3"/>
        <v>1910.2599999999998</v>
      </c>
      <c r="I135" s="34">
        <f t="shared" si="3"/>
        <v>2059.7199999999998</v>
      </c>
      <c r="J135" s="34">
        <f t="shared" si="3"/>
        <v>2266</v>
      </c>
      <c r="K135" s="34">
        <f t="shared" si="3"/>
        <v>2310.64</v>
      </c>
      <c r="L135" s="34">
        <f t="shared" si="3"/>
        <v>2360.4899999999998</v>
      </c>
      <c r="M135" s="34">
        <f t="shared" si="3"/>
        <v>2413.16</v>
      </c>
      <c r="N135" s="34">
        <f t="shared" si="3"/>
        <v>2411.16</v>
      </c>
      <c r="O135" s="34">
        <f t="shared" si="3"/>
        <v>2408.92</v>
      </c>
      <c r="P135" s="34">
        <f t="shared" si="3"/>
        <v>2404.2799999999997</v>
      </c>
      <c r="Q135" s="34">
        <f t="shared" si="3"/>
        <v>2390.87</v>
      </c>
      <c r="R135" s="34">
        <f t="shared" si="3"/>
        <v>2378.29</v>
      </c>
      <c r="S135" s="34">
        <f t="shared" si="3"/>
        <v>2404.16</v>
      </c>
      <c r="T135" s="34">
        <f t="shared" si="3"/>
        <v>2441.6299999999997</v>
      </c>
      <c r="U135" s="34">
        <f t="shared" si="3"/>
        <v>2474.25</v>
      </c>
      <c r="V135" s="34">
        <f t="shared" si="3"/>
        <v>2441.0499999999997</v>
      </c>
      <c r="W135" s="34">
        <f t="shared" si="3"/>
        <v>2399.8799999999997</v>
      </c>
      <c r="X135" s="34">
        <f t="shared" si="3"/>
        <v>2297.5899999999997</v>
      </c>
      <c r="Y135" s="34">
        <f t="shared" si="3"/>
        <v>2226.79</v>
      </c>
      <c r="AZ135" s="27"/>
      <c r="BA135" s="27"/>
      <c r="BB135" s="27"/>
      <c r="BC135" s="27"/>
      <c r="BD135" s="27"/>
      <c r="BE135" s="27"/>
      <c r="BF135" s="27"/>
      <c r="BG135" s="27"/>
      <c r="BH135" s="27"/>
      <c r="BI135" s="27"/>
      <c r="BJ135" s="27"/>
      <c r="BK135" s="27"/>
      <c r="BL135" s="27"/>
      <c r="BM135" s="27"/>
      <c r="BN135" s="27"/>
      <c r="BO135" s="27"/>
      <c r="BP135" s="27"/>
      <c r="BQ135" s="27"/>
      <c r="BR135" s="27"/>
      <c r="BS135" s="27"/>
      <c r="BT135" s="27"/>
      <c r="BU135" s="27"/>
      <c r="BV135" s="27"/>
      <c r="BW135" s="27"/>
    </row>
    <row r="136" spans="1:75" ht="12" x14ac:dyDescent="0.2">
      <c r="A136" s="33">
        <v>20</v>
      </c>
      <c r="B136" s="34">
        <f t="shared" si="3"/>
        <v>1951.19</v>
      </c>
      <c r="C136" s="34">
        <f t="shared" si="3"/>
        <v>1898.83</v>
      </c>
      <c r="D136" s="34">
        <f t="shared" si="3"/>
        <v>1852.77</v>
      </c>
      <c r="E136" s="34">
        <f t="shared" si="3"/>
        <v>1854</v>
      </c>
      <c r="F136" s="34">
        <f t="shared" si="3"/>
        <v>1928.9899999999998</v>
      </c>
      <c r="G136" s="34">
        <f t="shared" si="3"/>
        <v>2065.7399999999998</v>
      </c>
      <c r="H136" s="34">
        <f t="shared" si="3"/>
        <v>2240.92</v>
      </c>
      <c r="I136" s="34">
        <f t="shared" si="3"/>
        <v>2369.6999999999998</v>
      </c>
      <c r="J136" s="34">
        <f t="shared" si="3"/>
        <v>2492.02</v>
      </c>
      <c r="K136" s="34">
        <f t="shared" si="3"/>
        <v>2508.62</v>
      </c>
      <c r="L136" s="34">
        <f t="shared" si="3"/>
        <v>2516.69</v>
      </c>
      <c r="M136" s="34">
        <f t="shared" si="3"/>
        <v>2567.92</v>
      </c>
      <c r="N136" s="34">
        <f t="shared" si="3"/>
        <v>2512.96</v>
      </c>
      <c r="O136" s="34">
        <f t="shared" si="3"/>
        <v>2484.7199999999998</v>
      </c>
      <c r="P136" s="34">
        <f t="shared" si="3"/>
        <v>2484.04</v>
      </c>
      <c r="Q136" s="34">
        <f t="shared" si="3"/>
        <v>2475.44</v>
      </c>
      <c r="R136" s="34">
        <f t="shared" si="3"/>
        <v>2436.3199999999997</v>
      </c>
      <c r="S136" s="34">
        <f t="shared" si="3"/>
        <v>2441.6099999999997</v>
      </c>
      <c r="T136" s="34">
        <f t="shared" si="3"/>
        <v>2463.0099999999998</v>
      </c>
      <c r="U136" s="34">
        <f t="shared" si="3"/>
        <v>2482.1</v>
      </c>
      <c r="V136" s="34">
        <f t="shared" si="3"/>
        <v>2445.85</v>
      </c>
      <c r="W136" s="34">
        <f t="shared" si="3"/>
        <v>2370.65</v>
      </c>
      <c r="X136" s="34">
        <f t="shared" si="3"/>
        <v>2221.9499999999998</v>
      </c>
      <c r="Y136" s="34">
        <f t="shared" si="3"/>
        <v>1971.04</v>
      </c>
      <c r="AZ136" s="27"/>
      <c r="BA136" s="27"/>
      <c r="BB136" s="27"/>
      <c r="BC136" s="27"/>
      <c r="BD136" s="27"/>
      <c r="BE136" s="27"/>
      <c r="BF136" s="27"/>
      <c r="BG136" s="27"/>
      <c r="BH136" s="27"/>
      <c r="BI136" s="27"/>
      <c r="BJ136" s="27"/>
      <c r="BK136" s="27"/>
      <c r="BL136" s="27"/>
      <c r="BM136" s="27"/>
      <c r="BN136" s="27"/>
      <c r="BO136" s="27"/>
      <c r="BP136" s="27"/>
      <c r="BQ136" s="27"/>
      <c r="BR136" s="27"/>
      <c r="BS136" s="27"/>
      <c r="BT136" s="27"/>
      <c r="BU136" s="27"/>
      <c r="BV136" s="27"/>
      <c r="BW136" s="27"/>
    </row>
    <row r="137" spans="1:75" ht="12" x14ac:dyDescent="0.2">
      <c r="A137" s="33">
        <v>21</v>
      </c>
      <c r="B137" s="34">
        <f t="shared" si="3"/>
        <v>1868.92</v>
      </c>
      <c r="C137" s="34">
        <f t="shared" si="3"/>
        <v>1790.35</v>
      </c>
      <c r="D137" s="34">
        <f t="shared" si="3"/>
        <v>1770.0099999999998</v>
      </c>
      <c r="E137" s="34">
        <f t="shared" si="3"/>
        <v>1774.7799999999997</v>
      </c>
      <c r="F137" s="34">
        <f t="shared" si="3"/>
        <v>1806.5499999999997</v>
      </c>
      <c r="G137" s="34">
        <f t="shared" si="3"/>
        <v>1933.7199999999998</v>
      </c>
      <c r="H137" s="34">
        <f t="shared" si="3"/>
        <v>2184.71</v>
      </c>
      <c r="I137" s="34">
        <f t="shared" si="3"/>
        <v>2319.19</v>
      </c>
      <c r="J137" s="34">
        <f t="shared" si="3"/>
        <v>2412.29</v>
      </c>
      <c r="K137" s="34">
        <f t="shared" si="3"/>
        <v>2444.7799999999997</v>
      </c>
      <c r="L137" s="34">
        <f t="shared" si="3"/>
        <v>2456.98</v>
      </c>
      <c r="M137" s="34">
        <f t="shared" si="3"/>
        <v>2538.0699999999997</v>
      </c>
      <c r="N137" s="34">
        <f t="shared" si="3"/>
        <v>2481.62</v>
      </c>
      <c r="O137" s="34">
        <f t="shared" si="3"/>
        <v>2472.4299999999998</v>
      </c>
      <c r="P137" s="34">
        <f t="shared" si="3"/>
        <v>2527.33</v>
      </c>
      <c r="Q137" s="34">
        <f t="shared" si="3"/>
        <v>2428.4499999999998</v>
      </c>
      <c r="R137" s="34">
        <f t="shared" si="3"/>
        <v>2385.65</v>
      </c>
      <c r="S137" s="34">
        <f t="shared" si="3"/>
        <v>2399.3799999999997</v>
      </c>
      <c r="T137" s="34">
        <f t="shared" si="3"/>
        <v>2438.02</v>
      </c>
      <c r="U137" s="34">
        <f t="shared" si="3"/>
        <v>2460.89</v>
      </c>
      <c r="V137" s="34">
        <f t="shared" si="3"/>
        <v>2412.58</v>
      </c>
      <c r="W137" s="34">
        <f t="shared" si="3"/>
        <v>2372.39</v>
      </c>
      <c r="X137" s="34">
        <f t="shared" si="3"/>
        <v>2229.02</v>
      </c>
      <c r="Y137" s="34">
        <f t="shared" si="3"/>
        <v>2003.3399999999997</v>
      </c>
      <c r="AZ137" s="27"/>
      <c r="BA137" s="27"/>
      <c r="BB137" s="27"/>
      <c r="BC137" s="27"/>
      <c r="BD137" s="27"/>
      <c r="BE137" s="27"/>
      <c r="BF137" s="27"/>
      <c r="BG137" s="27"/>
      <c r="BH137" s="27"/>
      <c r="BI137" s="27"/>
      <c r="BJ137" s="27"/>
      <c r="BK137" s="27"/>
      <c r="BL137" s="27"/>
      <c r="BM137" s="27"/>
      <c r="BN137" s="27"/>
      <c r="BO137" s="27"/>
      <c r="BP137" s="27"/>
      <c r="BQ137" s="27"/>
      <c r="BR137" s="27"/>
      <c r="BS137" s="27"/>
      <c r="BT137" s="27"/>
      <c r="BU137" s="27"/>
      <c r="BV137" s="27"/>
      <c r="BW137" s="27"/>
    </row>
    <row r="138" spans="1:75" ht="12" x14ac:dyDescent="0.2">
      <c r="A138" s="33">
        <v>22</v>
      </c>
      <c r="B138" s="34">
        <f t="shared" si="3"/>
        <v>1880.2599999999998</v>
      </c>
      <c r="C138" s="34">
        <f t="shared" si="3"/>
        <v>1786.3399999999997</v>
      </c>
      <c r="D138" s="34">
        <f t="shared" si="3"/>
        <v>1780.48</v>
      </c>
      <c r="E138" s="34">
        <f t="shared" si="3"/>
        <v>1784.67</v>
      </c>
      <c r="F138" s="34">
        <f t="shared" si="3"/>
        <v>1851.02</v>
      </c>
      <c r="G138" s="34">
        <f t="shared" si="3"/>
        <v>1956.7599999999998</v>
      </c>
      <c r="H138" s="34">
        <f t="shared" si="3"/>
        <v>2206.4499999999998</v>
      </c>
      <c r="I138" s="34">
        <f t="shared" si="3"/>
        <v>2334.25</v>
      </c>
      <c r="J138" s="34">
        <f t="shared" si="3"/>
        <v>2469.35</v>
      </c>
      <c r="K138" s="34">
        <f t="shared" si="3"/>
        <v>2497.6799999999998</v>
      </c>
      <c r="L138" s="34">
        <f t="shared" si="3"/>
        <v>2508.3199999999997</v>
      </c>
      <c r="M138" s="34">
        <f t="shared" si="3"/>
        <v>2540.71</v>
      </c>
      <c r="N138" s="34">
        <f t="shared" si="3"/>
        <v>2520.91</v>
      </c>
      <c r="O138" s="34">
        <f t="shared" si="3"/>
        <v>2503.8599999999997</v>
      </c>
      <c r="P138" s="34">
        <f t="shared" si="3"/>
        <v>2520.6799999999998</v>
      </c>
      <c r="Q138" s="34">
        <f t="shared" si="3"/>
        <v>2470.2199999999998</v>
      </c>
      <c r="R138" s="34">
        <f t="shared" si="3"/>
        <v>2434.56</v>
      </c>
      <c r="S138" s="34">
        <f t="shared" si="3"/>
        <v>2444.64</v>
      </c>
      <c r="T138" s="34">
        <f t="shared" si="3"/>
        <v>2492.0299999999997</v>
      </c>
      <c r="U138" s="34">
        <f t="shared" si="3"/>
        <v>2529.8799999999997</v>
      </c>
      <c r="V138" s="34">
        <f t="shared" si="3"/>
        <v>2483.4</v>
      </c>
      <c r="W138" s="34">
        <f t="shared" si="3"/>
        <v>2452.1</v>
      </c>
      <c r="X138" s="34">
        <f t="shared" si="3"/>
        <v>2284.9299999999998</v>
      </c>
      <c r="Y138" s="34">
        <f t="shared" si="3"/>
        <v>2224.1999999999998</v>
      </c>
      <c r="AZ138" s="27"/>
      <c r="BA138" s="27"/>
      <c r="BB138" s="27"/>
      <c r="BC138" s="27"/>
      <c r="BD138" s="27"/>
      <c r="BE138" s="27"/>
      <c r="BF138" s="27"/>
      <c r="BG138" s="27"/>
      <c r="BH138" s="27"/>
      <c r="BI138" s="27"/>
      <c r="BJ138" s="27"/>
      <c r="BK138" s="27"/>
      <c r="BL138" s="27"/>
      <c r="BM138" s="27"/>
      <c r="BN138" s="27"/>
      <c r="BO138" s="27"/>
      <c r="BP138" s="27"/>
      <c r="BQ138" s="27"/>
      <c r="BR138" s="27"/>
      <c r="BS138" s="27"/>
      <c r="BT138" s="27"/>
      <c r="BU138" s="27"/>
      <c r="BV138" s="27"/>
      <c r="BW138" s="27"/>
    </row>
    <row r="139" spans="1:75" ht="12" x14ac:dyDescent="0.2">
      <c r="A139" s="33">
        <v>23</v>
      </c>
      <c r="B139" s="34">
        <f t="shared" si="3"/>
        <v>2158.39</v>
      </c>
      <c r="C139" s="34">
        <f t="shared" si="3"/>
        <v>1952.6799999999998</v>
      </c>
      <c r="D139" s="34">
        <f t="shared" si="3"/>
        <v>1916.83</v>
      </c>
      <c r="E139" s="34">
        <f t="shared" si="3"/>
        <v>1902.3599999999997</v>
      </c>
      <c r="F139" s="34">
        <f t="shared" si="3"/>
        <v>1931.8399999999997</v>
      </c>
      <c r="G139" s="34">
        <f t="shared" si="3"/>
        <v>1973.15</v>
      </c>
      <c r="H139" s="34">
        <f t="shared" si="3"/>
        <v>2075.15</v>
      </c>
      <c r="I139" s="34">
        <f t="shared" si="3"/>
        <v>2197.0699999999997</v>
      </c>
      <c r="J139" s="34">
        <f t="shared" si="3"/>
        <v>2293.9299999999998</v>
      </c>
      <c r="K139" s="34">
        <f t="shared" si="3"/>
        <v>2390.7799999999997</v>
      </c>
      <c r="L139" s="34">
        <f t="shared" si="3"/>
        <v>2424.5099999999998</v>
      </c>
      <c r="M139" s="34">
        <f t="shared" si="3"/>
        <v>2433.8599999999997</v>
      </c>
      <c r="N139" s="34">
        <f t="shared" si="3"/>
        <v>2422.8399999999997</v>
      </c>
      <c r="O139" s="34">
        <f t="shared" si="3"/>
        <v>2419.1299999999997</v>
      </c>
      <c r="P139" s="34">
        <f t="shared" si="3"/>
        <v>2379.67</v>
      </c>
      <c r="Q139" s="34">
        <f t="shared" ref="Q139:AN139" si="4">Q105</f>
        <v>2374.4699999999998</v>
      </c>
      <c r="R139" s="34">
        <f t="shared" si="4"/>
        <v>2369.3599999999997</v>
      </c>
      <c r="S139" s="34">
        <f t="shared" si="4"/>
        <v>2388.77</v>
      </c>
      <c r="T139" s="34">
        <f t="shared" si="4"/>
        <v>2431.87</v>
      </c>
      <c r="U139" s="34">
        <f t="shared" si="4"/>
        <v>2435.62</v>
      </c>
      <c r="V139" s="34">
        <f t="shared" si="4"/>
        <v>2449.81</v>
      </c>
      <c r="W139" s="34">
        <f t="shared" si="4"/>
        <v>2405.4</v>
      </c>
      <c r="X139" s="34">
        <f t="shared" si="4"/>
        <v>2280.0899999999997</v>
      </c>
      <c r="Y139" s="34">
        <f t="shared" si="4"/>
        <v>2237.46</v>
      </c>
      <c r="AZ139" s="27"/>
      <c r="BA139" s="27"/>
      <c r="BB139" s="27"/>
      <c r="BC139" s="27"/>
      <c r="BD139" s="27"/>
      <c r="BE139" s="27"/>
      <c r="BF139" s="27"/>
      <c r="BG139" s="27"/>
      <c r="BH139" s="27"/>
      <c r="BI139" s="27"/>
      <c r="BJ139" s="27"/>
      <c r="BK139" s="27"/>
      <c r="BL139" s="27"/>
      <c r="BM139" s="27"/>
      <c r="BN139" s="27"/>
      <c r="BO139" s="27"/>
      <c r="BP139" s="27"/>
      <c r="BQ139" s="27"/>
      <c r="BR139" s="27"/>
      <c r="BS139" s="27"/>
      <c r="BT139" s="27"/>
      <c r="BU139" s="27"/>
      <c r="BV139" s="27"/>
      <c r="BW139" s="27"/>
    </row>
    <row r="140" spans="1:75" ht="12" x14ac:dyDescent="0.2">
      <c r="A140" s="33">
        <v>24</v>
      </c>
      <c r="B140" s="34">
        <f t="shared" ref="B140:Y147" si="5">B106</f>
        <v>2182.79</v>
      </c>
      <c r="C140" s="34">
        <f t="shared" si="5"/>
        <v>2025.2599999999998</v>
      </c>
      <c r="D140" s="34">
        <f t="shared" si="5"/>
        <v>1942.2999999999997</v>
      </c>
      <c r="E140" s="34">
        <f t="shared" si="5"/>
        <v>1908.19</v>
      </c>
      <c r="F140" s="34">
        <f t="shared" si="5"/>
        <v>1944.7999999999997</v>
      </c>
      <c r="G140" s="34">
        <f t="shared" si="5"/>
        <v>2031.71</v>
      </c>
      <c r="H140" s="34">
        <f t="shared" si="5"/>
        <v>2140.5</v>
      </c>
      <c r="I140" s="34">
        <f t="shared" si="5"/>
        <v>2263.35</v>
      </c>
      <c r="J140" s="34">
        <f t="shared" si="5"/>
        <v>2347.66</v>
      </c>
      <c r="K140" s="34">
        <f t="shared" si="5"/>
        <v>2485.64</v>
      </c>
      <c r="L140" s="34">
        <f t="shared" si="5"/>
        <v>2515.9299999999998</v>
      </c>
      <c r="M140" s="34">
        <f t="shared" si="5"/>
        <v>2524.7399999999998</v>
      </c>
      <c r="N140" s="34">
        <f t="shared" si="5"/>
        <v>2524.21</v>
      </c>
      <c r="O140" s="34">
        <f t="shared" si="5"/>
        <v>2523.41</v>
      </c>
      <c r="P140" s="34">
        <f t="shared" si="5"/>
        <v>2488.8399999999997</v>
      </c>
      <c r="Q140" s="34">
        <f t="shared" si="5"/>
        <v>2484.7799999999997</v>
      </c>
      <c r="R140" s="34">
        <f t="shared" si="5"/>
        <v>2478.0899999999997</v>
      </c>
      <c r="S140" s="34">
        <f t="shared" si="5"/>
        <v>2497.62</v>
      </c>
      <c r="T140" s="34">
        <f t="shared" si="5"/>
        <v>2526</v>
      </c>
      <c r="U140" s="34">
        <f t="shared" si="5"/>
        <v>2524.1</v>
      </c>
      <c r="V140" s="34">
        <f t="shared" si="5"/>
        <v>2535.8399999999997</v>
      </c>
      <c r="W140" s="34">
        <f t="shared" si="5"/>
        <v>2504.2999999999997</v>
      </c>
      <c r="X140" s="34">
        <f t="shared" si="5"/>
        <v>2308.6999999999998</v>
      </c>
      <c r="Y140" s="34">
        <f t="shared" si="5"/>
        <v>2276.91</v>
      </c>
      <c r="AZ140" s="27"/>
      <c r="BA140" s="27"/>
      <c r="BB140" s="27"/>
      <c r="BC140" s="27"/>
      <c r="BD140" s="27"/>
      <c r="BE140" s="27"/>
      <c r="BF140" s="27"/>
      <c r="BG140" s="27"/>
      <c r="BH140" s="27"/>
      <c r="BI140" s="27"/>
      <c r="BJ140" s="27"/>
      <c r="BK140" s="27"/>
      <c r="BL140" s="27"/>
      <c r="BM140" s="27"/>
      <c r="BN140" s="27"/>
      <c r="BO140" s="27"/>
      <c r="BP140" s="27"/>
      <c r="BQ140" s="27"/>
      <c r="BR140" s="27"/>
      <c r="BS140" s="27"/>
      <c r="BT140" s="27"/>
      <c r="BU140" s="27"/>
      <c r="BV140" s="27"/>
      <c r="BW140" s="27"/>
    </row>
    <row r="141" spans="1:75" ht="12" x14ac:dyDescent="0.2">
      <c r="A141" s="33">
        <v>25</v>
      </c>
      <c r="B141" s="34">
        <f t="shared" si="5"/>
        <v>2183.6</v>
      </c>
      <c r="C141" s="34">
        <f t="shared" si="5"/>
        <v>1954.4699999999998</v>
      </c>
      <c r="D141" s="34">
        <f t="shared" si="5"/>
        <v>1905.21</v>
      </c>
      <c r="E141" s="34">
        <f t="shared" si="5"/>
        <v>1876.04</v>
      </c>
      <c r="F141" s="34">
        <f t="shared" si="5"/>
        <v>1911.4</v>
      </c>
      <c r="G141" s="34">
        <f t="shared" si="5"/>
        <v>1989.5</v>
      </c>
      <c r="H141" s="34">
        <f t="shared" si="5"/>
        <v>2068.66</v>
      </c>
      <c r="I141" s="34">
        <f t="shared" si="5"/>
        <v>2227.8199999999997</v>
      </c>
      <c r="J141" s="34">
        <f t="shared" si="5"/>
        <v>2383.92</v>
      </c>
      <c r="K141" s="34">
        <f t="shared" si="5"/>
        <v>2499.31</v>
      </c>
      <c r="L141" s="34">
        <f t="shared" si="5"/>
        <v>2533.06</v>
      </c>
      <c r="M141" s="34">
        <f t="shared" si="5"/>
        <v>2541.67</v>
      </c>
      <c r="N141" s="34">
        <f t="shared" si="5"/>
        <v>2533.58</v>
      </c>
      <c r="O141" s="34">
        <f t="shared" si="5"/>
        <v>2528.06</v>
      </c>
      <c r="P141" s="34">
        <f t="shared" si="5"/>
        <v>2485.98</v>
      </c>
      <c r="Q141" s="34">
        <f t="shared" si="5"/>
        <v>2480.5899999999997</v>
      </c>
      <c r="R141" s="34">
        <f t="shared" si="5"/>
        <v>2475.06</v>
      </c>
      <c r="S141" s="34">
        <f t="shared" si="5"/>
        <v>2477.5</v>
      </c>
      <c r="T141" s="34">
        <f t="shared" si="5"/>
        <v>2460.5</v>
      </c>
      <c r="U141" s="34">
        <f t="shared" si="5"/>
        <v>2512.66</v>
      </c>
      <c r="V141" s="34">
        <f t="shared" si="5"/>
        <v>2519.23</v>
      </c>
      <c r="W141" s="34">
        <f t="shared" si="5"/>
        <v>2462.94</v>
      </c>
      <c r="X141" s="34">
        <f t="shared" si="5"/>
        <v>2300.2199999999998</v>
      </c>
      <c r="Y141" s="34">
        <f t="shared" si="5"/>
        <v>2251.31</v>
      </c>
      <c r="AZ141" s="27"/>
      <c r="BA141" s="27"/>
      <c r="BB141" s="27"/>
      <c r="BC141" s="27"/>
      <c r="BD141" s="27"/>
      <c r="BE141" s="27"/>
      <c r="BF141" s="27"/>
      <c r="BG141" s="27"/>
      <c r="BH141" s="27"/>
      <c r="BI141" s="27"/>
      <c r="BJ141" s="27"/>
      <c r="BK141" s="27"/>
      <c r="BL141" s="27"/>
      <c r="BM141" s="27"/>
      <c r="BN141" s="27"/>
      <c r="BO141" s="27"/>
      <c r="BP141" s="27"/>
      <c r="BQ141" s="27"/>
      <c r="BR141" s="27"/>
      <c r="BS141" s="27"/>
      <c r="BT141" s="27"/>
      <c r="BU141" s="27"/>
      <c r="BV141" s="27"/>
      <c r="BW141" s="27"/>
    </row>
    <row r="142" spans="1:75" ht="12" x14ac:dyDescent="0.2">
      <c r="A142" s="33">
        <v>26</v>
      </c>
      <c r="B142" s="34">
        <f t="shared" si="5"/>
        <v>2081.87</v>
      </c>
      <c r="C142" s="34">
        <f t="shared" si="5"/>
        <v>1908.3799999999997</v>
      </c>
      <c r="D142" s="34">
        <f t="shared" si="5"/>
        <v>1871.15</v>
      </c>
      <c r="E142" s="34">
        <f t="shared" si="5"/>
        <v>1852.9099999999999</v>
      </c>
      <c r="F142" s="34">
        <f t="shared" si="5"/>
        <v>1870.6099999999997</v>
      </c>
      <c r="G142" s="34">
        <f t="shared" si="5"/>
        <v>1884.1</v>
      </c>
      <c r="H142" s="34">
        <f t="shared" si="5"/>
        <v>1909.8399999999997</v>
      </c>
      <c r="I142" s="34">
        <f t="shared" si="5"/>
        <v>2059.79</v>
      </c>
      <c r="J142" s="34">
        <f t="shared" si="5"/>
        <v>2257.87</v>
      </c>
      <c r="K142" s="34">
        <f t="shared" si="5"/>
        <v>2326.2199999999998</v>
      </c>
      <c r="L142" s="34">
        <f t="shared" si="5"/>
        <v>2347.2799999999997</v>
      </c>
      <c r="M142" s="34">
        <f t="shared" si="5"/>
        <v>2357.64</v>
      </c>
      <c r="N142" s="34">
        <f t="shared" si="5"/>
        <v>2355.9299999999998</v>
      </c>
      <c r="O142" s="34">
        <f t="shared" si="5"/>
        <v>2353.58</v>
      </c>
      <c r="P142" s="34">
        <f t="shared" si="5"/>
        <v>2349.7399999999998</v>
      </c>
      <c r="Q142" s="34">
        <f t="shared" si="5"/>
        <v>2330.73</v>
      </c>
      <c r="R142" s="34">
        <f t="shared" si="5"/>
        <v>2328.46</v>
      </c>
      <c r="S142" s="34">
        <f t="shared" si="5"/>
        <v>2342.1099999999997</v>
      </c>
      <c r="T142" s="34">
        <f t="shared" si="5"/>
        <v>2383.33</v>
      </c>
      <c r="U142" s="34">
        <f t="shared" si="5"/>
        <v>2385.6299999999997</v>
      </c>
      <c r="V142" s="34">
        <f t="shared" si="5"/>
        <v>2386.62</v>
      </c>
      <c r="W142" s="34">
        <f t="shared" si="5"/>
        <v>2346.98</v>
      </c>
      <c r="X142" s="34">
        <f t="shared" si="5"/>
        <v>2285.4</v>
      </c>
      <c r="Y142" s="34">
        <f t="shared" si="5"/>
        <v>2200.02</v>
      </c>
      <c r="AZ142" s="27"/>
      <c r="BA142" s="27"/>
      <c r="BB142" s="27"/>
      <c r="BC142" s="27"/>
      <c r="BD142" s="27"/>
      <c r="BE142" s="27"/>
      <c r="BF142" s="27"/>
      <c r="BG142" s="27"/>
      <c r="BH142" s="27"/>
      <c r="BI142" s="27"/>
      <c r="BJ142" s="27"/>
      <c r="BK142" s="27"/>
      <c r="BL142" s="27"/>
      <c r="BM142" s="27"/>
      <c r="BN142" s="27"/>
      <c r="BO142" s="27"/>
      <c r="BP142" s="27"/>
      <c r="BQ142" s="27"/>
      <c r="BR142" s="27"/>
      <c r="BS142" s="27"/>
      <c r="BT142" s="27"/>
      <c r="BU142" s="27"/>
      <c r="BV142" s="27"/>
      <c r="BW142" s="27"/>
    </row>
    <row r="143" spans="1:75" ht="12" x14ac:dyDescent="0.2">
      <c r="A143" s="33">
        <v>27</v>
      </c>
      <c r="B143" s="34">
        <f t="shared" si="5"/>
        <v>1914.1</v>
      </c>
      <c r="C143" s="34">
        <f t="shared" si="5"/>
        <v>1865.31</v>
      </c>
      <c r="D143" s="34">
        <f t="shared" si="5"/>
        <v>1813.17</v>
      </c>
      <c r="E143" s="34">
        <f t="shared" si="5"/>
        <v>1813.15</v>
      </c>
      <c r="F143" s="34">
        <f t="shared" si="5"/>
        <v>1891.9</v>
      </c>
      <c r="G143" s="34">
        <f t="shared" si="5"/>
        <v>2071.19</v>
      </c>
      <c r="H143" s="34">
        <f t="shared" si="5"/>
        <v>2264.19</v>
      </c>
      <c r="I143" s="34">
        <f t="shared" si="5"/>
        <v>2460.27</v>
      </c>
      <c r="J143" s="34">
        <f t="shared" si="5"/>
        <v>2531.16</v>
      </c>
      <c r="K143" s="34">
        <f t="shared" si="5"/>
        <v>2551.8599999999997</v>
      </c>
      <c r="L143" s="34">
        <f t="shared" si="5"/>
        <v>2559.5299999999997</v>
      </c>
      <c r="M143" s="34">
        <f t="shared" si="5"/>
        <v>2585.62</v>
      </c>
      <c r="N143" s="34">
        <f t="shared" si="5"/>
        <v>2565.14</v>
      </c>
      <c r="O143" s="34">
        <f t="shared" si="5"/>
        <v>2565.6799999999998</v>
      </c>
      <c r="P143" s="34">
        <f t="shared" si="5"/>
        <v>2560.8199999999997</v>
      </c>
      <c r="Q143" s="34">
        <f t="shared" si="5"/>
        <v>2548.02</v>
      </c>
      <c r="R143" s="34">
        <f t="shared" si="5"/>
        <v>2509.25</v>
      </c>
      <c r="S143" s="34">
        <f t="shared" si="5"/>
        <v>2512.5099999999998</v>
      </c>
      <c r="T143" s="34">
        <f t="shared" si="5"/>
        <v>2540.44</v>
      </c>
      <c r="U143" s="34">
        <f t="shared" si="5"/>
        <v>2540.6099999999997</v>
      </c>
      <c r="V143" s="34">
        <f t="shared" si="5"/>
        <v>2528.1299999999997</v>
      </c>
      <c r="W143" s="34">
        <f t="shared" si="5"/>
        <v>2481.87</v>
      </c>
      <c r="X143" s="34">
        <f t="shared" si="5"/>
        <v>2297.5699999999997</v>
      </c>
      <c r="Y143" s="34">
        <f t="shared" si="5"/>
        <v>2197.0099999999998</v>
      </c>
      <c r="AZ143" s="27"/>
      <c r="BA143" s="27"/>
      <c r="BB143" s="27"/>
      <c r="BC143" s="27"/>
      <c r="BD143" s="27"/>
      <c r="BE143" s="27"/>
      <c r="BF143" s="27"/>
      <c r="BG143" s="27"/>
      <c r="BH143" s="27"/>
      <c r="BI143" s="27"/>
      <c r="BJ143" s="27"/>
      <c r="BK143" s="27"/>
      <c r="BL143" s="27"/>
      <c r="BM143" s="27"/>
      <c r="BN143" s="27"/>
      <c r="BO143" s="27"/>
      <c r="BP143" s="27"/>
      <c r="BQ143" s="27"/>
      <c r="BR143" s="27"/>
      <c r="BS143" s="27"/>
      <c r="BT143" s="27"/>
      <c r="BU143" s="27"/>
      <c r="BV143" s="27"/>
      <c r="BW143" s="27"/>
    </row>
    <row r="144" spans="1:75" ht="12" x14ac:dyDescent="0.2">
      <c r="A144" s="33">
        <v>28</v>
      </c>
      <c r="B144" s="34">
        <f t="shared" si="5"/>
        <v>1909.69</v>
      </c>
      <c r="C144" s="34">
        <f t="shared" si="5"/>
        <v>1867.5099999999998</v>
      </c>
      <c r="D144" s="34">
        <f t="shared" si="5"/>
        <v>1829.4099999999999</v>
      </c>
      <c r="E144" s="34">
        <f t="shared" si="5"/>
        <v>1831.2199999999998</v>
      </c>
      <c r="F144" s="34">
        <f t="shared" si="5"/>
        <v>1901.94</v>
      </c>
      <c r="G144" s="34">
        <f t="shared" si="5"/>
        <v>2085.17</v>
      </c>
      <c r="H144" s="34">
        <f t="shared" si="5"/>
        <v>2282.3599999999997</v>
      </c>
      <c r="I144" s="34">
        <f t="shared" si="5"/>
        <v>2486.98</v>
      </c>
      <c r="J144" s="34">
        <f t="shared" si="5"/>
        <v>2554.39</v>
      </c>
      <c r="K144" s="34">
        <f t="shared" si="5"/>
        <v>2570.6</v>
      </c>
      <c r="L144" s="34">
        <f t="shared" si="5"/>
        <v>2577.3199999999997</v>
      </c>
      <c r="M144" s="34">
        <f t="shared" si="5"/>
        <v>2598.19</v>
      </c>
      <c r="N144" s="34">
        <f t="shared" si="5"/>
        <v>2579.0699999999997</v>
      </c>
      <c r="O144" s="34">
        <f t="shared" si="5"/>
        <v>2584.0699999999997</v>
      </c>
      <c r="P144" s="34">
        <f t="shared" si="5"/>
        <v>2578.4299999999998</v>
      </c>
      <c r="Q144" s="34">
        <f t="shared" si="5"/>
        <v>2546.04</v>
      </c>
      <c r="R144" s="34">
        <f t="shared" si="5"/>
        <v>2528.58</v>
      </c>
      <c r="S144" s="34">
        <f t="shared" si="5"/>
        <v>2527.3399999999997</v>
      </c>
      <c r="T144" s="34">
        <f t="shared" si="5"/>
        <v>2556.0299999999997</v>
      </c>
      <c r="U144" s="34">
        <f t="shared" si="5"/>
        <v>2549.12</v>
      </c>
      <c r="V144" s="34">
        <f t="shared" si="5"/>
        <v>2553.41</v>
      </c>
      <c r="W144" s="34">
        <f t="shared" si="5"/>
        <v>2519.0699999999997</v>
      </c>
      <c r="X144" s="34">
        <f t="shared" si="5"/>
        <v>2332.06</v>
      </c>
      <c r="Y144" s="34">
        <f t="shared" si="5"/>
        <v>2208.0899999999997</v>
      </c>
      <c r="AZ144" s="27"/>
      <c r="BA144" s="27"/>
      <c r="BB144" s="27"/>
      <c r="BC144" s="27"/>
      <c r="BD144" s="27"/>
      <c r="BE144" s="27"/>
      <c r="BF144" s="27"/>
      <c r="BG144" s="27"/>
      <c r="BH144" s="27"/>
      <c r="BI144" s="27"/>
      <c r="BJ144" s="27"/>
      <c r="BK144" s="27"/>
      <c r="BL144" s="27"/>
      <c r="BM144" s="27"/>
      <c r="BN144" s="27"/>
      <c r="BO144" s="27"/>
      <c r="BP144" s="27"/>
      <c r="BQ144" s="27"/>
      <c r="BR144" s="27"/>
      <c r="BS144" s="27"/>
      <c r="BT144" s="27"/>
      <c r="BU144" s="27"/>
      <c r="BV144" s="27"/>
      <c r="BW144" s="27"/>
    </row>
    <row r="145" spans="1:75" ht="12" hidden="1" x14ac:dyDescent="0.2">
      <c r="A145" s="33">
        <v>29</v>
      </c>
      <c r="B145" s="34" t="e">
        <f t="shared" si="5"/>
        <v>#VALUE!</v>
      </c>
      <c r="C145" s="34" t="e">
        <f t="shared" si="5"/>
        <v>#VALUE!</v>
      </c>
      <c r="D145" s="34" t="e">
        <f t="shared" si="5"/>
        <v>#VALUE!</v>
      </c>
      <c r="E145" s="34" t="e">
        <f t="shared" si="5"/>
        <v>#VALUE!</v>
      </c>
      <c r="F145" s="34" t="e">
        <f t="shared" si="5"/>
        <v>#VALUE!</v>
      </c>
      <c r="G145" s="34" t="e">
        <f t="shared" si="5"/>
        <v>#VALUE!</v>
      </c>
      <c r="H145" s="34" t="e">
        <f t="shared" si="5"/>
        <v>#VALUE!</v>
      </c>
      <c r="I145" s="34" t="e">
        <f t="shared" si="5"/>
        <v>#VALUE!</v>
      </c>
      <c r="J145" s="34" t="e">
        <f t="shared" si="5"/>
        <v>#VALUE!</v>
      </c>
      <c r="K145" s="34" t="e">
        <f t="shared" si="5"/>
        <v>#VALUE!</v>
      </c>
      <c r="L145" s="34" t="e">
        <f t="shared" si="5"/>
        <v>#VALUE!</v>
      </c>
      <c r="M145" s="34" t="e">
        <f t="shared" si="5"/>
        <v>#VALUE!</v>
      </c>
      <c r="N145" s="34" t="e">
        <f t="shared" si="5"/>
        <v>#VALUE!</v>
      </c>
      <c r="O145" s="34" t="e">
        <f t="shared" si="5"/>
        <v>#VALUE!</v>
      </c>
      <c r="P145" s="34" t="e">
        <f t="shared" si="5"/>
        <v>#VALUE!</v>
      </c>
      <c r="Q145" s="34" t="e">
        <f t="shared" si="5"/>
        <v>#VALUE!</v>
      </c>
      <c r="R145" s="34" t="e">
        <f t="shared" si="5"/>
        <v>#VALUE!</v>
      </c>
      <c r="S145" s="34" t="e">
        <f t="shared" si="5"/>
        <v>#VALUE!</v>
      </c>
      <c r="T145" s="34" t="e">
        <f t="shared" si="5"/>
        <v>#VALUE!</v>
      </c>
      <c r="U145" s="34" t="e">
        <f t="shared" si="5"/>
        <v>#VALUE!</v>
      </c>
      <c r="V145" s="34" t="e">
        <f t="shared" si="5"/>
        <v>#VALUE!</v>
      </c>
      <c r="W145" s="34" t="e">
        <f t="shared" si="5"/>
        <v>#VALUE!</v>
      </c>
      <c r="X145" s="34" t="e">
        <f t="shared" si="5"/>
        <v>#VALUE!</v>
      </c>
      <c r="Y145" s="34" t="e">
        <f t="shared" si="5"/>
        <v>#VALUE!</v>
      </c>
      <c r="Z145" s="19" t="str">
        <f>IFERROR(Y145,"скрыть")</f>
        <v>скрыть</v>
      </c>
      <c r="AZ145" s="27"/>
      <c r="BA145" s="27"/>
      <c r="BB145" s="27"/>
      <c r="BC145" s="27"/>
      <c r="BD145" s="27"/>
      <c r="BE145" s="27"/>
      <c r="BF145" s="27"/>
      <c r="BG145" s="27"/>
      <c r="BH145" s="27"/>
      <c r="BI145" s="27"/>
      <c r="BJ145" s="27"/>
      <c r="BK145" s="27"/>
      <c r="BL145" s="27"/>
      <c r="BM145" s="27"/>
      <c r="BN145" s="27"/>
      <c r="BO145" s="27"/>
      <c r="BP145" s="27"/>
      <c r="BQ145" s="27"/>
      <c r="BR145" s="27"/>
      <c r="BS145" s="27"/>
      <c r="BT145" s="27"/>
      <c r="BU145" s="27"/>
      <c r="BV145" s="27"/>
      <c r="BW145" s="27"/>
    </row>
    <row r="146" spans="1:75" ht="12" hidden="1" x14ac:dyDescent="0.2">
      <c r="A146" s="33">
        <v>30</v>
      </c>
      <c r="B146" s="34" t="e">
        <f t="shared" si="5"/>
        <v>#VALUE!</v>
      </c>
      <c r="C146" s="34" t="e">
        <f t="shared" si="5"/>
        <v>#VALUE!</v>
      </c>
      <c r="D146" s="34" t="e">
        <f t="shared" si="5"/>
        <v>#VALUE!</v>
      </c>
      <c r="E146" s="34" t="e">
        <f t="shared" si="5"/>
        <v>#VALUE!</v>
      </c>
      <c r="F146" s="34" t="e">
        <f t="shared" si="5"/>
        <v>#VALUE!</v>
      </c>
      <c r="G146" s="34" t="e">
        <f t="shared" si="5"/>
        <v>#VALUE!</v>
      </c>
      <c r="H146" s="34" t="e">
        <f t="shared" si="5"/>
        <v>#VALUE!</v>
      </c>
      <c r="I146" s="34" t="e">
        <f t="shared" si="5"/>
        <v>#VALUE!</v>
      </c>
      <c r="J146" s="34" t="e">
        <f t="shared" si="5"/>
        <v>#VALUE!</v>
      </c>
      <c r="K146" s="34" t="e">
        <f t="shared" si="5"/>
        <v>#VALUE!</v>
      </c>
      <c r="L146" s="34" t="e">
        <f t="shared" si="5"/>
        <v>#VALUE!</v>
      </c>
      <c r="M146" s="34" t="e">
        <f t="shared" si="5"/>
        <v>#VALUE!</v>
      </c>
      <c r="N146" s="34" t="e">
        <f t="shared" si="5"/>
        <v>#VALUE!</v>
      </c>
      <c r="O146" s="34" t="e">
        <f t="shared" si="5"/>
        <v>#VALUE!</v>
      </c>
      <c r="P146" s="34" t="e">
        <f t="shared" si="5"/>
        <v>#VALUE!</v>
      </c>
      <c r="Q146" s="34" t="e">
        <f t="shared" si="5"/>
        <v>#VALUE!</v>
      </c>
      <c r="R146" s="34" t="e">
        <f t="shared" si="5"/>
        <v>#VALUE!</v>
      </c>
      <c r="S146" s="34" t="e">
        <f t="shared" si="5"/>
        <v>#VALUE!</v>
      </c>
      <c r="T146" s="34" t="e">
        <f t="shared" si="5"/>
        <v>#VALUE!</v>
      </c>
      <c r="U146" s="34" t="e">
        <f t="shared" si="5"/>
        <v>#VALUE!</v>
      </c>
      <c r="V146" s="34" t="e">
        <f t="shared" si="5"/>
        <v>#VALUE!</v>
      </c>
      <c r="W146" s="34" t="e">
        <f t="shared" si="5"/>
        <v>#VALUE!</v>
      </c>
      <c r="X146" s="34" t="e">
        <f t="shared" si="5"/>
        <v>#VALUE!</v>
      </c>
      <c r="Y146" s="34" t="e">
        <f t="shared" si="5"/>
        <v>#VALUE!</v>
      </c>
      <c r="Z146" s="19" t="str">
        <f>IFERROR(Y146,"скрыть")</f>
        <v>скрыть</v>
      </c>
      <c r="AZ146" s="27"/>
      <c r="BA146" s="27"/>
      <c r="BB146" s="27"/>
      <c r="BC146" s="27"/>
      <c r="BD146" s="27"/>
      <c r="BE146" s="27"/>
      <c r="BF146" s="27"/>
      <c r="BG146" s="27"/>
      <c r="BH146" s="27"/>
      <c r="BI146" s="27"/>
      <c r="BJ146" s="27"/>
      <c r="BK146" s="27"/>
      <c r="BL146" s="27"/>
      <c r="BM146" s="27"/>
      <c r="BN146" s="27"/>
      <c r="BO146" s="27"/>
      <c r="BP146" s="27"/>
      <c r="BQ146" s="27"/>
      <c r="BR146" s="27"/>
      <c r="BS146" s="27"/>
      <c r="BT146" s="27"/>
      <c r="BU146" s="27"/>
      <c r="BV146" s="27"/>
      <c r="BW146" s="27"/>
    </row>
    <row r="147" spans="1:75" ht="12" hidden="1" x14ac:dyDescent="0.2">
      <c r="A147" s="33">
        <v>31</v>
      </c>
      <c r="B147" s="34" t="e">
        <f t="shared" si="5"/>
        <v>#VALUE!</v>
      </c>
      <c r="C147" s="34" t="e">
        <f t="shared" si="5"/>
        <v>#VALUE!</v>
      </c>
      <c r="D147" s="34" t="e">
        <f t="shared" si="5"/>
        <v>#VALUE!</v>
      </c>
      <c r="E147" s="34" t="e">
        <f t="shared" si="5"/>
        <v>#VALUE!</v>
      </c>
      <c r="F147" s="34" t="e">
        <f t="shared" si="5"/>
        <v>#VALUE!</v>
      </c>
      <c r="G147" s="34" t="e">
        <f t="shared" si="5"/>
        <v>#VALUE!</v>
      </c>
      <c r="H147" s="34" t="e">
        <f t="shared" si="5"/>
        <v>#VALUE!</v>
      </c>
      <c r="I147" s="34" t="e">
        <f t="shared" si="5"/>
        <v>#VALUE!</v>
      </c>
      <c r="J147" s="34" t="e">
        <f t="shared" si="5"/>
        <v>#VALUE!</v>
      </c>
      <c r="K147" s="34" t="e">
        <f t="shared" si="5"/>
        <v>#VALUE!</v>
      </c>
      <c r="L147" s="34" t="e">
        <f t="shared" si="5"/>
        <v>#VALUE!</v>
      </c>
      <c r="M147" s="34" t="e">
        <f t="shared" si="5"/>
        <v>#VALUE!</v>
      </c>
      <c r="N147" s="34" t="e">
        <f t="shared" si="5"/>
        <v>#VALUE!</v>
      </c>
      <c r="O147" s="34" t="e">
        <f t="shared" si="5"/>
        <v>#VALUE!</v>
      </c>
      <c r="P147" s="34" t="e">
        <f t="shared" si="5"/>
        <v>#VALUE!</v>
      </c>
      <c r="Q147" s="34" t="e">
        <f t="shared" si="5"/>
        <v>#VALUE!</v>
      </c>
      <c r="R147" s="34" t="e">
        <f t="shared" si="5"/>
        <v>#VALUE!</v>
      </c>
      <c r="S147" s="34" t="e">
        <f t="shared" si="5"/>
        <v>#VALUE!</v>
      </c>
      <c r="T147" s="34" t="e">
        <f t="shared" si="5"/>
        <v>#VALUE!</v>
      </c>
      <c r="U147" s="34" t="e">
        <f t="shared" si="5"/>
        <v>#VALUE!</v>
      </c>
      <c r="V147" s="34" t="e">
        <f t="shared" si="5"/>
        <v>#VALUE!</v>
      </c>
      <c r="W147" s="34" t="e">
        <f t="shared" si="5"/>
        <v>#VALUE!</v>
      </c>
      <c r="X147" s="34" t="e">
        <f t="shared" si="5"/>
        <v>#VALUE!</v>
      </c>
      <c r="Y147" s="34" t="e">
        <f t="shared" si="5"/>
        <v>#VALUE!</v>
      </c>
      <c r="Z147" s="19" t="str">
        <f>IFERROR(Y147,"скрыть")</f>
        <v>скрыть</v>
      </c>
      <c r="AZ147" s="27"/>
      <c r="BA147" s="27"/>
      <c r="BB147" s="27"/>
      <c r="BC147" s="27"/>
      <c r="BD147" s="27"/>
      <c r="BE147" s="27"/>
      <c r="BF147" s="27"/>
      <c r="BG147" s="27"/>
      <c r="BH147" s="27"/>
      <c r="BI147" s="27"/>
      <c r="BJ147" s="27"/>
      <c r="BK147" s="27"/>
      <c r="BL147" s="27"/>
      <c r="BM147" s="27"/>
      <c r="BN147" s="27"/>
      <c r="BO147" s="27"/>
      <c r="BP147" s="27"/>
      <c r="BQ147" s="27"/>
      <c r="BR147" s="27"/>
      <c r="BS147" s="27"/>
      <c r="BT147" s="27"/>
      <c r="BU147" s="27"/>
      <c r="BV147" s="27"/>
      <c r="BW147" s="27"/>
    </row>
    <row r="148" spans="1:75" x14ac:dyDescent="0.2">
      <c r="A148" s="29"/>
      <c r="B148" s="30" t="s">
        <v>90</v>
      </c>
      <c r="C148" s="30"/>
      <c r="D148" s="30"/>
      <c r="E148" s="30"/>
      <c r="F148" s="30"/>
      <c r="G148" s="30"/>
      <c r="H148" s="30"/>
      <c r="I148" s="30"/>
      <c r="J148" s="30"/>
      <c r="K148" s="30"/>
      <c r="L148" s="30"/>
      <c r="M148" s="30"/>
      <c r="N148" s="30"/>
      <c r="O148" s="30"/>
      <c r="P148" s="30"/>
      <c r="Q148" s="30"/>
      <c r="R148" s="30"/>
      <c r="S148" s="30"/>
      <c r="T148" s="30"/>
      <c r="U148" s="30"/>
      <c r="V148" s="30"/>
      <c r="W148" s="30"/>
      <c r="X148" s="30"/>
      <c r="Y148" s="30"/>
      <c r="AZ148" s="27"/>
      <c r="BA148" s="27"/>
      <c r="BB148" s="27"/>
      <c r="BC148" s="27"/>
      <c r="BD148" s="27"/>
      <c r="BE148" s="27"/>
      <c r="BF148" s="27"/>
      <c r="BG148" s="27"/>
      <c r="BH148" s="27"/>
      <c r="BI148" s="27"/>
      <c r="BJ148" s="27"/>
      <c r="BK148" s="27"/>
      <c r="BL148" s="27"/>
      <c r="BM148" s="27"/>
      <c r="BN148" s="27"/>
      <c r="BO148" s="27"/>
      <c r="BP148" s="27"/>
      <c r="BQ148" s="27"/>
      <c r="BR148" s="27"/>
      <c r="BS148" s="27"/>
      <c r="BT148" s="27"/>
      <c r="BU148" s="27"/>
      <c r="BV148" s="27"/>
      <c r="BW148" s="27"/>
    </row>
    <row r="149" spans="1:75" x14ac:dyDescent="0.2">
      <c r="A149" s="29"/>
      <c r="B149" s="30"/>
      <c r="C149" s="30"/>
      <c r="D149" s="30"/>
      <c r="E149" s="30"/>
      <c r="F149" s="30"/>
      <c r="G149" s="30"/>
      <c r="H149" s="30"/>
      <c r="I149" s="30"/>
      <c r="J149" s="30"/>
      <c r="K149" s="30"/>
      <c r="L149" s="30"/>
      <c r="M149" s="30"/>
      <c r="N149" s="30"/>
      <c r="O149" s="30"/>
      <c r="P149" s="30"/>
      <c r="Q149" s="30"/>
      <c r="R149" s="30"/>
      <c r="S149" s="30"/>
      <c r="T149" s="30"/>
      <c r="U149" s="30"/>
      <c r="V149" s="30"/>
      <c r="W149" s="30"/>
      <c r="X149" s="30"/>
      <c r="Y149" s="30"/>
      <c r="AZ149" s="27"/>
      <c r="BA149" s="27"/>
      <c r="BB149" s="27"/>
      <c r="BC149" s="27"/>
      <c r="BD149" s="27"/>
      <c r="BE149" s="27"/>
      <c r="BF149" s="27"/>
      <c r="BG149" s="27"/>
      <c r="BH149" s="27"/>
      <c r="BI149" s="27"/>
      <c r="BJ149" s="27"/>
      <c r="BK149" s="27"/>
      <c r="BL149" s="27"/>
      <c r="BM149" s="27"/>
      <c r="BN149" s="27"/>
      <c r="BO149" s="27"/>
      <c r="BP149" s="27"/>
      <c r="BQ149" s="27"/>
      <c r="BR149" s="27"/>
      <c r="BS149" s="27"/>
      <c r="BT149" s="27"/>
      <c r="BU149" s="27"/>
      <c r="BV149" s="27"/>
      <c r="BW149" s="27"/>
    </row>
    <row r="150" spans="1:75" s="25" customFormat="1" ht="32.65" customHeight="1" x14ac:dyDescent="0.2">
      <c r="A150" s="31" t="s">
        <v>64</v>
      </c>
      <c r="B150" s="32" t="s">
        <v>65</v>
      </c>
      <c r="C150" s="32" t="s">
        <v>66</v>
      </c>
      <c r="D150" s="32" t="s">
        <v>67</v>
      </c>
      <c r="E150" s="32" t="s">
        <v>68</v>
      </c>
      <c r="F150" s="32" t="s">
        <v>69</v>
      </c>
      <c r="G150" s="32" t="s">
        <v>70</v>
      </c>
      <c r="H150" s="32" t="s">
        <v>71</v>
      </c>
      <c r="I150" s="32" t="s">
        <v>72</v>
      </c>
      <c r="J150" s="32" t="s">
        <v>73</v>
      </c>
      <c r="K150" s="32" t="s">
        <v>74</v>
      </c>
      <c r="L150" s="32" t="s">
        <v>75</v>
      </c>
      <c r="M150" s="32" t="s">
        <v>76</v>
      </c>
      <c r="N150" s="32" t="s">
        <v>77</v>
      </c>
      <c r="O150" s="32" t="s">
        <v>78</v>
      </c>
      <c r="P150" s="32" t="s">
        <v>79</v>
      </c>
      <c r="Q150" s="32" t="s">
        <v>80</v>
      </c>
      <c r="R150" s="32" t="s">
        <v>81</v>
      </c>
      <c r="S150" s="32" t="s">
        <v>82</v>
      </c>
      <c r="T150" s="32" t="s">
        <v>83</v>
      </c>
      <c r="U150" s="32" t="s">
        <v>84</v>
      </c>
      <c r="V150" s="32" t="s">
        <v>85</v>
      </c>
      <c r="W150" s="32" t="s">
        <v>86</v>
      </c>
      <c r="X150" s="32" t="s">
        <v>87</v>
      </c>
      <c r="Y150" s="32" t="s">
        <v>88</v>
      </c>
      <c r="Z150" s="24"/>
      <c r="AZ150" s="27"/>
      <c r="BA150" s="27"/>
      <c r="BB150" s="27"/>
      <c r="BC150" s="27"/>
      <c r="BD150" s="27"/>
      <c r="BE150" s="27"/>
      <c r="BF150" s="27"/>
      <c r="BG150" s="27"/>
      <c r="BH150" s="27"/>
      <c r="BI150" s="27"/>
      <c r="BJ150" s="27"/>
      <c r="BK150" s="27"/>
      <c r="BL150" s="27"/>
      <c r="BM150" s="27"/>
      <c r="BN150" s="27"/>
      <c r="BO150" s="27"/>
      <c r="BP150" s="27"/>
      <c r="BQ150" s="27"/>
      <c r="BR150" s="27"/>
      <c r="BS150" s="27"/>
      <c r="BT150" s="27"/>
      <c r="BU150" s="27"/>
      <c r="BV150" s="27"/>
      <c r="BW150" s="27"/>
    </row>
    <row r="151" spans="1:75" ht="12" x14ac:dyDescent="0.2">
      <c r="A151" s="33">
        <v>1</v>
      </c>
      <c r="B151" s="34">
        <f>B83</f>
        <v>1806.04</v>
      </c>
      <c r="C151" s="34">
        <f t="shared" ref="C151:Y151" si="6">C83</f>
        <v>1767.4499999999998</v>
      </c>
      <c r="D151" s="34">
        <f t="shared" si="6"/>
        <v>1756.1799999999998</v>
      </c>
      <c r="E151" s="34">
        <f t="shared" si="6"/>
        <v>1764.31</v>
      </c>
      <c r="F151" s="34">
        <f t="shared" si="6"/>
        <v>1813.5499999999997</v>
      </c>
      <c r="G151" s="34">
        <f t="shared" si="6"/>
        <v>1887.3399999999997</v>
      </c>
      <c r="H151" s="34">
        <f t="shared" si="6"/>
        <v>2151.04</v>
      </c>
      <c r="I151" s="34">
        <f t="shared" si="6"/>
        <v>2322.16</v>
      </c>
      <c r="J151" s="34">
        <f t="shared" si="6"/>
        <v>2428.54</v>
      </c>
      <c r="K151" s="34">
        <f t="shared" si="6"/>
        <v>2431.64</v>
      </c>
      <c r="L151" s="34">
        <f t="shared" si="6"/>
        <v>2438.04</v>
      </c>
      <c r="M151" s="34">
        <f t="shared" si="6"/>
        <v>2486.91</v>
      </c>
      <c r="N151" s="34">
        <f t="shared" si="6"/>
        <v>2465.37</v>
      </c>
      <c r="O151" s="34">
        <f t="shared" si="6"/>
        <v>2471.2799999999997</v>
      </c>
      <c r="P151" s="34">
        <f t="shared" si="6"/>
        <v>2469.94</v>
      </c>
      <c r="Q151" s="34">
        <f t="shared" si="6"/>
        <v>2464.29</v>
      </c>
      <c r="R151" s="34">
        <f t="shared" si="6"/>
        <v>2430.9299999999998</v>
      </c>
      <c r="S151" s="34">
        <f t="shared" si="6"/>
        <v>2448.5499999999997</v>
      </c>
      <c r="T151" s="34">
        <f t="shared" si="6"/>
        <v>2434.6</v>
      </c>
      <c r="U151" s="34">
        <f t="shared" si="6"/>
        <v>2454.79</v>
      </c>
      <c r="V151" s="34">
        <f t="shared" si="6"/>
        <v>2415.73</v>
      </c>
      <c r="W151" s="34">
        <f t="shared" si="6"/>
        <v>2304.0899999999997</v>
      </c>
      <c r="X151" s="34">
        <f t="shared" si="6"/>
        <v>2075.12</v>
      </c>
      <c r="Y151" s="34">
        <f t="shared" si="6"/>
        <v>1815.6</v>
      </c>
      <c r="AZ151" s="27"/>
      <c r="BA151" s="27"/>
      <c r="BB151" s="27"/>
      <c r="BC151" s="27"/>
      <c r="BD151" s="27"/>
      <c r="BE151" s="27"/>
      <c r="BF151" s="27"/>
      <c r="BG151" s="27"/>
      <c r="BH151" s="27"/>
      <c r="BI151" s="27"/>
      <c r="BJ151" s="27"/>
      <c r="BK151" s="27"/>
      <c r="BL151" s="27"/>
      <c r="BM151" s="27"/>
      <c r="BN151" s="27"/>
      <c r="BO151" s="27"/>
      <c r="BP151" s="27"/>
      <c r="BQ151" s="27"/>
      <c r="BR151" s="27"/>
      <c r="BS151" s="27"/>
      <c r="BT151" s="27"/>
      <c r="BU151" s="27"/>
      <c r="BV151" s="27"/>
      <c r="BW151" s="27"/>
    </row>
    <row r="152" spans="1:75" ht="12" x14ac:dyDescent="0.2">
      <c r="A152" s="33">
        <v>2</v>
      </c>
      <c r="B152" s="34">
        <f t="shared" ref="B152:Y162" si="7">B84</f>
        <v>1811.67</v>
      </c>
      <c r="C152" s="34">
        <f t="shared" si="7"/>
        <v>1788.8799999999997</v>
      </c>
      <c r="D152" s="34">
        <f t="shared" si="7"/>
        <v>1766.5699999999997</v>
      </c>
      <c r="E152" s="34">
        <f t="shared" si="7"/>
        <v>1769.54</v>
      </c>
      <c r="F152" s="34">
        <f t="shared" si="7"/>
        <v>1818.9899999999998</v>
      </c>
      <c r="G152" s="34">
        <f t="shared" si="7"/>
        <v>1880.7999999999997</v>
      </c>
      <c r="H152" s="34">
        <f t="shared" si="7"/>
        <v>2069.46</v>
      </c>
      <c r="I152" s="34">
        <f t="shared" si="7"/>
        <v>2285.46</v>
      </c>
      <c r="J152" s="34">
        <f t="shared" si="7"/>
        <v>2411.39</v>
      </c>
      <c r="K152" s="34">
        <f t="shared" si="7"/>
        <v>2421.62</v>
      </c>
      <c r="L152" s="34">
        <f t="shared" si="7"/>
        <v>2437.0299999999997</v>
      </c>
      <c r="M152" s="34">
        <f t="shared" si="7"/>
        <v>2471.3199999999997</v>
      </c>
      <c r="N152" s="34">
        <f t="shared" si="7"/>
        <v>2457.96</v>
      </c>
      <c r="O152" s="34">
        <f t="shared" si="7"/>
        <v>2466.4</v>
      </c>
      <c r="P152" s="34">
        <f t="shared" si="7"/>
        <v>2460.39</v>
      </c>
      <c r="Q152" s="34">
        <f t="shared" si="7"/>
        <v>2449.1999999999998</v>
      </c>
      <c r="R152" s="34">
        <f t="shared" si="7"/>
        <v>2397.7399999999998</v>
      </c>
      <c r="S152" s="34">
        <f t="shared" si="7"/>
        <v>2418.58</v>
      </c>
      <c r="T152" s="34">
        <f t="shared" si="7"/>
        <v>2429.46</v>
      </c>
      <c r="U152" s="34">
        <f t="shared" si="7"/>
        <v>2441.35</v>
      </c>
      <c r="V152" s="34">
        <f t="shared" si="7"/>
        <v>2374.4299999999998</v>
      </c>
      <c r="W152" s="34">
        <f t="shared" si="7"/>
        <v>2291.0099999999998</v>
      </c>
      <c r="X152" s="34">
        <f t="shared" si="7"/>
        <v>2015.02</v>
      </c>
      <c r="Y152" s="34">
        <f t="shared" si="7"/>
        <v>1849.1799999999998</v>
      </c>
      <c r="AZ152" s="27"/>
      <c r="BA152" s="27"/>
      <c r="BB152" s="27"/>
      <c r="BC152" s="27"/>
      <c r="BD152" s="27"/>
      <c r="BE152" s="27"/>
      <c r="BF152" s="27"/>
      <c r="BG152" s="27"/>
      <c r="BH152" s="27"/>
      <c r="BI152" s="27"/>
      <c r="BJ152" s="27"/>
      <c r="BK152" s="27"/>
      <c r="BL152" s="27"/>
      <c r="BM152" s="27"/>
      <c r="BN152" s="27"/>
      <c r="BO152" s="27"/>
      <c r="BP152" s="27"/>
      <c r="BQ152" s="27"/>
      <c r="BR152" s="27"/>
      <c r="BS152" s="27"/>
      <c r="BT152" s="27"/>
      <c r="BU152" s="27"/>
      <c r="BV152" s="27"/>
      <c r="BW152" s="27"/>
    </row>
    <row r="153" spans="1:75" ht="12" x14ac:dyDescent="0.2">
      <c r="A153" s="33">
        <v>3</v>
      </c>
      <c r="B153" s="34">
        <f t="shared" si="7"/>
        <v>1902.9299999999998</v>
      </c>
      <c r="C153" s="34">
        <f t="shared" si="7"/>
        <v>1877.29</v>
      </c>
      <c r="D153" s="34">
        <f t="shared" si="7"/>
        <v>1824.85</v>
      </c>
      <c r="E153" s="34">
        <f t="shared" si="7"/>
        <v>1826.1599999999999</v>
      </c>
      <c r="F153" s="34">
        <f t="shared" si="7"/>
        <v>1905.1599999999999</v>
      </c>
      <c r="G153" s="34">
        <f t="shared" si="7"/>
        <v>2035.42</v>
      </c>
      <c r="H153" s="34">
        <f t="shared" si="7"/>
        <v>2231.0899999999997</v>
      </c>
      <c r="I153" s="34">
        <f t="shared" si="7"/>
        <v>2435.85</v>
      </c>
      <c r="J153" s="34">
        <f t="shared" si="7"/>
        <v>2583.19</v>
      </c>
      <c r="K153" s="34">
        <f t="shared" si="7"/>
        <v>2589.2799999999997</v>
      </c>
      <c r="L153" s="34">
        <f t="shared" si="7"/>
        <v>2598.52</v>
      </c>
      <c r="M153" s="34">
        <f t="shared" si="7"/>
        <v>2629.2799999999997</v>
      </c>
      <c r="N153" s="34">
        <f t="shared" si="7"/>
        <v>2617.3199999999997</v>
      </c>
      <c r="O153" s="34">
        <f t="shared" si="7"/>
        <v>2621.16</v>
      </c>
      <c r="P153" s="34">
        <f t="shared" si="7"/>
        <v>2612.89</v>
      </c>
      <c r="Q153" s="34">
        <f t="shared" si="7"/>
        <v>2599.37</v>
      </c>
      <c r="R153" s="34">
        <f t="shared" si="7"/>
        <v>2554.83</v>
      </c>
      <c r="S153" s="34">
        <f t="shared" si="7"/>
        <v>2569.7199999999998</v>
      </c>
      <c r="T153" s="34">
        <f t="shared" si="7"/>
        <v>2578.5</v>
      </c>
      <c r="U153" s="34">
        <f t="shared" si="7"/>
        <v>2593.37</v>
      </c>
      <c r="V153" s="34">
        <f t="shared" si="7"/>
        <v>2564.64</v>
      </c>
      <c r="W153" s="34">
        <f t="shared" si="7"/>
        <v>2413.9699999999998</v>
      </c>
      <c r="X153" s="34">
        <f t="shared" si="7"/>
        <v>2280.91</v>
      </c>
      <c r="Y153" s="34">
        <f t="shared" si="7"/>
        <v>2097.79</v>
      </c>
      <c r="AZ153" s="27"/>
      <c r="BA153" s="27"/>
      <c r="BB153" s="27"/>
      <c r="BC153" s="27"/>
      <c r="BD153" s="27"/>
      <c r="BE153" s="27"/>
      <c r="BF153" s="27"/>
      <c r="BG153" s="27"/>
      <c r="BH153" s="27"/>
      <c r="BI153" s="27"/>
      <c r="BJ153" s="27"/>
      <c r="BK153" s="27"/>
      <c r="BL153" s="27"/>
      <c r="BM153" s="27"/>
      <c r="BN153" s="27"/>
      <c r="BO153" s="27"/>
      <c r="BP153" s="27"/>
      <c r="BQ153" s="27"/>
      <c r="BR153" s="27"/>
      <c r="BS153" s="27"/>
      <c r="BT153" s="27"/>
      <c r="BU153" s="27"/>
      <c r="BV153" s="27"/>
      <c r="BW153" s="27"/>
    </row>
    <row r="154" spans="1:75" ht="12" x14ac:dyDescent="0.2">
      <c r="A154" s="33">
        <v>4</v>
      </c>
      <c r="B154" s="34">
        <f t="shared" si="7"/>
        <v>2207.23</v>
      </c>
      <c r="C154" s="34">
        <f t="shared" si="7"/>
        <v>2107.5099999999998</v>
      </c>
      <c r="D154" s="34">
        <f t="shared" si="7"/>
        <v>1982.62</v>
      </c>
      <c r="E154" s="34">
        <f t="shared" si="7"/>
        <v>1954</v>
      </c>
      <c r="F154" s="34">
        <f t="shared" si="7"/>
        <v>2016.27</v>
      </c>
      <c r="G154" s="34">
        <f t="shared" si="7"/>
        <v>2052.15</v>
      </c>
      <c r="H154" s="34">
        <f t="shared" si="7"/>
        <v>2171.81</v>
      </c>
      <c r="I154" s="34">
        <f t="shared" si="7"/>
        <v>2273.66</v>
      </c>
      <c r="J154" s="34">
        <f t="shared" si="7"/>
        <v>2456.7399999999998</v>
      </c>
      <c r="K154" s="34">
        <f t="shared" si="7"/>
        <v>2560.16</v>
      </c>
      <c r="L154" s="34">
        <f t="shared" si="7"/>
        <v>2584.41</v>
      </c>
      <c r="M154" s="34">
        <f t="shared" si="7"/>
        <v>2589.6</v>
      </c>
      <c r="N154" s="34">
        <f t="shared" si="7"/>
        <v>2586.44</v>
      </c>
      <c r="O154" s="34">
        <f t="shared" si="7"/>
        <v>2583.1</v>
      </c>
      <c r="P154" s="34">
        <f t="shared" si="7"/>
        <v>2577.83</v>
      </c>
      <c r="Q154" s="34">
        <f t="shared" si="7"/>
        <v>2544.52</v>
      </c>
      <c r="R154" s="34">
        <f t="shared" si="7"/>
        <v>2542.69</v>
      </c>
      <c r="S154" s="34">
        <f t="shared" si="7"/>
        <v>2566.5899999999997</v>
      </c>
      <c r="T154" s="34">
        <f t="shared" si="7"/>
        <v>2573.1099999999997</v>
      </c>
      <c r="U154" s="34">
        <f t="shared" si="7"/>
        <v>2569.8399999999997</v>
      </c>
      <c r="V154" s="34">
        <f t="shared" si="7"/>
        <v>2570.17</v>
      </c>
      <c r="W154" s="34">
        <f t="shared" si="7"/>
        <v>2456.1299999999997</v>
      </c>
      <c r="X154" s="34">
        <f t="shared" si="7"/>
        <v>2277.83</v>
      </c>
      <c r="Y154" s="34">
        <f t="shared" si="7"/>
        <v>2155.75</v>
      </c>
      <c r="AZ154" s="27"/>
      <c r="BA154" s="27"/>
      <c r="BB154" s="27"/>
      <c r="BC154" s="27"/>
      <c r="BD154" s="27"/>
      <c r="BE154" s="27"/>
      <c r="BF154" s="27"/>
      <c r="BG154" s="27"/>
      <c r="BH154" s="27"/>
      <c r="BI154" s="27"/>
      <c r="BJ154" s="27"/>
      <c r="BK154" s="27"/>
      <c r="BL154" s="27"/>
      <c r="BM154" s="27"/>
      <c r="BN154" s="27"/>
      <c r="BO154" s="27"/>
      <c r="BP154" s="27"/>
      <c r="BQ154" s="27"/>
      <c r="BR154" s="27"/>
      <c r="BS154" s="27"/>
      <c r="BT154" s="27"/>
      <c r="BU154" s="27"/>
      <c r="BV154" s="27"/>
      <c r="BW154" s="27"/>
    </row>
    <row r="155" spans="1:75" ht="12" x14ac:dyDescent="0.2">
      <c r="A155" s="33">
        <v>5</v>
      </c>
      <c r="B155" s="34">
        <f t="shared" si="7"/>
        <v>1923.04</v>
      </c>
      <c r="C155" s="34">
        <f t="shared" si="7"/>
        <v>1873.3599999999997</v>
      </c>
      <c r="D155" s="34">
        <f t="shared" si="7"/>
        <v>1833.5099999999998</v>
      </c>
      <c r="E155" s="34">
        <f t="shared" si="7"/>
        <v>1819.1999999999998</v>
      </c>
      <c r="F155" s="34">
        <f t="shared" si="7"/>
        <v>1853.2399999999998</v>
      </c>
      <c r="G155" s="34">
        <f t="shared" si="7"/>
        <v>1859.2399999999998</v>
      </c>
      <c r="H155" s="34">
        <f t="shared" si="7"/>
        <v>1876.85</v>
      </c>
      <c r="I155" s="34">
        <f t="shared" si="7"/>
        <v>2001.5099999999998</v>
      </c>
      <c r="J155" s="34">
        <f t="shared" si="7"/>
        <v>2186.85</v>
      </c>
      <c r="K155" s="34">
        <f t="shared" si="7"/>
        <v>2275.5099999999998</v>
      </c>
      <c r="L155" s="34">
        <f t="shared" si="7"/>
        <v>2305.19</v>
      </c>
      <c r="M155" s="34">
        <f t="shared" si="7"/>
        <v>2325.6</v>
      </c>
      <c r="N155" s="34">
        <f t="shared" si="7"/>
        <v>2324.7599999999998</v>
      </c>
      <c r="O155" s="34">
        <f t="shared" si="7"/>
        <v>2332.75</v>
      </c>
      <c r="P155" s="34">
        <f t="shared" si="7"/>
        <v>2330.54</v>
      </c>
      <c r="Q155" s="34">
        <f t="shared" si="7"/>
        <v>2299.31</v>
      </c>
      <c r="R155" s="34">
        <f t="shared" si="7"/>
        <v>2306.2599999999998</v>
      </c>
      <c r="S155" s="34">
        <f t="shared" si="7"/>
        <v>2340.62</v>
      </c>
      <c r="T155" s="34">
        <f t="shared" si="7"/>
        <v>2351.8199999999997</v>
      </c>
      <c r="U155" s="34">
        <f t="shared" si="7"/>
        <v>2350.41</v>
      </c>
      <c r="V155" s="34">
        <f t="shared" si="7"/>
        <v>2352.5099999999998</v>
      </c>
      <c r="W155" s="34">
        <f t="shared" si="7"/>
        <v>2309.06</v>
      </c>
      <c r="X155" s="34">
        <f t="shared" si="7"/>
        <v>2196.89</v>
      </c>
      <c r="Y155" s="34">
        <f t="shared" si="7"/>
        <v>1888.6</v>
      </c>
      <c r="AZ155" s="27"/>
      <c r="BA155" s="27"/>
      <c r="BB155" s="27"/>
      <c r="BC155" s="27"/>
      <c r="BD155" s="27"/>
      <c r="BE155" s="27"/>
      <c r="BF155" s="27"/>
      <c r="BG155" s="27"/>
      <c r="BH155" s="27"/>
      <c r="BI155" s="27"/>
      <c r="BJ155" s="27"/>
      <c r="BK155" s="27"/>
      <c r="BL155" s="27"/>
      <c r="BM155" s="27"/>
      <c r="BN155" s="27"/>
      <c r="BO155" s="27"/>
      <c r="BP155" s="27"/>
      <c r="BQ155" s="27"/>
      <c r="BR155" s="27"/>
      <c r="BS155" s="27"/>
      <c r="BT155" s="27"/>
      <c r="BU155" s="27"/>
      <c r="BV155" s="27"/>
      <c r="BW155" s="27"/>
    </row>
    <row r="156" spans="1:75" ht="12" x14ac:dyDescent="0.2">
      <c r="A156" s="33">
        <v>6</v>
      </c>
      <c r="B156" s="34">
        <f t="shared" si="7"/>
        <v>1836.0299999999997</v>
      </c>
      <c r="C156" s="34">
        <f t="shared" si="7"/>
        <v>1786.6</v>
      </c>
      <c r="D156" s="34">
        <f t="shared" si="7"/>
        <v>1756.85</v>
      </c>
      <c r="E156" s="34">
        <f t="shared" si="7"/>
        <v>1741.4099999999999</v>
      </c>
      <c r="F156" s="34">
        <f t="shared" si="7"/>
        <v>1776.7999999999997</v>
      </c>
      <c r="G156" s="34">
        <f t="shared" si="7"/>
        <v>1849.12</v>
      </c>
      <c r="H156" s="34">
        <f t="shared" si="7"/>
        <v>2049.5499999999997</v>
      </c>
      <c r="I156" s="34">
        <f t="shared" si="7"/>
        <v>2280.54</v>
      </c>
      <c r="J156" s="34">
        <f t="shared" si="7"/>
        <v>2350.1099999999997</v>
      </c>
      <c r="K156" s="34">
        <f t="shared" si="7"/>
        <v>2362.9299999999998</v>
      </c>
      <c r="L156" s="34">
        <f t="shared" si="7"/>
        <v>2378.9699999999998</v>
      </c>
      <c r="M156" s="34">
        <f t="shared" si="7"/>
        <v>2423.8799999999997</v>
      </c>
      <c r="N156" s="34">
        <f t="shared" si="7"/>
        <v>2393.6799999999998</v>
      </c>
      <c r="O156" s="34">
        <f t="shared" si="7"/>
        <v>2401.12</v>
      </c>
      <c r="P156" s="34">
        <f t="shared" si="7"/>
        <v>2391.96</v>
      </c>
      <c r="Q156" s="34">
        <f t="shared" si="7"/>
        <v>2366.77</v>
      </c>
      <c r="R156" s="34">
        <f t="shared" si="7"/>
        <v>2334.0099999999998</v>
      </c>
      <c r="S156" s="34">
        <f t="shared" si="7"/>
        <v>2346.39</v>
      </c>
      <c r="T156" s="34">
        <f t="shared" si="7"/>
        <v>2355.7199999999998</v>
      </c>
      <c r="U156" s="34">
        <f t="shared" si="7"/>
        <v>2378.17</v>
      </c>
      <c r="V156" s="34">
        <f t="shared" si="7"/>
        <v>2316.46</v>
      </c>
      <c r="W156" s="34">
        <f t="shared" si="7"/>
        <v>2279.8399999999997</v>
      </c>
      <c r="X156" s="34">
        <f t="shared" si="7"/>
        <v>1978.04</v>
      </c>
      <c r="Y156" s="34">
        <f t="shared" si="7"/>
        <v>1837.33</v>
      </c>
      <c r="AZ156" s="27"/>
      <c r="BA156" s="27"/>
      <c r="BB156" s="27"/>
      <c r="BC156" s="27"/>
      <c r="BD156" s="27"/>
      <c r="BE156" s="27"/>
      <c r="BF156" s="27"/>
      <c r="BG156" s="27"/>
      <c r="BH156" s="27"/>
      <c r="BI156" s="27"/>
      <c r="BJ156" s="27"/>
      <c r="BK156" s="27"/>
      <c r="BL156" s="27"/>
      <c r="BM156" s="27"/>
      <c r="BN156" s="27"/>
      <c r="BO156" s="27"/>
      <c r="BP156" s="27"/>
      <c r="BQ156" s="27"/>
      <c r="BR156" s="27"/>
      <c r="BS156" s="27"/>
      <c r="BT156" s="27"/>
      <c r="BU156" s="27"/>
      <c r="BV156" s="27"/>
      <c r="BW156" s="27"/>
    </row>
    <row r="157" spans="1:75" ht="12" x14ac:dyDescent="0.2">
      <c r="A157" s="33">
        <v>7</v>
      </c>
      <c r="B157" s="34">
        <f t="shared" si="7"/>
        <v>1769</v>
      </c>
      <c r="C157" s="34">
        <f t="shared" si="7"/>
        <v>1698.0099999999998</v>
      </c>
      <c r="D157" s="34">
        <f t="shared" si="7"/>
        <v>1656.9699999999998</v>
      </c>
      <c r="E157" s="34">
        <f t="shared" si="7"/>
        <v>1650.71</v>
      </c>
      <c r="F157" s="34">
        <f t="shared" si="7"/>
        <v>1751.25</v>
      </c>
      <c r="G157" s="34">
        <f t="shared" si="7"/>
        <v>1807.42</v>
      </c>
      <c r="H157" s="34">
        <f t="shared" si="7"/>
        <v>2027.5</v>
      </c>
      <c r="I157" s="34">
        <f t="shared" si="7"/>
        <v>2277.6799999999998</v>
      </c>
      <c r="J157" s="34">
        <f t="shared" si="7"/>
        <v>2313.37</v>
      </c>
      <c r="K157" s="34">
        <f t="shared" si="7"/>
        <v>2317.7599999999998</v>
      </c>
      <c r="L157" s="34">
        <f t="shared" si="7"/>
        <v>2321.91</v>
      </c>
      <c r="M157" s="34">
        <f t="shared" si="7"/>
        <v>2355.0099999999998</v>
      </c>
      <c r="N157" s="34">
        <f t="shared" si="7"/>
        <v>2337.8799999999997</v>
      </c>
      <c r="O157" s="34">
        <f t="shared" si="7"/>
        <v>2344.83</v>
      </c>
      <c r="P157" s="34">
        <f t="shared" si="7"/>
        <v>2336.6799999999998</v>
      </c>
      <c r="Q157" s="34">
        <f t="shared" si="7"/>
        <v>2315.54</v>
      </c>
      <c r="R157" s="34">
        <f t="shared" si="7"/>
        <v>2303.9899999999998</v>
      </c>
      <c r="S157" s="34">
        <f t="shared" si="7"/>
        <v>2310.92</v>
      </c>
      <c r="T157" s="34">
        <f t="shared" si="7"/>
        <v>2316.9499999999998</v>
      </c>
      <c r="U157" s="34">
        <f t="shared" si="7"/>
        <v>2325.65</v>
      </c>
      <c r="V157" s="34">
        <f t="shared" si="7"/>
        <v>2306.96</v>
      </c>
      <c r="W157" s="34">
        <f t="shared" si="7"/>
        <v>2277.1099999999997</v>
      </c>
      <c r="X157" s="34">
        <f t="shared" si="7"/>
        <v>2017.5499999999997</v>
      </c>
      <c r="Y157" s="34">
        <f t="shared" si="7"/>
        <v>1862.5299999999997</v>
      </c>
      <c r="AZ157" s="27"/>
      <c r="BA157" s="27"/>
      <c r="BB157" s="27"/>
      <c r="BC157" s="27"/>
      <c r="BD157" s="27"/>
      <c r="BE157" s="27"/>
      <c r="BF157" s="27"/>
      <c r="BG157" s="27"/>
      <c r="BH157" s="27"/>
      <c r="BI157" s="27"/>
      <c r="BJ157" s="27"/>
      <c r="BK157" s="27"/>
      <c r="BL157" s="27"/>
      <c r="BM157" s="27"/>
      <c r="BN157" s="27"/>
      <c r="BO157" s="27"/>
      <c r="BP157" s="27"/>
      <c r="BQ157" s="27"/>
      <c r="BR157" s="27"/>
      <c r="BS157" s="27"/>
      <c r="BT157" s="27"/>
      <c r="BU157" s="27"/>
      <c r="BV157" s="27"/>
      <c r="BW157" s="27"/>
    </row>
    <row r="158" spans="1:75" ht="12" x14ac:dyDescent="0.2">
      <c r="A158" s="33">
        <v>8</v>
      </c>
      <c r="B158" s="34">
        <f t="shared" si="7"/>
        <v>1775.27</v>
      </c>
      <c r="C158" s="34">
        <f t="shared" si="7"/>
        <v>1732.73</v>
      </c>
      <c r="D158" s="34">
        <f t="shared" si="7"/>
        <v>1701.6499999999999</v>
      </c>
      <c r="E158" s="34">
        <f t="shared" si="7"/>
        <v>1719.59</v>
      </c>
      <c r="F158" s="34">
        <f t="shared" si="7"/>
        <v>1755.6</v>
      </c>
      <c r="G158" s="34">
        <f t="shared" si="7"/>
        <v>1835.4899999999998</v>
      </c>
      <c r="H158" s="34">
        <f t="shared" si="7"/>
        <v>2106.02</v>
      </c>
      <c r="I158" s="34">
        <f t="shared" si="7"/>
        <v>2280.8799999999997</v>
      </c>
      <c r="J158" s="34">
        <f t="shared" si="7"/>
        <v>2317.2799999999997</v>
      </c>
      <c r="K158" s="34">
        <f t="shared" si="7"/>
        <v>2320.7799999999997</v>
      </c>
      <c r="L158" s="34">
        <f t="shared" si="7"/>
        <v>2323.2799999999997</v>
      </c>
      <c r="M158" s="34">
        <f t="shared" si="7"/>
        <v>2342.7999999999997</v>
      </c>
      <c r="N158" s="34">
        <f t="shared" si="7"/>
        <v>2334.8399999999997</v>
      </c>
      <c r="O158" s="34">
        <f t="shared" si="7"/>
        <v>2350.8799999999997</v>
      </c>
      <c r="P158" s="34">
        <f t="shared" si="7"/>
        <v>2345.41</v>
      </c>
      <c r="Q158" s="34">
        <f t="shared" si="7"/>
        <v>2318.02</v>
      </c>
      <c r="R158" s="34">
        <f t="shared" si="7"/>
        <v>2299.39</v>
      </c>
      <c r="S158" s="34">
        <f t="shared" si="7"/>
        <v>2313.7999999999997</v>
      </c>
      <c r="T158" s="34">
        <f t="shared" si="7"/>
        <v>2319.67</v>
      </c>
      <c r="U158" s="34">
        <f t="shared" si="7"/>
        <v>2328.79</v>
      </c>
      <c r="V158" s="34">
        <f t="shared" si="7"/>
        <v>2313.66</v>
      </c>
      <c r="W158" s="34">
        <f t="shared" si="7"/>
        <v>2284.12</v>
      </c>
      <c r="X158" s="34">
        <f t="shared" si="7"/>
        <v>2058.83</v>
      </c>
      <c r="Y158" s="34">
        <f t="shared" si="7"/>
        <v>1881.4099999999999</v>
      </c>
      <c r="AZ158" s="27"/>
      <c r="BA158" s="27"/>
      <c r="BB158" s="27"/>
      <c r="BC158" s="27"/>
      <c r="BD158" s="27"/>
      <c r="BE158" s="27"/>
      <c r="BF158" s="27"/>
      <c r="BG158" s="27"/>
      <c r="BH158" s="27"/>
      <c r="BI158" s="27"/>
      <c r="BJ158" s="27"/>
      <c r="BK158" s="27"/>
      <c r="BL158" s="27"/>
      <c r="BM158" s="27"/>
      <c r="BN158" s="27"/>
      <c r="BO158" s="27"/>
      <c r="BP158" s="27"/>
      <c r="BQ158" s="27"/>
      <c r="BR158" s="27"/>
      <c r="BS158" s="27"/>
      <c r="BT158" s="27"/>
      <c r="BU158" s="27"/>
      <c r="BV158" s="27"/>
      <c r="BW158" s="27"/>
    </row>
    <row r="159" spans="1:75" ht="12" x14ac:dyDescent="0.2">
      <c r="A159" s="33">
        <v>9</v>
      </c>
      <c r="B159" s="34">
        <f t="shared" si="7"/>
        <v>1789.7799999999997</v>
      </c>
      <c r="C159" s="34">
        <f t="shared" si="7"/>
        <v>1757.85</v>
      </c>
      <c r="D159" s="34">
        <f t="shared" si="7"/>
        <v>1751.2199999999998</v>
      </c>
      <c r="E159" s="34">
        <f t="shared" si="7"/>
        <v>1757.0699999999997</v>
      </c>
      <c r="F159" s="34">
        <f t="shared" si="7"/>
        <v>1803.7599999999998</v>
      </c>
      <c r="G159" s="34">
        <f t="shared" si="7"/>
        <v>1898.96</v>
      </c>
      <c r="H159" s="34">
        <f t="shared" si="7"/>
        <v>2153.87</v>
      </c>
      <c r="I159" s="34">
        <f t="shared" si="7"/>
        <v>2322.1</v>
      </c>
      <c r="J159" s="34">
        <f t="shared" si="7"/>
        <v>2414.85</v>
      </c>
      <c r="K159" s="34">
        <f t="shared" si="7"/>
        <v>2423.64</v>
      </c>
      <c r="L159" s="34">
        <f t="shared" si="7"/>
        <v>2429.6099999999997</v>
      </c>
      <c r="M159" s="34">
        <f t="shared" si="7"/>
        <v>2465.17</v>
      </c>
      <c r="N159" s="34">
        <f t="shared" si="7"/>
        <v>2448.14</v>
      </c>
      <c r="O159" s="34">
        <f t="shared" si="7"/>
        <v>2436.79</v>
      </c>
      <c r="P159" s="34">
        <f t="shared" si="7"/>
        <v>2431.87</v>
      </c>
      <c r="Q159" s="34">
        <f t="shared" si="7"/>
        <v>2415.9499999999998</v>
      </c>
      <c r="R159" s="34">
        <f t="shared" si="7"/>
        <v>2388.8399999999997</v>
      </c>
      <c r="S159" s="34">
        <f t="shared" si="7"/>
        <v>2404.8599999999997</v>
      </c>
      <c r="T159" s="34">
        <f t="shared" si="7"/>
        <v>2414.8799999999997</v>
      </c>
      <c r="U159" s="34">
        <f t="shared" si="7"/>
        <v>2433.1</v>
      </c>
      <c r="V159" s="34">
        <f t="shared" si="7"/>
        <v>2391.7199999999998</v>
      </c>
      <c r="W159" s="34">
        <f t="shared" si="7"/>
        <v>2308.4899999999998</v>
      </c>
      <c r="X159" s="34">
        <f t="shared" si="7"/>
        <v>2186.4</v>
      </c>
      <c r="Y159" s="34">
        <f t="shared" si="7"/>
        <v>1913.67</v>
      </c>
      <c r="AZ159" s="27"/>
      <c r="BA159" s="27"/>
      <c r="BB159" s="27"/>
      <c r="BC159" s="27"/>
      <c r="BD159" s="27"/>
      <c r="BE159" s="27"/>
      <c r="BF159" s="27"/>
      <c r="BG159" s="27"/>
      <c r="BH159" s="27"/>
      <c r="BI159" s="27"/>
      <c r="BJ159" s="27"/>
      <c r="BK159" s="27"/>
      <c r="BL159" s="27"/>
      <c r="BM159" s="27"/>
      <c r="BN159" s="27"/>
      <c r="BO159" s="27"/>
      <c r="BP159" s="27"/>
      <c r="BQ159" s="27"/>
      <c r="BR159" s="27"/>
      <c r="BS159" s="27"/>
      <c r="BT159" s="27"/>
      <c r="BU159" s="27"/>
      <c r="BV159" s="27"/>
      <c r="BW159" s="27"/>
    </row>
    <row r="160" spans="1:75" ht="12" x14ac:dyDescent="0.2">
      <c r="A160" s="33">
        <v>10</v>
      </c>
      <c r="B160" s="34">
        <f t="shared" si="7"/>
        <v>1859.65</v>
      </c>
      <c r="C160" s="34">
        <f t="shared" si="7"/>
        <v>1816.29</v>
      </c>
      <c r="D160" s="34">
        <f t="shared" si="7"/>
        <v>1786.87</v>
      </c>
      <c r="E160" s="34">
        <f t="shared" si="7"/>
        <v>1790.35</v>
      </c>
      <c r="F160" s="34">
        <f t="shared" si="7"/>
        <v>1857.6799999999998</v>
      </c>
      <c r="G160" s="34">
        <f t="shared" si="7"/>
        <v>1940.1299999999997</v>
      </c>
      <c r="H160" s="34">
        <f t="shared" si="7"/>
        <v>2229.31</v>
      </c>
      <c r="I160" s="34">
        <f t="shared" si="7"/>
        <v>2327.27</v>
      </c>
      <c r="J160" s="34">
        <f t="shared" si="7"/>
        <v>2406.2599999999998</v>
      </c>
      <c r="K160" s="34">
        <f t="shared" si="7"/>
        <v>2433.7799999999997</v>
      </c>
      <c r="L160" s="34">
        <f t="shared" si="7"/>
        <v>2446.5299999999997</v>
      </c>
      <c r="M160" s="34">
        <f t="shared" si="7"/>
        <v>2470.6099999999997</v>
      </c>
      <c r="N160" s="34">
        <f t="shared" si="7"/>
        <v>2456.3399999999997</v>
      </c>
      <c r="O160" s="34">
        <f t="shared" si="7"/>
        <v>2464.1299999999997</v>
      </c>
      <c r="P160" s="34">
        <f t="shared" si="7"/>
        <v>2454.14</v>
      </c>
      <c r="Q160" s="34">
        <f t="shared" si="7"/>
        <v>2415.6</v>
      </c>
      <c r="R160" s="34">
        <f t="shared" si="7"/>
        <v>2393.89</v>
      </c>
      <c r="S160" s="34">
        <f t="shared" si="7"/>
        <v>2416.8799999999997</v>
      </c>
      <c r="T160" s="34">
        <f t="shared" si="7"/>
        <v>2434.9</v>
      </c>
      <c r="U160" s="34">
        <f t="shared" si="7"/>
        <v>2425.14</v>
      </c>
      <c r="V160" s="34">
        <f t="shared" si="7"/>
        <v>2404.5299999999997</v>
      </c>
      <c r="W160" s="34">
        <f t="shared" si="7"/>
        <v>2350.5099999999998</v>
      </c>
      <c r="X160" s="34">
        <f t="shared" si="7"/>
        <v>2246.65</v>
      </c>
      <c r="Y160" s="34">
        <f t="shared" si="7"/>
        <v>2081.87</v>
      </c>
      <c r="AZ160" s="27"/>
      <c r="BA160" s="27"/>
      <c r="BB160" s="27"/>
      <c r="BC160" s="27"/>
      <c r="BD160" s="27"/>
      <c r="BE160" s="27"/>
      <c r="BF160" s="27"/>
      <c r="BG160" s="27"/>
      <c r="BH160" s="27"/>
      <c r="BI160" s="27"/>
      <c r="BJ160" s="27"/>
      <c r="BK160" s="27"/>
      <c r="BL160" s="27"/>
      <c r="BM160" s="27"/>
      <c r="BN160" s="27"/>
      <c r="BO160" s="27"/>
      <c r="BP160" s="27"/>
      <c r="BQ160" s="27"/>
      <c r="BR160" s="27"/>
      <c r="BS160" s="27"/>
      <c r="BT160" s="27"/>
      <c r="BU160" s="27"/>
      <c r="BV160" s="27"/>
      <c r="BW160" s="27"/>
    </row>
    <row r="161" spans="1:75" ht="12" x14ac:dyDescent="0.2">
      <c r="A161" s="33">
        <v>11</v>
      </c>
      <c r="B161" s="34">
        <f t="shared" si="7"/>
        <v>1945.8799999999997</v>
      </c>
      <c r="C161" s="34">
        <f t="shared" si="7"/>
        <v>1913.6999999999998</v>
      </c>
      <c r="D161" s="34">
        <f t="shared" si="7"/>
        <v>1894.67</v>
      </c>
      <c r="E161" s="34">
        <f t="shared" si="7"/>
        <v>1881.2999999999997</v>
      </c>
      <c r="F161" s="34">
        <f t="shared" si="7"/>
        <v>1898</v>
      </c>
      <c r="G161" s="34">
        <f t="shared" si="7"/>
        <v>1917.5699999999997</v>
      </c>
      <c r="H161" s="34">
        <f t="shared" si="7"/>
        <v>1983.2599999999998</v>
      </c>
      <c r="I161" s="34">
        <f t="shared" si="7"/>
        <v>2243.9899999999998</v>
      </c>
      <c r="J161" s="34">
        <f t="shared" si="7"/>
        <v>2329.6099999999997</v>
      </c>
      <c r="K161" s="34">
        <f t="shared" si="7"/>
        <v>2461.41</v>
      </c>
      <c r="L161" s="34">
        <f t="shared" si="7"/>
        <v>2495.17</v>
      </c>
      <c r="M161" s="34">
        <f t="shared" si="7"/>
        <v>2505.7599999999998</v>
      </c>
      <c r="N161" s="34">
        <f t="shared" si="7"/>
        <v>2501.37</v>
      </c>
      <c r="O161" s="34">
        <f t="shared" si="7"/>
        <v>2496.54</v>
      </c>
      <c r="P161" s="34">
        <f t="shared" si="7"/>
        <v>2490.27</v>
      </c>
      <c r="Q161" s="34">
        <f t="shared" si="7"/>
        <v>2457.1299999999997</v>
      </c>
      <c r="R161" s="34">
        <f t="shared" si="7"/>
        <v>2458.04</v>
      </c>
      <c r="S161" s="34">
        <f t="shared" si="7"/>
        <v>2480.39</v>
      </c>
      <c r="T161" s="34">
        <f t="shared" si="7"/>
        <v>2494.98</v>
      </c>
      <c r="U161" s="34">
        <f t="shared" si="7"/>
        <v>2485.19</v>
      </c>
      <c r="V161" s="34">
        <f t="shared" si="7"/>
        <v>2481.7799999999997</v>
      </c>
      <c r="W161" s="34">
        <f t="shared" si="7"/>
        <v>2374.73</v>
      </c>
      <c r="X161" s="34">
        <f t="shared" si="7"/>
        <v>2272.04</v>
      </c>
      <c r="Y161" s="34">
        <f t="shared" si="7"/>
        <v>2162.4299999999998</v>
      </c>
      <c r="AZ161" s="27"/>
      <c r="BA161" s="27"/>
      <c r="BB161" s="27"/>
      <c r="BC161" s="27"/>
      <c r="BD161" s="27"/>
      <c r="BE161" s="27"/>
      <c r="BF161" s="27"/>
      <c r="BG161" s="27"/>
      <c r="BH161" s="27"/>
      <c r="BI161" s="27"/>
      <c r="BJ161" s="27"/>
      <c r="BK161" s="27"/>
      <c r="BL161" s="27"/>
      <c r="BM161" s="27"/>
      <c r="BN161" s="27"/>
      <c r="BO161" s="27"/>
      <c r="BP161" s="27"/>
      <c r="BQ161" s="27"/>
      <c r="BR161" s="27"/>
      <c r="BS161" s="27"/>
      <c r="BT161" s="27"/>
      <c r="BU161" s="27"/>
      <c r="BV161" s="27"/>
      <c r="BW161" s="27"/>
    </row>
    <row r="162" spans="1:75" ht="12" x14ac:dyDescent="0.2">
      <c r="A162" s="33">
        <v>12</v>
      </c>
      <c r="B162" s="34">
        <f t="shared" si="7"/>
        <v>1926.27</v>
      </c>
      <c r="C162" s="34">
        <f t="shared" si="7"/>
        <v>1875.92</v>
      </c>
      <c r="D162" s="34">
        <f t="shared" si="7"/>
        <v>1872.12</v>
      </c>
      <c r="E162" s="34">
        <f t="shared" si="7"/>
        <v>1862.6</v>
      </c>
      <c r="F162" s="34">
        <f t="shared" si="7"/>
        <v>1867.35</v>
      </c>
      <c r="G162" s="34">
        <f t="shared" si="7"/>
        <v>1880.37</v>
      </c>
      <c r="H162" s="34">
        <f t="shared" si="7"/>
        <v>1886.4</v>
      </c>
      <c r="I162" s="34">
        <f t="shared" si="7"/>
        <v>1988.7399999999998</v>
      </c>
      <c r="J162" s="34">
        <f t="shared" si="7"/>
        <v>2237.79</v>
      </c>
      <c r="K162" s="34">
        <f t="shared" si="7"/>
        <v>2334.5499999999997</v>
      </c>
      <c r="L162" s="34">
        <f t="shared" si="7"/>
        <v>2369.7399999999998</v>
      </c>
      <c r="M162" s="34">
        <f t="shared" si="7"/>
        <v>2382.92</v>
      </c>
      <c r="N162" s="34">
        <f t="shared" si="7"/>
        <v>2383.7399999999998</v>
      </c>
      <c r="O162" s="34">
        <f t="shared" si="7"/>
        <v>2383.8199999999997</v>
      </c>
      <c r="P162" s="34">
        <f t="shared" si="7"/>
        <v>2356.87</v>
      </c>
      <c r="Q162" s="34">
        <f t="shared" ref="Q162:AN162" si="8">Q94</f>
        <v>2356.6799999999998</v>
      </c>
      <c r="R162" s="34">
        <f t="shared" si="8"/>
        <v>2367.06</v>
      </c>
      <c r="S162" s="34">
        <f t="shared" si="8"/>
        <v>2382.12</v>
      </c>
      <c r="T162" s="34">
        <f t="shared" si="8"/>
        <v>2409.44</v>
      </c>
      <c r="U162" s="34">
        <f t="shared" si="8"/>
        <v>2402.29</v>
      </c>
      <c r="V162" s="34">
        <f t="shared" si="8"/>
        <v>2415.1099999999997</v>
      </c>
      <c r="W162" s="34">
        <f t="shared" si="8"/>
        <v>2371.5899999999997</v>
      </c>
      <c r="X162" s="34">
        <f t="shared" si="8"/>
        <v>2270.91</v>
      </c>
      <c r="Y162" s="34">
        <f t="shared" si="8"/>
        <v>2035.3199999999997</v>
      </c>
      <c r="AZ162" s="27"/>
      <c r="BA162" s="27"/>
      <c r="BB162" s="27"/>
      <c r="BC162" s="27"/>
      <c r="BD162" s="27"/>
      <c r="BE162" s="27"/>
      <c r="BF162" s="27"/>
      <c r="BG162" s="27"/>
      <c r="BH162" s="27"/>
      <c r="BI162" s="27"/>
      <c r="BJ162" s="27"/>
      <c r="BK162" s="27"/>
      <c r="BL162" s="27"/>
      <c r="BM162" s="27"/>
      <c r="BN162" s="27"/>
      <c r="BO162" s="27"/>
      <c r="BP162" s="27"/>
      <c r="BQ162" s="27"/>
      <c r="BR162" s="27"/>
      <c r="BS162" s="27"/>
      <c r="BT162" s="27"/>
      <c r="BU162" s="27"/>
      <c r="BV162" s="27"/>
      <c r="BW162" s="27"/>
    </row>
    <row r="163" spans="1:75" ht="12" x14ac:dyDescent="0.2">
      <c r="A163" s="33">
        <v>13</v>
      </c>
      <c r="B163" s="34">
        <f t="shared" ref="B163:Y173" si="9">B95</f>
        <v>1894.2599999999998</v>
      </c>
      <c r="C163" s="34">
        <f t="shared" si="9"/>
        <v>1868.3399999999997</v>
      </c>
      <c r="D163" s="34">
        <f t="shared" si="9"/>
        <v>1826.0499999999997</v>
      </c>
      <c r="E163" s="34">
        <f t="shared" si="9"/>
        <v>1793.5699999999997</v>
      </c>
      <c r="F163" s="34">
        <f t="shared" si="9"/>
        <v>1868.6799999999998</v>
      </c>
      <c r="G163" s="34">
        <f t="shared" si="9"/>
        <v>1968.6</v>
      </c>
      <c r="H163" s="34">
        <f t="shared" si="9"/>
        <v>2251.79</v>
      </c>
      <c r="I163" s="34">
        <f t="shared" si="9"/>
        <v>2380.5099999999998</v>
      </c>
      <c r="J163" s="34">
        <f t="shared" si="9"/>
        <v>2496.35</v>
      </c>
      <c r="K163" s="34">
        <f t="shared" si="9"/>
        <v>2467.12</v>
      </c>
      <c r="L163" s="34">
        <f t="shared" si="9"/>
        <v>2467</v>
      </c>
      <c r="M163" s="34">
        <f t="shared" si="9"/>
        <v>2535.06</v>
      </c>
      <c r="N163" s="34">
        <f t="shared" si="9"/>
        <v>2515.91</v>
      </c>
      <c r="O163" s="34">
        <f t="shared" si="9"/>
        <v>2521.1799999999998</v>
      </c>
      <c r="P163" s="34">
        <f t="shared" si="9"/>
        <v>2510.91</v>
      </c>
      <c r="Q163" s="34">
        <f t="shared" si="9"/>
        <v>2445.2999999999997</v>
      </c>
      <c r="R163" s="34">
        <f t="shared" si="9"/>
        <v>2431.94</v>
      </c>
      <c r="S163" s="34">
        <f t="shared" si="9"/>
        <v>2439.14</v>
      </c>
      <c r="T163" s="34">
        <f t="shared" si="9"/>
        <v>2447.2399999999998</v>
      </c>
      <c r="U163" s="34">
        <f t="shared" si="9"/>
        <v>2433.81</v>
      </c>
      <c r="V163" s="34">
        <f t="shared" si="9"/>
        <v>2459.16</v>
      </c>
      <c r="W163" s="34">
        <f t="shared" si="9"/>
        <v>2348.87</v>
      </c>
      <c r="X163" s="34">
        <f t="shared" si="9"/>
        <v>2239.39</v>
      </c>
      <c r="Y163" s="34">
        <f t="shared" si="9"/>
        <v>2032.85</v>
      </c>
      <c r="AZ163" s="27"/>
      <c r="BA163" s="27"/>
      <c r="BB163" s="27"/>
      <c r="BC163" s="27"/>
      <c r="BD163" s="27"/>
      <c r="BE163" s="27"/>
      <c r="BF163" s="27"/>
      <c r="BG163" s="27"/>
      <c r="BH163" s="27"/>
      <c r="BI163" s="27"/>
      <c r="BJ163" s="27"/>
      <c r="BK163" s="27"/>
      <c r="BL163" s="27"/>
      <c r="BM163" s="27"/>
      <c r="BN163" s="27"/>
      <c r="BO163" s="27"/>
      <c r="BP163" s="27"/>
      <c r="BQ163" s="27"/>
      <c r="BR163" s="27"/>
      <c r="BS163" s="27"/>
      <c r="BT163" s="27"/>
      <c r="BU163" s="27"/>
      <c r="BV163" s="27"/>
      <c r="BW163" s="27"/>
    </row>
    <row r="164" spans="1:75" ht="12" x14ac:dyDescent="0.2">
      <c r="A164" s="33">
        <v>14</v>
      </c>
      <c r="B164" s="34">
        <f t="shared" si="9"/>
        <v>1896.0899999999997</v>
      </c>
      <c r="C164" s="34">
        <f t="shared" si="9"/>
        <v>1846.0099999999998</v>
      </c>
      <c r="D164" s="34">
        <f t="shared" si="9"/>
        <v>1807.7199999999998</v>
      </c>
      <c r="E164" s="34">
        <f t="shared" si="9"/>
        <v>1808.23</v>
      </c>
      <c r="F164" s="34">
        <f t="shared" si="9"/>
        <v>1859.83</v>
      </c>
      <c r="G164" s="34">
        <f t="shared" si="9"/>
        <v>1958.06</v>
      </c>
      <c r="H164" s="34">
        <f t="shared" si="9"/>
        <v>2248.5299999999997</v>
      </c>
      <c r="I164" s="34">
        <f t="shared" si="9"/>
        <v>2345.56</v>
      </c>
      <c r="J164" s="34">
        <f t="shared" si="9"/>
        <v>2407.92</v>
      </c>
      <c r="K164" s="34">
        <f t="shared" si="9"/>
        <v>2417.9</v>
      </c>
      <c r="L164" s="34">
        <f t="shared" si="9"/>
        <v>2421.48</v>
      </c>
      <c r="M164" s="34">
        <f t="shared" si="9"/>
        <v>2465.85</v>
      </c>
      <c r="N164" s="34">
        <f t="shared" si="9"/>
        <v>2437.0099999999998</v>
      </c>
      <c r="O164" s="34">
        <f t="shared" si="9"/>
        <v>2443.58</v>
      </c>
      <c r="P164" s="34">
        <f t="shared" si="9"/>
        <v>2435.12</v>
      </c>
      <c r="Q164" s="34">
        <f t="shared" si="9"/>
        <v>2399.1</v>
      </c>
      <c r="R164" s="34">
        <f t="shared" si="9"/>
        <v>2396.4899999999998</v>
      </c>
      <c r="S164" s="34">
        <f t="shared" si="9"/>
        <v>2399.7999999999997</v>
      </c>
      <c r="T164" s="34">
        <f t="shared" si="9"/>
        <v>2408.8199999999997</v>
      </c>
      <c r="U164" s="34">
        <f t="shared" si="9"/>
        <v>2411.7399999999998</v>
      </c>
      <c r="V164" s="34">
        <f t="shared" si="9"/>
        <v>2398.48</v>
      </c>
      <c r="W164" s="34">
        <f t="shared" si="9"/>
        <v>2336.1999999999998</v>
      </c>
      <c r="X164" s="34">
        <f t="shared" si="9"/>
        <v>2247.7399999999998</v>
      </c>
      <c r="Y164" s="34">
        <f t="shared" si="9"/>
        <v>2083.9899999999998</v>
      </c>
      <c r="AZ164" s="27"/>
      <c r="BA164" s="27"/>
      <c r="BB164" s="27"/>
      <c r="BC164" s="27"/>
      <c r="BD164" s="27"/>
      <c r="BE164" s="27"/>
      <c r="BF164" s="27"/>
      <c r="BG164" s="27"/>
      <c r="BH164" s="27"/>
      <c r="BI164" s="27"/>
      <c r="BJ164" s="27"/>
      <c r="BK164" s="27"/>
      <c r="BL164" s="27"/>
      <c r="BM164" s="27"/>
      <c r="BN164" s="27"/>
      <c r="BO164" s="27"/>
      <c r="BP164" s="27"/>
      <c r="BQ164" s="27"/>
      <c r="BR164" s="27"/>
      <c r="BS164" s="27"/>
      <c r="BT164" s="27"/>
      <c r="BU164" s="27"/>
      <c r="BV164" s="27"/>
      <c r="BW164" s="27"/>
    </row>
    <row r="165" spans="1:75" ht="12" x14ac:dyDescent="0.2">
      <c r="A165" s="33">
        <v>15</v>
      </c>
      <c r="B165" s="34">
        <f t="shared" si="9"/>
        <v>1897.96</v>
      </c>
      <c r="C165" s="34">
        <f t="shared" si="9"/>
        <v>1825.1799999999998</v>
      </c>
      <c r="D165" s="34">
        <f t="shared" si="9"/>
        <v>1800.0899999999997</v>
      </c>
      <c r="E165" s="34">
        <f t="shared" si="9"/>
        <v>1804.96</v>
      </c>
      <c r="F165" s="34">
        <f t="shared" si="9"/>
        <v>1856.46</v>
      </c>
      <c r="G165" s="34">
        <f t="shared" si="9"/>
        <v>1959.3199999999997</v>
      </c>
      <c r="H165" s="34">
        <f t="shared" si="9"/>
        <v>2217.5699999999997</v>
      </c>
      <c r="I165" s="34">
        <f t="shared" si="9"/>
        <v>2349.62</v>
      </c>
      <c r="J165" s="34">
        <f t="shared" si="9"/>
        <v>2399.75</v>
      </c>
      <c r="K165" s="34">
        <f t="shared" si="9"/>
        <v>2421</v>
      </c>
      <c r="L165" s="34">
        <f t="shared" si="9"/>
        <v>2444.5499999999997</v>
      </c>
      <c r="M165" s="34">
        <f t="shared" si="9"/>
        <v>2548.27</v>
      </c>
      <c r="N165" s="34">
        <f t="shared" si="9"/>
        <v>2466.3599999999997</v>
      </c>
      <c r="O165" s="34">
        <f t="shared" si="9"/>
        <v>2496.4</v>
      </c>
      <c r="P165" s="34">
        <f t="shared" si="9"/>
        <v>2466.5099999999998</v>
      </c>
      <c r="Q165" s="34">
        <f t="shared" si="9"/>
        <v>2418.4699999999998</v>
      </c>
      <c r="R165" s="34">
        <f t="shared" si="9"/>
        <v>2383.75</v>
      </c>
      <c r="S165" s="34">
        <f t="shared" si="9"/>
        <v>2398.44</v>
      </c>
      <c r="T165" s="34">
        <f t="shared" si="9"/>
        <v>2436.83</v>
      </c>
      <c r="U165" s="34">
        <f t="shared" si="9"/>
        <v>2454.4299999999998</v>
      </c>
      <c r="V165" s="34">
        <f t="shared" si="9"/>
        <v>2428.62</v>
      </c>
      <c r="W165" s="34">
        <f t="shared" si="9"/>
        <v>2367.56</v>
      </c>
      <c r="X165" s="34">
        <f t="shared" si="9"/>
        <v>2234.8599999999997</v>
      </c>
      <c r="Y165" s="34">
        <f t="shared" si="9"/>
        <v>2030.9699999999998</v>
      </c>
      <c r="AZ165" s="27"/>
      <c r="BA165" s="27"/>
      <c r="BB165" s="27"/>
      <c r="BC165" s="27"/>
      <c r="BD165" s="27"/>
      <c r="BE165" s="27"/>
      <c r="BF165" s="27"/>
      <c r="BG165" s="27"/>
      <c r="BH165" s="27"/>
      <c r="BI165" s="27"/>
      <c r="BJ165" s="27"/>
      <c r="BK165" s="27"/>
      <c r="BL165" s="27"/>
      <c r="BM165" s="27"/>
      <c r="BN165" s="27"/>
      <c r="BO165" s="27"/>
      <c r="BP165" s="27"/>
      <c r="BQ165" s="27"/>
      <c r="BR165" s="27"/>
      <c r="BS165" s="27"/>
      <c r="BT165" s="27"/>
      <c r="BU165" s="27"/>
      <c r="BV165" s="27"/>
      <c r="BW165" s="27"/>
    </row>
    <row r="166" spans="1:75" ht="12" x14ac:dyDescent="0.2">
      <c r="A166" s="33">
        <v>16</v>
      </c>
      <c r="B166" s="34">
        <f t="shared" si="9"/>
        <v>1879.27</v>
      </c>
      <c r="C166" s="34">
        <f t="shared" si="9"/>
        <v>1829.9299999999998</v>
      </c>
      <c r="D166" s="34">
        <f t="shared" si="9"/>
        <v>1800.4099999999999</v>
      </c>
      <c r="E166" s="34">
        <f t="shared" si="9"/>
        <v>1807.15</v>
      </c>
      <c r="F166" s="34">
        <f t="shared" si="9"/>
        <v>1869.17</v>
      </c>
      <c r="G166" s="34">
        <f t="shared" si="9"/>
        <v>1982.1399999999999</v>
      </c>
      <c r="H166" s="34">
        <f t="shared" si="9"/>
        <v>2204.8399999999997</v>
      </c>
      <c r="I166" s="34">
        <f t="shared" si="9"/>
        <v>2318.6799999999998</v>
      </c>
      <c r="J166" s="34">
        <f t="shared" si="9"/>
        <v>2356.5</v>
      </c>
      <c r="K166" s="34">
        <f t="shared" si="9"/>
        <v>2365.2799999999997</v>
      </c>
      <c r="L166" s="34">
        <f t="shared" si="9"/>
        <v>2378.65</v>
      </c>
      <c r="M166" s="34">
        <f t="shared" si="9"/>
        <v>2410.3399999999997</v>
      </c>
      <c r="N166" s="34">
        <f t="shared" si="9"/>
        <v>2389.44</v>
      </c>
      <c r="O166" s="34">
        <f t="shared" si="9"/>
        <v>2388.8399999999997</v>
      </c>
      <c r="P166" s="34">
        <f t="shared" si="9"/>
        <v>2384.1299999999997</v>
      </c>
      <c r="Q166" s="34">
        <f t="shared" si="9"/>
        <v>2352.48</v>
      </c>
      <c r="R166" s="34">
        <f t="shared" si="9"/>
        <v>2332.5299999999997</v>
      </c>
      <c r="S166" s="34">
        <f t="shared" si="9"/>
        <v>2344.77</v>
      </c>
      <c r="T166" s="34">
        <f t="shared" si="9"/>
        <v>2368.1999999999998</v>
      </c>
      <c r="U166" s="34">
        <f t="shared" si="9"/>
        <v>2386.0299999999997</v>
      </c>
      <c r="V166" s="34">
        <f t="shared" si="9"/>
        <v>2366.7799999999997</v>
      </c>
      <c r="W166" s="34">
        <f t="shared" si="9"/>
        <v>2347.79</v>
      </c>
      <c r="X166" s="34">
        <f t="shared" si="9"/>
        <v>2234.12</v>
      </c>
      <c r="Y166" s="34">
        <f t="shared" si="9"/>
        <v>1983.5899999999997</v>
      </c>
      <c r="AZ166" s="27"/>
      <c r="BA166" s="27"/>
      <c r="BB166" s="27"/>
      <c r="BC166" s="27"/>
      <c r="BD166" s="27"/>
      <c r="BE166" s="27"/>
      <c r="BF166" s="27"/>
      <c r="BG166" s="27"/>
      <c r="BH166" s="27"/>
      <c r="BI166" s="27"/>
      <c r="BJ166" s="27"/>
      <c r="BK166" s="27"/>
      <c r="BL166" s="27"/>
      <c r="BM166" s="27"/>
      <c r="BN166" s="27"/>
      <c r="BO166" s="27"/>
      <c r="BP166" s="27"/>
      <c r="BQ166" s="27"/>
      <c r="BR166" s="27"/>
      <c r="BS166" s="27"/>
      <c r="BT166" s="27"/>
      <c r="BU166" s="27"/>
      <c r="BV166" s="27"/>
      <c r="BW166" s="27"/>
    </row>
    <row r="167" spans="1:75" ht="12" x14ac:dyDescent="0.2">
      <c r="A167" s="33">
        <v>17</v>
      </c>
      <c r="B167" s="34">
        <f t="shared" si="9"/>
        <v>1916.94</v>
      </c>
      <c r="C167" s="34">
        <f t="shared" si="9"/>
        <v>1816.87</v>
      </c>
      <c r="D167" s="34">
        <f t="shared" si="9"/>
        <v>1781.81</v>
      </c>
      <c r="E167" s="34">
        <f t="shared" si="9"/>
        <v>1794.5299999999997</v>
      </c>
      <c r="F167" s="34">
        <f t="shared" si="9"/>
        <v>1870.58</v>
      </c>
      <c r="G167" s="34">
        <f t="shared" si="9"/>
        <v>2037.2799999999997</v>
      </c>
      <c r="H167" s="34">
        <f t="shared" si="9"/>
        <v>2277.19</v>
      </c>
      <c r="I167" s="34">
        <f t="shared" si="9"/>
        <v>2398.1999999999998</v>
      </c>
      <c r="J167" s="34">
        <f t="shared" si="9"/>
        <v>2470.71</v>
      </c>
      <c r="K167" s="34">
        <f t="shared" si="9"/>
        <v>2479.8199999999997</v>
      </c>
      <c r="L167" s="34">
        <f t="shared" si="9"/>
        <v>2480.48</v>
      </c>
      <c r="M167" s="34">
        <f t="shared" si="9"/>
        <v>2551.94</v>
      </c>
      <c r="N167" s="34">
        <f t="shared" si="9"/>
        <v>2518.56</v>
      </c>
      <c r="O167" s="34">
        <f t="shared" si="9"/>
        <v>2524.3199999999997</v>
      </c>
      <c r="P167" s="34">
        <f t="shared" si="9"/>
        <v>2504.9699999999998</v>
      </c>
      <c r="Q167" s="34">
        <f t="shared" si="9"/>
        <v>2469.4299999999998</v>
      </c>
      <c r="R167" s="34">
        <f t="shared" si="9"/>
        <v>2439.8799999999997</v>
      </c>
      <c r="S167" s="34">
        <f t="shared" si="9"/>
        <v>2451.4299999999998</v>
      </c>
      <c r="T167" s="34">
        <f t="shared" si="9"/>
        <v>2471.3399999999997</v>
      </c>
      <c r="U167" s="34">
        <f t="shared" si="9"/>
        <v>2498.96</v>
      </c>
      <c r="V167" s="34">
        <f t="shared" si="9"/>
        <v>2486.41</v>
      </c>
      <c r="W167" s="34">
        <f t="shared" si="9"/>
        <v>2467.0299999999997</v>
      </c>
      <c r="X167" s="34">
        <f t="shared" si="9"/>
        <v>2329.5699999999997</v>
      </c>
      <c r="Y167" s="34">
        <f t="shared" si="9"/>
        <v>2243.37</v>
      </c>
      <c r="AZ167" s="27"/>
      <c r="BA167" s="27"/>
      <c r="BB167" s="27"/>
      <c r="BC167" s="27"/>
      <c r="BD167" s="27"/>
      <c r="BE167" s="27"/>
      <c r="BF167" s="27"/>
      <c r="BG167" s="27"/>
      <c r="BH167" s="27"/>
      <c r="BI167" s="27"/>
      <c r="BJ167" s="27"/>
      <c r="BK167" s="27"/>
      <c r="BL167" s="27"/>
      <c r="BM167" s="27"/>
      <c r="BN167" s="27"/>
      <c r="BO167" s="27"/>
      <c r="BP167" s="27"/>
      <c r="BQ167" s="27"/>
      <c r="BR167" s="27"/>
      <c r="BS167" s="27"/>
      <c r="BT167" s="27"/>
      <c r="BU167" s="27"/>
      <c r="BV167" s="27"/>
      <c r="BW167" s="27"/>
    </row>
    <row r="168" spans="1:75" ht="12" x14ac:dyDescent="0.2">
      <c r="A168" s="33">
        <v>18</v>
      </c>
      <c r="B168" s="34">
        <f t="shared" si="9"/>
        <v>2202.2999999999997</v>
      </c>
      <c r="C168" s="34">
        <f t="shared" si="9"/>
        <v>1961.0299999999997</v>
      </c>
      <c r="D168" s="34">
        <f t="shared" si="9"/>
        <v>1921.2999999999997</v>
      </c>
      <c r="E168" s="34">
        <f t="shared" si="9"/>
        <v>1913.3199999999997</v>
      </c>
      <c r="F168" s="34">
        <f t="shared" si="9"/>
        <v>1949.6299999999997</v>
      </c>
      <c r="G168" s="34">
        <f t="shared" si="9"/>
        <v>2056.7199999999998</v>
      </c>
      <c r="H168" s="34">
        <f t="shared" si="9"/>
        <v>2178.3599999999997</v>
      </c>
      <c r="I168" s="34">
        <f t="shared" si="9"/>
        <v>2289.6799999999998</v>
      </c>
      <c r="J168" s="34">
        <f t="shared" si="9"/>
        <v>2356.3199999999997</v>
      </c>
      <c r="K168" s="34">
        <f t="shared" si="9"/>
        <v>2409.5</v>
      </c>
      <c r="L168" s="34">
        <f t="shared" si="9"/>
        <v>2439.2399999999998</v>
      </c>
      <c r="M168" s="34">
        <f t="shared" si="9"/>
        <v>2465.5</v>
      </c>
      <c r="N168" s="34">
        <f t="shared" si="9"/>
        <v>2488.89</v>
      </c>
      <c r="O168" s="34">
        <f t="shared" si="9"/>
        <v>2465.48</v>
      </c>
      <c r="P168" s="34">
        <f t="shared" si="9"/>
        <v>2452.44</v>
      </c>
      <c r="Q168" s="34">
        <f t="shared" si="9"/>
        <v>2451.0099999999998</v>
      </c>
      <c r="R168" s="34">
        <f t="shared" si="9"/>
        <v>2430.73</v>
      </c>
      <c r="S168" s="34">
        <f t="shared" si="9"/>
        <v>2453.0699999999997</v>
      </c>
      <c r="T168" s="34">
        <f t="shared" si="9"/>
        <v>2478.56</v>
      </c>
      <c r="U168" s="34">
        <f t="shared" si="9"/>
        <v>2464.0499999999997</v>
      </c>
      <c r="V168" s="34">
        <f t="shared" si="9"/>
        <v>2478.9499999999998</v>
      </c>
      <c r="W168" s="34">
        <f t="shared" si="9"/>
        <v>2435.48</v>
      </c>
      <c r="X168" s="34">
        <f t="shared" si="9"/>
        <v>2289.6299999999997</v>
      </c>
      <c r="Y168" s="34">
        <f t="shared" si="9"/>
        <v>2224.25</v>
      </c>
      <c r="AZ168" s="27"/>
      <c r="BA168" s="27"/>
      <c r="BB168" s="27"/>
      <c r="BC168" s="27"/>
      <c r="BD168" s="27"/>
      <c r="BE168" s="27"/>
      <c r="BF168" s="27"/>
      <c r="BG168" s="27"/>
      <c r="BH168" s="27"/>
      <c r="BI168" s="27"/>
      <c r="BJ168" s="27"/>
      <c r="BK168" s="27"/>
      <c r="BL168" s="27"/>
      <c r="BM168" s="27"/>
      <c r="BN168" s="27"/>
      <c r="BO168" s="27"/>
      <c r="BP168" s="27"/>
      <c r="BQ168" s="27"/>
      <c r="BR168" s="27"/>
      <c r="BS168" s="27"/>
      <c r="BT168" s="27"/>
      <c r="BU168" s="27"/>
      <c r="BV168" s="27"/>
      <c r="BW168" s="27"/>
    </row>
    <row r="169" spans="1:75" ht="12" x14ac:dyDescent="0.2">
      <c r="A169" s="33">
        <v>19</v>
      </c>
      <c r="B169" s="34">
        <f t="shared" si="9"/>
        <v>1981.48</v>
      </c>
      <c r="C169" s="34">
        <f t="shared" si="9"/>
        <v>1904.4099999999999</v>
      </c>
      <c r="D169" s="34">
        <f t="shared" si="9"/>
        <v>1866.7799999999997</v>
      </c>
      <c r="E169" s="34">
        <f t="shared" si="9"/>
        <v>1848.65</v>
      </c>
      <c r="F169" s="34">
        <f t="shared" si="9"/>
        <v>1873.9499999999998</v>
      </c>
      <c r="G169" s="34">
        <f t="shared" si="9"/>
        <v>1904.6799999999998</v>
      </c>
      <c r="H169" s="34">
        <f t="shared" si="9"/>
        <v>1910.2599999999998</v>
      </c>
      <c r="I169" s="34">
        <f t="shared" si="9"/>
        <v>2059.7199999999998</v>
      </c>
      <c r="J169" s="34">
        <f t="shared" si="9"/>
        <v>2266</v>
      </c>
      <c r="K169" s="34">
        <f t="shared" si="9"/>
        <v>2310.64</v>
      </c>
      <c r="L169" s="34">
        <f t="shared" si="9"/>
        <v>2360.4899999999998</v>
      </c>
      <c r="M169" s="34">
        <f t="shared" si="9"/>
        <v>2413.16</v>
      </c>
      <c r="N169" s="34">
        <f t="shared" si="9"/>
        <v>2411.16</v>
      </c>
      <c r="O169" s="34">
        <f t="shared" si="9"/>
        <v>2408.92</v>
      </c>
      <c r="P169" s="34">
        <f t="shared" si="9"/>
        <v>2404.2799999999997</v>
      </c>
      <c r="Q169" s="34">
        <f t="shared" si="9"/>
        <v>2390.87</v>
      </c>
      <c r="R169" s="34">
        <f t="shared" si="9"/>
        <v>2378.29</v>
      </c>
      <c r="S169" s="34">
        <f t="shared" si="9"/>
        <v>2404.16</v>
      </c>
      <c r="T169" s="34">
        <f t="shared" si="9"/>
        <v>2441.6299999999997</v>
      </c>
      <c r="U169" s="34">
        <f t="shared" si="9"/>
        <v>2474.25</v>
      </c>
      <c r="V169" s="34">
        <f t="shared" si="9"/>
        <v>2441.0499999999997</v>
      </c>
      <c r="W169" s="34">
        <f t="shared" si="9"/>
        <v>2399.8799999999997</v>
      </c>
      <c r="X169" s="34">
        <f t="shared" si="9"/>
        <v>2297.5899999999997</v>
      </c>
      <c r="Y169" s="34">
        <f t="shared" si="9"/>
        <v>2226.79</v>
      </c>
      <c r="AZ169" s="27"/>
      <c r="BA169" s="27"/>
      <c r="BB169" s="27"/>
      <c r="BC169" s="27"/>
      <c r="BD169" s="27"/>
      <c r="BE169" s="27"/>
      <c r="BF169" s="27"/>
      <c r="BG169" s="27"/>
      <c r="BH169" s="27"/>
      <c r="BI169" s="27"/>
      <c r="BJ169" s="27"/>
      <c r="BK169" s="27"/>
      <c r="BL169" s="27"/>
      <c r="BM169" s="27"/>
      <c r="BN169" s="27"/>
      <c r="BO169" s="27"/>
      <c r="BP169" s="27"/>
      <c r="BQ169" s="27"/>
      <c r="BR169" s="27"/>
      <c r="BS169" s="27"/>
      <c r="BT169" s="27"/>
      <c r="BU169" s="27"/>
      <c r="BV169" s="27"/>
      <c r="BW169" s="27"/>
    </row>
    <row r="170" spans="1:75" ht="12" x14ac:dyDescent="0.2">
      <c r="A170" s="33">
        <v>20</v>
      </c>
      <c r="B170" s="34">
        <f t="shared" si="9"/>
        <v>1951.19</v>
      </c>
      <c r="C170" s="34">
        <f t="shared" si="9"/>
        <v>1898.83</v>
      </c>
      <c r="D170" s="34">
        <f t="shared" si="9"/>
        <v>1852.77</v>
      </c>
      <c r="E170" s="34">
        <f t="shared" si="9"/>
        <v>1854</v>
      </c>
      <c r="F170" s="34">
        <f t="shared" si="9"/>
        <v>1928.9899999999998</v>
      </c>
      <c r="G170" s="34">
        <f t="shared" si="9"/>
        <v>2065.7399999999998</v>
      </c>
      <c r="H170" s="34">
        <f t="shared" si="9"/>
        <v>2240.92</v>
      </c>
      <c r="I170" s="34">
        <f t="shared" si="9"/>
        <v>2369.6999999999998</v>
      </c>
      <c r="J170" s="34">
        <f t="shared" si="9"/>
        <v>2492.02</v>
      </c>
      <c r="K170" s="34">
        <f t="shared" si="9"/>
        <v>2508.62</v>
      </c>
      <c r="L170" s="34">
        <f t="shared" si="9"/>
        <v>2516.69</v>
      </c>
      <c r="M170" s="34">
        <f t="shared" si="9"/>
        <v>2567.92</v>
      </c>
      <c r="N170" s="34">
        <f t="shared" si="9"/>
        <v>2512.96</v>
      </c>
      <c r="O170" s="34">
        <f t="shared" si="9"/>
        <v>2484.7199999999998</v>
      </c>
      <c r="P170" s="34">
        <f t="shared" si="9"/>
        <v>2484.04</v>
      </c>
      <c r="Q170" s="34">
        <f t="shared" si="9"/>
        <v>2475.44</v>
      </c>
      <c r="R170" s="34">
        <f t="shared" si="9"/>
        <v>2436.3199999999997</v>
      </c>
      <c r="S170" s="34">
        <f t="shared" si="9"/>
        <v>2441.6099999999997</v>
      </c>
      <c r="T170" s="34">
        <f t="shared" si="9"/>
        <v>2463.0099999999998</v>
      </c>
      <c r="U170" s="34">
        <f t="shared" si="9"/>
        <v>2482.1</v>
      </c>
      <c r="V170" s="34">
        <f t="shared" si="9"/>
        <v>2445.85</v>
      </c>
      <c r="W170" s="34">
        <f t="shared" si="9"/>
        <v>2370.65</v>
      </c>
      <c r="X170" s="34">
        <f t="shared" si="9"/>
        <v>2221.9499999999998</v>
      </c>
      <c r="Y170" s="34">
        <f t="shared" si="9"/>
        <v>1971.04</v>
      </c>
      <c r="AZ170" s="27"/>
      <c r="BA170" s="27"/>
      <c r="BB170" s="27"/>
      <c r="BC170" s="27"/>
      <c r="BD170" s="27"/>
      <c r="BE170" s="27"/>
      <c r="BF170" s="27"/>
      <c r="BG170" s="27"/>
      <c r="BH170" s="27"/>
      <c r="BI170" s="27"/>
      <c r="BJ170" s="27"/>
      <c r="BK170" s="27"/>
      <c r="BL170" s="27"/>
      <c r="BM170" s="27"/>
      <c r="BN170" s="27"/>
      <c r="BO170" s="27"/>
      <c r="BP170" s="27"/>
      <c r="BQ170" s="27"/>
      <c r="BR170" s="27"/>
      <c r="BS170" s="27"/>
      <c r="BT170" s="27"/>
      <c r="BU170" s="27"/>
      <c r="BV170" s="27"/>
      <c r="BW170" s="27"/>
    </row>
    <row r="171" spans="1:75" ht="12" x14ac:dyDescent="0.2">
      <c r="A171" s="33">
        <v>21</v>
      </c>
      <c r="B171" s="34">
        <f t="shared" si="9"/>
        <v>1868.92</v>
      </c>
      <c r="C171" s="34">
        <f t="shared" si="9"/>
        <v>1790.35</v>
      </c>
      <c r="D171" s="34">
        <f t="shared" si="9"/>
        <v>1770.0099999999998</v>
      </c>
      <c r="E171" s="34">
        <f t="shared" si="9"/>
        <v>1774.7799999999997</v>
      </c>
      <c r="F171" s="34">
        <f t="shared" si="9"/>
        <v>1806.5499999999997</v>
      </c>
      <c r="G171" s="34">
        <f t="shared" si="9"/>
        <v>1933.7199999999998</v>
      </c>
      <c r="H171" s="34">
        <f t="shared" si="9"/>
        <v>2184.71</v>
      </c>
      <c r="I171" s="34">
        <f t="shared" si="9"/>
        <v>2319.19</v>
      </c>
      <c r="J171" s="34">
        <f t="shared" si="9"/>
        <v>2412.29</v>
      </c>
      <c r="K171" s="34">
        <f t="shared" si="9"/>
        <v>2444.7799999999997</v>
      </c>
      <c r="L171" s="34">
        <f t="shared" si="9"/>
        <v>2456.98</v>
      </c>
      <c r="M171" s="34">
        <f t="shared" si="9"/>
        <v>2538.0699999999997</v>
      </c>
      <c r="N171" s="34">
        <f t="shared" si="9"/>
        <v>2481.62</v>
      </c>
      <c r="O171" s="34">
        <f t="shared" si="9"/>
        <v>2472.4299999999998</v>
      </c>
      <c r="P171" s="34">
        <f t="shared" si="9"/>
        <v>2527.33</v>
      </c>
      <c r="Q171" s="34">
        <f t="shared" si="9"/>
        <v>2428.4499999999998</v>
      </c>
      <c r="R171" s="34">
        <f t="shared" si="9"/>
        <v>2385.65</v>
      </c>
      <c r="S171" s="34">
        <f t="shared" si="9"/>
        <v>2399.3799999999997</v>
      </c>
      <c r="T171" s="34">
        <f t="shared" si="9"/>
        <v>2438.02</v>
      </c>
      <c r="U171" s="34">
        <f t="shared" si="9"/>
        <v>2460.89</v>
      </c>
      <c r="V171" s="34">
        <f t="shared" si="9"/>
        <v>2412.58</v>
      </c>
      <c r="W171" s="34">
        <f t="shared" si="9"/>
        <v>2372.39</v>
      </c>
      <c r="X171" s="34">
        <f t="shared" si="9"/>
        <v>2229.02</v>
      </c>
      <c r="Y171" s="34">
        <f t="shared" si="9"/>
        <v>2003.3399999999997</v>
      </c>
      <c r="AZ171" s="27"/>
      <c r="BA171" s="27"/>
      <c r="BB171" s="27"/>
      <c r="BC171" s="27"/>
      <c r="BD171" s="27"/>
      <c r="BE171" s="27"/>
      <c r="BF171" s="27"/>
      <c r="BG171" s="27"/>
      <c r="BH171" s="27"/>
      <c r="BI171" s="27"/>
      <c r="BJ171" s="27"/>
      <c r="BK171" s="27"/>
      <c r="BL171" s="27"/>
      <c r="BM171" s="27"/>
      <c r="BN171" s="27"/>
      <c r="BO171" s="27"/>
      <c r="BP171" s="27"/>
      <c r="BQ171" s="27"/>
      <c r="BR171" s="27"/>
      <c r="BS171" s="27"/>
      <c r="BT171" s="27"/>
      <c r="BU171" s="27"/>
      <c r="BV171" s="27"/>
      <c r="BW171" s="27"/>
    </row>
    <row r="172" spans="1:75" ht="12" x14ac:dyDescent="0.2">
      <c r="A172" s="33">
        <v>22</v>
      </c>
      <c r="B172" s="34">
        <f t="shared" si="9"/>
        <v>1880.2599999999998</v>
      </c>
      <c r="C172" s="34">
        <f t="shared" si="9"/>
        <v>1786.3399999999997</v>
      </c>
      <c r="D172" s="34">
        <f t="shared" si="9"/>
        <v>1780.48</v>
      </c>
      <c r="E172" s="34">
        <f t="shared" si="9"/>
        <v>1784.67</v>
      </c>
      <c r="F172" s="34">
        <f t="shared" si="9"/>
        <v>1851.02</v>
      </c>
      <c r="G172" s="34">
        <f t="shared" si="9"/>
        <v>1956.7599999999998</v>
      </c>
      <c r="H172" s="34">
        <f t="shared" si="9"/>
        <v>2206.4499999999998</v>
      </c>
      <c r="I172" s="34">
        <f t="shared" si="9"/>
        <v>2334.25</v>
      </c>
      <c r="J172" s="34">
        <f t="shared" si="9"/>
        <v>2469.35</v>
      </c>
      <c r="K172" s="34">
        <f t="shared" si="9"/>
        <v>2497.6799999999998</v>
      </c>
      <c r="L172" s="34">
        <f t="shared" si="9"/>
        <v>2508.3199999999997</v>
      </c>
      <c r="M172" s="34">
        <f t="shared" si="9"/>
        <v>2540.71</v>
      </c>
      <c r="N172" s="34">
        <f t="shared" si="9"/>
        <v>2520.91</v>
      </c>
      <c r="O172" s="34">
        <f t="shared" si="9"/>
        <v>2503.8599999999997</v>
      </c>
      <c r="P172" s="34">
        <f t="shared" si="9"/>
        <v>2520.6799999999998</v>
      </c>
      <c r="Q172" s="34">
        <f t="shared" si="9"/>
        <v>2470.2199999999998</v>
      </c>
      <c r="R172" s="34">
        <f t="shared" si="9"/>
        <v>2434.56</v>
      </c>
      <c r="S172" s="34">
        <f t="shared" si="9"/>
        <v>2444.64</v>
      </c>
      <c r="T172" s="34">
        <f t="shared" si="9"/>
        <v>2492.0299999999997</v>
      </c>
      <c r="U172" s="34">
        <f t="shared" si="9"/>
        <v>2529.8799999999997</v>
      </c>
      <c r="V172" s="34">
        <f t="shared" si="9"/>
        <v>2483.4</v>
      </c>
      <c r="W172" s="34">
        <f t="shared" si="9"/>
        <v>2452.1</v>
      </c>
      <c r="X172" s="34">
        <f t="shared" si="9"/>
        <v>2284.9299999999998</v>
      </c>
      <c r="Y172" s="34">
        <f t="shared" si="9"/>
        <v>2224.1999999999998</v>
      </c>
      <c r="AZ172" s="27"/>
      <c r="BA172" s="27"/>
      <c r="BB172" s="27"/>
      <c r="BC172" s="27"/>
      <c r="BD172" s="27"/>
      <c r="BE172" s="27"/>
      <c r="BF172" s="27"/>
      <c r="BG172" s="27"/>
      <c r="BH172" s="27"/>
      <c r="BI172" s="27"/>
      <c r="BJ172" s="27"/>
      <c r="BK172" s="27"/>
      <c r="BL172" s="27"/>
      <c r="BM172" s="27"/>
      <c r="BN172" s="27"/>
      <c r="BO172" s="27"/>
      <c r="BP172" s="27"/>
      <c r="BQ172" s="27"/>
      <c r="BR172" s="27"/>
      <c r="BS172" s="27"/>
      <c r="BT172" s="27"/>
      <c r="BU172" s="27"/>
      <c r="BV172" s="27"/>
      <c r="BW172" s="27"/>
    </row>
    <row r="173" spans="1:75" ht="12" x14ac:dyDescent="0.2">
      <c r="A173" s="33">
        <v>23</v>
      </c>
      <c r="B173" s="34">
        <f t="shared" si="9"/>
        <v>2158.39</v>
      </c>
      <c r="C173" s="34">
        <f t="shared" si="9"/>
        <v>1952.6799999999998</v>
      </c>
      <c r="D173" s="34">
        <f t="shared" si="9"/>
        <v>1916.83</v>
      </c>
      <c r="E173" s="34">
        <f t="shared" si="9"/>
        <v>1902.3599999999997</v>
      </c>
      <c r="F173" s="34">
        <f t="shared" si="9"/>
        <v>1931.8399999999997</v>
      </c>
      <c r="G173" s="34">
        <f t="shared" si="9"/>
        <v>1973.15</v>
      </c>
      <c r="H173" s="34">
        <f t="shared" si="9"/>
        <v>2075.15</v>
      </c>
      <c r="I173" s="34">
        <f t="shared" si="9"/>
        <v>2197.0699999999997</v>
      </c>
      <c r="J173" s="34">
        <f t="shared" si="9"/>
        <v>2293.9299999999998</v>
      </c>
      <c r="K173" s="34">
        <f t="shared" si="9"/>
        <v>2390.7799999999997</v>
      </c>
      <c r="L173" s="34">
        <f t="shared" si="9"/>
        <v>2424.5099999999998</v>
      </c>
      <c r="M173" s="34">
        <f t="shared" si="9"/>
        <v>2433.8599999999997</v>
      </c>
      <c r="N173" s="34">
        <f t="shared" si="9"/>
        <v>2422.8399999999997</v>
      </c>
      <c r="O173" s="34">
        <f t="shared" si="9"/>
        <v>2419.1299999999997</v>
      </c>
      <c r="P173" s="34">
        <f t="shared" si="9"/>
        <v>2379.67</v>
      </c>
      <c r="Q173" s="34">
        <f t="shared" ref="Q173:AN173" si="10">Q105</f>
        <v>2374.4699999999998</v>
      </c>
      <c r="R173" s="34">
        <f t="shared" si="10"/>
        <v>2369.3599999999997</v>
      </c>
      <c r="S173" s="34">
        <f t="shared" si="10"/>
        <v>2388.77</v>
      </c>
      <c r="T173" s="34">
        <f t="shared" si="10"/>
        <v>2431.87</v>
      </c>
      <c r="U173" s="34">
        <f t="shared" si="10"/>
        <v>2435.62</v>
      </c>
      <c r="V173" s="34">
        <f t="shared" si="10"/>
        <v>2449.81</v>
      </c>
      <c r="W173" s="34">
        <f t="shared" si="10"/>
        <v>2405.4</v>
      </c>
      <c r="X173" s="34">
        <f t="shared" si="10"/>
        <v>2280.0899999999997</v>
      </c>
      <c r="Y173" s="34">
        <f t="shared" si="10"/>
        <v>2237.46</v>
      </c>
      <c r="AZ173" s="27"/>
      <c r="BA173" s="27"/>
      <c r="BB173" s="27"/>
      <c r="BC173" s="27"/>
      <c r="BD173" s="27"/>
      <c r="BE173" s="27"/>
      <c r="BF173" s="27"/>
      <c r="BG173" s="27"/>
      <c r="BH173" s="27"/>
      <c r="BI173" s="27"/>
      <c r="BJ173" s="27"/>
      <c r="BK173" s="27"/>
      <c r="BL173" s="27"/>
      <c r="BM173" s="27"/>
      <c r="BN173" s="27"/>
      <c r="BO173" s="27"/>
      <c r="BP173" s="27"/>
      <c r="BQ173" s="27"/>
      <c r="BR173" s="27"/>
      <c r="BS173" s="27"/>
      <c r="BT173" s="27"/>
      <c r="BU173" s="27"/>
      <c r="BV173" s="27"/>
      <c r="BW173" s="27"/>
    </row>
    <row r="174" spans="1:75" ht="12" x14ac:dyDescent="0.2">
      <c r="A174" s="33">
        <v>24</v>
      </c>
      <c r="B174" s="34">
        <f t="shared" ref="B174:Y181" si="11">B106</f>
        <v>2182.79</v>
      </c>
      <c r="C174" s="34">
        <f t="shared" si="11"/>
        <v>2025.2599999999998</v>
      </c>
      <c r="D174" s="34">
        <f t="shared" si="11"/>
        <v>1942.2999999999997</v>
      </c>
      <c r="E174" s="34">
        <f t="shared" si="11"/>
        <v>1908.19</v>
      </c>
      <c r="F174" s="34">
        <f t="shared" si="11"/>
        <v>1944.7999999999997</v>
      </c>
      <c r="G174" s="34">
        <f t="shared" si="11"/>
        <v>2031.71</v>
      </c>
      <c r="H174" s="34">
        <f t="shared" si="11"/>
        <v>2140.5</v>
      </c>
      <c r="I174" s="34">
        <f t="shared" si="11"/>
        <v>2263.35</v>
      </c>
      <c r="J174" s="34">
        <f t="shared" si="11"/>
        <v>2347.66</v>
      </c>
      <c r="K174" s="34">
        <f t="shared" si="11"/>
        <v>2485.64</v>
      </c>
      <c r="L174" s="34">
        <f t="shared" si="11"/>
        <v>2515.9299999999998</v>
      </c>
      <c r="M174" s="34">
        <f t="shared" si="11"/>
        <v>2524.7399999999998</v>
      </c>
      <c r="N174" s="34">
        <f t="shared" si="11"/>
        <v>2524.21</v>
      </c>
      <c r="O174" s="34">
        <f t="shared" si="11"/>
        <v>2523.41</v>
      </c>
      <c r="P174" s="34">
        <f t="shared" si="11"/>
        <v>2488.8399999999997</v>
      </c>
      <c r="Q174" s="34">
        <f t="shared" si="11"/>
        <v>2484.7799999999997</v>
      </c>
      <c r="R174" s="34">
        <f t="shared" si="11"/>
        <v>2478.0899999999997</v>
      </c>
      <c r="S174" s="34">
        <f t="shared" si="11"/>
        <v>2497.62</v>
      </c>
      <c r="T174" s="34">
        <f t="shared" si="11"/>
        <v>2526</v>
      </c>
      <c r="U174" s="34">
        <f t="shared" si="11"/>
        <v>2524.1</v>
      </c>
      <c r="V174" s="34">
        <f t="shared" si="11"/>
        <v>2535.8399999999997</v>
      </c>
      <c r="W174" s="34">
        <f t="shared" si="11"/>
        <v>2504.2999999999997</v>
      </c>
      <c r="X174" s="34">
        <f t="shared" si="11"/>
        <v>2308.6999999999998</v>
      </c>
      <c r="Y174" s="34">
        <f t="shared" si="11"/>
        <v>2276.91</v>
      </c>
      <c r="AZ174" s="27"/>
      <c r="BA174" s="27"/>
      <c r="BB174" s="27"/>
      <c r="BC174" s="27"/>
      <c r="BD174" s="27"/>
      <c r="BE174" s="27"/>
      <c r="BF174" s="27"/>
      <c r="BG174" s="27"/>
      <c r="BH174" s="27"/>
      <c r="BI174" s="27"/>
      <c r="BJ174" s="27"/>
      <c r="BK174" s="27"/>
      <c r="BL174" s="27"/>
      <c r="BM174" s="27"/>
      <c r="BN174" s="27"/>
      <c r="BO174" s="27"/>
      <c r="BP174" s="27"/>
      <c r="BQ174" s="27"/>
      <c r="BR174" s="27"/>
      <c r="BS174" s="27"/>
      <c r="BT174" s="27"/>
      <c r="BU174" s="27"/>
      <c r="BV174" s="27"/>
      <c r="BW174" s="27"/>
    </row>
    <row r="175" spans="1:75" ht="12" x14ac:dyDescent="0.2">
      <c r="A175" s="33">
        <v>25</v>
      </c>
      <c r="B175" s="34">
        <f t="shared" si="11"/>
        <v>2183.6</v>
      </c>
      <c r="C175" s="34">
        <f t="shared" si="11"/>
        <v>1954.4699999999998</v>
      </c>
      <c r="D175" s="34">
        <f t="shared" si="11"/>
        <v>1905.21</v>
      </c>
      <c r="E175" s="34">
        <f t="shared" si="11"/>
        <v>1876.04</v>
      </c>
      <c r="F175" s="34">
        <f t="shared" si="11"/>
        <v>1911.4</v>
      </c>
      <c r="G175" s="34">
        <f t="shared" si="11"/>
        <v>1989.5</v>
      </c>
      <c r="H175" s="34">
        <f t="shared" si="11"/>
        <v>2068.66</v>
      </c>
      <c r="I175" s="34">
        <f t="shared" si="11"/>
        <v>2227.8199999999997</v>
      </c>
      <c r="J175" s="34">
        <f t="shared" si="11"/>
        <v>2383.92</v>
      </c>
      <c r="K175" s="34">
        <f t="shared" si="11"/>
        <v>2499.31</v>
      </c>
      <c r="L175" s="34">
        <f t="shared" si="11"/>
        <v>2533.06</v>
      </c>
      <c r="M175" s="34">
        <f t="shared" si="11"/>
        <v>2541.67</v>
      </c>
      <c r="N175" s="34">
        <f t="shared" si="11"/>
        <v>2533.58</v>
      </c>
      <c r="O175" s="34">
        <f t="shared" si="11"/>
        <v>2528.06</v>
      </c>
      <c r="P175" s="34">
        <f t="shared" si="11"/>
        <v>2485.98</v>
      </c>
      <c r="Q175" s="34">
        <f t="shared" si="11"/>
        <v>2480.5899999999997</v>
      </c>
      <c r="R175" s="34">
        <f t="shared" si="11"/>
        <v>2475.06</v>
      </c>
      <c r="S175" s="34">
        <f t="shared" si="11"/>
        <v>2477.5</v>
      </c>
      <c r="T175" s="34">
        <f t="shared" si="11"/>
        <v>2460.5</v>
      </c>
      <c r="U175" s="34">
        <f t="shared" si="11"/>
        <v>2512.66</v>
      </c>
      <c r="V175" s="34">
        <f t="shared" si="11"/>
        <v>2519.23</v>
      </c>
      <c r="W175" s="34">
        <f t="shared" si="11"/>
        <v>2462.94</v>
      </c>
      <c r="X175" s="34">
        <f t="shared" si="11"/>
        <v>2300.2199999999998</v>
      </c>
      <c r="Y175" s="34">
        <f t="shared" si="11"/>
        <v>2251.31</v>
      </c>
      <c r="AZ175" s="27"/>
      <c r="BA175" s="27"/>
      <c r="BB175" s="27"/>
      <c r="BC175" s="27"/>
      <c r="BD175" s="27"/>
      <c r="BE175" s="27"/>
      <c r="BF175" s="27"/>
      <c r="BG175" s="27"/>
      <c r="BH175" s="27"/>
      <c r="BI175" s="27"/>
      <c r="BJ175" s="27"/>
      <c r="BK175" s="27"/>
      <c r="BL175" s="27"/>
      <c r="BM175" s="27"/>
      <c r="BN175" s="27"/>
      <c r="BO175" s="27"/>
      <c r="BP175" s="27"/>
      <c r="BQ175" s="27"/>
      <c r="BR175" s="27"/>
      <c r="BS175" s="27"/>
      <c r="BT175" s="27"/>
      <c r="BU175" s="27"/>
      <c r="BV175" s="27"/>
      <c r="BW175" s="27"/>
    </row>
    <row r="176" spans="1:75" ht="12" x14ac:dyDescent="0.2">
      <c r="A176" s="33">
        <v>26</v>
      </c>
      <c r="B176" s="34">
        <f t="shared" si="11"/>
        <v>2081.87</v>
      </c>
      <c r="C176" s="34">
        <f t="shared" si="11"/>
        <v>1908.3799999999997</v>
      </c>
      <c r="D176" s="34">
        <f t="shared" si="11"/>
        <v>1871.15</v>
      </c>
      <c r="E176" s="34">
        <f t="shared" si="11"/>
        <v>1852.9099999999999</v>
      </c>
      <c r="F176" s="34">
        <f t="shared" si="11"/>
        <v>1870.6099999999997</v>
      </c>
      <c r="G176" s="34">
        <f t="shared" si="11"/>
        <v>1884.1</v>
      </c>
      <c r="H176" s="34">
        <f t="shared" si="11"/>
        <v>1909.8399999999997</v>
      </c>
      <c r="I176" s="34">
        <f t="shared" si="11"/>
        <v>2059.79</v>
      </c>
      <c r="J176" s="34">
        <f t="shared" si="11"/>
        <v>2257.87</v>
      </c>
      <c r="K176" s="34">
        <f t="shared" si="11"/>
        <v>2326.2199999999998</v>
      </c>
      <c r="L176" s="34">
        <f t="shared" si="11"/>
        <v>2347.2799999999997</v>
      </c>
      <c r="M176" s="34">
        <f t="shared" si="11"/>
        <v>2357.64</v>
      </c>
      <c r="N176" s="34">
        <f t="shared" si="11"/>
        <v>2355.9299999999998</v>
      </c>
      <c r="O176" s="34">
        <f t="shared" si="11"/>
        <v>2353.58</v>
      </c>
      <c r="P176" s="34">
        <f t="shared" si="11"/>
        <v>2349.7399999999998</v>
      </c>
      <c r="Q176" s="34">
        <f t="shared" si="11"/>
        <v>2330.73</v>
      </c>
      <c r="R176" s="34">
        <f t="shared" si="11"/>
        <v>2328.46</v>
      </c>
      <c r="S176" s="34">
        <f t="shared" si="11"/>
        <v>2342.1099999999997</v>
      </c>
      <c r="T176" s="34">
        <f t="shared" si="11"/>
        <v>2383.33</v>
      </c>
      <c r="U176" s="34">
        <f t="shared" si="11"/>
        <v>2385.6299999999997</v>
      </c>
      <c r="V176" s="34">
        <f t="shared" si="11"/>
        <v>2386.62</v>
      </c>
      <c r="W176" s="34">
        <f t="shared" si="11"/>
        <v>2346.98</v>
      </c>
      <c r="X176" s="34">
        <f t="shared" si="11"/>
        <v>2285.4</v>
      </c>
      <c r="Y176" s="34">
        <f t="shared" si="11"/>
        <v>2200.02</v>
      </c>
      <c r="AZ176" s="27"/>
      <c r="BA176" s="27"/>
      <c r="BB176" s="27"/>
      <c r="BC176" s="27"/>
      <c r="BD176" s="27"/>
      <c r="BE176" s="27"/>
      <c r="BF176" s="27"/>
      <c r="BG176" s="27"/>
      <c r="BH176" s="27"/>
      <c r="BI176" s="27"/>
      <c r="BJ176" s="27"/>
      <c r="BK176" s="27"/>
      <c r="BL176" s="27"/>
      <c r="BM176" s="27"/>
      <c r="BN176" s="27"/>
      <c r="BO176" s="27"/>
      <c r="BP176" s="27"/>
      <c r="BQ176" s="27"/>
      <c r="BR176" s="27"/>
      <c r="BS176" s="27"/>
      <c r="BT176" s="27"/>
      <c r="BU176" s="27"/>
      <c r="BV176" s="27"/>
      <c r="BW176" s="27"/>
    </row>
    <row r="177" spans="1:75" ht="12" x14ac:dyDescent="0.2">
      <c r="A177" s="33">
        <v>27</v>
      </c>
      <c r="B177" s="34">
        <f t="shared" si="11"/>
        <v>1914.1</v>
      </c>
      <c r="C177" s="34">
        <f t="shared" si="11"/>
        <v>1865.31</v>
      </c>
      <c r="D177" s="34">
        <f t="shared" si="11"/>
        <v>1813.17</v>
      </c>
      <c r="E177" s="34">
        <f t="shared" si="11"/>
        <v>1813.15</v>
      </c>
      <c r="F177" s="34">
        <f t="shared" si="11"/>
        <v>1891.9</v>
      </c>
      <c r="G177" s="34">
        <f t="shared" si="11"/>
        <v>2071.19</v>
      </c>
      <c r="H177" s="34">
        <f t="shared" si="11"/>
        <v>2264.19</v>
      </c>
      <c r="I177" s="34">
        <f t="shared" si="11"/>
        <v>2460.27</v>
      </c>
      <c r="J177" s="34">
        <f t="shared" si="11"/>
        <v>2531.16</v>
      </c>
      <c r="K177" s="34">
        <f t="shared" si="11"/>
        <v>2551.8599999999997</v>
      </c>
      <c r="L177" s="34">
        <f t="shared" si="11"/>
        <v>2559.5299999999997</v>
      </c>
      <c r="M177" s="34">
        <f t="shared" si="11"/>
        <v>2585.62</v>
      </c>
      <c r="N177" s="34">
        <f t="shared" si="11"/>
        <v>2565.14</v>
      </c>
      <c r="O177" s="34">
        <f t="shared" si="11"/>
        <v>2565.6799999999998</v>
      </c>
      <c r="P177" s="34">
        <f t="shared" si="11"/>
        <v>2560.8199999999997</v>
      </c>
      <c r="Q177" s="34">
        <f t="shared" si="11"/>
        <v>2548.02</v>
      </c>
      <c r="R177" s="34">
        <f t="shared" si="11"/>
        <v>2509.25</v>
      </c>
      <c r="S177" s="34">
        <f t="shared" si="11"/>
        <v>2512.5099999999998</v>
      </c>
      <c r="T177" s="34">
        <f t="shared" si="11"/>
        <v>2540.44</v>
      </c>
      <c r="U177" s="34">
        <f t="shared" si="11"/>
        <v>2540.6099999999997</v>
      </c>
      <c r="V177" s="34">
        <f t="shared" si="11"/>
        <v>2528.1299999999997</v>
      </c>
      <c r="W177" s="34">
        <f t="shared" si="11"/>
        <v>2481.87</v>
      </c>
      <c r="X177" s="34">
        <f t="shared" si="11"/>
        <v>2297.5699999999997</v>
      </c>
      <c r="Y177" s="34">
        <f t="shared" si="11"/>
        <v>2197.0099999999998</v>
      </c>
      <c r="AZ177" s="27"/>
      <c r="BA177" s="27"/>
      <c r="BB177" s="27"/>
      <c r="BC177" s="27"/>
      <c r="BD177" s="27"/>
      <c r="BE177" s="27"/>
      <c r="BF177" s="27"/>
      <c r="BG177" s="27"/>
      <c r="BH177" s="27"/>
      <c r="BI177" s="27"/>
      <c r="BJ177" s="27"/>
      <c r="BK177" s="27"/>
      <c r="BL177" s="27"/>
      <c r="BM177" s="27"/>
      <c r="BN177" s="27"/>
      <c r="BO177" s="27"/>
      <c r="BP177" s="27"/>
      <c r="BQ177" s="27"/>
      <c r="BR177" s="27"/>
      <c r="BS177" s="27"/>
      <c r="BT177" s="27"/>
      <c r="BU177" s="27"/>
      <c r="BV177" s="27"/>
      <c r="BW177" s="27"/>
    </row>
    <row r="178" spans="1:75" ht="12" x14ac:dyDescent="0.2">
      <c r="A178" s="33">
        <v>28</v>
      </c>
      <c r="B178" s="34">
        <f t="shared" si="11"/>
        <v>1909.69</v>
      </c>
      <c r="C178" s="34">
        <f t="shared" si="11"/>
        <v>1867.5099999999998</v>
      </c>
      <c r="D178" s="34">
        <f t="shared" si="11"/>
        <v>1829.4099999999999</v>
      </c>
      <c r="E178" s="34">
        <f t="shared" si="11"/>
        <v>1831.2199999999998</v>
      </c>
      <c r="F178" s="34">
        <f t="shared" si="11"/>
        <v>1901.94</v>
      </c>
      <c r="G178" s="34">
        <f t="shared" si="11"/>
        <v>2085.17</v>
      </c>
      <c r="H178" s="34">
        <f t="shared" si="11"/>
        <v>2282.3599999999997</v>
      </c>
      <c r="I178" s="34">
        <f t="shared" si="11"/>
        <v>2486.98</v>
      </c>
      <c r="J178" s="34">
        <f t="shared" si="11"/>
        <v>2554.39</v>
      </c>
      <c r="K178" s="34">
        <f t="shared" si="11"/>
        <v>2570.6</v>
      </c>
      <c r="L178" s="34">
        <f t="shared" si="11"/>
        <v>2577.3199999999997</v>
      </c>
      <c r="M178" s="34">
        <f t="shared" si="11"/>
        <v>2598.19</v>
      </c>
      <c r="N178" s="34">
        <f t="shared" si="11"/>
        <v>2579.0699999999997</v>
      </c>
      <c r="O178" s="34">
        <f t="shared" si="11"/>
        <v>2584.0699999999997</v>
      </c>
      <c r="P178" s="34">
        <f t="shared" si="11"/>
        <v>2578.4299999999998</v>
      </c>
      <c r="Q178" s="34">
        <f t="shared" si="11"/>
        <v>2546.04</v>
      </c>
      <c r="R178" s="34">
        <f t="shared" si="11"/>
        <v>2528.58</v>
      </c>
      <c r="S178" s="34">
        <f t="shared" si="11"/>
        <v>2527.3399999999997</v>
      </c>
      <c r="T178" s="34">
        <f t="shared" si="11"/>
        <v>2556.0299999999997</v>
      </c>
      <c r="U178" s="34">
        <f t="shared" si="11"/>
        <v>2549.12</v>
      </c>
      <c r="V178" s="34">
        <f t="shared" si="11"/>
        <v>2553.41</v>
      </c>
      <c r="W178" s="34">
        <f t="shared" si="11"/>
        <v>2519.0699999999997</v>
      </c>
      <c r="X178" s="34">
        <f t="shared" si="11"/>
        <v>2332.06</v>
      </c>
      <c r="Y178" s="34">
        <f t="shared" si="11"/>
        <v>2208.0899999999997</v>
      </c>
      <c r="AZ178" s="27"/>
      <c r="BA178" s="27"/>
      <c r="BB178" s="27"/>
      <c r="BC178" s="27"/>
      <c r="BD178" s="27"/>
      <c r="BE178" s="27"/>
      <c r="BF178" s="27"/>
      <c r="BG178" s="27"/>
      <c r="BH178" s="27"/>
      <c r="BI178" s="27"/>
      <c r="BJ178" s="27"/>
      <c r="BK178" s="27"/>
      <c r="BL178" s="27"/>
      <c r="BM178" s="27"/>
      <c r="BN178" s="27"/>
      <c r="BO178" s="27"/>
      <c r="BP178" s="27"/>
      <c r="BQ178" s="27"/>
      <c r="BR178" s="27"/>
      <c r="BS178" s="27"/>
      <c r="BT178" s="27"/>
      <c r="BU178" s="27"/>
      <c r="BV178" s="27"/>
      <c r="BW178" s="27"/>
    </row>
    <row r="179" spans="1:75" ht="12" hidden="1" x14ac:dyDescent="0.2">
      <c r="A179" s="33">
        <v>29</v>
      </c>
      <c r="B179" s="34" t="e">
        <f t="shared" si="11"/>
        <v>#VALUE!</v>
      </c>
      <c r="C179" s="34" t="e">
        <f t="shared" si="11"/>
        <v>#VALUE!</v>
      </c>
      <c r="D179" s="34" t="e">
        <f t="shared" si="11"/>
        <v>#VALUE!</v>
      </c>
      <c r="E179" s="34" t="e">
        <f t="shared" si="11"/>
        <v>#VALUE!</v>
      </c>
      <c r="F179" s="34" t="e">
        <f t="shared" si="11"/>
        <v>#VALUE!</v>
      </c>
      <c r="G179" s="34" t="e">
        <f t="shared" si="11"/>
        <v>#VALUE!</v>
      </c>
      <c r="H179" s="34" t="e">
        <f t="shared" si="11"/>
        <v>#VALUE!</v>
      </c>
      <c r="I179" s="34" t="e">
        <f t="shared" si="11"/>
        <v>#VALUE!</v>
      </c>
      <c r="J179" s="34" t="e">
        <f t="shared" si="11"/>
        <v>#VALUE!</v>
      </c>
      <c r="K179" s="34" t="e">
        <f t="shared" si="11"/>
        <v>#VALUE!</v>
      </c>
      <c r="L179" s="34" t="e">
        <f t="shared" si="11"/>
        <v>#VALUE!</v>
      </c>
      <c r="M179" s="34" t="e">
        <f t="shared" si="11"/>
        <v>#VALUE!</v>
      </c>
      <c r="N179" s="34" t="e">
        <f t="shared" si="11"/>
        <v>#VALUE!</v>
      </c>
      <c r="O179" s="34" t="e">
        <f t="shared" si="11"/>
        <v>#VALUE!</v>
      </c>
      <c r="P179" s="34" t="e">
        <f t="shared" si="11"/>
        <v>#VALUE!</v>
      </c>
      <c r="Q179" s="34" t="e">
        <f t="shared" si="11"/>
        <v>#VALUE!</v>
      </c>
      <c r="R179" s="34" t="e">
        <f t="shared" si="11"/>
        <v>#VALUE!</v>
      </c>
      <c r="S179" s="34" t="e">
        <f t="shared" si="11"/>
        <v>#VALUE!</v>
      </c>
      <c r="T179" s="34" t="e">
        <f t="shared" si="11"/>
        <v>#VALUE!</v>
      </c>
      <c r="U179" s="34" t="e">
        <f t="shared" si="11"/>
        <v>#VALUE!</v>
      </c>
      <c r="V179" s="34" t="e">
        <f t="shared" si="11"/>
        <v>#VALUE!</v>
      </c>
      <c r="W179" s="34" t="e">
        <f t="shared" si="11"/>
        <v>#VALUE!</v>
      </c>
      <c r="X179" s="34" t="e">
        <f t="shared" si="11"/>
        <v>#VALUE!</v>
      </c>
      <c r="Y179" s="34" t="e">
        <f t="shared" si="11"/>
        <v>#VALUE!</v>
      </c>
      <c r="Z179" s="19" t="str">
        <f>IFERROR(Y179,"скрыть")</f>
        <v>скрыть</v>
      </c>
      <c r="AZ179" s="27"/>
      <c r="BA179" s="27"/>
      <c r="BB179" s="27"/>
      <c r="BC179" s="27"/>
      <c r="BD179" s="27"/>
      <c r="BE179" s="27"/>
      <c r="BF179" s="27"/>
      <c r="BG179" s="27"/>
      <c r="BH179" s="27"/>
      <c r="BI179" s="27"/>
      <c r="BJ179" s="27"/>
      <c r="BK179" s="27"/>
      <c r="BL179" s="27"/>
      <c r="BM179" s="27"/>
      <c r="BN179" s="27"/>
      <c r="BO179" s="27"/>
      <c r="BP179" s="27"/>
      <c r="BQ179" s="27"/>
      <c r="BR179" s="27"/>
      <c r="BS179" s="27"/>
      <c r="BT179" s="27"/>
      <c r="BU179" s="27"/>
      <c r="BV179" s="27"/>
      <c r="BW179" s="27"/>
    </row>
    <row r="180" spans="1:75" ht="12" hidden="1" x14ac:dyDescent="0.2">
      <c r="A180" s="33">
        <v>30</v>
      </c>
      <c r="B180" s="34" t="e">
        <f t="shared" si="11"/>
        <v>#VALUE!</v>
      </c>
      <c r="C180" s="34" t="e">
        <f t="shared" si="11"/>
        <v>#VALUE!</v>
      </c>
      <c r="D180" s="34" t="e">
        <f t="shared" si="11"/>
        <v>#VALUE!</v>
      </c>
      <c r="E180" s="34" t="e">
        <f t="shared" si="11"/>
        <v>#VALUE!</v>
      </c>
      <c r="F180" s="34" t="e">
        <f t="shared" si="11"/>
        <v>#VALUE!</v>
      </c>
      <c r="G180" s="34" t="e">
        <f t="shared" si="11"/>
        <v>#VALUE!</v>
      </c>
      <c r="H180" s="34" t="e">
        <f t="shared" si="11"/>
        <v>#VALUE!</v>
      </c>
      <c r="I180" s="34" t="e">
        <f t="shared" si="11"/>
        <v>#VALUE!</v>
      </c>
      <c r="J180" s="34" t="e">
        <f t="shared" si="11"/>
        <v>#VALUE!</v>
      </c>
      <c r="K180" s="34" t="e">
        <f t="shared" si="11"/>
        <v>#VALUE!</v>
      </c>
      <c r="L180" s="34" t="e">
        <f t="shared" si="11"/>
        <v>#VALUE!</v>
      </c>
      <c r="M180" s="34" t="e">
        <f t="shared" si="11"/>
        <v>#VALUE!</v>
      </c>
      <c r="N180" s="34" t="e">
        <f t="shared" si="11"/>
        <v>#VALUE!</v>
      </c>
      <c r="O180" s="34" t="e">
        <f t="shared" si="11"/>
        <v>#VALUE!</v>
      </c>
      <c r="P180" s="34" t="e">
        <f t="shared" si="11"/>
        <v>#VALUE!</v>
      </c>
      <c r="Q180" s="34" t="e">
        <f t="shared" si="11"/>
        <v>#VALUE!</v>
      </c>
      <c r="R180" s="34" t="e">
        <f t="shared" si="11"/>
        <v>#VALUE!</v>
      </c>
      <c r="S180" s="34" t="e">
        <f t="shared" si="11"/>
        <v>#VALUE!</v>
      </c>
      <c r="T180" s="34" t="e">
        <f t="shared" si="11"/>
        <v>#VALUE!</v>
      </c>
      <c r="U180" s="34" t="e">
        <f t="shared" si="11"/>
        <v>#VALUE!</v>
      </c>
      <c r="V180" s="34" t="e">
        <f t="shared" si="11"/>
        <v>#VALUE!</v>
      </c>
      <c r="W180" s="34" t="e">
        <f t="shared" si="11"/>
        <v>#VALUE!</v>
      </c>
      <c r="X180" s="34" t="e">
        <f t="shared" si="11"/>
        <v>#VALUE!</v>
      </c>
      <c r="Y180" s="34" t="e">
        <f t="shared" si="11"/>
        <v>#VALUE!</v>
      </c>
      <c r="Z180" s="19" t="str">
        <f>IFERROR(Y180,"скрыть")</f>
        <v>скрыть</v>
      </c>
      <c r="AZ180" s="27"/>
      <c r="BA180" s="27"/>
      <c r="BB180" s="27"/>
      <c r="BC180" s="27"/>
      <c r="BD180" s="27"/>
      <c r="BE180" s="27"/>
      <c r="BF180" s="27"/>
      <c r="BG180" s="27"/>
      <c r="BH180" s="27"/>
      <c r="BI180" s="27"/>
      <c r="BJ180" s="27"/>
      <c r="BK180" s="27"/>
      <c r="BL180" s="27"/>
      <c r="BM180" s="27"/>
      <c r="BN180" s="27"/>
      <c r="BO180" s="27"/>
      <c r="BP180" s="27"/>
      <c r="BQ180" s="27"/>
      <c r="BR180" s="27"/>
      <c r="BS180" s="27"/>
      <c r="BT180" s="27"/>
      <c r="BU180" s="27"/>
      <c r="BV180" s="27"/>
      <c r="BW180" s="27"/>
    </row>
    <row r="181" spans="1:75" ht="12" hidden="1" x14ac:dyDescent="0.2">
      <c r="A181" s="33">
        <v>31</v>
      </c>
      <c r="B181" s="34" t="e">
        <f t="shared" si="11"/>
        <v>#VALUE!</v>
      </c>
      <c r="C181" s="34" t="e">
        <f t="shared" si="11"/>
        <v>#VALUE!</v>
      </c>
      <c r="D181" s="34" t="e">
        <f t="shared" si="11"/>
        <v>#VALUE!</v>
      </c>
      <c r="E181" s="34" t="e">
        <f t="shared" si="11"/>
        <v>#VALUE!</v>
      </c>
      <c r="F181" s="34" t="e">
        <f t="shared" si="11"/>
        <v>#VALUE!</v>
      </c>
      <c r="G181" s="34" t="e">
        <f t="shared" si="11"/>
        <v>#VALUE!</v>
      </c>
      <c r="H181" s="34" t="e">
        <f t="shared" si="11"/>
        <v>#VALUE!</v>
      </c>
      <c r="I181" s="34" t="e">
        <f t="shared" si="11"/>
        <v>#VALUE!</v>
      </c>
      <c r="J181" s="34" t="e">
        <f t="shared" si="11"/>
        <v>#VALUE!</v>
      </c>
      <c r="K181" s="34" t="e">
        <f t="shared" si="11"/>
        <v>#VALUE!</v>
      </c>
      <c r="L181" s="34" t="e">
        <f t="shared" si="11"/>
        <v>#VALUE!</v>
      </c>
      <c r="M181" s="34" t="e">
        <f t="shared" si="11"/>
        <v>#VALUE!</v>
      </c>
      <c r="N181" s="34" t="e">
        <f t="shared" si="11"/>
        <v>#VALUE!</v>
      </c>
      <c r="O181" s="34" t="e">
        <f t="shared" si="11"/>
        <v>#VALUE!</v>
      </c>
      <c r="P181" s="34" t="e">
        <f t="shared" si="11"/>
        <v>#VALUE!</v>
      </c>
      <c r="Q181" s="34" t="e">
        <f t="shared" si="11"/>
        <v>#VALUE!</v>
      </c>
      <c r="R181" s="34" t="e">
        <f t="shared" si="11"/>
        <v>#VALUE!</v>
      </c>
      <c r="S181" s="34" t="e">
        <f t="shared" si="11"/>
        <v>#VALUE!</v>
      </c>
      <c r="T181" s="34" t="e">
        <f t="shared" si="11"/>
        <v>#VALUE!</v>
      </c>
      <c r="U181" s="34" t="e">
        <f t="shared" si="11"/>
        <v>#VALUE!</v>
      </c>
      <c r="V181" s="34" t="e">
        <f t="shared" si="11"/>
        <v>#VALUE!</v>
      </c>
      <c r="W181" s="34" t="e">
        <f t="shared" si="11"/>
        <v>#VALUE!</v>
      </c>
      <c r="X181" s="34" t="e">
        <f t="shared" si="11"/>
        <v>#VALUE!</v>
      </c>
      <c r="Y181" s="34" t="e">
        <f t="shared" si="11"/>
        <v>#VALUE!</v>
      </c>
      <c r="Z181" s="19" t="str">
        <f>IFERROR(Y181,"скрыть")</f>
        <v>скрыть</v>
      </c>
      <c r="AZ181" s="27"/>
      <c r="BA181" s="27"/>
      <c r="BB181" s="27"/>
      <c r="BC181" s="27"/>
      <c r="BD181" s="27"/>
      <c r="BE181" s="27"/>
      <c r="BF181" s="27"/>
      <c r="BG181" s="27"/>
      <c r="BH181" s="27"/>
      <c r="BI181" s="27"/>
      <c r="BJ181" s="27"/>
      <c r="BK181" s="27"/>
      <c r="BL181" s="27"/>
      <c r="BM181" s="27"/>
      <c r="BN181" s="27"/>
      <c r="BO181" s="27"/>
      <c r="BP181" s="27"/>
      <c r="BQ181" s="27"/>
      <c r="BR181" s="27"/>
      <c r="BS181" s="27"/>
      <c r="BT181" s="27"/>
      <c r="BU181" s="27"/>
      <c r="BV181" s="27"/>
      <c r="BW181" s="27"/>
    </row>
    <row r="182" spans="1:75" x14ac:dyDescent="0.2">
      <c r="A182" s="29"/>
      <c r="B182" s="30" t="s">
        <v>91</v>
      </c>
      <c r="C182" s="30"/>
      <c r="D182" s="30"/>
      <c r="E182" s="30"/>
      <c r="F182" s="30"/>
      <c r="G182" s="30"/>
      <c r="H182" s="30"/>
      <c r="I182" s="30"/>
      <c r="J182" s="30"/>
      <c r="K182" s="30"/>
      <c r="L182" s="30"/>
      <c r="M182" s="30"/>
      <c r="N182" s="30"/>
      <c r="O182" s="30"/>
      <c r="P182" s="30"/>
      <c r="Q182" s="30"/>
      <c r="R182" s="30"/>
      <c r="S182" s="30"/>
      <c r="T182" s="30"/>
      <c r="U182" s="30"/>
      <c r="V182" s="30"/>
      <c r="W182" s="30"/>
      <c r="X182" s="30"/>
      <c r="Y182" s="30"/>
      <c r="AZ182" s="27"/>
      <c r="BA182" s="27"/>
      <c r="BB182" s="27"/>
      <c r="BC182" s="27"/>
      <c r="BD182" s="27"/>
      <c r="BE182" s="27"/>
      <c r="BF182" s="27"/>
      <c r="BG182" s="27"/>
      <c r="BH182" s="27"/>
      <c r="BI182" s="27"/>
      <c r="BJ182" s="27"/>
      <c r="BK182" s="27"/>
      <c r="BL182" s="27"/>
      <c r="BM182" s="27"/>
      <c r="BN182" s="27"/>
      <c r="BO182" s="27"/>
      <c r="BP182" s="27"/>
      <c r="BQ182" s="27"/>
      <c r="BR182" s="27"/>
      <c r="BS182" s="27"/>
      <c r="BT182" s="27"/>
      <c r="BU182" s="27"/>
      <c r="BV182" s="27"/>
      <c r="BW182" s="27"/>
    </row>
    <row r="183" spans="1:75" x14ac:dyDescent="0.2">
      <c r="A183" s="29"/>
      <c r="B183" s="30"/>
      <c r="C183" s="30"/>
      <c r="D183" s="30"/>
      <c r="E183" s="30"/>
      <c r="F183" s="30"/>
      <c r="G183" s="30"/>
      <c r="H183" s="30"/>
      <c r="I183" s="30"/>
      <c r="J183" s="30"/>
      <c r="K183" s="30"/>
      <c r="L183" s="30"/>
      <c r="M183" s="30"/>
      <c r="N183" s="30"/>
      <c r="O183" s="30"/>
      <c r="P183" s="30"/>
      <c r="Q183" s="30"/>
      <c r="R183" s="30"/>
      <c r="S183" s="30"/>
      <c r="T183" s="30"/>
      <c r="U183" s="30"/>
      <c r="V183" s="30"/>
      <c r="W183" s="30"/>
      <c r="X183" s="30"/>
      <c r="Y183" s="30"/>
      <c r="AZ183" s="27"/>
      <c r="BA183" s="27"/>
      <c r="BB183" s="27"/>
      <c r="BC183" s="27"/>
      <c r="BD183" s="27"/>
      <c r="BE183" s="27"/>
      <c r="BF183" s="27"/>
      <c r="BG183" s="27"/>
      <c r="BH183" s="27"/>
      <c r="BI183" s="27"/>
      <c r="BJ183" s="27"/>
      <c r="BK183" s="27"/>
      <c r="BL183" s="27"/>
      <c r="BM183" s="27"/>
      <c r="BN183" s="27"/>
      <c r="BO183" s="27"/>
      <c r="BP183" s="27"/>
      <c r="BQ183" s="27"/>
      <c r="BR183" s="27"/>
      <c r="BS183" s="27"/>
      <c r="BT183" s="27"/>
      <c r="BU183" s="27"/>
      <c r="BV183" s="27"/>
      <c r="BW183" s="27"/>
    </row>
    <row r="184" spans="1:75" s="25" customFormat="1" ht="32.65" customHeight="1" x14ac:dyDescent="0.2">
      <c r="A184" s="31" t="s">
        <v>64</v>
      </c>
      <c r="B184" s="32" t="s">
        <v>65</v>
      </c>
      <c r="C184" s="32" t="s">
        <v>66</v>
      </c>
      <c r="D184" s="32" t="s">
        <v>67</v>
      </c>
      <c r="E184" s="32" t="s">
        <v>68</v>
      </c>
      <c r="F184" s="32" t="s">
        <v>69</v>
      </c>
      <c r="G184" s="32" t="s">
        <v>70</v>
      </c>
      <c r="H184" s="32" t="s">
        <v>71</v>
      </c>
      <c r="I184" s="32" t="s">
        <v>72</v>
      </c>
      <c r="J184" s="32" t="s">
        <v>73</v>
      </c>
      <c r="K184" s="32" t="s">
        <v>74</v>
      </c>
      <c r="L184" s="32" t="s">
        <v>75</v>
      </c>
      <c r="M184" s="32" t="s">
        <v>76</v>
      </c>
      <c r="N184" s="32" t="s">
        <v>77</v>
      </c>
      <c r="O184" s="32" t="s">
        <v>78</v>
      </c>
      <c r="P184" s="32" t="s">
        <v>79</v>
      </c>
      <c r="Q184" s="32" t="s">
        <v>80</v>
      </c>
      <c r="R184" s="32" t="s">
        <v>81</v>
      </c>
      <c r="S184" s="32" t="s">
        <v>82</v>
      </c>
      <c r="T184" s="32" t="s">
        <v>83</v>
      </c>
      <c r="U184" s="32" t="s">
        <v>84</v>
      </c>
      <c r="V184" s="32" t="s">
        <v>85</v>
      </c>
      <c r="W184" s="32" t="s">
        <v>86</v>
      </c>
      <c r="X184" s="32" t="s">
        <v>87</v>
      </c>
      <c r="Y184" s="32" t="s">
        <v>88</v>
      </c>
      <c r="Z184" s="24"/>
      <c r="AZ184" s="27"/>
      <c r="BA184" s="27"/>
      <c r="BB184" s="27"/>
      <c r="BC184" s="27"/>
      <c r="BD184" s="27"/>
      <c r="BE184" s="27"/>
      <c r="BF184" s="27"/>
      <c r="BG184" s="27"/>
      <c r="BH184" s="27"/>
      <c r="BI184" s="27"/>
      <c r="BJ184" s="27"/>
      <c r="BK184" s="27"/>
      <c r="BL184" s="27"/>
      <c r="BM184" s="27"/>
      <c r="BN184" s="27"/>
      <c r="BO184" s="27"/>
      <c r="BP184" s="27"/>
      <c r="BQ184" s="27"/>
      <c r="BR184" s="27"/>
      <c r="BS184" s="27"/>
      <c r="BT184" s="27"/>
      <c r="BU184" s="27"/>
      <c r="BV184" s="27"/>
      <c r="BW184" s="27"/>
    </row>
    <row r="185" spans="1:75" ht="12" x14ac:dyDescent="0.2">
      <c r="A185" s="33">
        <v>1</v>
      </c>
      <c r="B185" s="34">
        <f>B83</f>
        <v>1806.04</v>
      </c>
      <c r="C185" s="34">
        <f t="shared" ref="C185:Y185" si="12">C83</f>
        <v>1767.4499999999998</v>
      </c>
      <c r="D185" s="34">
        <f t="shared" si="12"/>
        <v>1756.1799999999998</v>
      </c>
      <c r="E185" s="34">
        <f t="shared" si="12"/>
        <v>1764.31</v>
      </c>
      <c r="F185" s="34">
        <f t="shared" si="12"/>
        <v>1813.5499999999997</v>
      </c>
      <c r="G185" s="34">
        <f t="shared" si="12"/>
        <v>1887.3399999999997</v>
      </c>
      <c r="H185" s="34">
        <f t="shared" si="12"/>
        <v>2151.04</v>
      </c>
      <c r="I185" s="34">
        <f t="shared" si="12"/>
        <v>2322.16</v>
      </c>
      <c r="J185" s="34">
        <f t="shared" si="12"/>
        <v>2428.54</v>
      </c>
      <c r="K185" s="34">
        <f t="shared" si="12"/>
        <v>2431.64</v>
      </c>
      <c r="L185" s="34">
        <f t="shared" si="12"/>
        <v>2438.04</v>
      </c>
      <c r="M185" s="34">
        <f t="shared" si="12"/>
        <v>2486.91</v>
      </c>
      <c r="N185" s="34">
        <f t="shared" si="12"/>
        <v>2465.37</v>
      </c>
      <c r="O185" s="34">
        <f t="shared" si="12"/>
        <v>2471.2799999999997</v>
      </c>
      <c r="P185" s="34">
        <f t="shared" si="12"/>
        <v>2469.94</v>
      </c>
      <c r="Q185" s="34">
        <f t="shared" si="12"/>
        <v>2464.29</v>
      </c>
      <c r="R185" s="34">
        <f t="shared" si="12"/>
        <v>2430.9299999999998</v>
      </c>
      <c r="S185" s="34">
        <f t="shared" si="12"/>
        <v>2448.5499999999997</v>
      </c>
      <c r="T185" s="34">
        <f t="shared" si="12"/>
        <v>2434.6</v>
      </c>
      <c r="U185" s="34">
        <f t="shared" si="12"/>
        <v>2454.79</v>
      </c>
      <c r="V185" s="34">
        <f t="shared" si="12"/>
        <v>2415.73</v>
      </c>
      <c r="W185" s="34">
        <f t="shared" si="12"/>
        <v>2304.0899999999997</v>
      </c>
      <c r="X185" s="34">
        <f t="shared" si="12"/>
        <v>2075.12</v>
      </c>
      <c r="Y185" s="34">
        <f t="shared" si="12"/>
        <v>1815.6</v>
      </c>
      <c r="AZ185" s="27"/>
      <c r="BA185" s="27"/>
      <c r="BB185" s="27"/>
      <c r="BC185" s="27"/>
      <c r="BD185" s="27"/>
      <c r="BE185" s="27"/>
      <c r="BF185" s="27"/>
      <c r="BG185" s="27"/>
      <c r="BH185" s="27"/>
      <c r="BI185" s="27"/>
      <c r="BJ185" s="27"/>
      <c r="BK185" s="27"/>
      <c r="BL185" s="27"/>
      <c r="BM185" s="27"/>
      <c r="BN185" s="27"/>
      <c r="BO185" s="27"/>
      <c r="BP185" s="27"/>
      <c r="BQ185" s="27"/>
      <c r="BR185" s="27"/>
      <c r="BS185" s="27"/>
      <c r="BT185" s="27"/>
      <c r="BU185" s="27"/>
      <c r="BV185" s="27"/>
      <c r="BW185" s="27"/>
    </row>
    <row r="186" spans="1:75" ht="12" x14ac:dyDescent="0.2">
      <c r="A186" s="33">
        <v>2</v>
      </c>
      <c r="B186" s="34">
        <f t="shared" ref="B186:Y196" si="13">B84</f>
        <v>1811.67</v>
      </c>
      <c r="C186" s="34">
        <f t="shared" si="13"/>
        <v>1788.8799999999997</v>
      </c>
      <c r="D186" s="34">
        <f t="shared" si="13"/>
        <v>1766.5699999999997</v>
      </c>
      <c r="E186" s="34">
        <f t="shared" si="13"/>
        <v>1769.54</v>
      </c>
      <c r="F186" s="34">
        <f t="shared" si="13"/>
        <v>1818.9899999999998</v>
      </c>
      <c r="G186" s="34">
        <f t="shared" si="13"/>
        <v>1880.7999999999997</v>
      </c>
      <c r="H186" s="34">
        <f t="shared" si="13"/>
        <v>2069.46</v>
      </c>
      <c r="I186" s="34">
        <f t="shared" si="13"/>
        <v>2285.46</v>
      </c>
      <c r="J186" s="34">
        <f t="shared" si="13"/>
        <v>2411.39</v>
      </c>
      <c r="K186" s="34">
        <f t="shared" si="13"/>
        <v>2421.62</v>
      </c>
      <c r="L186" s="34">
        <f t="shared" si="13"/>
        <v>2437.0299999999997</v>
      </c>
      <c r="M186" s="34">
        <f t="shared" si="13"/>
        <v>2471.3199999999997</v>
      </c>
      <c r="N186" s="34">
        <f t="shared" si="13"/>
        <v>2457.96</v>
      </c>
      <c r="O186" s="34">
        <f t="shared" si="13"/>
        <v>2466.4</v>
      </c>
      <c r="P186" s="34">
        <f t="shared" si="13"/>
        <v>2460.39</v>
      </c>
      <c r="Q186" s="34">
        <f t="shared" si="13"/>
        <v>2449.1999999999998</v>
      </c>
      <c r="R186" s="34">
        <f t="shared" si="13"/>
        <v>2397.7399999999998</v>
      </c>
      <c r="S186" s="34">
        <f t="shared" si="13"/>
        <v>2418.58</v>
      </c>
      <c r="T186" s="34">
        <f t="shared" si="13"/>
        <v>2429.46</v>
      </c>
      <c r="U186" s="34">
        <f t="shared" si="13"/>
        <v>2441.35</v>
      </c>
      <c r="V186" s="34">
        <f t="shared" si="13"/>
        <v>2374.4299999999998</v>
      </c>
      <c r="W186" s="34">
        <f t="shared" si="13"/>
        <v>2291.0099999999998</v>
      </c>
      <c r="X186" s="34">
        <f t="shared" si="13"/>
        <v>2015.02</v>
      </c>
      <c r="Y186" s="34">
        <f t="shared" si="13"/>
        <v>1849.1799999999998</v>
      </c>
      <c r="AZ186" s="27"/>
      <c r="BA186" s="27"/>
      <c r="BB186" s="27"/>
      <c r="BC186" s="27"/>
      <c r="BD186" s="27"/>
      <c r="BE186" s="27"/>
      <c r="BF186" s="27"/>
      <c r="BG186" s="27"/>
      <c r="BH186" s="27"/>
      <c r="BI186" s="27"/>
      <c r="BJ186" s="27"/>
      <c r="BK186" s="27"/>
      <c r="BL186" s="27"/>
      <c r="BM186" s="27"/>
      <c r="BN186" s="27"/>
      <c r="BO186" s="27"/>
      <c r="BP186" s="27"/>
      <c r="BQ186" s="27"/>
      <c r="BR186" s="27"/>
      <c r="BS186" s="27"/>
      <c r="BT186" s="27"/>
      <c r="BU186" s="27"/>
      <c r="BV186" s="27"/>
      <c r="BW186" s="27"/>
    </row>
    <row r="187" spans="1:75" ht="12" x14ac:dyDescent="0.2">
      <c r="A187" s="33">
        <v>3</v>
      </c>
      <c r="B187" s="34">
        <f t="shared" si="13"/>
        <v>1902.9299999999998</v>
      </c>
      <c r="C187" s="34">
        <f t="shared" si="13"/>
        <v>1877.29</v>
      </c>
      <c r="D187" s="34">
        <f t="shared" si="13"/>
        <v>1824.85</v>
      </c>
      <c r="E187" s="34">
        <f t="shared" si="13"/>
        <v>1826.1599999999999</v>
      </c>
      <c r="F187" s="34">
        <f t="shared" si="13"/>
        <v>1905.1599999999999</v>
      </c>
      <c r="G187" s="34">
        <f t="shared" si="13"/>
        <v>2035.42</v>
      </c>
      <c r="H187" s="34">
        <f t="shared" si="13"/>
        <v>2231.0899999999997</v>
      </c>
      <c r="I187" s="34">
        <f t="shared" si="13"/>
        <v>2435.85</v>
      </c>
      <c r="J187" s="34">
        <f t="shared" si="13"/>
        <v>2583.19</v>
      </c>
      <c r="K187" s="34">
        <f t="shared" si="13"/>
        <v>2589.2799999999997</v>
      </c>
      <c r="L187" s="34">
        <f t="shared" si="13"/>
        <v>2598.52</v>
      </c>
      <c r="M187" s="34">
        <f t="shared" si="13"/>
        <v>2629.2799999999997</v>
      </c>
      <c r="N187" s="34">
        <f t="shared" si="13"/>
        <v>2617.3199999999997</v>
      </c>
      <c r="O187" s="34">
        <f t="shared" si="13"/>
        <v>2621.16</v>
      </c>
      <c r="P187" s="34">
        <f t="shared" si="13"/>
        <v>2612.89</v>
      </c>
      <c r="Q187" s="34">
        <f t="shared" si="13"/>
        <v>2599.37</v>
      </c>
      <c r="R187" s="34">
        <f t="shared" si="13"/>
        <v>2554.83</v>
      </c>
      <c r="S187" s="34">
        <f t="shared" si="13"/>
        <v>2569.7199999999998</v>
      </c>
      <c r="T187" s="34">
        <f t="shared" si="13"/>
        <v>2578.5</v>
      </c>
      <c r="U187" s="34">
        <f t="shared" si="13"/>
        <v>2593.37</v>
      </c>
      <c r="V187" s="34">
        <f t="shared" si="13"/>
        <v>2564.64</v>
      </c>
      <c r="W187" s="34">
        <f t="shared" si="13"/>
        <v>2413.9699999999998</v>
      </c>
      <c r="X187" s="34">
        <f t="shared" si="13"/>
        <v>2280.91</v>
      </c>
      <c r="Y187" s="34">
        <f t="shared" si="13"/>
        <v>2097.79</v>
      </c>
      <c r="AZ187" s="27"/>
      <c r="BA187" s="27"/>
      <c r="BB187" s="27"/>
      <c r="BC187" s="27"/>
      <c r="BD187" s="27"/>
      <c r="BE187" s="27"/>
      <c r="BF187" s="27"/>
      <c r="BG187" s="27"/>
      <c r="BH187" s="27"/>
      <c r="BI187" s="27"/>
      <c r="BJ187" s="27"/>
      <c r="BK187" s="27"/>
      <c r="BL187" s="27"/>
      <c r="BM187" s="27"/>
      <c r="BN187" s="27"/>
      <c r="BO187" s="27"/>
      <c r="BP187" s="27"/>
      <c r="BQ187" s="27"/>
      <c r="BR187" s="27"/>
      <c r="BS187" s="27"/>
      <c r="BT187" s="27"/>
      <c r="BU187" s="27"/>
      <c r="BV187" s="27"/>
      <c r="BW187" s="27"/>
    </row>
    <row r="188" spans="1:75" ht="12" x14ac:dyDescent="0.2">
      <c r="A188" s="33">
        <v>4</v>
      </c>
      <c r="B188" s="34">
        <f t="shared" si="13"/>
        <v>2207.23</v>
      </c>
      <c r="C188" s="34">
        <f t="shared" si="13"/>
        <v>2107.5099999999998</v>
      </c>
      <c r="D188" s="34">
        <f t="shared" si="13"/>
        <v>1982.62</v>
      </c>
      <c r="E188" s="34">
        <f t="shared" si="13"/>
        <v>1954</v>
      </c>
      <c r="F188" s="34">
        <f t="shared" si="13"/>
        <v>2016.27</v>
      </c>
      <c r="G188" s="34">
        <f t="shared" si="13"/>
        <v>2052.15</v>
      </c>
      <c r="H188" s="34">
        <f t="shared" si="13"/>
        <v>2171.81</v>
      </c>
      <c r="I188" s="34">
        <f t="shared" si="13"/>
        <v>2273.66</v>
      </c>
      <c r="J188" s="34">
        <f t="shared" si="13"/>
        <v>2456.7399999999998</v>
      </c>
      <c r="K188" s="34">
        <f t="shared" si="13"/>
        <v>2560.16</v>
      </c>
      <c r="L188" s="34">
        <f t="shared" si="13"/>
        <v>2584.41</v>
      </c>
      <c r="M188" s="34">
        <f t="shared" si="13"/>
        <v>2589.6</v>
      </c>
      <c r="N188" s="34">
        <f t="shared" si="13"/>
        <v>2586.44</v>
      </c>
      <c r="O188" s="34">
        <f t="shared" si="13"/>
        <v>2583.1</v>
      </c>
      <c r="P188" s="34">
        <f t="shared" si="13"/>
        <v>2577.83</v>
      </c>
      <c r="Q188" s="34">
        <f t="shared" si="13"/>
        <v>2544.52</v>
      </c>
      <c r="R188" s="34">
        <f t="shared" si="13"/>
        <v>2542.69</v>
      </c>
      <c r="S188" s="34">
        <f t="shared" si="13"/>
        <v>2566.5899999999997</v>
      </c>
      <c r="T188" s="34">
        <f t="shared" si="13"/>
        <v>2573.1099999999997</v>
      </c>
      <c r="U188" s="34">
        <f t="shared" si="13"/>
        <v>2569.8399999999997</v>
      </c>
      <c r="V188" s="34">
        <f t="shared" si="13"/>
        <v>2570.17</v>
      </c>
      <c r="W188" s="34">
        <f t="shared" si="13"/>
        <v>2456.1299999999997</v>
      </c>
      <c r="X188" s="34">
        <f t="shared" si="13"/>
        <v>2277.83</v>
      </c>
      <c r="Y188" s="34">
        <f t="shared" si="13"/>
        <v>2155.75</v>
      </c>
      <c r="AZ188" s="27"/>
      <c r="BA188" s="27"/>
      <c r="BB188" s="27"/>
      <c r="BC188" s="27"/>
      <c r="BD188" s="27"/>
      <c r="BE188" s="27"/>
      <c r="BF188" s="27"/>
      <c r="BG188" s="27"/>
      <c r="BH188" s="27"/>
      <c r="BI188" s="27"/>
      <c r="BJ188" s="27"/>
      <c r="BK188" s="27"/>
      <c r="BL188" s="27"/>
      <c r="BM188" s="27"/>
      <c r="BN188" s="27"/>
      <c r="BO188" s="27"/>
      <c r="BP188" s="27"/>
      <c r="BQ188" s="27"/>
      <c r="BR188" s="27"/>
      <c r="BS188" s="27"/>
      <c r="BT188" s="27"/>
      <c r="BU188" s="27"/>
      <c r="BV188" s="27"/>
      <c r="BW188" s="27"/>
    </row>
    <row r="189" spans="1:75" ht="12" x14ac:dyDescent="0.2">
      <c r="A189" s="33">
        <v>5</v>
      </c>
      <c r="B189" s="34">
        <f t="shared" si="13"/>
        <v>1923.04</v>
      </c>
      <c r="C189" s="34">
        <f t="shared" si="13"/>
        <v>1873.3599999999997</v>
      </c>
      <c r="D189" s="34">
        <f t="shared" si="13"/>
        <v>1833.5099999999998</v>
      </c>
      <c r="E189" s="34">
        <f t="shared" si="13"/>
        <v>1819.1999999999998</v>
      </c>
      <c r="F189" s="34">
        <f t="shared" si="13"/>
        <v>1853.2399999999998</v>
      </c>
      <c r="G189" s="34">
        <f t="shared" si="13"/>
        <v>1859.2399999999998</v>
      </c>
      <c r="H189" s="34">
        <f t="shared" si="13"/>
        <v>1876.85</v>
      </c>
      <c r="I189" s="34">
        <f t="shared" si="13"/>
        <v>2001.5099999999998</v>
      </c>
      <c r="J189" s="34">
        <f t="shared" si="13"/>
        <v>2186.85</v>
      </c>
      <c r="K189" s="34">
        <f t="shared" si="13"/>
        <v>2275.5099999999998</v>
      </c>
      <c r="L189" s="34">
        <f t="shared" si="13"/>
        <v>2305.19</v>
      </c>
      <c r="M189" s="34">
        <f t="shared" si="13"/>
        <v>2325.6</v>
      </c>
      <c r="N189" s="34">
        <f t="shared" si="13"/>
        <v>2324.7599999999998</v>
      </c>
      <c r="O189" s="34">
        <f t="shared" si="13"/>
        <v>2332.75</v>
      </c>
      <c r="P189" s="34">
        <f t="shared" si="13"/>
        <v>2330.54</v>
      </c>
      <c r="Q189" s="34">
        <f t="shared" si="13"/>
        <v>2299.31</v>
      </c>
      <c r="R189" s="34">
        <f t="shared" si="13"/>
        <v>2306.2599999999998</v>
      </c>
      <c r="S189" s="34">
        <f t="shared" si="13"/>
        <v>2340.62</v>
      </c>
      <c r="T189" s="34">
        <f t="shared" si="13"/>
        <v>2351.8199999999997</v>
      </c>
      <c r="U189" s="34">
        <f t="shared" si="13"/>
        <v>2350.41</v>
      </c>
      <c r="V189" s="34">
        <f t="shared" si="13"/>
        <v>2352.5099999999998</v>
      </c>
      <c r="W189" s="34">
        <f t="shared" si="13"/>
        <v>2309.06</v>
      </c>
      <c r="X189" s="34">
        <f t="shared" si="13"/>
        <v>2196.89</v>
      </c>
      <c r="Y189" s="34">
        <f t="shared" si="13"/>
        <v>1888.6</v>
      </c>
      <c r="AZ189" s="27"/>
      <c r="BA189" s="27"/>
      <c r="BB189" s="27"/>
      <c r="BC189" s="27"/>
      <c r="BD189" s="27"/>
      <c r="BE189" s="27"/>
      <c r="BF189" s="27"/>
      <c r="BG189" s="27"/>
      <c r="BH189" s="27"/>
      <c r="BI189" s="27"/>
      <c r="BJ189" s="27"/>
      <c r="BK189" s="27"/>
      <c r="BL189" s="27"/>
      <c r="BM189" s="27"/>
      <c r="BN189" s="27"/>
      <c r="BO189" s="27"/>
      <c r="BP189" s="27"/>
      <c r="BQ189" s="27"/>
      <c r="BR189" s="27"/>
      <c r="BS189" s="27"/>
      <c r="BT189" s="27"/>
      <c r="BU189" s="27"/>
      <c r="BV189" s="27"/>
      <c r="BW189" s="27"/>
    </row>
    <row r="190" spans="1:75" ht="12" x14ac:dyDescent="0.2">
      <c r="A190" s="33">
        <v>6</v>
      </c>
      <c r="B190" s="34">
        <f t="shared" si="13"/>
        <v>1836.0299999999997</v>
      </c>
      <c r="C190" s="34">
        <f t="shared" si="13"/>
        <v>1786.6</v>
      </c>
      <c r="D190" s="34">
        <f t="shared" si="13"/>
        <v>1756.85</v>
      </c>
      <c r="E190" s="34">
        <f t="shared" si="13"/>
        <v>1741.4099999999999</v>
      </c>
      <c r="F190" s="34">
        <f t="shared" si="13"/>
        <v>1776.7999999999997</v>
      </c>
      <c r="G190" s="34">
        <f t="shared" si="13"/>
        <v>1849.12</v>
      </c>
      <c r="H190" s="34">
        <f t="shared" si="13"/>
        <v>2049.5499999999997</v>
      </c>
      <c r="I190" s="34">
        <f t="shared" si="13"/>
        <v>2280.54</v>
      </c>
      <c r="J190" s="34">
        <f t="shared" si="13"/>
        <v>2350.1099999999997</v>
      </c>
      <c r="K190" s="34">
        <f t="shared" si="13"/>
        <v>2362.9299999999998</v>
      </c>
      <c r="L190" s="34">
        <f t="shared" si="13"/>
        <v>2378.9699999999998</v>
      </c>
      <c r="M190" s="34">
        <f t="shared" si="13"/>
        <v>2423.8799999999997</v>
      </c>
      <c r="N190" s="34">
        <f t="shared" si="13"/>
        <v>2393.6799999999998</v>
      </c>
      <c r="O190" s="34">
        <f t="shared" si="13"/>
        <v>2401.12</v>
      </c>
      <c r="P190" s="34">
        <f t="shared" si="13"/>
        <v>2391.96</v>
      </c>
      <c r="Q190" s="34">
        <f t="shared" si="13"/>
        <v>2366.77</v>
      </c>
      <c r="R190" s="34">
        <f t="shared" si="13"/>
        <v>2334.0099999999998</v>
      </c>
      <c r="S190" s="34">
        <f t="shared" si="13"/>
        <v>2346.39</v>
      </c>
      <c r="T190" s="34">
        <f t="shared" si="13"/>
        <v>2355.7199999999998</v>
      </c>
      <c r="U190" s="34">
        <f t="shared" si="13"/>
        <v>2378.17</v>
      </c>
      <c r="V190" s="34">
        <f t="shared" si="13"/>
        <v>2316.46</v>
      </c>
      <c r="W190" s="34">
        <f t="shared" si="13"/>
        <v>2279.8399999999997</v>
      </c>
      <c r="X190" s="34">
        <f t="shared" si="13"/>
        <v>1978.04</v>
      </c>
      <c r="Y190" s="34">
        <f t="shared" si="13"/>
        <v>1837.33</v>
      </c>
      <c r="AZ190" s="27"/>
      <c r="BA190" s="27"/>
      <c r="BB190" s="27"/>
      <c r="BC190" s="27"/>
      <c r="BD190" s="27"/>
      <c r="BE190" s="27"/>
      <c r="BF190" s="27"/>
      <c r="BG190" s="27"/>
      <c r="BH190" s="27"/>
      <c r="BI190" s="27"/>
      <c r="BJ190" s="27"/>
      <c r="BK190" s="27"/>
      <c r="BL190" s="27"/>
      <c r="BM190" s="27"/>
      <c r="BN190" s="27"/>
      <c r="BO190" s="27"/>
      <c r="BP190" s="27"/>
      <c r="BQ190" s="27"/>
      <c r="BR190" s="27"/>
      <c r="BS190" s="27"/>
      <c r="BT190" s="27"/>
      <c r="BU190" s="27"/>
      <c r="BV190" s="27"/>
      <c r="BW190" s="27"/>
    </row>
    <row r="191" spans="1:75" ht="12" x14ac:dyDescent="0.2">
      <c r="A191" s="33">
        <v>7</v>
      </c>
      <c r="B191" s="34">
        <f t="shared" si="13"/>
        <v>1769</v>
      </c>
      <c r="C191" s="34">
        <f t="shared" si="13"/>
        <v>1698.0099999999998</v>
      </c>
      <c r="D191" s="34">
        <f t="shared" si="13"/>
        <v>1656.9699999999998</v>
      </c>
      <c r="E191" s="34">
        <f t="shared" si="13"/>
        <v>1650.71</v>
      </c>
      <c r="F191" s="34">
        <f t="shared" si="13"/>
        <v>1751.25</v>
      </c>
      <c r="G191" s="34">
        <f t="shared" si="13"/>
        <v>1807.42</v>
      </c>
      <c r="H191" s="34">
        <f t="shared" si="13"/>
        <v>2027.5</v>
      </c>
      <c r="I191" s="34">
        <f t="shared" si="13"/>
        <v>2277.6799999999998</v>
      </c>
      <c r="J191" s="34">
        <f t="shared" si="13"/>
        <v>2313.37</v>
      </c>
      <c r="K191" s="34">
        <f t="shared" si="13"/>
        <v>2317.7599999999998</v>
      </c>
      <c r="L191" s="34">
        <f t="shared" si="13"/>
        <v>2321.91</v>
      </c>
      <c r="M191" s="34">
        <f t="shared" si="13"/>
        <v>2355.0099999999998</v>
      </c>
      <c r="N191" s="34">
        <f t="shared" si="13"/>
        <v>2337.8799999999997</v>
      </c>
      <c r="O191" s="34">
        <f t="shared" si="13"/>
        <v>2344.83</v>
      </c>
      <c r="P191" s="34">
        <f t="shared" si="13"/>
        <v>2336.6799999999998</v>
      </c>
      <c r="Q191" s="34">
        <f t="shared" si="13"/>
        <v>2315.54</v>
      </c>
      <c r="R191" s="34">
        <f t="shared" si="13"/>
        <v>2303.9899999999998</v>
      </c>
      <c r="S191" s="34">
        <f t="shared" si="13"/>
        <v>2310.92</v>
      </c>
      <c r="T191" s="34">
        <f t="shared" si="13"/>
        <v>2316.9499999999998</v>
      </c>
      <c r="U191" s="34">
        <f t="shared" si="13"/>
        <v>2325.65</v>
      </c>
      <c r="V191" s="34">
        <f t="shared" si="13"/>
        <v>2306.96</v>
      </c>
      <c r="W191" s="34">
        <f t="shared" si="13"/>
        <v>2277.1099999999997</v>
      </c>
      <c r="X191" s="34">
        <f t="shared" si="13"/>
        <v>2017.5499999999997</v>
      </c>
      <c r="Y191" s="34">
        <f t="shared" si="13"/>
        <v>1862.5299999999997</v>
      </c>
      <c r="AZ191" s="27"/>
      <c r="BA191" s="27"/>
      <c r="BB191" s="27"/>
      <c r="BC191" s="27"/>
      <c r="BD191" s="27"/>
      <c r="BE191" s="27"/>
      <c r="BF191" s="27"/>
      <c r="BG191" s="27"/>
      <c r="BH191" s="27"/>
      <c r="BI191" s="27"/>
      <c r="BJ191" s="27"/>
      <c r="BK191" s="27"/>
      <c r="BL191" s="27"/>
      <c r="BM191" s="27"/>
      <c r="BN191" s="27"/>
      <c r="BO191" s="27"/>
      <c r="BP191" s="27"/>
      <c r="BQ191" s="27"/>
      <c r="BR191" s="27"/>
      <c r="BS191" s="27"/>
      <c r="BT191" s="27"/>
      <c r="BU191" s="27"/>
      <c r="BV191" s="27"/>
      <c r="BW191" s="27"/>
    </row>
    <row r="192" spans="1:75" ht="12" x14ac:dyDescent="0.2">
      <c r="A192" s="33">
        <v>8</v>
      </c>
      <c r="B192" s="34">
        <f t="shared" si="13"/>
        <v>1775.27</v>
      </c>
      <c r="C192" s="34">
        <f t="shared" si="13"/>
        <v>1732.73</v>
      </c>
      <c r="D192" s="34">
        <f t="shared" si="13"/>
        <v>1701.6499999999999</v>
      </c>
      <c r="E192" s="34">
        <f t="shared" si="13"/>
        <v>1719.59</v>
      </c>
      <c r="F192" s="34">
        <f t="shared" si="13"/>
        <v>1755.6</v>
      </c>
      <c r="G192" s="34">
        <f t="shared" si="13"/>
        <v>1835.4899999999998</v>
      </c>
      <c r="H192" s="34">
        <f t="shared" si="13"/>
        <v>2106.02</v>
      </c>
      <c r="I192" s="34">
        <f t="shared" si="13"/>
        <v>2280.8799999999997</v>
      </c>
      <c r="J192" s="34">
        <f t="shared" si="13"/>
        <v>2317.2799999999997</v>
      </c>
      <c r="K192" s="34">
        <f t="shared" si="13"/>
        <v>2320.7799999999997</v>
      </c>
      <c r="L192" s="34">
        <f t="shared" si="13"/>
        <v>2323.2799999999997</v>
      </c>
      <c r="M192" s="34">
        <f t="shared" si="13"/>
        <v>2342.7999999999997</v>
      </c>
      <c r="N192" s="34">
        <f t="shared" si="13"/>
        <v>2334.8399999999997</v>
      </c>
      <c r="O192" s="34">
        <f t="shared" si="13"/>
        <v>2350.8799999999997</v>
      </c>
      <c r="P192" s="34">
        <f t="shared" si="13"/>
        <v>2345.41</v>
      </c>
      <c r="Q192" s="34">
        <f t="shared" si="13"/>
        <v>2318.02</v>
      </c>
      <c r="R192" s="34">
        <f t="shared" si="13"/>
        <v>2299.39</v>
      </c>
      <c r="S192" s="34">
        <f t="shared" si="13"/>
        <v>2313.7999999999997</v>
      </c>
      <c r="T192" s="34">
        <f t="shared" si="13"/>
        <v>2319.67</v>
      </c>
      <c r="U192" s="34">
        <f t="shared" si="13"/>
        <v>2328.79</v>
      </c>
      <c r="V192" s="34">
        <f t="shared" si="13"/>
        <v>2313.66</v>
      </c>
      <c r="W192" s="34">
        <f t="shared" si="13"/>
        <v>2284.12</v>
      </c>
      <c r="X192" s="34">
        <f t="shared" si="13"/>
        <v>2058.83</v>
      </c>
      <c r="Y192" s="34">
        <f t="shared" si="13"/>
        <v>1881.4099999999999</v>
      </c>
      <c r="AZ192" s="27"/>
      <c r="BA192" s="27"/>
      <c r="BB192" s="27"/>
      <c r="BC192" s="27"/>
      <c r="BD192" s="27"/>
      <c r="BE192" s="27"/>
      <c r="BF192" s="27"/>
      <c r="BG192" s="27"/>
      <c r="BH192" s="27"/>
      <c r="BI192" s="27"/>
      <c r="BJ192" s="27"/>
      <c r="BK192" s="27"/>
      <c r="BL192" s="27"/>
      <c r="BM192" s="27"/>
      <c r="BN192" s="27"/>
      <c r="BO192" s="27"/>
      <c r="BP192" s="27"/>
      <c r="BQ192" s="27"/>
      <c r="BR192" s="27"/>
      <c r="BS192" s="27"/>
      <c r="BT192" s="27"/>
      <c r="BU192" s="27"/>
      <c r="BV192" s="27"/>
      <c r="BW192" s="27"/>
    </row>
    <row r="193" spans="1:75" ht="12" x14ac:dyDescent="0.2">
      <c r="A193" s="33">
        <v>9</v>
      </c>
      <c r="B193" s="34">
        <f t="shared" si="13"/>
        <v>1789.7799999999997</v>
      </c>
      <c r="C193" s="34">
        <f t="shared" si="13"/>
        <v>1757.85</v>
      </c>
      <c r="D193" s="34">
        <f t="shared" si="13"/>
        <v>1751.2199999999998</v>
      </c>
      <c r="E193" s="34">
        <f t="shared" si="13"/>
        <v>1757.0699999999997</v>
      </c>
      <c r="F193" s="34">
        <f t="shared" si="13"/>
        <v>1803.7599999999998</v>
      </c>
      <c r="G193" s="34">
        <f t="shared" si="13"/>
        <v>1898.96</v>
      </c>
      <c r="H193" s="34">
        <f t="shared" si="13"/>
        <v>2153.87</v>
      </c>
      <c r="I193" s="34">
        <f t="shared" si="13"/>
        <v>2322.1</v>
      </c>
      <c r="J193" s="34">
        <f t="shared" si="13"/>
        <v>2414.85</v>
      </c>
      <c r="K193" s="34">
        <f t="shared" si="13"/>
        <v>2423.64</v>
      </c>
      <c r="L193" s="34">
        <f t="shared" si="13"/>
        <v>2429.6099999999997</v>
      </c>
      <c r="M193" s="34">
        <f t="shared" si="13"/>
        <v>2465.17</v>
      </c>
      <c r="N193" s="34">
        <f t="shared" si="13"/>
        <v>2448.14</v>
      </c>
      <c r="O193" s="34">
        <f t="shared" si="13"/>
        <v>2436.79</v>
      </c>
      <c r="P193" s="34">
        <f t="shared" si="13"/>
        <v>2431.87</v>
      </c>
      <c r="Q193" s="34">
        <f t="shared" si="13"/>
        <v>2415.9499999999998</v>
      </c>
      <c r="R193" s="34">
        <f t="shared" si="13"/>
        <v>2388.8399999999997</v>
      </c>
      <c r="S193" s="34">
        <f t="shared" si="13"/>
        <v>2404.8599999999997</v>
      </c>
      <c r="T193" s="34">
        <f t="shared" si="13"/>
        <v>2414.8799999999997</v>
      </c>
      <c r="U193" s="34">
        <f t="shared" si="13"/>
        <v>2433.1</v>
      </c>
      <c r="V193" s="34">
        <f t="shared" si="13"/>
        <v>2391.7199999999998</v>
      </c>
      <c r="W193" s="34">
        <f t="shared" si="13"/>
        <v>2308.4899999999998</v>
      </c>
      <c r="X193" s="34">
        <f t="shared" si="13"/>
        <v>2186.4</v>
      </c>
      <c r="Y193" s="34">
        <f t="shared" si="13"/>
        <v>1913.67</v>
      </c>
      <c r="AZ193" s="27"/>
      <c r="BA193" s="27"/>
      <c r="BB193" s="27"/>
      <c r="BC193" s="27"/>
      <c r="BD193" s="27"/>
      <c r="BE193" s="27"/>
      <c r="BF193" s="27"/>
      <c r="BG193" s="27"/>
      <c r="BH193" s="27"/>
      <c r="BI193" s="27"/>
      <c r="BJ193" s="27"/>
      <c r="BK193" s="27"/>
      <c r="BL193" s="27"/>
      <c r="BM193" s="27"/>
      <c r="BN193" s="27"/>
      <c r="BO193" s="27"/>
      <c r="BP193" s="27"/>
      <c r="BQ193" s="27"/>
      <c r="BR193" s="27"/>
      <c r="BS193" s="27"/>
      <c r="BT193" s="27"/>
      <c r="BU193" s="27"/>
      <c r="BV193" s="27"/>
      <c r="BW193" s="27"/>
    </row>
    <row r="194" spans="1:75" ht="12" x14ac:dyDescent="0.2">
      <c r="A194" s="33">
        <v>10</v>
      </c>
      <c r="B194" s="34">
        <f t="shared" si="13"/>
        <v>1859.65</v>
      </c>
      <c r="C194" s="34">
        <f t="shared" si="13"/>
        <v>1816.29</v>
      </c>
      <c r="D194" s="34">
        <f t="shared" si="13"/>
        <v>1786.87</v>
      </c>
      <c r="E194" s="34">
        <f t="shared" si="13"/>
        <v>1790.35</v>
      </c>
      <c r="F194" s="34">
        <f t="shared" si="13"/>
        <v>1857.6799999999998</v>
      </c>
      <c r="G194" s="34">
        <f t="shared" si="13"/>
        <v>1940.1299999999997</v>
      </c>
      <c r="H194" s="34">
        <f t="shared" si="13"/>
        <v>2229.31</v>
      </c>
      <c r="I194" s="34">
        <f t="shared" si="13"/>
        <v>2327.27</v>
      </c>
      <c r="J194" s="34">
        <f t="shared" si="13"/>
        <v>2406.2599999999998</v>
      </c>
      <c r="K194" s="34">
        <f t="shared" si="13"/>
        <v>2433.7799999999997</v>
      </c>
      <c r="L194" s="34">
        <f t="shared" si="13"/>
        <v>2446.5299999999997</v>
      </c>
      <c r="M194" s="34">
        <f t="shared" si="13"/>
        <v>2470.6099999999997</v>
      </c>
      <c r="N194" s="34">
        <f t="shared" si="13"/>
        <v>2456.3399999999997</v>
      </c>
      <c r="O194" s="34">
        <f t="shared" si="13"/>
        <v>2464.1299999999997</v>
      </c>
      <c r="P194" s="34">
        <f t="shared" si="13"/>
        <v>2454.14</v>
      </c>
      <c r="Q194" s="34">
        <f t="shared" si="13"/>
        <v>2415.6</v>
      </c>
      <c r="R194" s="34">
        <f t="shared" si="13"/>
        <v>2393.89</v>
      </c>
      <c r="S194" s="34">
        <f t="shared" si="13"/>
        <v>2416.8799999999997</v>
      </c>
      <c r="T194" s="34">
        <f t="shared" si="13"/>
        <v>2434.9</v>
      </c>
      <c r="U194" s="34">
        <f t="shared" si="13"/>
        <v>2425.14</v>
      </c>
      <c r="V194" s="34">
        <f t="shared" si="13"/>
        <v>2404.5299999999997</v>
      </c>
      <c r="W194" s="34">
        <f t="shared" si="13"/>
        <v>2350.5099999999998</v>
      </c>
      <c r="X194" s="34">
        <f t="shared" si="13"/>
        <v>2246.65</v>
      </c>
      <c r="Y194" s="34">
        <f t="shared" si="13"/>
        <v>2081.87</v>
      </c>
      <c r="AZ194" s="27"/>
      <c r="BA194" s="27"/>
      <c r="BB194" s="27"/>
      <c r="BC194" s="27"/>
      <c r="BD194" s="27"/>
      <c r="BE194" s="27"/>
      <c r="BF194" s="27"/>
      <c r="BG194" s="27"/>
      <c r="BH194" s="27"/>
      <c r="BI194" s="27"/>
      <c r="BJ194" s="27"/>
      <c r="BK194" s="27"/>
      <c r="BL194" s="27"/>
      <c r="BM194" s="27"/>
      <c r="BN194" s="27"/>
      <c r="BO194" s="27"/>
      <c r="BP194" s="27"/>
      <c r="BQ194" s="27"/>
      <c r="BR194" s="27"/>
      <c r="BS194" s="27"/>
      <c r="BT194" s="27"/>
      <c r="BU194" s="27"/>
      <c r="BV194" s="27"/>
      <c r="BW194" s="27"/>
    </row>
    <row r="195" spans="1:75" ht="12" x14ac:dyDescent="0.2">
      <c r="A195" s="33">
        <v>11</v>
      </c>
      <c r="B195" s="34">
        <f t="shared" si="13"/>
        <v>1945.8799999999997</v>
      </c>
      <c r="C195" s="34">
        <f t="shared" si="13"/>
        <v>1913.6999999999998</v>
      </c>
      <c r="D195" s="34">
        <f t="shared" si="13"/>
        <v>1894.67</v>
      </c>
      <c r="E195" s="34">
        <f t="shared" si="13"/>
        <v>1881.2999999999997</v>
      </c>
      <c r="F195" s="34">
        <f t="shared" si="13"/>
        <v>1898</v>
      </c>
      <c r="G195" s="34">
        <f t="shared" si="13"/>
        <v>1917.5699999999997</v>
      </c>
      <c r="H195" s="34">
        <f t="shared" si="13"/>
        <v>1983.2599999999998</v>
      </c>
      <c r="I195" s="34">
        <f t="shared" si="13"/>
        <v>2243.9899999999998</v>
      </c>
      <c r="J195" s="34">
        <f t="shared" si="13"/>
        <v>2329.6099999999997</v>
      </c>
      <c r="K195" s="34">
        <f t="shared" si="13"/>
        <v>2461.41</v>
      </c>
      <c r="L195" s="34">
        <f t="shared" si="13"/>
        <v>2495.17</v>
      </c>
      <c r="M195" s="34">
        <f t="shared" si="13"/>
        <v>2505.7599999999998</v>
      </c>
      <c r="N195" s="34">
        <f t="shared" si="13"/>
        <v>2501.37</v>
      </c>
      <c r="O195" s="34">
        <f t="shared" si="13"/>
        <v>2496.54</v>
      </c>
      <c r="P195" s="34">
        <f t="shared" si="13"/>
        <v>2490.27</v>
      </c>
      <c r="Q195" s="34">
        <f t="shared" si="13"/>
        <v>2457.1299999999997</v>
      </c>
      <c r="R195" s="34">
        <f t="shared" si="13"/>
        <v>2458.04</v>
      </c>
      <c r="S195" s="34">
        <f t="shared" si="13"/>
        <v>2480.39</v>
      </c>
      <c r="T195" s="34">
        <f t="shared" si="13"/>
        <v>2494.98</v>
      </c>
      <c r="U195" s="34">
        <f t="shared" si="13"/>
        <v>2485.19</v>
      </c>
      <c r="V195" s="34">
        <f t="shared" si="13"/>
        <v>2481.7799999999997</v>
      </c>
      <c r="W195" s="34">
        <f t="shared" si="13"/>
        <v>2374.73</v>
      </c>
      <c r="X195" s="34">
        <f t="shared" si="13"/>
        <v>2272.04</v>
      </c>
      <c r="Y195" s="34">
        <f t="shared" si="13"/>
        <v>2162.4299999999998</v>
      </c>
      <c r="AZ195" s="27"/>
      <c r="BA195" s="27"/>
      <c r="BB195" s="27"/>
      <c r="BC195" s="27"/>
      <c r="BD195" s="27"/>
      <c r="BE195" s="27"/>
      <c r="BF195" s="27"/>
      <c r="BG195" s="27"/>
      <c r="BH195" s="27"/>
      <c r="BI195" s="27"/>
      <c r="BJ195" s="27"/>
      <c r="BK195" s="27"/>
      <c r="BL195" s="27"/>
      <c r="BM195" s="27"/>
      <c r="BN195" s="27"/>
      <c r="BO195" s="27"/>
      <c r="BP195" s="27"/>
      <c r="BQ195" s="27"/>
      <c r="BR195" s="27"/>
      <c r="BS195" s="27"/>
      <c r="BT195" s="27"/>
      <c r="BU195" s="27"/>
      <c r="BV195" s="27"/>
      <c r="BW195" s="27"/>
    </row>
    <row r="196" spans="1:75" ht="12" x14ac:dyDescent="0.2">
      <c r="A196" s="33">
        <v>12</v>
      </c>
      <c r="B196" s="34">
        <f t="shared" si="13"/>
        <v>1926.27</v>
      </c>
      <c r="C196" s="34">
        <f t="shared" si="13"/>
        <v>1875.92</v>
      </c>
      <c r="D196" s="34">
        <f t="shared" si="13"/>
        <v>1872.12</v>
      </c>
      <c r="E196" s="34">
        <f t="shared" si="13"/>
        <v>1862.6</v>
      </c>
      <c r="F196" s="34">
        <f t="shared" si="13"/>
        <v>1867.35</v>
      </c>
      <c r="G196" s="34">
        <f t="shared" si="13"/>
        <v>1880.37</v>
      </c>
      <c r="H196" s="34">
        <f t="shared" si="13"/>
        <v>1886.4</v>
      </c>
      <c r="I196" s="34">
        <f t="shared" si="13"/>
        <v>1988.7399999999998</v>
      </c>
      <c r="J196" s="34">
        <f t="shared" si="13"/>
        <v>2237.79</v>
      </c>
      <c r="K196" s="34">
        <f t="shared" si="13"/>
        <v>2334.5499999999997</v>
      </c>
      <c r="L196" s="34">
        <f t="shared" si="13"/>
        <v>2369.7399999999998</v>
      </c>
      <c r="M196" s="34">
        <f t="shared" si="13"/>
        <v>2382.92</v>
      </c>
      <c r="N196" s="34">
        <f t="shared" si="13"/>
        <v>2383.7399999999998</v>
      </c>
      <c r="O196" s="34">
        <f t="shared" si="13"/>
        <v>2383.8199999999997</v>
      </c>
      <c r="P196" s="34">
        <f t="shared" si="13"/>
        <v>2356.87</v>
      </c>
      <c r="Q196" s="34">
        <f t="shared" ref="Q196:AN196" si="14">Q94</f>
        <v>2356.6799999999998</v>
      </c>
      <c r="R196" s="34">
        <f t="shared" si="14"/>
        <v>2367.06</v>
      </c>
      <c r="S196" s="34">
        <f t="shared" si="14"/>
        <v>2382.12</v>
      </c>
      <c r="T196" s="34">
        <f t="shared" si="14"/>
        <v>2409.44</v>
      </c>
      <c r="U196" s="34">
        <f t="shared" si="14"/>
        <v>2402.29</v>
      </c>
      <c r="V196" s="34">
        <f t="shared" si="14"/>
        <v>2415.1099999999997</v>
      </c>
      <c r="W196" s="34">
        <f t="shared" si="14"/>
        <v>2371.5899999999997</v>
      </c>
      <c r="X196" s="34">
        <f t="shared" si="14"/>
        <v>2270.91</v>
      </c>
      <c r="Y196" s="34">
        <f t="shared" si="14"/>
        <v>2035.3199999999997</v>
      </c>
      <c r="AZ196" s="27"/>
      <c r="BA196" s="27"/>
      <c r="BB196" s="27"/>
      <c r="BC196" s="27"/>
      <c r="BD196" s="27"/>
      <c r="BE196" s="27"/>
      <c r="BF196" s="27"/>
      <c r="BG196" s="27"/>
      <c r="BH196" s="27"/>
      <c r="BI196" s="27"/>
      <c r="BJ196" s="27"/>
      <c r="BK196" s="27"/>
      <c r="BL196" s="27"/>
      <c r="BM196" s="27"/>
      <c r="BN196" s="27"/>
      <c r="BO196" s="27"/>
      <c r="BP196" s="27"/>
      <c r="BQ196" s="27"/>
      <c r="BR196" s="27"/>
      <c r="BS196" s="27"/>
      <c r="BT196" s="27"/>
      <c r="BU196" s="27"/>
      <c r="BV196" s="27"/>
      <c r="BW196" s="27"/>
    </row>
    <row r="197" spans="1:75" ht="12" x14ac:dyDescent="0.2">
      <c r="A197" s="33">
        <v>13</v>
      </c>
      <c r="B197" s="34">
        <f t="shared" ref="B197:Y207" si="15">B95</f>
        <v>1894.2599999999998</v>
      </c>
      <c r="C197" s="34">
        <f t="shared" si="15"/>
        <v>1868.3399999999997</v>
      </c>
      <c r="D197" s="34">
        <f t="shared" si="15"/>
        <v>1826.0499999999997</v>
      </c>
      <c r="E197" s="34">
        <f t="shared" si="15"/>
        <v>1793.5699999999997</v>
      </c>
      <c r="F197" s="34">
        <f t="shared" si="15"/>
        <v>1868.6799999999998</v>
      </c>
      <c r="G197" s="34">
        <f t="shared" si="15"/>
        <v>1968.6</v>
      </c>
      <c r="H197" s="34">
        <f t="shared" si="15"/>
        <v>2251.79</v>
      </c>
      <c r="I197" s="34">
        <f t="shared" si="15"/>
        <v>2380.5099999999998</v>
      </c>
      <c r="J197" s="34">
        <f t="shared" si="15"/>
        <v>2496.35</v>
      </c>
      <c r="K197" s="34">
        <f t="shared" si="15"/>
        <v>2467.12</v>
      </c>
      <c r="L197" s="34">
        <f t="shared" si="15"/>
        <v>2467</v>
      </c>
      <c r="M197" s="34">
        <f t="shared" si="15"/>
        <v>2535.06</v>
      </c>
      <c r="N197" s="34">
        <f t="shared" si="15"/>
        <v>2515.91</v>
      </c>
      <c r="O197" s="34">
        <f t="shared" si="15"/>
        <v>2521.1799999999998</v>
      </c>
      <c r="P197" s="34">
        <f t="shared" si="15"/>
        <v>2510.91</v>
      </c>
      <c r="Q197" s="34">
        <f t="shared" si="15"/>
        <v>2445.2999999999997</v>
      </c>
      <c r="R197" s="34">
        <f t="shared" si="15"/>
        <v>2431.94</v>
      </c>
      <c r="S197" s="34">
        <f t="shared" si="15"/>
        <v>2439.14</v>
      </c>
      <c r="T197" s="34">
        <f t="shared" si="15"/>
        <v>2447.2399999999998</v>
      </c>
      <c r="U197" s="34">
        <f t="shared" si="15"/>
        <v>2433.81</v>
      </c>
      <c r="V197" s="34">
        <f t="shared" si="15"/>
        <v>2459.16</v>
      </c>
      <c r="W197" s="34">
        <f t="shared" si="15"/>
        <v>2348.87</v>
      </c>
      <c r="X197" s="34">
        <f t="shared" si="15"/>
        <v>2239.39</v>
      </c>
      <c r="Y197" s="34">
        <f t="shared" si="15"/>
        <v>2032.85</v>
      </c>
      <c r="AZ197" s="27"/>
      <c r="BA197" s="27"/>
      <c r="BB197" s="27"/>
      <c r="BC197" s="27"/>
      <c r="BD197" s="27"/>
      <c r="BE197" s="27"/>
      <c r="BF197" s="27"/>
      <c r="BG197" s="27"/>
      <c r="BH197" s="27"/>
      <c r="BI197" s="27"/>
      <c r="BJ197" s="27"/>
      <c r="BK197" s="27"/>
      <c r="BL197" s="27"/>
      <c r="BM197" s="27"/>
      <c r="BN197" s="27"/>
      <c r="BO197" s="27"/>
      <c r="BP197" s="27"/>
      <c r="BQ197" s="27"/>
      <c r="BR197" s="27"/>
      <c r="BS197" s="27"/>
      <c r="BT197" s="27"/>
      <c r="BU197" s="27"/>
      <c r="BV197" s="27"/>
      <c r="BW197" s="27"/>
    </row>
    <row r="198" spans="1:75" ht="12" x14ac:dyDescent="0.2">
      <c r="A198" s="33">
        <v>14</v>
      </c>
      <c r="B198" s="34">
        <f t="shared" si="15"/>
        <v>1896.0899999999997</v>
      </c>
      <c r="C198" s="34">
        <f t="shared" si="15"/>
        <v>1846.0099999999998</v>
      </c>
      <c r="D198" s="34">
        <f t="shared" si="15"/>
        <v>1807.7199999999998</v>
      </c>
      <c r="E198" s="34">
        <f t="shared" si="15"/>
        <v>1808.23</v>
      </c>
      <c r="F198" s="34">
        <f t="shared" si="15"/>
        <v>1859.83</v>
      </c>
      <c r="G198" s="34">
        <f t="shared" si="15"/>
        <v>1958.06</v>
      </c>
      <c r="H198" s="34">
        <f t="shared" si="15"/>
        <v>2248.5299999999997</v>
      </c>
      <c r="I198" s="34">
        <f t="shared" si="15"/>
        <v>2345.56</v>
      </c>
      <c r="J198" s="34">
        <f t="shared" si="15"/>
        <v>2407.92</v>
      </c>
      <c r="K198" s="34">
        <f t="shared" si="15"/>
        <v>2417.9</v>
      </c>
      <c r="L198" s="34">
        <f t="shared" si="15"/>
        <v>2421.48</v>
      </c>
      <c r="M198" s="34">
        <f t="shared" si="15"/>
        <v>2465.85</v>
      </c>
      <c r="N198" s="34">
        <f t="shared" si="15"/>
        <v>2437.0099999999998</v>
      </c>
      <c r="O198" s="34">
        <f t="shared" si="15"/>
        <v>2443.58</v>
      </c>
      <c r="P198" s="34">
        <f t="shared" si="15"/>
        <v>2435.12</v>
      </c>
      <c r="Q198" s="34">
        <f t="shared" si="15"/>
        <v>2399.1</v>
      </c>
      <c r="R198" s="34">
        <f t="shared" si="15"/>
        <v>2396.4899999999998</v>
      </c>
      <c r="S198" s="34">
        <f t="shared" si="15"/>
        <v>2399.7999999999997</v>
      </c>
      <c r="T198" s="34">
        <f t="shared" si="15"/>
        <v>2408.8199999999997</v>
      </c>
      <c r="U198" s="34">
        <f t="shared" si="15"/>
        <v>2411.7399999999998</v>
      </c>
      <c r="V198" s="34">
        <f t="shared" si="15"/>
        <v>2398.48</v>
      </c>
      <c r="W198" s="34">
        <f t="shared" si="15"/>
        <v>2336.1999999999998</v>
      </c>
      <c r="X198" s="34">
        <f t="shared" si="15"/>
        <v>2247.7399999999998</v>
      </c>
      <c r="Y198" s="34">
        <f t="shared" si="15"/>
        <v>2083.9899999999998</v>
      </c>
      <c r="AZ198" s="27"/>
      <c r="BA198" s="27"/>
      <c r="BB198" s="27"/>
      <c r="BC198" s="27"/>
      <c r="BD198" s="27"/>
      <c r="BE198" s="27"/>
      <c r="BF198" s="27"/>
      <c r="BG198" s="27"/>
      <c r="BH198" s="27"/>
      <c r="BI198" s="27"/>
      <c r="BJ198" s="27"/>
      <c r="BK198" s="27"/>
      <c r="BL198" s="27"/>
      <c r="BM198" s="27"/>
      <c r="BN198" s="27"/>
      <c r="BO198" s="27"/>
      <c r="BP198" s="27"/>
      <c r="BQ198" s="27"/>
      <c r="BR198" s="27"/>
      <c r="BS198" s="27"/>
      <c r="BT198" s="27"/>
      <c r="BU198" s="27"/>
      <c r="BV198" s="27"/>
      <c r="BW198" s="27"/>
    </row>
    <row r="199" spans="1:75" ht="12" x14ac:dyDescent="0.2">
      <c r="A199" s="33">
        <v>15</v>
      </c>
      <c r="B199" s="34">
        <f t="shared" si="15"/>
        <v>1897.96</v>
      </c>
      <c r="C199" s="34">
        <f t="shared" si="15"/>
        <v>1825.1799999999998</v>
      </c>
      <c r="D199" s="34">
        <f t="shared" si="15"/>
        <v>1800.0899999999997</v>
      </c>
      <c r="E199" s="34">
        <f t="shared" si="15"/>
        <v>1804.96</v>
      </c>
      <c r="F199" s="34">
        <f t="shared" si="15"/>
        <v>1856.46</v>
      </c>
      <c r="G199" s="34">
        <f t="shared" si="15"/>
        <v>1959.3199999999997</v>
      </c>
      <c r="H199" s="34">
        <f t="shared" si="15"/>
        <v>2217.5699999999997</v>
      </c>
      <c r="I199" s="34">
        <f t="shared" si="15"/>
        <v>2349.62</v>
      </c>
      <c r="J199" s="34">
        <f t="shared" si="15"/>
        <v>2399.75</v>
      </c>
      <c r="K199" s="34">
        <f t="shared" si="15"/>
        <v>2421</v>
      </c>
      <c r="L199" s="34">
        <f t="shared" si="15"/>
        <v>2444.5499999999997</v>
      </c>
      <c r="M199" s="34">
        <f t="shared" si="15"/>
        <v>2548.27</v>
      </c>
      <c r="N199" s="34">
        <f t="shared" si="15"/>
        <v>2466.3599999999997</v>
      </c>
      <c r="O199" s="34">
        <f t="shared" si="15"/>
        <v>2496.4</v>
      </c>
      <c r="P199" s="34">
        <f t="shared" si="15"/>
        <v>2466.5099999999998</v>
      </c>
      <c r="Q199" s="34">
        <f t="shared" si="15"/>
        <v>2418.4699999999998</v>
      </c>
      <c r="R199" s="34">
        <f t="shared" si="15"/>
        <v>2383.75</v>
      </c>
      <c r="S199" s="34">
        <f t="shared" si="15"/>
        <v>2398.44</v>
      </c>
      <c r="T199" s="34">
        <f t="shared" si="15"/>
        <v>2436.83</v>
      </c>
      <c r="U199" s="34">
        <f t="shared" si="15"/>
        <v>2454.4299999999998</v>
      </c>
      <c r="V199" s="34">
        <f t="shared" si="15"/>
        <v>2428.62</v>
      </c>
      <c r="W199" s="34">
        <f t="shared" si="15"/>
        <v>2367.56</v>
      </c>
      <c r="X199" s="34">
        <f t="shared" si="15"/>
        <v>2234.8599999999997</v>
      </c>
      <c r="Y199" s="34">
        <f t="shared" si="15"/>
        <v>2030.9699999999998</v>
      </c>
      <c r="AZ199" s="27"/>
      <c r="BA199" s="27"/>
      <c r="BB199" s="27"/>
      <c r="BC199" s="27"/>
      <c r="BD199" s="27"/>
      <c r="BE199" s="27"/>
      <c r="BF199" s="27"/>
      <c r="BG199" s="27"/>
      <c r="BH199" s="27"/>
      <c r="BI199" s="27"/>
      <c r="BJ199" s="27"/>
      <c r="BK199" s="27"/>
      <c r="BL199" s="27"/>
      <c r="BM199" s="27"/>
      <c r="BN199" s="27"/>
      <c r="BO199" s="27"/>
      <c r="BP199" s="27"/>
      <c r="BQ199" s="27"/>
      <c r="BR199" s="27"/>
      <c r="BS199" s="27"/>
      <c r="BT199" s="27"/>
      <c r="BU199" s="27"/>
      <c r="BV199" s="27"/>
      <c r="BW199" s="27"/>
    </row>
    <row r="200" spans="1:75" ht="12" x14ac:dyDescent="0.2">
      <c r="A200" s="33">
        <v>16</v>
      </c>
      <c r="B200" s="34">
        <f t="shared" si="15"/>
        <v>1879.27</v>
      </c>
      <c r="C200" s="34">
        <f t="shared" si="15"/>
        <v>1829.9299999999998</v>
      </c>
      <c r="D200" s="34">
        <f t="shared" si="15"/>
        <v>1800.4099999999999</v>
      </c>
      <c r="E200" s="34">
        <f t="shared" si="15"/>
        <v>1807.15</v>
      </c>
      <c r="F200" s="34">
        <f t="shared" si="15"/>
        <v>1869.17</v>
      </c>
      <c r="G200" s="34">
        <f t="shared" si="15"/>
        <v>1982.1399999999999</v>
      </c>
      <c r="H200" s="34">
        <f t="shared" si="15"/>
        <v>2204.8399999999997</v>
      </c>
      <c r="I200" s="34">
        <f t="shared" si="15"/>
        <v>2318.6799999999998</v>
      </c>
      <c r="J200" s="34">
        <f t="shared" si="15"/>
        <v>2356.5</v>
      </c>
      <c r="K200" s="34">
        <f t="shared" si="15"/>
        <v>2365.2799999999997</v>
      </c>
      <c r="L200" s="34">
        <f t="shared" si="15"/>
        <v>2378.65</v>
      </c>
      <c r="M200" s="34">
        <f t="shared" si="15"/>
        <v>2410.3399999999997</v>
      </c>
      <c r="N200" s="34">
        <f t="shared" si="15"/>
        <v>2389.44</v>
      </c>
      <c r="O200" s="34">
        <f t="shared" si="15"/>
        <v>2388.8399999999997</v>
      </c>
      <c r="P200" s="34">
        <f t="shared" si="15"/>
        <v>2384.1299999999997</v>
      </c>
      <c r="Q200" s="34">
        <f t="shared" si="15"/>
        <v>2352.48</v>
      </c>
      <c r="R200" s="34">
        <f t="shared" si="15"/>
        <v>2332.5299999999997</v>
      </c>
      <c r="S200" s="34">
        <f t="shared" si="15"/>
        <v>2344.77</v>
      </c>
      <c r="T200" s="34">
        <f t="shared" si="15"/>
        <v>2368.1999999999998</v>
      </c>
      <c r="U200" s="34">
        <f t="shared" si="15"/>
        <v>2386.0299999999997</v>
      </c>
      <c r="V200" s="34">
        <f t="shared" si="15"/>
        <v>2366.7799999999997</v>
      </c>
      <c r="W200" s="34">
        <f t="shared" si="15"/>
        <v>2347.79</v>
      </c>
      <c r="X200" s="34">
        <f t="shared" si="15"/>
        <v>2234.12</v>
      </c>
      <c r="Y200" s="34">
        <f t="shared" si="15"/>
        <v>1983.5899999999997</v>
      </c>
      <c r="AZ200" s="27"/>
      <c r="BA200" s="27"/>
      <c r="BB200" s="27"/>
      <c r="BC200" s="27"/>
      <c r="BD200" s="27"/>
      <c r="BE200" s="27"/>
      <c r="BF200" s="27"/>
      <c r="BG200" s="27"/>
      <c r="BH200" s="27"/>
      <c r="BI200" s="27"/>
      <c r="BJ200" s="27"/>
      <c r="BK200" s="27"/>
      <c r="BL200" s="27"/>
      <c r="BM200" s="27"/>
      <c r="BN200" s="27"/>
      <c r="BO200" s="27"/>
      <c r="BP200" s="27"/>
      <c r="BQ200" s="27"/>
      <c r="BR200" s="27"/>
      <c r="BS200" s="27"/>
      <c r="BT200" s="27"/>
      <c r="BU200" s="27"/>
      <c r="BV200" s="27"/>
      <c r="BW200" s="27"/>
    </row>
    <row r="201" spans="1:75" ht="12" x14ac:dyDescent="0.2">
      <c r="A201" s="33">
        <v>17</v>
      </c>
      <c r="B201" s="34">
        <f t="shared" si="15"/>
        <v>1916.94</v>
      </c>
      <c r="C201" s="34">
        <f t="shared" si="15"/>
        <v>1816.87</v>
      </c>
      <c r="D201" s="34">
        <f t="shared" si="15"/>
        <v>1781.81</v>
      </c>
      <c r="E201" s="34">
        <f t="shared" si="15"/>
        <v>1794.5299999999997</v>
      </c>
      <c r="F201" s="34">
        <f t="shared" si="15"/>
        <v>1870.58</v>
      </c>
      <c r="G201" s="34">
        <f t="shared" si="15"/>
        <v>2037.2799999999997</v>
      </c>
      <c r="H201" s="34">
        <f t="shared" si="15"/>
        <v>2277.19</v>
      </c>
      <c r="I201" s="34">
        <f t="shared" si="15"/>
        <v>2398.1999999999998</v>
      </c>
      <c r="J201" s="34">
        <f t="shared" si="15"/>
        <v>2470.71</v>
      </c>
      <c r="K201" s="34">
        <f t="shared" si="15"/>
        <v>2479.8199999999997</v>
      </c>
      <c r="L201" s="34">
        <f t="shared" si="15"/>
        <v>2480.48</v>
      </c>
      <c r="M201" s="34">
        <f t="shared" si="15"/>
        <v>2551.94</v>
      </c>
      <c r="N201" s="34">
        <f t="shared" si="15"/>
        <v>2518.56</v>
      </c>
      <c r="O201" s="34">
        <f t="shared" si="15"/>
        <v>2524.3199999999997</v>
      </c>
      <c r="P201" s="34">
        <f t="shared" si="15"/>
        <v>2504.9699999999998</v>
      </c>
      <c r="Q201" s="34">
        <f t="shared" si="15"/>
        <v>2469.4299999999998</v>
      </c>
      <c r="R201" s="34">
        <f t="shared" si="15"/>
        <v>2439.8799999999997</v>
      </c>
      <c r="S201" s="34">
        <f t="shared" si="15"/>
        <v>2451.4299999999998</v>
      </c>
      <c r="T201" s="34">
        <f t="shared" si="15"/>
        <v>2471.3399999999997</v>
      </c>
      <c r="U201" s="34">
        <f t="shared" si="15"/>
        <v>2498.96</v>
      </c>
      <c r="V201" s="34">
        <f t="shared" si="15"/>
        <v>2486.41</v>
      </c>
      <c r="W201" s="34">
        <f t="shared" si="15"/>
        <v>2467.0299999999997</v>
      </c>
      <c r="X201" s="34">
        <f t="shared" si="15"/>
        <v>2329.5699999999997</v>
      </c>
      <c r="Y201" s="34">
        <f t="shared" si="15"/>
        <v>2243.37</v>
      </c>
      <c r="AZ201" s="27"/>
      <c r="BA201" s="27"/>
      <c r="BB201" s="27"/>
      <c r="BC201" s="27"/>
      <c r="BD201" s="27"/>
      <c r="BE201" s="27"/>
      <c r="BF201" s="27"/>
      <c r="BG201" s="27"/>
      <c r="BH201" s="27"/>
      <c r="BI201" s="27"/>
      <c r="BJ201" s="27"/>
      <c r="BK201" s="27"/>
      <c r="BL201" s="27"/>
      <c r="BM201" s="27"/>
      <c r="BN201" s="27"/>
      <c r="BO201" s="27"/>
      <c r="BP201" s="27"/>
      <c r="BQ201" s="27"/>
      <c r="BR201" s="27"/>
      <c r="BS201" s="27"/>
      <c r="BT201" s="27"/>
      <c r="BU201" s="27"/>
      <c r="BV201" s="27"/>
      <c r="BW201" s="27"/>
    </row>
    <row r="202" spans="1:75" ht="12" x14ac:dyDescent="0.2">
      <c r="A202" s="33">
        <v>18</v>
      </c>
      <c r="B202" s="34">
        <f t="shared" si="15"/>
        <v>2202.2999999999997</v>
      </c>
      <c r="C202" s="34">
        <f t="shared" si="15"/>
        <v>1961.0299999999997</v>
      </c>
      <c r="D202" s="34">
        <f t="shared" si="15"/>
        <v>1921.2999999999997</v>
      </c>
      <c r="E202" s="34">
        <f t="shared" si="15"/>
        <v>1913.3199999999997</v>
      </c>
      <c r="F202" s="34">
        <f t="shared" si="15"/>
        <v>1949.6299999999997</v>
      </c>
      <c r="G202" s="34">
        <f t="shared" si="15"/>
        <v>2056.7199999999998</v>
      </c>
      <c r="H202" s="34">
        <f t="shared" si="15"/>
        <v>2178.3599999999997</v>
      </c>
      <c r="I202" s="34">
        <f t="shared" si="15"/>
        <v>2289.6799999999998</v>
      </c>
      <c r="J202" s="34">
        <f t="shared" si="15"/>
        <v>2356.3199999999997</v>
      </c>
      <c r="K202" s="34">
        <f t="shared" si="15"/>
        <v>2409.5</v>
      </c>
      <c r="L202" s="34">
        <f t="shared" si="15"/>
        <v>2439.2399999999998</v>
      </c>
      <c r="M202" s="34">
        <f t="shared" si="15"/>
        <v>2465.5</v>
      </c>
      <c r="N202" s="34">
        <f t="shared" si="15"/>
        <v>2488.89</v>
      </c>
      <c r="O202" s="34">
        <f t="shared" si="15"/>
        <v>2465.48</v>
      </c>
      <c r="P202" s="34">
        <f t="shared" si="15"/>
        <v>2452.44</v>
      </c>
      <c r="Q202" s="34">
        <f t="shared" si="15"/>
        <v>2451.0099999999998</v>
      </c>
      <c r="R202" s="34">
        <f t="shared" si="15"/>
        <v>2430.73</v>
      </c>
      <c r="S202" s="34">
        <f t="shared" si="15"/>
        <v>2453.0699999999997</v>
      </c>
      <c r="T202" s="34">
        <f t="shared" si="15"/>
        <v>2478.56</v>
      </c>
      <c r="U202" s="34">
        <f t="shared" si="15"/>
        <v>2464.0499999999997</v>
      </c>
      <c r="V202" s="34">
        <f t="shared" si="15"/>
        <v>2478.9499999999998</v>
      </c>
      <c r="W202" s="34">
        <f t="shared" si="15"/>
        <v>2435.48</v>
      </c>
      <c r="X202" s="34">
        <f t="shared" si="15"/>
        <v>2289.6299999999997</v>
      </c>
      <c r="Y202" s="34">
        <f t="shared" si="15"/>
        <v>2224.25</v>
      </c>
      <c r="AZ202" s="27"/>
      <c r="BA202" s="27"/>
      <c r="BB202" s="27"/>
      <c r="BC202" s="27"/>
      <c r="BD202" s="27"/>
      <c r="BE202" s="27"/>
      <c r="BF202" s="27"/>
      <c r="BG202" s="27"/>
      <c r="BH202" s="27"/>
      <c r="BI202" s="27"/>
      <c r="BJ202" s="27"/>
      <c r="BK202" s="27"/>
      <c r="BL202" s="27"/>
      <c r="BM202" s="27"/>
      <c r="BN202" s="27"/>
      <c r="BO202" s="27"/>
      <c r="BP202" s="27"/>
      <c r="BQ202" s="27"/>
      <c r="BR202" s="27"/>
      <c r="BS202" s="27"/>
      <c r="BT202" s="27"/>
      <c r="BU202" s="27"/>
      <c r="BV202" s="27"/>
      <c r="BW202" s="27"/>
    </row>
    <row r="203" spans="1:75" ht="12" x14ac:dyDescent="0.2">
      <c r="A203" s="33">
        <v>19</v>
      </c>
      <c r="B203" s="34">
        <f t="shared" si="15"/>
        <v>1981.48</v>
      </c>
      <c r="C203" s="34">
        <f t="shared" si="15"/>
        <v>1904.4099999999999</v>
      </c>
      <c r="D203" s="34">
        <f t="shared" si="15"/>
        <v>1866.7799999999997</v>
      </c>
      <c r="E203" s="34">
        <f t="shared" si="15"/>
        <v>1848.65</v>
      </c>
      <c r="F203" s="34">
        <f t="shared" si="15"/>
        <v>1873.9499999999998</v>
      </c>
      <c r="G203" s="34">
        <f t="shared" si="15"/>
        <v>1904.6799999999998</v>
      </c>
      <c r="H203" s="34">
        <f t="shared" si="15"/>
        <v>1910.2599999999998</v>
      </c>
      <c r="I203" s="34">
        <f t="shared" si="15"/>
        <v>2059.7199999999998</v>
      </c>
      <c r="J203" s="34">
        <f t="shared" si="15"/>
        <v>2266</v>
      </c>
      <c r="K203" s="34">
        <f t="shared" si="15"/>
        <v>2310.64</v>
      </c>
      <c r="L203" s="34">
        <f t="shared" si="15"/>
        <v>2360.4899999999998</v>
      </c>
      <c r="M203" s="34">
        <f t="shared" si="15"/>
        <v>2413.16</v>
      </c>
      <c r="N203" s="34">
        <f t="shared" si="15"/>
        <v>2411.16</v>
      </c>
      <c r="O203" s="34">
        <f t="shared" si="15"/>
        <v>2408.92</v>
      </c>
      <c r="P203" s="34">
        <f t="shared" si="15"/>
        <v>2404.2799999999997</v>
      </c>
      <c r="Q203" s="34">
        <f t="shared" si="15"/>
        <v>2390.87</v>
      </c>
      <c r="R203" s="34">
        <f t="shared" si="15"/>
        <v>2378.29</v>
      </c>
      <c r="S203" s="34">
        <f t="shared" si="15"/>
        <v>2404.16</v>
      </c>
      <c r="T203" s="34">
        <f t="shared" si="15"/>
        <v>2441.6299999999997</v>
      </c>
      <c r="U203" s="34">
        <f t="shared" si="15"/>
        <v>2474.25</v>
      </c>
      <c r="V203" s="34">
        <f t="shared" si="15"/>
        <v>2441.0499999999997</v>
      </c>
      <c r="W203" s="34">
        <f t="shared" si="15"/>
        <v>2399.8799999999997</v>
      </c>
      <c r="X203" s="34">
        <f t="shared" si="15"/>
        <v>2297.5899999999997</v>
      </c>
      <c r="Y203" s="34">
        <f t="shared" si="15"/>
        <v>2226.79</v>
      </c>
      <c r="AZ203" s="27"/>
      <c r="BA203" s="27"/>
      <c r="BB203" s="27"/>
      <c r="BC203" s="27"/>
      <c r="BD203" s="27"/>
      <c r="BE203" s="27"/>
      <c r="BF203" s="27"/>
      <c r="BG203" s="27"/>
      <c r="BH203" s="27"/>
      <c r="BI203" s="27"/>
      <c r="BJ203" s="27"/>
      <c r="BK203" s="27"/>
      <c r="BL203" s="27"/>
      <c r="BM203" s="27"/>
      <c r="BN203" s="27"/>
      <c r="BO203" s="27"/>
      <c r="BP203" s="27"/>
      <c r="BQ203" s="27"/>
      <c r="BR203" s="27"/>
      <c r="BS203" s="27"/>
      <c r="BT203" s="27"/>
      <c r="BU203" s="27"/>
      <c r="BV203" s="27"/>
      <c r="BW203" s="27"/>
    </row>
    <row r="204" spans="1:75" ht="12" x14ac:dyDescent="0.2">
      <c r="A204" s="33">
        <v>20</v>
      </c>
      <c r="B204" s="34">
        <f t="shared" si="15"/>
        <v>1951.19</v>
      </c>
      <c r="C204" s="34">
        <f t="shared" si="15"/>
        <v>1898.83</v>
      </c>
      <c r="D204" s="34">
        <f t="shared" si="15"/>
        <v>1852.77</v>
      </c>
      <c r="E204" s="34">
        <f t="shared" si="15"/>
        <v>1854</v>
      </c>
      <c r="F204" s="34">
        <f t="shared" si="15"/>
        <v>1928.9899999999998</v>
      </c>
      <c r="G204" s="34">
        <f t="shared" si="15"/>
        <v>2065.7399999999998</v>
      </c>
      <c r="H204" s="34">
        <f t="shared" si="15"/>
        <v>2240.92</v>
      </c>
      <c r="I204" s="34">
        <f t="shared" si="15"/>
        <v>2369.6999999999998</v>
      </c>
      <c r="J204" s="34">
        <f t="shared" si="15"/>
        <v>2492.02</v>
      </c>
      <c r="K204" s="34">
        <f t="shared" si="15"/>
        <v>2508.62</v>
      </c>
      <c r="L204" s="34">
        <f t="shared" si="15"/>
        <v>2516.69</v>
      </c>
      <c r="M204" s="34">
        <f t="shared" si="15"/>
        <v>2567.92</v>
      </c>
      <c r="N204" s="34">
        <f t="shared" si="15"/>
        <v>2512.96</v>
      </c>
      <c r="O204" s="34">
        <f t="shared" si="15"/>
        <v>2484.7199999999998</v>
      </c>
      <c r="P204" s="34">
        <f t="shared" si="15"/>
        <v>2484.04</v>
      </c>
      <c r="Q204" s="34">
        <f t="shared" si="15"/>
        <v>2475.44</v>
      </c>
      <c r="R204" s="34">
        <f t="shared" si="15"/>
        <v>2436.3199999999997</v>
      </c>
      <c r="S204" s="34">
        <f t="shared" si="15"/>
        <v>2441.6099999999997</v>
      </c>
      <c r="T204" s="34">
        <f t="shared" si="15"/>
        <v>2463.0099999999998</v>
      </c>
      <c r="U204" s="34">
        <f t="shared" si="15"/>
        <v>2482.1</v>
      </c>
      <c r="V204" s="34">
        <f t="shared" si="15"/>
        <v>2445.85</v>
      </c>
      <c r="W204" s="34">
        <f t="shared" si="15"/>
        <v>2370.65</v>
      </c>
      <c r="X204" s="34">
        <f t="shared" si="15"/>
        <v>2221.9499999999998</v>
      </c>
      <c r="Y204" s="34">
        <f t="shared" si="15"/>
        <v>1971.04</v>
      </c>
      <c r="AZ204" s="27"/>
      <c r="BA204" s="27"/>
      <c r="BB204" s="27"/>
      <c r="BC204" s="27"/>
      <c r="BD204" s="27"/>
      <c r="BE204" s="27"/>
      <c r="BF204" s="27"/>
      <c r="BG204" s="27"/>
      <c r="BH204" s="27"/>
      <c r="BI204" s="27"/>
      <c r="BJ204" s="27"/>
      <c r="BK204" s="27"/>
      <c r="BL204" s="27"/>
      <c r="BM204" s="27"/>
      <c r="BN204" s="27"/>
      <c r="BO204" s="27"/>
      <c r="BP204" s="27"/>
      <c r="BQ204" s="27"/>
      <c r="BR204" s="27"/>
      <c r="BS204" s="27"/>
      <c r="BT204" s="27"/>
      <c r="BU204" s="27"/>
      <c r="BV204" s="27"/>
      <c r="BW204" s="27"/>
    </row>
    <row r="205" spans="1:75" ht="12" x14ac:dyDescent="0.2">
      <c r="A205" s="33">
        <v>21</v>
      </c>
      <c r="B205" s="34">
        <f t="shared" si="15"/>
        <v>1868.92</v>
      </c>
      <c r="C205" s="34">
        <f t="shared" si="15"/>
        <v>1790.35</v>
      </c>
      <c r="D205" s="34">
        <f t="shared" si="15"/>
        <v>1770.0099999999998</v>
      </c>
      <c r="E205" s="34">
        <f t="shared" si="15"/>
        <v>1774.7799999999997</v>
      </c>
      <c r="F205" s="34">
        <f t="shared" si="15"/>
        <v>1806.5499999999997</v>
      </c>
      <c r="G205" s="34">
        <f t="shared" si="15"/>
        <v>1933.7199999999998</v>
      </c>
      <c r="H205" s="34">
        <f t="shared" si="15"/>
        <v>2184.71</v>
      </c>
      <c r="I205" s="34">
        <f t="shared" si="15"/>
        <v>2319.19</v>
      </c>
      <c r="J205" s="34">
        <f t="shared" si="15"/>
        <v>2412.29</v>
      </c>
      <c r="K205" s="34">
        <f t="shared" si="15"/>
        <v>2444.7799999999997</v>
      </c>
      <c r="L205" s="34">
        <f t="shared" si="15"/>
        <v>2456.98</v>
      </c>
      <c r="M205" s="34">
        <f t="shared" si="15"/>
        <v>2538.0699999999997</v>
      </c>
      <c r="N205" s="34">
        <f t="shared" si="15"/>
        <v>2481.62</v>
      </c>
      <c r="O205" s="34">
        <f t="shared" si="15"/>
        <v>2472.4299999999998</v>
      </c>
      <c r="P205" s="34">
        <f t="shared" si="15"/>
        <v>2527.33</v>
      </c>
      <c r="Q205" s="34">
        <f t="shared" si="15"/>
        <v>2428.4499999999998</v>
      </c>
      <c r="R205" s="34">
        <f t="shared" si="15"/>
        <v>2385.65</v>
      </c>
      <c r="S205" s="34">
        <f t="shared" si="15"/>
        <v>2399.3799999999997</v>
      </c>
      <c r="T205" s="34">
        <f t="shared" si="15"/>
        <v>2438.02</v>
      </c>
      <c r="U205" s="34">
        <f t="shared" si="15"/>
        <v>2460.89</v>
      </c>
      <c r="V205" s="34">
        <f t="shared" si="15"/>
        <v>2412.58</v>
      </c>
      <c r="W205" s="34">
        <f t="shared" si="15"/>
        <v>2372.39</v>
      </c>
      <c r="X205" s="34">
        <f t="shared" si="15"/>
        <v>2229.02</v>
      </c>
      <c r="Y205" s="34">
        <f t="shared" si="15"/>
        <v>2003.3399999999997</v>
      </c>
      <c r="AZ205" s="27"/>
      <c r="BA205" s="27"/>
      <c r="BB205" s="27"/>
      <c r="BC205" s="27"/>
      <c r="BD205" s="27"/>
      <c r="BE205" s="27"/>
      <c r="BF205" s="27"/>
      <c r="BG205" s="27"/>
      <c r="BH205" s="27"/>
      <c r="BI205" s="27"/>
      <c r="BJ205" s="27"/>
      <c r="BK205" s="27"/>
      <c r="BL205" s="27"/>
      <c r="BM205" s="27"/>
      <c r="BN205" s="27"/>
      <c r="BO205" s="27"/>
      <c r="BP205" s="27"/>
      <c r="BQ205" s="27"/>
      <c r="BR205" s="27"/>
      <c r="BS205" s="27"/>
      <c r="BT205" s="27"/>
      <c r="BU205" s="27"/>
      <c r="BV205" s="27"/>
      <c r="BW205" s="27"/>
    </row>
    <row r="206" spans="1:75" ht="12" x14ac:dyDescent="0.2">
      <c r="A206" s="33">
        <v>22</v>
      </c>
      <c r="B206" s="34">
        <f t="shared" si="15"/>
        <v>1880.2599999999998</v>
      </c>
      <c r="C206" s="34">
        <f t="shared" si="15"/>
        <v>1786.3399999999997</v>
      </c>
      <c r="D206" s="34">
        <f t="shared" si="15"/>
        <v>1780.48</v>
      </c>
      <c r="E206" s="34">
        <f t="shared" si="15"/>
        <v>1784.67</v>
      </c>
      <c r="F206" s="34">
        <f t="shared" si="15"/>
        <v>1851.02</v>
      </c>
      <c r="G206" s="34">
        <f t="shared" si="15"/>
        <v>1956.7599999999998</v>
      </c>
      <c r="H206" s="34">
        <f t="shared" si="15"/>
        <v>2206.4499999999998</v>
      </c>
      <c r="I206" s="34">
        <f t="shared" si="15"/>
        <v>2334.25</v>
      </c>
      <c r="J206" s="34">
        <f t="shared" si="15"/>
        <v>2469.35</v>
      </c>
      <c r="K206" s="34">
        <f t="shared" si="15"/>
        <v>2497.6799999999998</v>
      </c>
      <c r="L206" s="34">
        <f t="shared" si="15"/>
        <v>2508.3199999999997</v>
      </c>
      <c r="M206" s="34">
        <f t="shared" si="15"/>
        <v>2540.71</v>
      </c>
      <c r="N206" s="34">
        <f t="shared" si="15"/>
        <v>2520.91</v>
      </c>
      <c r="O206" s="34">
        <f t="shared" si="15"/>
        <v>2503.8599999999997</v>
      </c>
      <c r="P206" s="34">
        <f t="shared" si="15"/>
        <v>2520.6799999999998</v>
      </c>
      <c r="Q206" s="34">
        <f t="shared" si="15"/>
        <v>2470.2199999999998</v>
      </c>
      <c r="R206" s="34">
        <f t="shared" si="15"/>
        <v>2434.56</v>
      </c>
      <c r="S206" s="34">
        <f t="shared" si="15"/>
        <v>2444.64</v>
      </c>
      <c r="T206" s="34">
        <f t="shared" si="15"/>
        <v>2492.0299999999997</v>
      </c>
      <c r="U206" s="34">
        <f t="shared" si="15"/>
        <v>2529.8799999999997</v>
      </c>
      <c r="V206" s="34">
        <f t="shared" si="15"/>
        <v>2483.4</v>
      </c>
      <c r="W206" s="34">
        <f t="shared" si="15"/>
        <v>2452.1</v>
      </c>
      <c r="X206" s="34">
        <f t="shared" si="15"/>
        <v>2284.9299999999998</v>
      </c>
      <c r="Y206" s="34">
        <f t="shared" si="15"/>
        <v>2224.1999999999998</v>
      </c>
      <c r="AZ206" s="27"/>
      <c r="BA206" s="27"/>
      <c r="BB206" s="27"/>
      <c r="BC206" s="27"/>
      <c r="BD206" s="27"/>
      <c r="BE206" s="27"/>
      <c r="BF206" s="27"/>
      <c r="BG206" s="27"/>
      <c r="BH206" s="27"/>
      <c r="BI206" s="27"/>
      <c r="BJ206" s="27"/>
      <c r="BK206" s="27"/>
      <c r="BL206" s="27"/>
      <c r="BM206" s="27"/>
      <c r="BN206" s="27"/>
      <c r="BO206" s="27"/>
      <c r="BP206" s="27"/>
      <c r="BQ206" s="27"/>
      <c r="BR206" s="27"/>
      <c r="BS206" s="27"/>
      <c r="BT206" s="27"/>
      <c r="BU206" s="27"/>
      <c r="BV206" s="27"/>
      <c r="BW206" s="27"/>
    </row>
    <row r="207" spans="1:75" ht="12" x14ac:dyDescent="0.2">
      <c r="A207" s="33">
        <v>23</v>
      </c>
      <c r="B207" s="34">
        <f t="shared" si="15"/>
        <v>2158.39</v>
      </c>
      <c r="C207" s="34">
        <f t="shared" si="15"/>
        <v>1952.6799999999998</v>
      </c>
      <c r="D207" s="34">
        <f t="shared" si="15"/>
        <v>1916.83</v>
      </c>
      <c r="E207" s="34">
        <f t="shared" si="15"/>
        <v>1902.3599999999997</v>
      </c>
      <c r="F207" s="34">
        <f t="shared" si="15"/>
        <v>1931.8399999999997</v>
      </c>
      <c r="G207" s="34">
        <f t="shared" si="15"/>
        <v>1973.15</v>
      </c>
      <c r="H207" s="34">
        <f t="shared" si="15"/>
        <v>2075.15</v>
      </c>
      <c r="I207" s="34">
        <f t="shared" si="15"/>
        <v>2197.0699999999997</v>
      </c>
      <c r="J207" s="34">
        <f t="shared" si="15"/>
        <v>2293.9299999999998</v>
      </c>
      <c r="K207" s="34">
        <f t="shared" si="15"/>
        <v>2390.7799999999997</v>
      </c>
      <c r="L207" s="34">
        <f t="shared" si="15"/>
        <v>2424.5099999999998</v>
      </c>
      <c r="M207" s="34">
        <f t="shared" si="15"/>
        <v>2433.8599999999997</v>
      </c>
      <c r="N207" s="34">
        <f t="shared" si="15"/>
        <v>2422.8399999999997</v>
      </c>
      <c r="O207" s="34">
        <f t="shared" si="15"/>
        <v>2419.1299999999997</v>
      </c>
      <c r="P207" s="34">
        <f t="shared" si="15"/>
        <v>2379.67</v>
      </c>
      <c r="Q207" s="34">
        <f t="shared" ref="Q207:AN207" si="16">Q105</f>
        <v>2374.4699999999998</v>
      </c>
      <c r="R207" s="34">
        <f t="shared" si="16"/>
        <v>2369.3599999999997</v>
      </c>
      <c r="S207" s="34">
        <f t="shared" si="16"/>
        <v>2388.77</v>
      </c>
      <c r="T207" s="34">
        <f t="shared" si="16"/>
        <v>2431.87</v>
      </c>
      <c r="U207" s="34">
        <f t="shared" si="16"/>
        <v>2435.62</v>
      </c>
      <c r="V207" s="34">
        <f t="shared" si="16"/>
        <v>2449.81</v>
      </c>
      <c r="W207" s="34">
        <f t="shared" si="16"/>
        <v>2405.4</v>
      </c>
      <c r="X207" s="34">
        <f t="shared" si="16"/>
        <v>2280.0899999999997</v>
      </c>
      <c r="Y207" s="34">
        <f t="shared" si="16"/>
        <v>2237.46</v>
      </c>
      <c r="AZ207" s="27"/>
      <c r="BA207" s="27"/>
      <c r="BB207" s="27"/>
      <c r="BC207" s="27"/>
      <c r="BD207" s="27"/>
      <c r="BE207" s="27"/>
      <c r="BF207" s="27"/>
      <c r="BG207" s="27"/>
      <c r="BH207" s="27"/>
      <c r="BI207" s="27"/>
      <c r="BJ207" s="27"/>
      <c r="BK207" s="27"/>
      <c r="BL207" s="27"/>
      <c r="BM207" s="27"/>
      <c r="BN207" s="27"/>
      <c r="BO207" s="27"/>
      <c r="BP207" s="27"/>
      <c r="BQ207" s="27"/>
      <c r="BR207" s="27"/>
      <c r="BS207" s="27"/>
      <c r="BT207" s="27"/>
      <c r="BU207" s="27"/>
      <c r="BV207" s="27"/>
      <c r="BW207" s="27"/>
    </row>
    <row r="208" spans="1:75" ht="12" x14ac:dyDescent="0.2">
      <c r="A208" s="33">
        <v>24</v>
      </c>
      <c r="B208" s="34">
        <f t="shared" ref="B208:Y215" si="17">B106</f>
        <v>2182.79</v>
      </c>
      <c r="C208" s="34">
        <f t="shared" si="17"/>
        <v>2025.2599999999998</v>
      </c>
      <c r="D208" s="34">
        <f t="shared" si="17"/>
        <v>1942.2999999999997</v>
      </c>
      <c r="E208" s="34">
        <f t="shared" si="17"/>
        <v>1908.19</v>
      </c>
      <c r="F208" s="34">
        <f t="shared" si="17"/>
        <v>1944.7999999999997</v>
      </c>
      <c r="G208" s="34">
        <f t="shared" si="17"/>
        <v>2031.71</v>
      </c>
      <c r="H208" s="34">
        <f t="shared" si="17"/>
        <v>2140.5</v>
      </c>
      <c r="I208" s="34">
        <f t="shared" si="17"/>
        <v>2263.35</v>
      </c>
      <c r="J208" s="34">
        <f t="shared" si="17"/>
        <v>2347.66</v>
      </c>
      <c r="K208" s="34">
        <f t="shared" si="17"/>
        <v>2485.64</v>
      </c>
      <c r="L208" s="34">
        <f t="shared" si="17"/>
        <v>2515.9299999999998</v>
      </c>
      <c r="M208" s="34">
        <f t="shared" si="17"/>
        <v>2524.7399999999998</v>
      </c>
      <c r="N208" s="34">
        <f t="shared" si="17"/>
        <v>2524.21</v>
      </c>
      <c r="O208" s="34">
        <f t="shared" si="17"/>
        <v>2523.41</v>
      </c>
      <c r="P208" s="34">
        <f t="shared" si="17"/>
        <v>2488.8399999999997</v>
      </c>
      <c r="Q208" s="34">
        <f t="shared" si="17"/>
        <v>2484.7799999999997</v>
      </c>
      <c r="R208" s="34">
        <f t="shared" si="17"/>
        <v>2478.0899999999997</v>
      </c>
      <c r="S208" s="34">
        <f t="shared" si="17"/>
        <v>2497.62</v>
      </c>
      <c r="T208" s="34">
        <f t="shared" si="17"/>
        <v>2526</v>
      </c>
      <c r="U208" s="34">
        <f t="shared" si="17"/>
        <v>2524.1</v>
      </c>
      <c r="V208" s="34">
        <f t="shared" si="17"/>
        <v>2535.8399999999997</v>
      </c>
      <c r="W208" s="34">
        <f t="shared" si="17"/>
        <v>2504.2999999999997</v>
      </c>
      <c r="X208" s="34">
        <f t="shared" si="17"/>
        <v>2308.6999999999998</v>
      </c>
      <c r="Y208" s="34">
        <f t="shared" si="17"/>
        <v>2276.91</v>
      </c>
      <c r="AZ208" s="27"/>
      <c r="BA208" s="27"/>
      <c r="BB208" s="27"/>
      <c r="BC208" s="27"/>
      <c r="BD208" s="27"/>
      <c r="BE208" s="27"/>
      <c r="BF208" s="27"/>
      <c r="BG208" s="27"/>
      <c r="BH208" s="27"/>
      <c r="BI208" s="27"/>
      <c r="BJ208" s="27"/>
      <c r="BK208" s="27"/>
      <c r="BL208" s="27"/>
      <c r="BM208" s="27"/>
      <c r="BN208" s="27"/>
      <c r="BO208" s="27"/>
      <c r="BP208" s="27"/>
      <c r="BQ208" s="27"/>
      <c r="BR208" s="27"/>
      <c r="BS208" s="27"/>
      <c r="BT208" s="27"/>
      <c r="BU208" s="27"/>
      <c r="BV208" s="27"/>
      <c r="BW208" s="27"/>
    </row>
    <row r="209" spans="1:75" ht="12" x14ac:dyDescent="0.2">
      <c r="A209" s="33">
        <v>25</v>
      </c>
      <c r="B209" s="34">
        <f t="shared" si="17"/>
        <v>2183.6</v>
      </c>
      <c r="C209" s="34">
        <f t="shared" si="17"/>
        <v>1954.4699999999998</v>
      </c>
      <c r="D209" s="34">
        <f t="shared" si="17"/>
        <v>1905.21</v>
      </c>
      <c r="E209" s="34">
        <f t="shared" si="17"/>
        <v>1876.04</v>
      </c>
      <c r="F209" s="34">
        <f t="shared" si="17"/>
        <v>1911.4</v>
      </c>
      <c r="G209" s="34">
        <f t="shared" si="17"/>
        <v>1989.5</v>
      </c>
      <c r="H209" s="34">
        <f t="shared" si="17"/>
        <v>2068.66</v>
      </c>
      <c r="I209" s="34">
        <f t="shared" si="17"/>
        <v>2227.8199999999997</v>
      </c>
      <c r="J209" s="34">
        <f t="shared" si="17"/>
        <v>2383.92</v>
      </c>
      <c r="K209" s="34">
        <f t="shared" si="17"/>
        <v>2499.31</v>
      </c>
      <c r="L209" s="34">
        <f t="shared" si="17"/>
        <v>2533.06</v>
      </c>
      <c r="M209" s="34">
        <f t="shared" si="17"/>
        <v>2541.67</v>
      </c>
      <c r="N209" s="34">
        <f t="shared" si="17"/>
        <v>2533.58</v>
      </c>
      <c r="O209" s="34">
        <f t="shared" si="17"/>
        <v>2528.06</v>
      </c>
      <c r="P209" s="34">
        <f t="shared" si="17"/>
        <v>2485.98</v>
      </c>
      <c r="Q209" s="34">
        <f t="shared" si="17"/>
        <v>2480.5899999999997</v>
      </c>
      <c r="R209" s="34">
        <f t="shared" si="17"/>
        <v>2475.06</v>
      </c>
      <c r="S209" s="34">
        <f t="shared" si="17"/>
        <v>2477.5</v>
      </c>
      <c r="T209" s="34">
        <f t="shared" si="17"/>
        <v>2460.5</v>
      </c>
      <c r="U209" s="34">
        <f t="shared" si="17"/>
        <v>2512.66</v>
      </c>
      <c r="V209" s="34">
        <f t="shared" si="17"/>
        <v>2519.23</v>
      </c>
      <c r="W209" s="34">
        <f t="shared" si="17"/>
        <v>2462.94</v>
      </c>
      <c r="X209" s="34">
        <f t="shared" si="17"/>
        <v>2300.2199999999998</v>
      </c>
      <c r="Y209" s="34">
        <f t="shared" si="17"/>
        <v>2251.31</v>
      </c>
      <c r="AZ209" s="27"/>
      <c r="BA209" s="27"/>
      <c r="BB209" s="27"/>
      <c r="BC209" s="27"/>
      <c r="BD209" s="27"/>
      <c r="BE209" s="27"/>
      <c r="BF209" s="27"/>
      <c r="BG209" s="27"/>
      <c r="BH209" s="27"/>
      <c r="BI209" s="27"/>
      <c r="BJ209" s="27"/>
      <c r="BK209" s="27"/>
      <c r="BL209" s="27"/>
      <c r="BM209" s="27"/>
      <c r="BN209" s="27"/>
      <c r="BO209" s="27"/>
      <c r="BP209" s="27"/>
      <c r="BQ209" s="27"/>
      <c r="BR209" s="27"/>
      <c r="BS209" s="27"/>
      <c r="BT209" s="27"/>
      <c r="BU209" s="27"/>
      <c r="BV209" s="27"/>
      <c r="BW209" s="27"/>
    </row>
    <row r="210" spans="1:75" ht="12" x14ac:dyDescent="0.2">
      <c r="A210" s="33">
        <v>26</v>
      </c>
      <c r="B210" s="34">
        <f t="shared" si="17"/>
        <v>2081.87</v>
      </c>
      <c r="C210" s="34">
        <f t="shared" si="17"/>
        <v>1908.3799999999997</v>
      </c>
      <c r="D210" s="34">
        <f t="shared" si="17"/>
        <v>1871.15</v>
      </c>
      <c r="E210" s="34">
        <f t="shared" si="17"/>
        <v>1852.9099999999999</v>
      </c>
      <c r="F210" s="34">
        <f t="shared" si="17"/>
        <v>1870.6099999999997</v>
      </c>
      <c r="G210" s="34">
        <f t="shared" si="17"/>
        <v>1884.1</v>
      </c>
      <c r="H210" s="34">
        <f t="shared" si="17"/>
        <v>1909.8399999999997</v>
      </c>
      <c r="I210" s="34">
        <f t="shared" si="17"/>
        <v>2059.79</v>
      </c>
      <c r="J210" s="34">
        <f t="shared" si="17"/>
        <v>2257.87</v>
      </c>
      <c r="K210" s="34">
        <f t="shared" si="17"/>
        <v>2326.2199999999998</v>
      </c>
      <c r="L210" s="34">
        <f t="shared" si="17"/>
        <v>2347.2799999999997</v>
      </c>
      <c r="M210" s="34">
        <f t="shared" si="17"/>
        <v>2357.64</v>
      </c>
      <c r="N210" s="34">
        <f t="shared" si="17"/>
        <v>2355.9299999999998</v>
      </c>
      <c r="O210" s="34">
        <f t="shared" si="17"/>
        <v>2353.58</v>
      </c>
      <c r="P210" s="34">
        <f t="shared" si="17"/>
        <v>2349.7399999999998</v>
      </c>
      <c r="Q210" s="34">
        <f t="shared" si="17"/>
        <v>2330.73</v>
      </c>
      <c r="R210" s="34">
        <f t="shared" si="17"/>
        <v>2328.46</v>
      </c>
      <c r="S210" s="34">
        <f t="shared" si="17"/>
        <v>2342.1099999999997</v>
      </c>
      <c r="T210" s="34">
        <f t="shared" si="17"/>
        <v>2383.33</v>
      </c>
      <c r="U210" s="34">
        <f t="shared" si="17"/>
        <v>2385.6299999999997</v>
      </c>
      <c r="V210" s="34">
        <f t="shared" si="17"/>
        <v>2386.62</v>
      </c>
      <c r="W210" s="34">
        <f t="shared" si="17"/>
        <v>2346.98</v>
      </c>
      <c r="X210" s="34">
        <f t="shared" si="17"/>
        <v>2285.4</v>
      </c>
      <c r="Y210" s="34">
        <f t="shared" si="17"/>
        <v>2200.02</v>
      </c>
      <c r="AZ210" s="27"/>
      <c r="BA210" s="27"/>
      <c r="BB210" s="27"/>
      <c r="BC210" s="27"/>
      <c r="BD210" s="27"/>
      <c r="BE210" s="27"/>
      <c r="BF210" s="27"/>
      <c r="BG210" s="27"/>
      <c r="BH210" s="27"/>
      <c r="BI210" s="27"/>
      <c r="BJ210" s="27"/>
      <c r="BK210" s="27"/>
      <c r="BL210" s="27"/>
      <c r="BM210" s="27"/>
      <c r="BN210" s="27"/>
      <c r="BO210" s="27"/>
      <c r="BP210" s="27"/>
      <c r="BQ210" s="27"/>
      <c r="BR210" s="27"/>
      <c r="BS210" s="27"/>
      <c r="BT210" s="27"/>
      <c r="BU210" s="27"/>
      <c r="BV210" s="27"/>
      <c r="BW210" s="27"/>
    </row>
    <row r="211" spans="1:75" ht="12" x14ac:dyDescent="0.2">
      <c r="A211" s="33">
        <v>27</v>
      </c>
      <c r="B211" s="34">
        <f t="shared" si="17"/>
        <v>1914.1</v>
      </c>
      <c r="C211" s="34">
        <f t="shared" si="17"/>
        <v>1865.31</v>
      </c>
      <c r="D211" s="34">
        <f t="shared" si="17"/>
        <v>1813.17</v>
      </c>
      <c r="E211" s="34">
        <f t="shared" si="17"/>
        <v>1813.15</v>
      </c>
      <c r="F211" s="34">
        <f t="shared" si="17"/>
        <v>1891.9</v>
      </c>
      <c r="G211" s="34">
        <f t="shared" si="17"/>
        <v>2071.19</v>
      </c>
      <c r="H211" s="34">
        <f t="shared" si="17"/>
        <v>2264.19</v>
      </c>
      <c r="I211" s="34">
        <f t="shared" si="17"/>
        <v>2460.27</v>
      </c>
      <c r="J211" s="34">
        <f t="shared" si="17"/>
        <v>2531.16</v>
      </c>
      <c r="K211" s="34">
        <f t="shared" si="17"/>
        <v>2551.8599999999997</v>
      </c>
      <c r="L211" s="34">
        <f t="shared" si="17"/>
        <v>2559.5299999999997</v>
      </c>
      <c r="M211" s="34">
        <f t="shared" si="17"/>
        <v>2585.62</v>
      </c>
      <c r="N211" s="34">
        <f t="shared" si="17"/>
        <v>2565.14</v>
      </c>
      <c r="O211" s="34">
        <f t="shared" si="17"/>
        <v>2565.6799999999998</v>
      </c>
      <c r="P211" s="34">
        <f t="shared" si="17"/>
        <v>2560.8199999999997</v>
      </c>
      <c r="Q211" s="34">
        <f t="shared" si="17"/>
        <v>2548.02</v>
      </c>
      <c r="R211" s="34">
        <f t="shared" si="17"/>
        <v>2509.25</v>
      </c>
      <c r="S211" s="34">
        <f t="shared" si="17"/>
        <v>2512.5099999999998</v>
      </c>
      <c r="T211" s="34">
        <f t="shared" si="17"/>
        <v>2540.44</v>
      </c>
      <c r="U211" s="34">
        <f t="shared" si="17"/>
        <v>2540.6099999999997</v>
      </c>
      <c r="V211" s="34">
        <f t="shared" si="17"/>
        <v>2528.1299999999997</v>
      </c>
      <c r="W211" s="34">
        <f t="shared" si="17"/>
        <v>2481.87</v>
      </c>
      <c r="X211" s="34">
        <f t="shared" si="17"/>
        <v>2297.5699999999997</v>
      </c>
      <c r="Y211" s="34">
        <f t="shared" si="17"/>
        <v>2197.0099999999998</v>
      </c>
      <c r="AZ211" s="27"/>
      <c r="BA211" s="27"/>
      <c r="BB211" s="27"/>
      <c r="BC211" s="27"/>
      <c r="BD211" s="27"/>
      <c r="BE211" s="27"/>
      <c r="BF211" s="27"/>
      <c r="BG211" s="27"/>
      <c r="BH211" s="27"/>
      <c r="BI211" s="27"/>
      <c r="BJ211" s="27"/>
      <c r="BK211" s="27"/>
      <c r="BL211" s="27"/>
      <c r="BM211" s="27"/>
      <c r="BN211" s="27"/>
      <c r="BO211" s="27"/>
      <c r="BP211" s="27"/>
      <c r="BQ211" s="27"/>
      <c r="BR211" s="27"/>
      <c r="BS211" s="27"/>
      <c r="BT211" s="27"/>
      <c r="BU211" s="27"/>
      <c r="BV211" s="27"/>
      <c r="BW211" s="27"/>
    </row>
    <row r="212" spans="1:75" ht="12" x14ac:dyDescent="0.2">
      <c r="A212" s="33">
        <v>28</v>
      </c>
      <c r="B212" s="34">
        <f t="shared" si="17"/>
        <v>1909.69</v>
      </c>
      <c r="C212" s="34">
        <f t="shared" si="17"/>
        <v>1867.5099999999998</v>
      </c>
      <c r="D212" s="34">
        <f t="shared" si="17"/>
        <v>1829.4099999999999</v>
      </c>
      <c r="E212" s="34">
        <f t="shared" si="17"/>
        <v>1831.2199999999998</v>
      </c>
      <c r="F212" s="34">
        <f t="shared" si="17"/>
        <v>1901.94</v>
      </c>
      <c r="G212" s="34">
        <f t="shared" si="17"/>
        <v>2085.17</v>
      </c>
      <c r="H212" s="34">
        <f t="shared" si="17"/>
        <v>2282.3599999999997</v>
      </c>
      <c r="I212" s="34">
        <f t="shared" si="17"/>
        <v>2486.98</v>
      </c>
      <c r="J212" s="34">
        <f t="shared" si="17"/>
        <v>2554.39</v>
      </c>
      <c r="K212" s="34">
        <f t="shared" si="17"/>
        <v>2570.6</v>
      </c>
      <c r="L212" s="34">
        <f t="shared" si="17"/>
        <v>2577.3199999999997</v>
      </c>
      <c r="M212" s="34">
        <f t="shared" si="17"/>
        <v>2598.19</v>
      </c>
      <c r="N212" s="34">
        <f t="shared" si="17"/>
        <v>2579.0699999999997</v>
      </c>
      <c r="O212" s="34">
        <f t="shared" si="17"/>
        <v>2584.0699999999997</v>
      </c>
      <c r="P212" s="34">
        <f t="shared" si="17"/>
        <v>2578.4299999999998</v>
      </c>
      <c r="Q212" s="34">
        <f t="shared" si="17"/>
        <v>2546.04</v>
      </c>
      <c r="R212" s="34">
        <f t="shared" si="17"/>
        <v>2528.58</v>
      </c>
      <c r="S212" s="34">
        <f t="shared" si="17"/>
        <v>2527.3399999999997</v>
      </c>
      <c r="T212" s="34">
        <f t="shared" si="17"/>
        <v>2556.0299999999997</v>
      </c>
      <c r="U212" s="34">
        <f t="shared" si="17"/>
        <v>2549.12</v>
      </c>
      <c r="V212" s="34">
        <f t="shared" si="17"/>
        <v>2553.41</v>
      </c>
      <c r="W212" s="34">
        <f t="shared" si="17"/>
        <v>2519.0699999999997</v>
      </c>
      <c r="X212" s="34">
        <f t="shared" si="17"/>
        <v>2332.06</v>
      </c>
      <c r="Y212" s="34">
        <f t="shared" si="17"/>
        <v>2208.0899999999997</v>
      </c>
      <c r="AZ212" s="27"/>
      <c r="BA212" s="27"/>
      <c r="BB212" s="27"/>
      <c r="BC212" s="27"/>
      <c r="BD212" s="27"/>
      <c r="BE212" s="27"/>
      <c r="BF212" s="27"/>
      <c r="BG212" s="27"/>
      <c r="BH212" s="27"/>
      <c r="BI212" s="27"/>
      <c r="BJ212" s="27"/>
      <c r="BK212" s="27"/>
      <c r="BL212" s="27"/>
      <c r="BM212" s="27"/>
      <c r="BN212" s="27"/>
      <c r="BO212" s="27"/>
      <c r="BP212" s="27"/>
      <c r="BQ212" s="27"/>
      <c r="BR212" s="27"/>
      <c r="BS212" s="27"/>
      <c r="BT212" s="27"/>
      <c r="BU212" s="27"/>
      <c r="BV212" s="27"/>
      <c r="BW212" s="27"/>
    </row>
    <row r="213" spans="1:75" ht="12" hidden="1" x14ac:dyDescent="0.2">
      <c r="A213" s="33">
        <v>29</v>
      </c>
      <c r="B213" s="34" t="e">
        <f t="shared" si="17"/>
        <v>#VALUE!</v>
      </c>
      <c r="C213" s="34" t="e">
        <f t="shared" si="17"/>
        <v>#VALUE!</v>
      </c>
      <c r="D213" s="34" t="e">
        <f t="shared" si="17"/>
        <v>#VALUE!</v>
      </c>
      <c r="E213" s="34" t="e">
        <f t="shared" si="17"/>
        <v>#VALUE!</v>
      </c>
      <c r="F213" s="34" t="e">
        <f t="shared" si="17"/>
        <v>#VALUE!</v>
      </c>
      <c r="G213" s="34" t="e">
        <f t="shared" si="17"/>
        <v>#VALUE!</v>
      </c>
      <c r="H213" s="34" t="e">
        <f t="shared" si="17"/>
        <v>#VALUE!</v>
      </c>
      <c r="I213" s="34" t="e">
        <f t="shared" si="17"/>
        <v>#VALUE!</v>
      </c>
      <c r="J213" s="34" t="e">
        <f t="shared" si="17"/>
        <v>#VALUE!</v>
      </c>
      <c r="K213" s="34" t="e">
        <f t="shared" si="17"/>
        <v>#VALUE!</v>
      </c>
      <c r="L213" s="34" t="e">
        <f t="shared" si="17"/>
        <v>#VALUE!</v>
      </c>
      <c r="M213" s="34" t="e">
        <f t="shared" si="17"/>
        <v>#VALUE!</v>
      </c>
      <c r="N213" s="34" t="e">
        <f t="shared" si="17"/>
        <v>#VALUE!</v>
      </c>
      <c r="O213" s="34" t="e">
        <f t="shared" si="17"/>
        <v>#VALUE!</v>
      </c>
      <c r="P213" s="34" t="e">
        <f t="shared" si="17"/>
        <v>#VALUE!</v>
      </c>
      <c r="Q213" s="34" t="e">
        <f t="shared" si="17"/>
        <v>#VALUE!</v>
      </c>
      <c r="R213" s="34" t="e">
        <f t="shared" si="17"/>
        <v>#VALUE!</v>
      </c>
      <c r="S213" s="34" t="e">
        <f t="shared" si="17"/>
        <v>#VALUE!</v>
      </c>
      <c r="T213" s="34" t="e">
        <f t="shared" si="17"/>
        <v>#VALUE!</v>
      </c>
      <c r="U213" s="34" t="e">
        <f t="shared" si="17"/>
        <v>#VALUE!</v>
      </c>
      <c r="V213" s="34" t="e">
        <f t="shared" si="17"/>
        <v>#VALUE!</v>
      </c>
      <c r="W213" s="34" t="e">
        <f t="shared" si="17"/>
        <v>#VALUE!</v>
      </c>
      <c r="X213" s="34" t="e">
        <f t="shared" si="17"/>
        <v>#VALUE!</v>
      </c>
      <c r="Y213" s="34" t="e">
        <f t="shared" si="17"/>
        <v>#VALUE!</v>
      </c>
      <c r="Z213" s="19" t="str">
        <f>IFERROR(Y213,"скрыть")</f>
        <v>скрыть</v>
      </c>
      <c r="AZ213" s="27"/>
      <c r="BA213" s="27"/>
      <c r="BB213" s="27"/>
      <c r="BC213" s="27"/>
      <c r="BD213" s="27"/>
      <c r="BE213" s="27"/>
      <c r="BF213" s="27"/>
      <c r="BG213" s="27"/>
      <c r="BH213" s="27"/>
      <c r="BI213" s="27"/>
      <c r="BJ213" s="27"/>
      <c r="BK213" s="27"/>
      <c r="BL213" s="27"/>
      <c r="BM213" s="27"/>
      <c r="BN213" s="27"/>
      <c r="BO213" s="27"/>
      <c r="BP213" s="27"/>
      <c r="BQ213" s="27"/>
      <c r="BR213" s="27"/>
      <c r="BS213" s="27"/>
      <c r="BT213" s="27"/>
      <c r="BU213" s="27"/>
      <c r="BV213" s="27"/>
      <c r="BW213" s="27"/>
    </row>
    <row r="214" spans="1:75" ht="12" hidden="1" x14ac:dyDescent="0.2">
      <c r="A214" s="33">
        <v>30</v>
      </c>
      <c r="B214" s="34" t="e">
        <f t="shared" si="17"/>
        <v>#VALUE!</v>
      </c>
      <c r="C214" s="34" t="e">
        <f t="shared" si="17"/>
        <v>#VALUE!</v>
      </c>
      <c r="D214" s="34" t="e">
        <f t="shared" si="17"/>
        <v>#VALUE!</v>
      </c>
      <c r="E214" s="34" t="e">
        <f t="shared" si="17"/>
        <v>#VALUE!</v>
      </c>
      <c r="F214" s="34" t="e">
        <f t="shared" si="17"/>
        <v>#VALUE!</v>
      </c>
      <c r="G214" s="34" t="e">
        <f t="shared" si="17"/>
        <v>#VALUE!</v>
      </c>
      <c r="H214" s="34" t="e">
        <f t="shared" si="17"/>
        <v>#VALUE!</v>
      </c>
      <c r="I214" s="34" t="e">
        <f t="shared" si="17"/>
        <v>#VALUE!</v>
      </c>
      <c r="J214" s="34" t="e">
        <f t="shared" si="17"/>
        <v>#VALUE!</v>
      </c>
      <c r="K214" s="34" t="e">
        <f t="shared" si="17"/>
        <v>#VALUE!</v>
      </c>
      <c r="L214" s="34" t="e">
        <f t="shared" si="17"/>
        <v>#VALUE!</v>
      </c>
      <c r="M214" s="34" t="e">
        <f t="shared" si="17"/>
        <v>#VALUE!</v>
      </c>
      <c r="N214" s="34" t="e">
        <f t="shared" si="17"/>
        <v>#VALUE!</v>
      </c>
      <c r="O214" s="34" t="e">
        <f t="shared" si="17"/>
        <v>#VALUE!</v>
      </c>
      <c r="P214" s="34" t="e">
        <f t="shared" si="17"/>
        <v>#VALUE!</v>
      </c>
      <c r="Q214" s="34" t="e">
        <f t="shared" si="17"/>
        <v>#VALUE!</v>
      </c>
      <c r="R214" s="34" t="e">
        <f t="shared" si="17"/>
        <v>#VALUE!</v>
      </c>
      <c r="S214" s="34" t="e">
        <f t="shared" si="17"/>
        <v>#VALUE!</v>
      </c>
      <c r="T214" s="34" t="e">
        <f t="shared" si="17"/>
        <v>#VALUE!</v>
      </c>
      <c r="U214" s="34" t="e">
        <f t="shared" si="17"/>
        <v>#VALUE!</v>
      </c>
      <c r="V214" s="34" t="e">
        <f t="shared" si="17"/>
        <v>#VALUE!</v>
      </c>
      <c r="W214" s="34" t="e">
        <f t="shared" si="17"/>
        <v>#VALUE!</v>
      </c>
      <c r="X214" s="34" t="e">
        <f t="shared" si="17"/>
        <v>#VALUE!</v>
      </c>
      <c r="Y214" s="34" t="e">
        <f t="shared" si="17"/>
        <v>#VALUE!</v>
      </c>
      <c r="Z214" s="19" t="str">
        <f>IFERROR(Y214,"скрыть")</f>
        <v>скрыть</v>
      </c>
      <c r="AZ214" s="27"/>
      <c r="BA214" s="27"/>
      <c r="BB214" s="27"/>
      <c r="BC214" s="27"/>
      <c r="BD214" s="27"/>
      <c r="BE214" s="27"/>
      <c r="BF214" s="27"/>
      <c r="BG214" s="27"/>
      <c r="BH214" s="27"/>
      <c r="BI214" s="27"/>
      <c r="BJ214" s="27"/>
      <c r="BK214" s="27"/>
      <c r="BL214" s="27"/>
      <c r="BM214" s="27"/>
      <c r="BN214" s="27"/>
      <c r="BO214" s="27"/>
      <c r="BP214" s="27"/>
      <c r="BQ214" s="27"/>
      <c r="BR214" s="27"/>
      <c r="BS214" s="27"/>
      <c r="BT214" s="27"/>
      <c r="BU214" s="27"/>
      <c r="BV214" s="27"/>
      <c r="BW214" s="27"/>
    </row>
    <row r="215" spans="1:75" ht="12" hidden="1" x14ac:dyDescent="0.2">
      <c r="A215" s="33">
        <v>31</v>
      </c>
      <c r="B215" s="34" t="e">
        <f t="shared" si="17"/>
        <v>#VALUE!</v>
      </c>
      <c r="C215" s="34" t="e">
        <f t="shared" si="17"/>
        <v>#VALUE!</v>
      </c>
      <c r="D215" s="34" t="e">
        <f t="shared" si="17"/>
        <v>#VALUE!</v>
      </c>
      <c r="E215" s="34" t="e">
        <f t="shared" si="17"/>
        <v>#VALUE!</v>
      </c>
      <c r="F215" s="34" t="e">
        <f t="shared" si="17"/>
        <v>#VALUE!</v>
      </c>
      <c r="G215" s="34" t="e">
        <f t="shared" si="17"/>
        <v>#VALUE!</v>
      </c>
      <c r="H215" s="34" t="e">
        <f t="shared" si="17"/>
        <v>#VALUE!</v>
      </c>
      <c r="I215" s="34" t="e">
        <f t="shared" si="17"/>
        <v>#VALUE!</v>
      </c>
      <c r="J215" s="34" t="e">
        <f t="shared" si="17"/>
        <v>#VALUE!</v>
      </c>
      <c r="K215" s="34" t="e">
        <f t="shared" si="17"/>
        <v>#VALUE!</v>
      </c>
      <c r="L215" s="34" t="e">
        <f t="shared" si="17"/>
        <v>#VALUE!</v>
      </c>
      <c r="M215" s="34" t="e">
        <f t="shared" si="17"/>
        <v>#VALUE!</v>
      </c>
      <c r="N215" s="34" t="e">
        <f t="shared" si="17"/>
        <v>#VALUE!</v>
      </c>
      <c r="O215" s="34" t="e">
        <f t="shared" si="17"/>
        <v>#VALUE!</v>
      </c>
      <c r="P215" s="34" t="e">
        <f t="shared" si="17"/>
        <v>#VALUE!</v>
      </c>
      <c r="Q215" s="34" t="e">
        <f t="shared" si="17"/>
        <v>#VALUE!</v>
      </c>
      <c r="R215" s="34" t="e">
        <f t="shared" si="17"/>
        <v>#VALUE!</v>
      </c>
      <c r="S215" s="34" t="e">
        <f t="shared" si="17"/>
        <v>#VALUE!</v>
      </c>
      <c r="T215" s="34" t="e">
        <f t="shared" si="17"/>
        <v>#VALUE!</v>
      </c>
      <c r="U215" s="34" t="e">
        <f t="shared" si="17"/>
        <v>#VALUE!</v>
      </c>
      <c r="V215" s="34" t="e">
        <f t="shared" si="17"/>
        <v>#VALUE!</v>
      </c>
      <c r="W215" s="34" t="e">
        <f t="shared" si="17"/>
        <v>#VALUE!</v>
      </c>
      <c r="X215" s="34" t="e">
        <f t="shared" si="17"/>
        <v>#VALUE!</v>
      </c>
      <c r="Y215" s="34" t="e">
        <f t="shared" si="17"/>
        <v>#VALUE!</v>
      </c>
      <c r="Z215" s="19" t="str">
        <f>IFERROR(Y215,"скрыть")</f>
        <v>скрыть</v>
      </c>
      <c r="AZ215" s="27"/>
      <c r="BA215" s="27"/>
      <c r="BB215" s="27"/>
      <c r="BC215" s="27"/>
      <c r="BD215" s="27"/>
      <c r="BE215" s="27"/>
      <c r="BF215" s="27"/>
      <c r="BG215" s="27"/>
      <c r="BH215" s="27"/>
      <c r="BI215" s="27"/>
      <c r="BJ215" s="27"/>
      <c r="BK215" s="27"/>
      <c r="BL215" s="27"/>
      <c r="BM215" s="27"/>
      <c r="BN215" s="27"/>
      <c r="BO215" s="27"/>
      <c r="BP215" s="27"/>
      <c r="BQ215" s="27"/>
      <c r="BR215" s="27"/>
      <c r="BS215" s="27"/>
      <c r="BT215" s="27"/>
      <c r="BU215" s="27"/>
      <c r="BV215" s="27"/>
      <c r="BW215" s="27"/>
    </row>
    <row r="216" spans="1:75" ht="15.75" x14ac:dyDescent="0.25">
      <c r="B216" s="5" t="s">
        <v>143</v>
      </c>
      <c r="C216" s="5"/>
      <c r="D216" s="5"/>
      <c r="E216" s="5"/>
      <c r="F216" s="5"/>
      <c r="G216" s="5"/>
      <c r="H216" s="5"/>
      <c r="I216" s="5"/>
      <c r="J216" s="5"/>
      <c r="K216" s="5"/>
      <c r="L216" s="5"/>
      <c r="M216" s="5"/>
      <c r="N216" s="5"/>
      <c r="O216" s="5"/>
      <c r="P216" s="5"/>
      <c r="Q216" s="5"/>
      <c r="R216" s="5"/>
      <c r="S216" s="5"/>
      <c r="T216" s="5"/>
      <c r="U216" s="5"/>
      <c r="V216" s="5"/>
      <c r="W216" s="5"/>
      <c r="X216" s="5"/>
      <c r="Y216" s="5"/>
      <c r="AA216" s="27"/>
      <c r="AZ216" s="27"/>
      <c r="BA216" s="27"/>
      <c r="BB216" s="27"/>
      <c r="BC216" s="27"/>
      <c r="BD216" s="27"/>
      <c r="BE216" s="27"/>
      <c r="BF216" s="27"/>
      <c r="BG216" s="27"/>
      <c r="BH216" s="27"/>
      <c r="BI216" s="27"/>
      <c r="BJ216" s="27"/>
      <c r="BK216" s="27"/>
      <c r="BL216" s="27"/>
      <c r="BM216" s="27"/>
      <c r="BN216" s="27"/>
      <c r="BO216" s="27"/>
      <c r="BP216" s="27"/>
      <c r="BQ216" s="27"/>
      <c r="BR216" s="27"/>
      <c r="BS216" s="27"/>
      <c r="BT216" s="27"/>
      <c r="BU216" s="27"/>
      <c r="BV216" s="27"/>
      <c r="BW216" s="27"/>
    </row>
    <row r="217" spans="1:75" s="25" customFormat="1" ht="26.1" customHeight="1" x14ac:dyDescent="0.2">
      <c r="A217" s="23" t="s">
        <v>92</v>
      </c>
      <c r="B217" s="23"/>
      <c r="C217" s="23"/>
      <c r="D217" s="23"/>
      <c r="E217" s="23"/>
      <c r="F217" s="23"/>
      <c r="G217" s="23"/>
      <c r="H217" s="23"/>
      <c r="I217" s="23"/>
      <c r="J217" s="23"/>
      <c r="K217" s="23"/>
      <c r="L217" s="23"/>
      <c r="M217" s="23"/>
      <c r="N217" s="23"/>
      <c r="O217" s="23"/>
      <c r="P217" s="23"/>
      <c r="Q217" s="23"/>
      <c r="R217" s="23"/>
      <c r="S217" s="23"/>
      <c r="T217" s="23"/>
      <c r="U217" s="23"/>
      <c r="V217" s="23"/>
      <c r="W217" s="23"/>
      <c r="X217" s="23"/>
      <c r="Y217" s="23"/>
      <c r="Z217" s="24"/>
      <c r="AZ217" s="27"/>
      <c r="BA217" s="27"/>
      <c r="BB217" s="27"/>
      <c r="BC217" s="27"/>
      <c r="BD217" s="27"/>
      <c r="BE217" s="27"/>
      <c r="BF217" s="27"/>
      <c r="BG217" s="27"/>
      <c r="BH217" s="27"/>
      <c r="BI217" s="27"/>
      <c r="BJ217" s="27"/>
      <c r="BK217" s="27"/>
      <c r="BL217" s="27"/>
      <c r="BM217" s="27"/>
      <c r="BN217" s="27"/>
      <c r="BO217" s="27"/>
      <c r="BP217" s="27"/>
      <c r="BQ217" s="27"/>
      <c r="BR217" s="27"/>
      <c r="BS217" s="27"/>
      <c r="BT217" s="27"/>
      <c r="BU217" s="27"/>
      <c r="BV217" s="27"/>
      <c r="BW217" s="27"/>
    </row>
    <row r="218" spans="1:75" s="25" customFormat="1" ht="24" customHeight="1" x14ac:dyDescent="0.2">
      <c r="A218" s="23"/>
      <c r="B218" s="23"/>
      <c r="C218" s="23"/>
      <c r="D218" s="23"/>
      <c r="E218" s="23"/>
      <c r="F218" s="23"/>
      <c r="G218" s="23"/>
      <c r="H218" s="23"/>
      <c r="I218" s="23"/>
      <c r="J218" s="23"/>
      <c r="K218" s="23"/>
      <c r="L218" s="23"/>
      <c r="M218" s="23"/>
      <c r="N218" s="23"/>
      <c r="O218" s="23"/>
      <c r="P218" s="23"/>
      <c r="Q218" s="23"/>
      <c r="R218" s="23"/>
      <c r="S218" s="23"/>
      <c r="T218" s="23"/>
      <c r="U218" s="23"/>
      <c r="V218" s="23"/>
      <c r="W218" s="23"/>
      <c r="X218" s="23"/>
      <c r="Y218" s="23"/>
      <c r="Z218" s="24"/>
      <c r="AZ218" s="27"/>
      <c r="BA218" s="27"/>
      <c r="BB218" s="27"/>
      <c r="BC218" s="27"/>
      <c r="BD218" s="27"/>
      <c r="BE218" s="27"/>
      <c r="BF218" s="27"/>
      <c r="BG218" s="27"/>
      <c r="BH218" s="27"/>
      <c r="BI218" s="27"/>
      <c r="BJ218" s="27"/>
      <c r="BK218" s="27"/>
      <c r="BL218" s="27"/>
      <c r="BM218" s="27"/>
      <c r="BN218" s="27"/>
      <c r="BO218" s="27"/>
      <c r="BP218" s="27"/>
      <c r="BQ218" s="27"/>
      <c r="BR218" s="27"/>
      <c r="BS218" s="27"/>
      <c r="BT218" s="27"/>
      <c r="BU218" s="27"/>
      <c r="BV218" s="27"/>
      <c r="BW218" s="27"/>
    </row>
    <row r="219" spans="1:75" ht="15.75" x14ac:dyDescent="0.25">
      <c r="B219" s="5" t="s">
        <v>93</v>
      </c>
      <c r="C219" s="5"/>
      <c r="D219" s="5"/>
      <c r="E219" s="5"/>
      <c r="F219" s="5"/>
      <c r="G219" s="5"/>
      <c r="H219" s="5"/>
      <c r="I219" s="5"/>
      <c r="J219" s="5"/>
      <c r="K219" s="5"/>
      <c r="L219" s="5"/>
      <c r="M219" s="5"/>
      <c r="N219" s="5"/>
      <c r="O219" s="5"/>
      <c r="P219" s="5"/>
      <c r="Q219" s="5"/>
      <c r="R219" s="5"/>
      <c r="S219" s="5"/>
      <c r="T219" s="5"/>
      <c r="U219" s="5"/>
      <c r="V219" s="5"/>
      <c r="W219" s="5"/>
      <c r="X219" s="5"/>
      <c r="Y219" s="5"/>
      <c r="AZ219" s="27"/>
      <c r="BA219" s="27"/>
      <c r="BB219" s="27"/>
      <c r="BC219" s="27"/>
      <c r="BD219" s="27"/>
      <c r="BE219" s="27"/>
      <c r="BF219" s="27"/>
      <c r="BG219" s="27"/>
      <c r="BH219" s="27"/>
      <c r="BI219" s="27"/>
      <c r="BJ219" s="27"/>
      <c r="BK219" s="27"/>
      <c r="BL219" s="27"/>
      <c r="BM219" s="27"/>
      <c r="BN219" s="27"/>
      <c r="BO219" s="27"/>
      <c r="BP219" s="27"/>
      <c r="BQ219" s="27"/>
      <c r="BR219" s="27"/>
      <c r="BS219" s="27"/>
      <c r="BT219" s="27"/>
      <c r="BU219" s="27"/>
      <c r="BV219" s="27"/>
      <c r="BW219" s="27"/>
    </row>
    <row r="220" spans="1:75" ht="11.25" customHeight="1" x14ac:dyDescent="0.2">
      <c r="A220" s="29"/>
      <c r="B220" s="30" t="s">
        <v>63</v>
      </c>
      <c r="C220" s="30"/>
      <c r="D220" s="30"/>
      <c r="E220" s="30"/>
      <c r="F220" s="30"/>
      <c r="G220" s="30"/>
      <c r="H220" s="30"/>
      <c r="I220" s="30"/>
      <c r="J220" s="30"/>
      <c r="K220" s="30"/>
      <c r="L220" s="30"/>
      <c r="M220" s="30"/>
      <c r="N220" s="30"/>
      <c r="O220" s="30"/>
      <c r="P220" s="30"/>
      <c r="Q220" s="30"/>
      <c r="R220" s="30"/>
      <c r="S220" s="30"/>
      <c r="T220" s="30"/>
      <c r="U220" s="30"/>
      <c r="V220" s="30"/>
      <c r="W220" s="30"/>
      <c r="X220" s="30"/>
      <c r="Y220" s="30"/>
      <c r="AZ220" s="27"/>
      <c r="BA220" s="27"/>
      <c r="BB220" s="27"/>
      <c r="BC220" s="27"/>
      <c r="BD220" s="27"/>
      <c r="BE220" s="27"/>
      <c r="BF220" s="27"/>
      <c r="BG220" s="27"/>
      <c r="BH220" s="27"/>
      <c r="BI220" s="27"/>
      <c r="BJ220" s="27"/>
      <c r="BK220" s="27"/>
      <c r="BL220" s="27"/>
      <c r="BM220" s="27"/>
      <c r="BN220" s="27"/>
      <c r="BO220" s="27"/>
      <c r="BP220" s="27"/>
      <c r="BQ220" s="27"/>
      <c r="BR220" s="27"/>
      <c r="BS220" s="27"/>
      <c r="BT220" s="27"/>
      <c r="BU220" s="27"/>
      <c r="BV220" s="27"/>
      <c r="BW220" s="27"/>
    </row>
    <row r="221" spans="1:75" ht="11.25" customHeight="1" x14ac:dyDescent="0.2">
      <c r="A221" s="29"/>
      <c r="B221" s="30"/>
      <c r="C221" s="30"/>
      <c r="D221" s="30"/>
      <c r="E221" s="30"/>
      <c r="F221" s="30"/>
      <c r="G221" s="30"/>
      <c r="H221" s="30"/>
      <c r="I221" s="30"/>
      <c r="J221" s="30"/>
      <c r="K221" s="30"/>
      <c r="L221" s="30"/>
      <c r="M221" s="30"/>
      <c r="N221" s="30"/>
      <c r="O221" s="30"/>
      <c r="P221" s="30"/>
      <c r="Q221" s="30"/>
      <c r="R221" s="30"/>
      <c r="S221" s="30"/>
      <c r="T221" s="30"/>
      <c r="U221" s="30"/>
      <c r="V221" s="30"/>
      <c r="W221" s="30"/>
      <c r="X221" s="30"/>
      <c r="Y221" s="30"/>
      <c r="AZ221" s="27"/>
      <c r="BA221" s="27"/>
      <c r="BB221" s="27"/>
      <c r="BC221" s="27"/>
      <c r="BD221" s="27"/>
      <c r="BE221" s="27"/>
      <c r="BF221" s="27"/>
      <c r="BG221" s="27"/>
      <c r="BH221" s="27"/>
      <c r="BI221" s="27"/>
      <c r="BJ221" s="27"/>
      <c r="BK221" s="27"/>
      <c r="BL221" s="27"/>
      <c r="BM221" s="27"/>
      <c r="BN221" s="27"/>
      <c r="BO221" s="27"/>
      <c r="BP221" s="27"/>
      <c r="BQ221" s="27"/>
      <c r="BR221" s="27"/>
      <c r="BS221" s="27"/>
      <c r="BT221" s="27"/>
      <c r="BU221" s="27"/>
      <c r="BV221" s="27"/>
      <c r="BW221" s="27"/>
    </row>
    <row r="222" spans="1:75" s="25" customFormat="1" ht="32.65" customHeight="1" x14ac:dyDescent="0.2">
      <c r="A222" s="31" t="s">
        <v>64</v>
      </c>
      <c r="B222" s="32" t="s">
        <v>65</v>
      </c>
      <c r="C222" s="32" t="s">
        <v>66</v>
      </c>
      <c r="D222" s="32" t="s">
        <v>67</v>
      </c>
      <c r="E222" s="32" t="s">
        <v>68</v>
      </c>
      <c r="F222" s="32" t="s">
        <v>69</v>
      </c>
      <c r="G222" s="32" t="s">
        <v>70</v>
      </c>
      <c r="H222" s="32" t="s">
        <v>71</v>
      </c>
      <c r="I222" s="32" t="s">
        <v>72</v>
      </c>
      <c r="J222" s="32" t="s">
        <v>73</v>
      </c>
      <c r="K222" s="32" t="s">
        <v>74</v>
      </c>
      <c r="L222" s="32" t="s">
        <v>75</v>
      </c>
      <c r="M222" s="32" t="s">
        <v>76</v>
      </c>
      <c r="N222" s="32" t="s">
        <v>77</v>
      </c>
      <c r="O222" s="32" t="s">
        <v>78</v>
      </c>
      <c r="P222" s="32" t="s">
        <v>79</v>
      </c>
      <c r="Q222" s="32" t="s">
        <v>80</v>
      </c>
      <c r="R222" s="32" t="s">
        <v>81</v>
      </c>
      <c r="S222" s="32" t="s">
        <v>82</v>
      </c>
      <c r="T222" s="32" t="s">
        <v>83</v>
      </c>
      <c r="U222" s="32" t="s">
        <v>84</v>
      </c>
      <c r="V222" s="32" t="s">
        <v>85</v>
      </c>
      <c r="W222" s="32" t="s">
        <v>86</v>
      </c>
      <c r="X222" s="32" t="s">
        <v>87</v>
      </c>
      <c r="Y222" s="32" t="s">
        <v>88</v>
      </c>
      <c r="Z222" s="24"/>
      <c r="AZ222" s="27"/>
      <c r="BA222" s="27"/>
      <c r="BB222" s="27"/>
      <c r="BC222" s="27"/>
      <c r="BD222" s="27"/>
      <c r="BE222" s="27"/>
      <c r="BF222" s="27"/>
      <c r="BG222" s="27"/>
      <c r="BH222" s="27"/>
      <c r="BI222" s="27"/>
      <c r="BJ222" s="27"/>
      <c r="BK222" s="27"/>
      <c r="BL222" s="27"/>
      <c r="BM222" s="27"/>
      <c r="BN222" s="27"/>
      <c r="BO222" s="27"/>
      <c r="BP222" s="27"/>
      <c r="BQ222" s="27"/>
      <c r="BR222" s="27"/>
      <c r="BS222" s="27"/>
      <c r="BT222" s="27"/>
      <c r="BU222" s="27"/>
      <c r="BV222" s="27"/>
      <c r="BW222" s="27"/>
    </row>
    <row r="223" spans="1:75" ht="12" x14ac:dyDescent="0.2">
      <c r="A223" s="33">
        <v>1</v>
      </c>
      <c r="B223" s="34">
        <v>1806.04</v>
      </c>
      <c r="C223" s="34">
        <v>1767.4499999999998</v>
      </c>
      <c r="D223" s="34">
        <v>1756.1799999999998</v>
      </c>
      <c r="E223" s="34">
        <v>1764.31</v>
      </c>
      <c r="F223" s="34">
        <v>1813.5499999999997</v>
      </c>
      <c r="G223" s="34">
        <v>1887.3399999999997</v>
      </c>
      <c r="H223" s="34">
        <v>2151.04</v>
      </c>
      <c r="I223" s="34">
        <v>2322.16</v>
      </c>
      <c r="J223" s="34">
        <v>2428.54</v>
      </c>
      <c r="K223" s="34">
        <v>2431.64</v>
      </c>
      <c r="L223" s="34">
        <v>2438.04</v>
      </c>
      <c r="M223" s="34">
        <v>2486.91</v>
      </c>
      <c r="N223" s="34">
        <v>2465.37</v>
      </c>
      <c r="O223" s="34">
        <v>2471.2799999999997</v>
      </c>
      <c r="P223" s="34">
        <v>2469.94</v>
      </c>
      <c r="Q223" s="34">
        <v>2464.29</v>
      </c>
      <c r="R223" s="34">
        <v>2430.9299999999998</v>
      </c>
      <c r="S223" s="34">
        <v>2448.5499999999997</v>
      </c>
      <c r="T223" s="34">
        <v>2434.6</v>
      </c>
      <c r="U223" s="34">
        <v>2454.79</v>
      </c>
      <c r="V223" s="34">
        <v>2415.73</v>
      </c>
      <c r="W223" s="34">
        <v>2304.0899999999997</v>
      </c>
      <c r="X223" s="34">
        <v>2075.12</v>
      </c>
      <c r="Y223" s="34">
        <v>1815.6</v>
      </c>
      <c r="AZ223" s="27"/>
      <c r="BA223" s="27"/>
      <c r="BB223" s="27"/>
      <c r="BC223" s="27"/>
      <c r="BD223" s="27"/>
      <c r="BE223" s="27"/>
      <c r="BF223" s="27"/>
      <c r="BG223" s="27"/>
      <c r="BH223" s="27"/>
      <c r="BI223" s="27"/>
      <c r="BJ223" s="27"/>
      <c r="BK223" s="27"/>
      <c r="BL223" s="27"/>
      <c r="BM223" s="27"/>
      <c r="BN223" s="27"/>
      <c r="BO223" s="27"/>
      <c r="BP223" s="27"/>
      <c r="BQ223" s="27"/>
      <c r="BR223" s="27"/>
      <c r="BS223" s="27"/>
      <c r="BT223" s="27"/>
      <c r="BU223" s="27"/>
      <c r="BV223" s="27"/>
      <c r="BW223" s="27"/>
    </row>
    <row r="224" spans="1:75" ht="12" x14ac:dyDescent="0.2">
      <c r="A224" s="33">
        <v>2</v>
      </c>
      <c r="B224" s="34">
        <v>1811.67</v>
      </c>
      <c r="C224" s="34">
        <v>1788.8799999999997</v>
      </c>
      <c r="D224" s="34">
        <v>1766.5699999999997</v>
      </c>
      <c r="E224" s="34">
        <v>1769.54</v>
      </c>
      <c r="F224" s="34">
        <v>1818.9899999999998</v>
      </c>
      <c r="G224" s="34">
        <v>1880.7999999999997</v>
      </c>
      <c r="H224" s="34">
        <v>2069.46</v>
      </c>
      <c r="I224" s="34">
        <v>2285.46</v>
      </c>
      <c r="J224" s="34">
        <v>2411.39</v>
      </c>
      <c r="K224" s="34">
        <v>2421.62</v>
      </c>
      <c r="L224" s="34">
        <v>2437.0299999999997</v>
      </c>
      <c r="M224" s="34">
        <v>2471.3199999999997</v>
      </c>
      <c r="N224" s="34">
        <v>2457.96</v>
      </c>
      <c r="O224" s="34">
        <v>2466.4</v>
      </c>
      <c r="P224" s="34">
        <v>2460.39</v>
      </c>
      <c r="Q224" s="34">
        <v>2449.1999999999998</v>
      </c>
      <c r="R224" s="34">
        <v>2397.7399999999998</v>
      </c>
      <c r="S224" s="34">
        <v>2418.58</v>
      </c>
      <c r="T224" s="34">
        <v>2429.46</v>
      </c>
      <c r="U224" s="34">
        <v>2441.35</v>
      </c>
      <c r="V224" s="34">
        <v>2374.4299999999998</v>
      </c>
      <c r="W224" s="34">
        <v>2291.0099999999998</v>
      </c>
      <c r="X224" s="34">
        <v>2015.02</v>
      </c>
      <c r="Y224" s="34">
        <v>1849.1799999999998</v>
      </c>
      <c r="AZ224" s="27"/>
      <c r="BA224" s="27"/>
      <c r="BB224" s="27"/>
      <c r="BC224" s="27"/>
      <c r="BD224" s="27"/>
      <c r="BE224" s="27"/>
      <c r="BF224" s="27"/>
      <c r="BG224" s="27"/>
      <c r="BH224" s="27"/>
      <c r="BI224" s="27"/>
      <c r="BJ224" s="27"/>
      <c r="BK224" s="27"/>
      <c r="BL224" s="27"/>
      <c r="BM224" s="27"/>
      <c r="BN224" s="27"/>
      <c r="BO224" s="27"/>
      <c r="BP224" s="27"/>
      <c r="BQ224" s="27"/>
      <c r="BR224" s="27"/>
      <c r="BS224" s="27"/>
      <c r="BT224" s="27"/>
      <c r="BU224" s="27"/>
      <c r="BV224" s="27"/>
      <c r="BW224" s="27"/>
    </row>
    <row r="225" spans="1:75" ht="12" x14ac:dyDescent="0.2">
      <c r="A225" s="33">
        <v>3</v>
      </c>
      <c r="B225" s="34">
        <v>1902.9299999999998</v>
      </c>
      <c r="C225" s="34">
        <v>1877.29</v>
      </c>
      <c r="D225" s="34">
        <v>1824.85</v>
      </c>
      <c r="E225" s="34">
        <v>1826.1599999999999</v>
      </c>
      <c r="F225" s="34">
        <v>1905.1599999999999</v>
      </c>
      <c r="G225" s="34">
        <v>2035.42</v>
      </c>
      <c r="H225" s="34">
        <v>2231.0899999999997</v>
      </c>
      <c r="I225" s="34">
        <v>2435.85</v>
      </c>
      <c r="J225" s="34">
        <v>2583.19</v>
      </c>
      <c r="K225" s="34">
        <v>2589.2799999999997</v>
      </c>
      <c r="L225" s="34">
        <v>2598.52</v>
      </c>
      <c r="M225" s="34">
        <v>2629.2799999999997</v>
      </c>
      <c r="N225" s="34">
        <v>2617.3199999999997</v>
      </c>
      <c r="O225" s="34">
        <v>2621.16</v>
      </c>
      <c r="P225" s="34">
        <v>2612.89</v>
      </c>
      <c r="Q225" s="34">
        <v>2599.37</v>
      </c>
      <c r="R225" s="34">
        <v>2554.83</v>
      </c>
      <c r="S225" s="34">
        <v>2569.7199999999998</v>
      </c>
      <c r="T225" s="34">
        <v>2578.5</v>
      </c>
      <c r="U225" s="34">
        <v>2593.37</v>
      </c>
      <c r="V225" s="34">
        <v>2564.64</v>
      </c>
      <c r="W225" s="34">
        <v>2413.9699999999998</v>
      </c>
      <c r="X225" s="34">
        <v>2280.91</v>
      </c>
      <c r="Y225" s="34">
        <v>2097.79</v>
      </c>
      <c r="AZ225" s="27"/>
      <c r="BA225" s="27"/>
      <c r="BB225" s="27"/>
      <c r="BC225" s="27"/>
      <c r="BD225" s="27"/>
      <c r="BE225" s="27"/>
      <c r="BF225" s="27"/>
      <c r="BG225" s="27"/>
      <c r="BH225" s="27"/>
      <c r="BI225" s="27"/>
      <c r="BJ225" s="27"/>
      <c r="BK225" s="27"/>
      <c r="BL225" s="27"/>
      <c r="BM225" s="27"/>
      <c r="BN225" s="27"/>
      <c r="BO225" s="27"/>
      <c r="BP225" s="27"/>
      <c r="BQ225" s="27"/>
      <c r="BR225" s="27"/>
      <c r="BS225" s="27"/>
      <c r="BT225" s="27"/>
      <c r="BU225" s="27"/>
      <c r="BV225" s="27"/>
      <c r="BW225" s="27"/>
    </row>
    <row r="226" spans="1:75" ht="12" x14ac:dyDescent="0.2">
      <c r="A226" s="33">
        <v>4</v>
      </c>
      <c r="B226" s="34">
        <v>2207.23</v>
      </c>
      <c r="C226" s="34">
        <v>2107.5099999999998</v>
      </c>
      <c r="D226" s="34">
        <v>1982.62</v>
      </c>
      <c r="E226" s="34">
        <v>1954</v>
      </c>
      <c r="F226" s="34">
        <v>2016.27</v>
      </c>
      <c r="G226" s="34">
        <v>2052.15</v>
      </c>
      <c r="H226" s="34">
        <v>2171.81</v>
      </c>
      <c r="I226" s="34">
        <v>2273.66</v>
      </c>
      <c r="J226" s="34">
        <v>2456.7399999999998</v>
      </c>
      <c r="K226" s="34">
        <v>2560.16</v>
      </c>
      <c r="L226" s="34">
        <v>2584.41</v>
      </c>
      <c r="M226" s="34">
        <v>2589.6</v>
      </c>
      <c r="N226" s="34">
        <v>2586.44</v>
      </c>
      <c r="O226" s="34">
        <v>2583.1</v>
      </c>
      <c r="P226" s="34">
        <v>2577.83</v>
      </c>
      <c r="Q226" s="34">
        <v>2544.52</v>
      </c>
      <c r="R226" s="34">
        <v>2542.69</v>
      </c>
      <c r="S226" s="34">
        <v>2566.5899999999997</v>
      </c>
      <c r="T226" s="34">
        <v>2573.1099999999997</v>
      </c>
      <c r="U226" s="34">
        <v>2569.8399999999997</v>
      </c>
      <c r="V226" s="34">
        <v>2570.17</v>
      </c>
      <c r="W226" s="34">
        <v>2456.1299999999997</v>
      </c>
      <c r="X226" s="34">
        <v>2277.83</v>
      </c>
      <c r="Y226" s="34">
        <v>2155.75</v>
      </c>
      <c r="AZ226" s="27"/>
      <c r="BA226" s="27"/>
      <c r="BB226" s="27"/>
      <c r="BC226" s="27"/>
      <c r="BD226" s="27"/>
      <c r="BE226" s="27"/>
      <c r="BF226" s="27"/>
      <c r="BG226" s="27"/>
      <c r="BH226" s="27"/>
      <c r="BI226" s="27"/>
      <c r="BJ226" s="27"/>
      <c r="BK226" s="27"/>
      <c r="BL226" s="27"/>
      <c r="BM226" s="27"/>
      <c r="BN226" s="27"/>
      <c r="BO226" s="27"/>
      <c r="BP226" s="27"/>
      <c r="BQ226" s="27"/>
      <c r="BR226" s="27"/>
      <c r="BS226" s="27"/>
      <c r="BT226" s="27"/>
      <c r="BU226" s="27"/>
      <c r="BV226" s="27"/>
      <c r="BW226" s="27"/>
    </row>
    <row r="227" spans="1:75" ht="12" x14ac:dyDescent="0.2">
      <c r="A227" s="33">
        <v>5</v>
      </c>
      <c r="B227" s="34">
        <v>1923.04</v>
      </c>
      <c r="C227" s="34">
        <v>1873.3599999999997</v>
      </c>
      <c r="D227" s="34">
        <v>1833.5099999999998</v>
      </c>
      <c r="E227" s="34">
        <v>1819.1999999999998</v>
      </c>
      <c r="F227" s="34">
        <v>1853.2399999999998</v>
      </c>
      <c r="G227" s="34">
        <v>1859.2399999999998</v>
      </c>
      <c r="H227" s="34">
        <v>1876.85</v>
      </c>
      <c r="I227" s="34">
        <v>2001.5099999999998</v>
      </c>
      <c r="J227" s="34">
        <v>2186.85</v>
      </c>
      <c r="K227" s="34">
        <v>2275.5099999999998</v>
      </c>
      <c r="L227" s="34">
        <v>2305.19</v>
      </c>
      <c r="M227" s="34">
        <v>2325.6</v>
      </c>
      <c r="N227" s="34">
        <v>2324.7599999999998</v>
      </c>
      <c r="O227" s="34">
        <v>2332.75</v>
      </c>
      <c r="P227" s="34">
        <v>2330.54</v>
      </c>
      <c r="Q227" s="34">
        <v>2299.31</v>
      </c>
      <c r="R227" s="34">
        <v>2306.2599999999998</v>
      </c>
      <c r="S227" s="34">
        <v>2340.62</v>
      </c>
      <c r="T227" s="34">
        <v>2351.8199999999997</v>
      </c>
      <c r="U227" s="34">
        <v>2350.41</v>
      </c>
      <c r="V227" s="34">
        <v>2352.5099999999998</v>
      </c>
      <c r="W227" s="34">
        <v>2309.06</v>
      </c>
      <c r="X227" s="34">
        <v>2196.89</v>
      </c>
      <c r="Y227" s="34">
        <v>1888.6</v>
      </c>
      <c r="AZ227" s="27"/>
      <c r="BA227" s="27"/>
      <c r="BB227" s="27"/>
      <c r="BC227" s="27"/>
      <c r="BD227" s="27"/>
      <c r="BE227" s="27"/>
      <c r="BF227" s="27"/>
      <c r="BG227" s="27"/>
      <c r="BH227" s="27"/>
      <c r="BI227" s="27"/>
      <c r="BJ227" s="27"/>
      <c r="BK227" s="27"/>
      <c r="BL227" s="27"/>
      <c r="BM227" s="27"/>
      <c r="BN227" s="27"/>
      <c r="BO227" s="27"/>
      <c r="BP227" s="27"/>
      <c r="BQ227" s="27"/>
      <c r="BR227" s="27"/>
      <c r="BS227" s="27"/>
      <c r="BT227" s="27"/>
      <c r="BU227" s="27"/>
      <c r="BV227" s="27"/>
      <c r="BW227" s="27"/>
    </row>
    <row r="228" spans="1:75" ht="12" x14ac:dyDescent="0.2">
      <c r="A228" s="33">
        <v>6</v>
      </c>
      <c r="B228" s="34">
        <v>1836.0299999999997</v>
      </c>
      <c r="C228" s="34">
        <v>1786.6</v>
      </c>
      <c r="D228" s="34">
        <v>1756.85</v>
      </c>
      <c r="E228" s="34">
        <v>1741.4099999999999</v>
      </c>
      <c r="F228" s="34">
        <v>1776.7999999999997</v>
      </c>
      <c r="G228" s="34">
        <v>1849.12</v>
      </c>
      <c r="H228" s="34">
        <v>2049.5499999999997</v>
      </c>
      <c r="I228" s="34">
        <v>2280.54</v>
      </c>
      <c r="J228" s="34">
        <v>2350.1099999999997</v>
      </c>
      <c r="K228" s="34">
        <v>2362.9299999999998</v>
      </c>
      <c r="L228" s="34">
        <v>2378.9699999999998</v>
      </c>
      <c r="M228" s="34">
        <v>2423.8799999999997</v>
      </c>
      <c r="N228" s="34">
        <v>2393.6799999999998</v>
      </c>
      <c r="O228" s="34">
        <v>2401.12</v>
      </c>
      <c r="P228" s="34">
        <v>2391.96</v>
      </c>
      <c r="Q228" s="34">
        <v>2366.77</v>
      </c>
      <c r="R228" s="34">
        <v>2334.0099999999998</v>
      </c>
      <c r="S228" s="34">
        <v>2346.39</v>
      </c>
      <c r="T228" s="34">
        <v>2355.7199999999998</v>
      </c>
      <c r="U228" s="34">
        <v>2378.17</v>
      </c>
      <c r="V228" s="34">
        <v>2316.46</v>
      </c>
      <c r="W228" s="34">
        <v>2279.8399999999997</v>
      </c>
      <c r="X228" s="34">
        <v>1978.04</v>
      </c>
      <c r="Y228" s="34">
        <v>1837.33</v>
      </c>
      <c r="AZ228" s="27"/>
      <c r="BA228" s="27"/>
      <c r="BB228" s="27"/>
      <c r="BC228" s="27"/>
      <c r="BD228" s="27"/>
      <c r="BE228" s="27"/>
      <c r="BF228" s="27"/>
      <c r="BG228" s="27"/>
      <c r="BH228" s="27"/>
      <c r="BI228" s="27"/>
      <c r="BJ228" s="27"/>
      <c r="BK228" s="27"/>
      <c r="BL228" s="27"/>
      <c r="BM228" s="27"/>
      <c r="BN228" s="27"/>
      <c r="BO228" s="27"/>
      <c r="BP228" s="27"/>
      <c r="BQ228" s="27"/>
      <c r="BR228" s="27"/>
      <c r="BS228" s="27"/>
      <c r="BT228" s="27"/>
      <c r="BU228" s="27"/>
      <c r="BV228" s="27"/>
      <c r="BW228" s="27"/>
    </row>
    <row r="229" spans="1:75" ht="12" x14ac:dyDescent="0.2">
      <c r="A229" s="33">
        <v>7</v>
      </c>
      <c r="B229" s="34">
        <v>1769</v>
      </c>
      <c r="C229" s="34">
        <v>1698.0099999999998</v>
      </c>
      <c r="D229" s="34">
        <v>1656.9699999999998</v>
      </c>
      <c r="E229" s="34">
        <v>1650.71</v>
      </c>
      <c r="F229" s="34">
        <v>1751.25</v>
      </c>
      <c r="G229" s="34">
        <v>1807.42</v>
      </c>
      <c r="H229" s="34">
        <v>2027.5</v>
      </c>
      <c r="I229" s="34">
        <v>2277.6799999999998</v>
      </c>
      <c r="J229" s="34">
        <v>2313.37</v>
      </c>
      <c r="K229" s="34">
        <v>2317.7599999999998</v>
      </c>
      <c r="L229" s="34">
        <v>2321.91</v>
      </c>
      <c r="M229" s="34">
        <v>2355.0099999999998</v>
      </c>
      <c r="N229" s="34">
        <v>2337.8799999999997</v>
      </c>
      <c r="O229" s="34">
        <v>2344.83</v>
      </c>
      <c r="P229" s="34">
        <v>2336.6799999999998</v>
      </c>
      <c r="Q229" s="34">
        <v>2315.54</v>
      </c>
      <c r="R229" s="34">
        <v>2303.9899999999998</v>
      </c>
      <c r="S229" s="34">
        <v>2310.92</v>
      </c>
      <c r="T229" s="34">
        <v>2316.9499999999998</v>
      </c>
      <c r="U229" s="34">
        <v>2325.65</v>
      </c>
      <c r="V229" s="34">
        <v>2306.96</v>
      </c>
      <c r="W229" s="34">
        <v>2277.1099999999997</v>
      </c>
      <c r="X229" s="34">
        <v>2017.5499999999997</v>
      </c>
      <c r="Y229" s="34">
        <v>1862.5299999999997</v>
      </c>
      <c r="AZ229" s="27"/>
      <c r="BA229" s="27"/>
      <c r="BB229" s="27"/>
      <c r="BC229" s="27"/>
      <c r="BD229" s="27"/>
      <c r="BE229" s="27"/>
      <c r="BF229" s="27"/>
      <c r="BG229" s="27"/>
      <c r="BH229" s="27"/>
      <c r="BI229" s="27"/>
      <c r="BJ229" s="27"/>
      <c r="BK229" s="27"/>
      <c r="BL229" s="27"/>
      <c r="BM229" s="27"/>
      <c r="BN229" s="27"/>
      <c r="BO229" s="27"/>
      <c r="BP229" s="27"/>
      <c r="BQ229" s="27"/>
      <c r="BR229" s="27"/>
      <c r="BS229" s="27"/>
      <c r="BT229" s="27"/>
      <c r="BU229" s="27"/>
      <c r="BV229" s="27"/>
      <c r="BW229" s="27"/>
    </row>
    <row r="230" spans="1:75" ht="12" x14ac:dyDescent="0.2">
      <c r="A230" s="33">
        <v>8</v>
      </c>
      <c r="B230" s="34">
        <v>1775.27</v>
      </c>
      <c r="C230" s="34">
        <v>1732.73</v>
      </c>
      <c r="D230" s="34">
        <v>1701.6499999999999</v>
      </c>
      <c r="E230" s="34">
        <v>1719.59</v>
      </c>
      <c r="F230" s="34">
        <v>1755.6</v>
      </c>
      <c r="G230" s="34">
        <v>1835.4899999999998</v>
      </c>
      <c r="H230" s="34">
        <v>2106.02</v>
      </c>
      <c r="I230" s="34">
        <v>2280.8799999999997</v>
      </c>
      <c r="J230" s="34">
        <v>2317.2799999999997</v>
      </c>
      <c r="K230" s="34">
        <v>2320.7799999999997</v>
      </c>
      <c r="L230" s="34">
        <v>2323.2799999999997</v>
      </c>
      <c r="M230" s="34">
        <v>2342.7999999999997</v>
      </c>
      <c r="N230" s="34">
        <v>2334.8399999999997</v>
      </c>
      <c r="O230" s="34">
        <v>2350.8799999999997</v>
      </c>
      <c r="P230" s="34">
        <v>2345.41</v>
      </c>
      <c r="Q230" s="34">
        <v>2318.02</v>
      </c>
      <c r="R230" s="34">
        <v>2299.39</v>
      </c>
      <c r="S230" s="34">
        <v>2313.7999999999997</v>
      </c>
      <c r="T230" s="34">
        <v>2319.67</v>
      </c>
      <c r="U230" s="34">
        <v>2328.79</v>
      </c>
      <c r="V230" s="34">
        <v>2313.66</v>
      </c>
      <c r="W230" s="34">
        <v>2284.12</v>
      </c>
      <c r="X230" s="34">
        <v>2058.83</v>
      </c>
      <c r="Y230" s="34">
        <v>1881.4099999999999</v>
      </c>
      <c r="AZ230" s="27"/>
      <c r="BA230" s="27"/>
      <c r="BB230" s="27"/>
      <c r="BC230" s="27"/>
      <c r="BD230" s="27"/>
      <c r="BE230" s="27"/>
      <c r="BF230" s="27"/>
      <c r="BG230" s="27"/>
      <c r="BH230" s="27"/>
      <c r="BI230" s="27"/>
      <c r="BJ230" s="27"/>
      <c r="BK230" s="27"/>
      <c r="BL230" s="27"/>
      <c r="BM230" s="27"/>
      <c r="BN230" s="27"/>
      <c r="BO230" s="27"/>
      <c r="BP230" s="27"/>
      <c r="BQ230" s="27"/>
      <c r="BR230" s="27"/>
      <c r="BS230" s="27"/>
      <c r="BT230" s="27"/>
      <c r="BU230" s="27"/>
      <c r="BV230" s="27"/>
      <c r="BW230" s="27"/>
    </row>
    <row r="231" spans="1:75" ht="12" x14ac:dyDescent="0.2">
      <c r="A231" s="33">
        <v>9</v>
      </c>
      <c r="B231" s="34">
        <v>1789.7799999999997</v>
      </c>
      <c r="C231" s="34">
        <v>1757.85</v>
      </c>
      <c r="D231" s="34">
        <v>1751.2199999999998</v>
      </c>
      <c r="E231" s="34">
        <v>1757.0699999999997</v>
      </c>
      <c r="F231" s="34">
        <v>1803.7599999999998</v>
      </c>
      <c r="G231" s="34">
        <v>1898.96</v>
      </c>
      <c r="H231" s="34">
        <v>2153.87</v>
      </c>
      <c r="I231" s="34">
        <v>2322.1</v>
      </c>
      <c r="J231" s="34">
        <v>2414.85</v>
      </c>
      <c r="K231" s="34">
        <v>2423.64</v>
      </c>
      <c r="L231" s="34">
        <v>2429.6099999999997</v>
      </c>
      <c r="M231" s="34">
        <v>2465.17</v>
      </c>
      <c r="N231" s="34">
        <v>2448.14</v>
      </c>
      <c r="O231" s="34">
        <v>2436.79</v>
      </c>
      <c r="P231" s="34">
        <v>2431.87</v>
      </c>
      <c r="Q231" s="34">
        <v>2415.9499999999998</v>
      </c>
      <c r="R231" s="34">
        <v>2388.8399999999997</v>
      </c>
      <c r="S231" s="34">
        <v>2404.8599999999997</v>
      </c>
      <c r="T231" s="34">
        <v>2414.8799999999997</v>
      </c>
      <c r="U231" s="34">
        <v>2433.1</v>
      </c>
      <c r="V231" s="34">
        <v>2391.7199999999998</v>
      </c>
      <c r="W231" s="34">
        <v>2308.4899999999998</v>
      </c>
      <c r="X231" s="34">
        <v>2186.4</v>
      </c>
      <c r="Y231" s="34">
        <v>1913.67</v>
      </c>
      <c r="AZ231" s="27"/>
      <c r="BA231" s="27"/>
      <c r="BB231" s="27"/>
      <c r="BC231" s="27"/>
      <c r="BD231" s="27"/>
      <c r="BE231" s="27"/>
      <c r="BF231" s="27"/>
      <c r="BG231" s="27"/>
      <c r="BH231" s="27"/>
      <c r="BI231" s="27"/>
      <c r="BJ231" s="27"/>
      <c r="BK231" s="27"/>
      <c r="BL231" s="27"/>
      <c r="BM231" s="27"/>
      <c r="BN231" s="27"/>
      <c r="BO231" s="27"/>
      <c r="BP231" s="27"/>
      <c r="BQ231" s="27"/>
      <c r="BR231" s="27"/>
      <c r="BS231" s="27"/>
      <c r="BT231" s="27"/>
      <c r="BU231" s="27"/>
      <c r="BV231" s="27"/>
      <c r="BW231" s="27"/>
    </row>
    <row r="232" spans="1:75" ht="12" x14ac:dyDescent="0.2">
      <c r="A232" s="33">
        <v>10</v>
      </c>
      <c r="B232" s="34">
        <v>1859.65</v>
      </c>
      <c r="C232" s="34">
        <v>1816.29</v>
      </c>
      <c r="D232" s="34">
        <v>1786.87</v>
      </c>
      <c r="E232" s="34">
        <v>1790.35</v>
      </c>
      <c r="F232" s="34">
        <v>1857.6799999999998</v>
      </c>
      <c r="G232" s="34">
        <v>1940.1299999999997</v>
      </c>
      <c r="H232" s="34">
        <v>2229.31</v>
      </c>
      <c r="I232" s="34">
        <v>2327.27</v>
      </c>
      <c r="J232" s="34">
        <v>2406.2599999999998</v>
      </c>
      <c r="K232" s="34">
        <v>2433.7799999999997</v>
      </c>
      <c r="L232" s="34">
        <v>2446.5299999999997</v>
      </c>
      <c r="M232" s="34">
        <v>2470.6099999999997</v>
      </c>
      <c r="N232" s="34">
        <v>2456.3399999999997</v>
      </c>
      <c r="O232" s="34">
        <v>2464.1299999999997</v>
      </c>
      <c r="P232" s="34">
        <v>2454.14</v>
      </c>
      <c r="Q232" s="34">
        <v>2415.6</v>
      </c>
      <c r="R232" s="34">
        <v>2393.89</v>
      </c>
      <c r="S232" s="34">
        <v>2416.8799999999997</v>
      </c>
      <c r="T232" s="34">
        <v>2434.9</v>
      </c>
      <c r="U232" s="34">
        <v>2425.14</v>
      </c>
      <c r="V232" s="34">
        <v>2404.5299999999997</v>
      </c>
      <c r="W232" s="34">
        <v>2350.5099999999998</v>
      </c>
      <c r="X232" s="34">
        <v>2246.65</v>
      </c>
      <c r="Y232" s="34">
        <v>2081.87</v>
      </c>
      <c r="AZ232" s="27"/>
      <c r="BA232" s="27"/>
      <c r="BB232" s="27"/>
      <c r="BC232" s="27"/>
      <c r="BD232" s="27"/>
      <c r="BE232" s="27"/>
      <c r="BF232" s="27"/>
      <c r="BG232" s="27"/>
      <c r="BH232" s="27"/>
      <c r="BI232" s="27"/>
      <c r="BJ232" s="27"/>
      <c r="BK232" s="27"/>
      <c r="BL232" s="27"/>
      <c r="BM232" s="27"/>
      <c r="BN232" s="27"/>
      <c r="BO232" s="27"/>
      <c r="BP232" s="27"/>
      <c r="BQ232" s="27"/>
      <c r="BR232" s="27"/>
      <c r="BS232" s="27"/>
      <c r="BT232" s="27"/>
      <c r="BU232" s="27"/>
      <c r="BV232" s="27"/>
      <c r="BW232" s="27"/>
    </row>
    <row r="233" spans="1:75" ht="12" x14ac:dyDescent="0.2">
      <c r="A233" s="33">
        <v>11</v>
      </c>
      <c r="B233" s="34">
        <v>1945.8799999999997</v>
      </c>
      <c r="C233" s="34">
        <v>1913.6999999999998</v>
      </c>
      <c r="D233" s="34">
        <v>1894.67</v>
      </c>
      <c r="E233" s="34">
        <v>1881.2999999999997</v>
      </c>
      <c r="F233" s="34">
        <v>1898</v>
      </c>
      <c r="G233" s="34">
        <v>1917.5699999999997</v>
      </c>
      <c r="H233" s="34">
        <v>1983.2599999999998</v>
      </c>
      <c r="I233" s="34">
        <v>2243.9899999999998</v>
      </c>
      <c r="J233" s="34">
        <v>2329.6099999999997</v>
      </c>
      <c r="K233" s="34">
        <v>2461.41</v>
      </c>
      <c r="L233" s="34">
        <v>2495.17</v>
      </c>
      <c r="M233" s="34">
        <v>2505.7599999999998</v>
      </c>
      <c r="N233" s="34">
        <v>2501.37</v>
      </c>
      <c r="O233" s="34">
        <v>2496.54</v>
      </c>
      <c r="P233" s="34">
        <v>2490.27</v>
      </c>
      <c r="Q233" s="34">
        <v>2457.1299999999997</v>
      </c>
      <c r="R233" s="34">
        <v>2458.04</v>
      </c>
      <c r="S233" s="34">
        <v>2480.39</v>
      </c>
      <c r="T233" s="34">
        <v>2494.98</v>
      </c>
      <c r="U233" s="34">
        <v>2485.19</v>
      </c>
      <c r="V233" s="34">
        <v>2481.7799999999997</v>
      </c>
      <c r="W233" s="34">
        <v>2374.73</v>
      </c>
      <c r="X233" s="34">
        <v>2272.04</v>
      </c>
      <c r="Y233" s="34">
        <v>2162.4299999999998</v>
      </c>
      <c r="AZ233" s="27"/>
      <c r="BA233" s="27"/>
      <c r="BB233" s="27"/>
      <c r="BC233" s="27"/>
      <c r="BD233" s="27"/>
      <c r="BE233" s="27"/>
      <c r="BF233" s="27"/>
      <c r="BG233" s="27"/>
      <c r="BH233" s="27"/>
      <c r="BI233" s="27"/>
      <c r="BJ233" s="27"/>
      <c r="BK233" s="27"/>
      <c r="BL233" s="27"/>
      <c r="BM233" s="27"/>
      <c r="BN233" s="27"/>
      <c r="BO233" s="27"/>
      <c r="BP233" s="27"/>
      <c r="BQ233" s="27"/>
      <c r="BR233" s="27"/>
      <c r="BS233" s="27"/>
      <c r="BT233" s="27"/>
      <c r="BU233" s="27"/>
      <c r="BV233" s="27"/>
      <c r="BW233" s="27"/>
    </row>
    <row r="234" spans="1:75" ht="12" x14ac:dyDescent="0.2">
      <c r="A234" s="33">
        <v>12</v>
      </c>
      <c r="B234" s="34">
        <v>1926.27</v>
      </c>
      <c r="C234" s="34">
        <v>1875.92</v>
      </c>
      <c r="D234" s="34">
        <v>1872.12</v>
      </c>
      <c r="E234" s="34">
        <v>1862.6</v>
      </c>
      <c r="F234" s="34">
        <v>1867.35</v>
      </c>
      <c r="G234" s="34">
        <v>1880.37</v>
      </c>
      <c r="H234" s="34">
        <v>1886.4</v>
      </c>
      <c r="I234" s="34">
        <v>1988.7399999999998</v>
      </c>
      <c r="J234" s="34">
        <v>2237.79</v>
      </c>
      <c r="K234" s="34">
        <v>2334.5499999999997</v>
      </c>
      <c r="L234" s="34">
        <v>2369.7399999999998</v>
      </c>
      <c r="M234" s="34">
        <v>2382.92</v>
      </c>
      <c r="N234" s="34">
        <v>2383.7399999999998</v>
      </c>
      <c r="O234" s="34">
        <v>2383.8199999999997</v>
      </c>
      <c r="P234" s="34">
        <v>2356.87</v>
      </c>
      <c r="Q234" s="34">
        <v>2356.6799999999998</v>
      </c>
      <c r="R234" s="34">
        <v>2367.06</v>
      </c>
      <c r="S234" s="34">
        <v>2382.12</v>
      </c>
      <c r="T234" s="34">
        <v>2409.44</v>
      </c>
      <c r="U234" s="34">
        <v>2402.29</v>
      </c>
      <c r="V234" s="34">
        <v>2415.1099999999997</v>
      </c>
      <c r="W234" s="34">
        <v>2371.5899999999997</v>
      </c>
      <c r="X234" s="34">
        <v>2270.91</v>
      </c>
      <c r="Y234" s="34">
        <v>2035.3199999999997</v>
      </c>
      <c r="AZ234" s="27"/>
      <c r="BA234" s="27"/>
      <c r="BB234" s="27"/>
      <c r="BC234" s="27"/>
      <c r="BD234" s="27"/>
      <c r="BE234" s="27"/>
      <c r="BF234" s="27"/>
      <c r="BG234" s="27"/>
      <c r="BH234" s="27"/>
      <c r="BI234" s="27"/>
      <c r="BJ234" s="27"/>
      <c r="BK234" s="27"/>
      <c r="BL234" s="27"/>
      <c r="BM234" s="27"/>
      <c r="BN234" s="27"/>
      <c r="BO234" s="27"/>
      <c r="BP234" s="27"/>
      <c r="BQ234" s="27"/>
      <c r="BR234" s="27"/>
      <c r="BS234" s="27"/>
      <c r="BT234" s="27"/>
      <c r="BU234" s="27"/>
      <c r="BV234" s="27"/>
      <c r="BW234" s="27"/>
    </row>
    <row r="235" spans="1:75" ht="12" x14ac:dyDescent="0.2">
      <c r="A235" s="33">
        <v>13</v>
      </c>
      <c r="B235" s="34">
        <v>1894.2599999999998</v>
      </c>
      <c r="C235" s="34">
        <v>1868.3399999999997</v>
      </c>
      <c r="D235" s="34">
        <v>1826.0499999999997</v>
      </c>
      <c r="E235" s="34">
        <v>1793.5699999999997</v>
      </c>
      <c r="F235" s="34">
        <v>1868.6799999999998</v>
      </c>
      <c r="G235" s="34">
        <v>1968.6</v>
      </c>
      <c r="H235" s="34">
        <v>2251.79</v>
      </c>
      <c r="I235" s="34">
        <v>2380.5099999999998</v>
      </c>
      <c r="J235" s="34">
        <v>2496.35</v>
      </c>
      <c r="K235" s="34">
        <v>2467.12</v>
      </c>
      <c r="L235" s="34">
        <v>2467</v>
      </c>
      <c r="M235" s="34">
        <v>2535.06</v>
      </c>
      <c r="N235" s="34">
        <v>2515.91</v>
      </c>
      <c r="O235" s="34">
        <v>2521.1799999999998</v>
      </c>
      <c r="P235" s="34">
        <v>2510.91</v>
      </c>
      <c r="Q235" s="34">
        <v>2445.2999999999997</v>
      </c>
      <c r="R235" s="34">
        <v>2431.94</v>
      </c>
      <c r="S235" s="34">
        <v>2439.14</v>
      </c>
      <c r="T235" s="34">
        <v>2447.2399999999998</v>
      </c>
      <c r="U235" s="34">
        <v>2433.81</v>
      </c>
      <c r="V235" s="34">
        <v>2459.16</v>
      </c>
      <c r="W235" s="34">
        <v>2348.87</v>
      </c>
      <c r="X235" s="34">
        <v>2239.39</v>
      </c>
      <c r="Y235" s="34">
        <v>2032.85</v>
      </c>
      <c r="AZ235" s="27"/>
      <c r="BA235" s="27"/>
      <c r="BB235" s="27"/>
      <c r="BC235" s="27"/>
      <c r="BD235" s="27"/>
      <c r="BE235" s="27"/>
      <c r="BF235" s="27"/>
      <c r="BG235" s="27"/>
      <c r="BH235" s="27"/>
      <c r="BI235" s="27"/>
      <c r="BJ235" s="27"/>
      <c r="BK235" s="27"/>
      <c r="BL235" s="27"/>
      <c r="BM235" s="27"/>
      <c r="BN235" s="27"/>
      <c r="BO235" s="27"/>
      <c r="BP235" s="27"/>
      <c r="BQ235" s="27"/>
      <c r="BR235" s="27"/>
      <c r="BS235" s="27"/>
      <c r="BT235" s="27"/>
      <c r="BU235" s="27"/>
      <c r="BV235" s="27"/>
      <c r="BW235" s="27"/>
    </row>
    <row r="236" spans="1:75" ht="12" x14ac:dyDescent="0.2">
      <c r="A236" s="33">
        <v>14</v>
      </c>
      <c r="B236" s="34">
        <v>1896.0899999999997</v>
      </c>
      <c r="C236" s="34">
        <v>1846.0099999999998</v>
      </c>
      <c r="D236" s="34">
        <v>1807.7199999999998</v>
      </c>
      <c r="E236" s="34">
        <v>1808.23</v>
      </c>
      <c r="F236" s="34">
        <v>1859.83</v>
      </c>
      <c r="G236" s="34">
        <v>1958.06</v>
      </c>
      <c r="H236" s="34">
        <v>2248.5299999999997</v>
      </c>
      <c r="I236" s="34">
        <v>2345.56</v>
      </c>
      <c r="J236" s="34">
        <v>2407.92</v>
      </c>
      <c r="K236" s="34">
        <v>2417.9</v>
      </c>
      <c r="L236" s="34">
        <v>2421.48</v>
      </c>
      <c r="M236" s="34">
        <v>2465.85</v>
      </c>
      <c r="N236" s="34">
        <v>2437.0099999999998</v>
      </c>
      <c r="O236" s="34">
        <v>2443.58</v>
      </c>
      <c r="P236" s="34">
        <v>2435.12</v>
      </c>
      <c r="Q236" s="34">
        <v>2399.1</v>
      </c>
      <c r="R236" s="34">
        <v>2396.4899999999998</v>
      </c>
      <c r="S236" s="34">
        <v>2399.7999999999997</v>
      </c>
      <c r="T236" s="34">
        <v>2408.8199999999997</v>
      </c>
      <c r="U236" s="34">
        <v>2411.7399999999998</v>
      </c>
      <c r="V236" s="34">
        <v>2398.48</v>
      </c>
      <c r="W236" s="34">
        <v>2336.1999999999998</v>
      </c>
      <c r="X236" s="34">
        <v>2247.7399999999998</v>
      </c>
      <c r="Y236" s="34">
        <v>2083.9899999999998</v>
      </c>
      <c r="AZ236" s="27"/>
      <c r="BA236" s="27"/>
      <c r="BB236" s="27"/>
      <c r="BC236" s="27"/>
      <c r="BD236" s="27"/>
      <c r="BE236" s="27"/>
      <c r="BF236" s="27"/>
      <c r="BG236" s="27"/>
      <c r="BH236" s="27"/>
      <c r="BI236" s="27"/>
      <c r="BJ236" s="27"/>
      <c r="BK236" s="27"/>
      <c r="BL236" s="27"/>
      <c r="BM236" s="27"/>
      <c r="BN236" s="27"/>
      <c r="BO236" s="27"/>
      <c r="BP236" s="27"/>
      <c r="BQ236" s="27"/>
      <c r="BR236" s="27"/>
      <c r="BS236" s="27"/>
      <c r="BT236" s="27"/>
      <c r="BU236" s="27"/>
      <c r="BV236" s="27"/>
      <c r="BW236" s="27"/>
    </row>
    <row r="237" spans="1:75" ht="12" x14ac:dyDescent="0.2">
      <c r="A237" s="33">
        <v>15</v>
      </c>
      <c r="B237" s="34">
        <v>1897.96</v>
      </c>
      <c r="C237" s="34">
        <v>1825.1799999999998</v>
      </c>
      <c r="D237" s="34">
        <v>1800.0899999999997</v>
      </c>
      <c r="E237" s="34">
        <v>1804.96</v>
      </c>
      <c r="F237" s="34">
        <v>1856.46</v>
      </c>
      <c r="G237" s="34">
        <v>1959.3199999999997</v>
      </c>
      <c r="H237" s="34">
        <v>2217.5699999999997</v>
      </c>
      <c r="I237" s="34">
        <v>2349.62</v>
      </c>
      <c r="J237" s="34">
        <v>2399.75</v>
      </c>
      <c r="K237" s="34">
        <v>2421</v>
      </c>
      <c r="L237" s="34">
        <v>2444.5499999999997</v>
      </c>
      <c r="M237" s="34">
        <v>2548.27</v>
      </c>
      <c r="N237" s="34">
        <v>2466.3599999999997</v>
      </c>
      <c r="O237" s="34">
        <v>2496.4</v>
      </c>
      <c r="P237" s="34">
        <v>2466.5099999999998</v>
      </c>
      <c r="Q237" s="34">
        <v>2418.4699999999998</v>
      </c>
      <c r="R237" s="34">
        <v>2383.75</v>
      </c>
      <c r="S237" s="34">
        <v>2398.44</v>
      </c>
      <c r="T237" s="34">
        <v>2436.83</v>
      </c>
      <c r="U237" s="34">
        <v>2454.4299999999998</v>
      </c>
      <c r="V237" s="34">
        <v>2428.62</v>
      </c>
      <c r="W237" s="34">
        <v>2367.56</v>
      </c>
      <c r="X237" s="34">
        <v>2234.8599999999997</v>
      </c>
      <c r="Y237" s="34">
        <v>2030.9699999999998</v>
      </c>
      <c r="AZ237" s="27"/>
      <c r="BA237" s="27"/>
      <c r="BB237" s="27"/>
      <c r="BC237" s="27"/>
      <c r="BD237" s="27"/>
      <c r="BE237" s="27"/>
      <c r="BF237" s="27"/>
      <c r="BG237" s="27"/>
      <c r="BH237" s="27"/>
      <c r="BI237" s="27"/>
      <c r="BJ237" s="27"/>
      <c r="BK237" s="27"/>
      <c r="BL237" s="27"/>
      <c r="BM237" s="27"/>
      <c r="BN237" s="27"/>
      <c r="BO237" s="27"/>
      <c r="BP237" s="27"/>
      <c r="BQ237" s="27"/>
      <c r="BR237" s="27"/>
      <c r="BS237" s="27"/>
      <c r="BT237" s="27"/>
      <c r="BU237" s="27"/>
      <c r="BV237" s="27"/>
      <c r="BW237" s="27"/>
    </row>
    <row r="238" spans="1:75" ht="12" x14ac:dyDescent="0.2">
      <c r="A238" s="33">
        <v>16</v>
      </c>
      <c r="B238" s="34">
        <v>1879.27</v>
      </c>
      <c r="C238" s="34">
        <v>1829.9299999999998</v>
      </c>
      <c r="D238" s="34">
        <v>1800.4099999999999</v>
      </c>
      <c r="E238" s="34">
        <v>1807.15</v>
      </c>
      <c r="F238" s="34">
        <v>1869.17</v>
      </c>
      <c r="G238" s="34">
        <v>1982.1399999999999</v>
      </c>
      <c r="H238" s="34">
        <v>2204.8399999999997</v>
      </c>
      <c r="I238" s="34">
        <v>2318.6799999999998</v>
      </c>
      <c r="J238" s="34">
        <v>2356.5</v>
      </c>
      <c r="K238" s="34">
        <v>2365.2799999999997</v>
      </c>
      <c r="L238" s="34">
        <v>2378.65</v>
      </c>
      <c r="M238" s="34">
        <v>2410.3399999999997</v>
      </c>
      <c r="N238" s="34">
        <v>2389.44</v>
      </c>
      <c r="O238" s="34">
        <v>2388.8399999999997</v>
      </c>
      <c r="P238" s="34">
        <v>2384.1299999999997</v>
      </c>
      <c r="Q238" s="34">
        <v>2352.48</v>
      </c>
      <c r="R238" s="34">
        <v>2332.5299999999997</v>
      </c>
      <c r="S238" s="34">
        <v>2344.77</v>
      </c>
      <c r="T238" s="34">
        <v>2368.1999999999998</v>
      </c>
      <c r="U238" s="34">
        <v>2386.0299999999997</v>
      </c>
      <c r="V238" s="34">
        <v>2366.7799999999997</v>
      </c>
      <c r="W238" s="34">
        <v>2347.79</v>
      </c>
      <c r="X238" s="34">
        <v>2234.12</v>
      </c>
      <c r="Y238" s="34">
        <v>1983.5899999999997</v>
      </c>
      <c r="AZ238" s="27"/>
      <c r="BA238" s="27"/>
      <c r="BB238" s="27"/>
      <c r="BC238" s="27"/>
      <c r="BD238" s="27"/>
      <c r="BE238" s="27"/>
      <c r="BF238" s="27"/>
      <c r="BG238" s="27"/>
      <c r="BH238" s="27"/>
      <c r="BI238" s="27"/>
      <c r="BJ238" s="27"/>
      <c r="BK238" s="27"/>
      <c r="BL238" s="27"/>
      <c r="BM238" s="27"/>
      <c r="BN238" s="27"/>
      <c r="BO238" s="27"/>
      <c r="BP238" s="27"/>
      <c r="BQ238" s="27"/>
      <c r="BR238" s="27"/>
      <c r="BS238" s="27"/>
      <c r="BT238" s="27"/>
      <c r="BU238" s="27"/>
      <c r="BV238" s="27"/>
      <c r="BW238" s="27"/>
    </row>
    <row r="239" spans="1:75" ht="12" x14ac:dyDescent="0.2">
      <c r="A239" s="33">
        <v>17</v>
      </c>
      <c r="B239" s="34">
        <v>1916.94</v>
      </c>
      <c r="C239" s="34">
        <v>1816.87</v>
      </c>
      <c r="D239" s="34">
        <v>1781.81</v>
      </c>
      <c r="E239" s="34">
        <v>1794.5299999999997</v>
      </c>
      <c r="F239" s="34">
        <v>1870.58</v>
      </c>
      <c r="G239" s="34">
        <v>2037.2799999999997</v>
      </c>
      <c r="H239" s="34">
        <v>2277.19</v>
      </c>
      <c r="I239" s="34">
        <v>2398.1999999999998</v>
      </c>
      <c r="J239" s="34">
        <v>2470.71</v>
      </c>
      <c r="K239" s="34">
        <v>2479.8199999999997</v>
      </c>
      <c r="L239" s="34">
        <v>2480.48</v>
      </c>
      <c r="M239" s="34">
        <v>2551.94</v>
      </c>
      <c r="N239" s="34">
        <v>2518.56</v>
      </c>
      <c r="O239" s="34">
        <v>2524.3199999999997</v>
      </c>
      <c r="P239" s="34">
        <v>2504.9699999999998</v>
      </c>
      <c r="Q239" s="34">
        <v>2469.4299999999998</v>
      </c>
      <c r="R239" s="34">
        <v>2439.8799999999997</v>
      </c>
      <c r="S239" s="34">
        <v>2451.4299999999998</v>
      </c>
      <c r="T239" s="34">
        <v>2471.3399999999997</v>
      </c>
      <c r="U239" s="34">
        <v>2498.96</v>
      </c>
      <c r="V239" s="34">
        <v>2486.41</v>
      </c>
      <c r="W239" s="34">
        <v>2467.0299999999997</v>
      </c>
      <c r="X239" s="34">
        <v>2329.5699999999997</v>
      </c>
      <c r="Y239" s="34">
        <v>2243.37</v>
      </c>
      <c r="AZ239" s="27"/>
      <c r="BA239" s="27"/>
      <c r="BB239" s="27"/>
      <c r="BC239" s="27"/>
      <c r="BD239" s="27"/>
      <c r="BE239" s="27"/>
      <c r="BF239" s="27"/>
      <c r="BG239" s="27"/>
      <c r="BH239" s="27"/>
      <c r="BI239" s="27"/>
      <c r="BJ239" s="27"/>
      <c r="BK239" s="27"/>
      <c r="BL239" s="27"/>
      <c r="BM239" s="27"/>
      <c r="BN239" s="27"/>
      <c r="BO239" s="27"/>
      <c r="BP239" s="27"/>
      <c r="BQ239" s="27"/>
      <c r="BR239" s="27"/>
      <c r="BS239" s="27"/>
      <c r="BT239" s="27"/>
      <c r="BU239" s="27"/>
      <c r="BV239" s="27"/>
      <c r="BW239" s="27"/>
    </row>
    <row r="240" spans="1:75" ht="12" x14ac:dyDescent="0.2">
      <c r="A240" s="33">
        <v>18</v>
      </c>
      <c r="B240" s="34">
        <v>2202.2999999999997</v>
      </c>
      <c r="C240" s="34">
        <v>1961.0299999999997</v>
      </c>
      <c r="D240" s="34">
        <v>1921.2999999999997</v>
      </c>
      <c r="E240" s="34">
        <v>1913.3199999999997</v>
      </c>
      <c r="F240" s="34">
        <v>1949.6299999999997</v>
      </c>
      <c r="G240" s="34">
        <v>2056.7199999999998</v>
      </c>
      <c r="H240" s="34">
        <v>2178.3599999999997</v>
      </c>
      <c r="I240" s="34">
        <v>2289.6799999999998</v>
      </c>
      <c r="J240" s="34">
        <v>2356.3199999999997</v>
      </c>
      <c r="K240" s="34">
        <v>2409.5</v>
      </c>
      <c r="L240" s="34">
        <v>2439.2399999999998</v>
      </c>
      <c r="M240" s="34">
        <v>2465.5</v>
      </c>
      <c r="N240" s="34">
        <v>2488.89</v>
      </c>
      <c r="O240" s="34">
        <v>2465.48</v>
      </c>
      <c r="P240" s="34">
        <v>2452.44</v>
      </c>
      <c r="Q240" s="34">
        <v>2451.0099999999998</v>
      </c>
      <c r="R240" s="34">
        <v>2430.73</v>
      </c>
      <c r="S240" s="34">
        <v>2453.0699999999997</v>
      </c>
      <c r="T240" s="34">
        <v>2478.56</v>
      </c>
      <c r="U240" s="34">
        <v>2464.0499999999997</v>
      </c>
      <c r="V240" s="34">
        <v>2478.9499999999998</v>
      </c>
      <c r="W240" s="34">
        <v>2435.48</v>
      </c>
      <c r="X240" s="34">
        <v>2289.6299999999997</v>
      </c>
      <c r="Y240" s="34">
        <v>2224.25</v>
      </c>
      <c r="AZ240" s="27"/>
      <c r="BA240" s="27"/>
      <c r="BB240" s="27"/>
      <c r="BC240" s="27"/>
      <c r="BD240" s="27"/>
      <c r="BE240" s="27"/>
      <c r="BF240" s="27"/>
      <c r="BG240" s="27"/>
      <c r="BH240" s="27"/>
      <c r="BI240" s="27"/>
      <c r="BJ240" s="27"/>
      <c r="BK240" s="27"/>
      <c r="BL240" s="27"/>
      <c r="BM240" s="27"/>
      <c r="BN240" s="27"/>
      <c r="BO240" s="27"/>
      <c r="BP240" s="27"/>
      <c r="BQ240" s="27"/>
      <c r="BR240" s="27"/>
      <c r="BS240" s="27"/>
      <c r="BT240" s="27"/>
      <c r="BU240" s="27"/>
      <c r="BV240" s="27"/>
      <c r="BW240" s="27"/>
    </row>
    <row r="241" spans="1:75" ht="12" x14ac:dyDescent="0.2">
      <c r="A241" s="33">
        <v>19</v>
      </c>
      <c r="B241" s="34">
        <v>1981.48</v>
      </c>
      <c r="C241" s="34">
        <v>1904.4099999999999</v>
      </c>
      <c r="D241" s="34">
        <v>1866.7799999999997</v>
      </c>
      <c r="E241" s="34">
        <v>1848.65</v>
      </c>
      <c r="F241" s="34">
        <v>1873.9499999999998</v>
      </c>
      <c r="G241" s="34">
        <v>1904.6799999999998</v>
      </c>
      <c r="H241" s="34">
        <v>1910.2599999999998</v>
      </c>
      <c r="I241" s="34">
        <v>2059.7199999999998</v>
      </c>
      <c r="J241" s="34">
        <v>2266</v>
      </c>
      <c r="K241" s="34">
        <v>2310.64</v>
      </c>
      <c r="L241" s="34">
        <v>2360.4899999999998</v>
      </c>
      <c r="M241" s="34">
        <v>2413.16</v>
      </c>
      <c r="N241" s="34">
        <v>2411.16</v>
      </c>
      <c r="O241" s="34">
        <v>2408.92</v>
      </c>
      <c r="P241" s="34">
        <v>2404.2799999999997</v>
      </c>
      <c r="Q241" s="34">
        <v>2390.87</v>
      </c>
      <c r="R241" s="34">
        <v>2378.29</v>
      </c>
      <c r="S241" s="34">
        <v>2404.16</v>
      </c>
      <c r="T241" s="34">
        <v>2441.6299999999997</v>
      </c>
      <c r="U241" s="34">
        <v>2474.25</v>
      </c>
      <c r="V241" s="34">
        <v>2441.0499999999997</v>
      </c>
      <c r="W241" s="34">
        <v>2399.8799999999997</v>
      </c>
      <c r="X241" s="34">
        <v>2297.5899999999997</v>
      </c>
      <c r="Y241" s="34">
        <v>2226.79</v>
      </c>
      <c r="AZ241" s="27"/>
      <c r="BA241" s="27"/>
      <c r="BB241" s="27"/>
      <c r="BC241" s="27"/>
      <c r="BD241" s="27"/>
      <c r="BE241" s="27"/>
      <c r="BF241" s="27"/>
      <c r="BG241" s="27"/>
      <c r="BH241" s="27"/>
      <c r="BI241" s="27"/>
      <c r="BJ241" s="27"/>
      <c r="BK241" s="27"/>
      <c r="BL241" s="27"/>
      <c r="BM241" s="27"/>
      <c r="BN241" s="27"/>
      <c r="BO241" s="27"/>
      <c r="BP241" s="27"/>
      <c r="BQ241" s="27"/>
      <c r="BR241" s="27"/>
      <c r="BS241" s="27"/>
      <c r="BT241" s="27"/>
      <c r="BU241" s="27"/>
      <c r="BV241" s="27"/>
      <c r="BW241" s="27"/>
    </row>
    <row r="242" spans="1:75" ht="12" x14ac:dyDescent="0.2">
      <c r="A242" s="33">
        <v>20</v>
      </c>
      <c r="B242" s="34">
        <v>1951.19</v>
      </c>
      <c r="C242" s="34">
        <v>1898.83</v>
      </c>
      <c r="D242" s="34">
        <v>1852.77</v>
      </c>
      <c r="E242" s="34">
        <v>1854</v>
      </c>
      <c r="F242" s="34">
        <v>1928.9899999999998</v>
      </c>
      <c r="G242" s="34">
        <v>2065.7399999999998</v>
      </c>
      <c r="H242" s="34">
        <v>2240.92</v>
      </c>
      <c r="I242" s="34">
        <v>2369.6999999999998</v>
      </c>
      <c r="J242" s="34">
        <v>2492.02</v>
      </c>
      <c r="K242" s="34">
        <v>2508.62</v>
      </c>
      <c r="L242" s="34">
        <v>2516.69</v>
      </c>
      <c r="M242" s="34">
        <v>2567.92</v>
      </c>
      <c r="N242" s="34">
        <v>2512.96</v>
      </c>
      <c r="O242" s="34">
        <v>2484.7199999999998</v>
      </c>
      <c r="P242" s="34">
        <v>2484.04</v>
      </c>
      <c r="Q242" s="34">
        <v>2475.44</v>
      </c>
      <c r="R242" s="34">
        <v>2436.3199999999997</v>
      </c>
      <c r="S242" s="34">
        <v>2441.6099999999997</v>
      </c>
      <c r="T242" s="34">
        <v>2463.0099999999998</v>
      </c>
      <c r="U242" s="34">
        <v>2482.1</v>
      </c>
      <c r="V242" s="34">
        <v>2445.85</v>
      </c>
      <c r="W242" s="34">
        <v>2370.65</v>
      </c>
      <c r="X242" s="34">
        <v>2221.9499999999998</v>
      </c>
      <c r="Y242" s="34">
        <v>1971.04</v>
      </c>
      <c r="AZ242" s="27"/>
      <c r="BA242" s="27"/>
      <c r="BB242" s="27"/>
      <c r="BC242" s="27"/>
      <c r="BD242" s="27"/>
      <c r="BE242" s="27"/>
      <c r="BF242" s="27"/>
      <c r="BG242" s="27"/>
      <c r="BH242" s="27"/>
      <c r="BI242" s="27"/>
      <c r="BJ242" s="27"/>
      <c r="BK242" s="27"/>
      <c r="BL242" s="27"/>
      <c r="BM242" s="27"/>
      <c r="BN242" s="27"/>
      <c r="BO242" s="27"/>
      <c r="BP242" s="27"/>
      <c r="BQ242" s="27"/>
      <c r="BR242" s="27"/>
      <c r="BS242" s="27"/>
      <c r="BT242" s="27"/>
      <c r="BU242" s="27"/>
      <c r="BV242" s="27"/>
      <c r="BW242" s="27"/>
    </row>
    <row r="243" spans="1:75" ht="12" x14ac:dyDescent="0.2">
      <c r="A243" s="33">
        <v>21</v>
      </c>
      <c r="B243" s="34">
        <v>1868.92</v>
      </c>
      <c r="C243" s="34">
        <v>1790.35</v>
      </c>
      <c r="D243" s="34">
        <v>1770.0099999999998</v>
      </c>
      <c r="E243" s="34">
        <v>1774.7799999999997</v>
      </c>
      <c r="F243" s="34">
        <v>1806.5499999999997</v>
      </c>
      <c r="G243" s="34">
        <v>1933.7199999999998</v>
      </c>
      <c r="H243" s="34">
        <v>2184.71</v>
      </c>
      <c r="I243" s="34">
        <v>2319.19</v>
      </c>
      <c r="J243" s="34">
        <v>2412.29</v>
      </c>
      <c r="K243" s="34">
        <v>2444.7799999999997</v>
      </c>
      <c r="L243" s="34">
        <v>2456.98</v>
      </c>
      <c r="M243" s="34">
        <v>2538.0699999999997</v>
      </c>
      <c r="N243" s="34">
        <v>2481.62</v>
      </c>
      <c r="O243" s="34">
        <v>2472.4299999999998</v>
      </c>
      <c r="P243" s="34">
        <v>2527.33</v>
      </c>
      <c r="Q243" s="34">
        <v>2428.4499999999998</v>
      </c>
      <c r="R243" s="34">
        <v>2385.65</v>
      </c>
      <c r="S243" s="34">
        <v>2399.3799999999997</v>
      </c>
      <c r="T243" s="34">
        <v>2438.02</v>
      </c>
      <c r="U243" s="34">
        <v>2460.89</v>
      </c>
      <c r="V243" s="34">
        <v>2412.58</v>
      </c>
      <c r="W243" s="34">
        <v>2372.39</v>
      </c>
      <c r="X243" s="34">
        <v>2229.02</v>
      </c>
      <c r="Y243" s="34">
        <v>2003.3399999999997</v>
      </c>
      <c r="AZ243" s="27"/>
      <c r="BA243" s="27"/>
      <c r="BB243" s="27"/>
      <c r="BC243" s="27"/>
      <c r="BD243" s="27"/>
      <c r="BE243" s="27"/>
      <c r="BF243" s="27"/>
      <c r="BG243" s="27"/>
      <c r="BH243" s="27"/>
      <c r="BI243" s="27"/>
      <c r="BJ243" s="27"/>
      <c r="BK243" s="27"/>
      <c r="BL243" s="27"/>
      <c r="BM243" s="27"/>
      <c r="BN243" s="27"/>
      <c r="BO243" s="27"/>
      <c r="BP243" s="27"/>
      <c r="BQ243" s="27"/>
      <c r="BR243" s="27"/>
      <c r="BS243" s="27"/>
      <c r="BT243" s="27"/>
      <c r="BU243" s="27"/>
      <c r="BV243" s="27"/>
      <c r="BW243" s="27"/>
    </row>
    <row r="244" spans="1:75" ht="12" x14ac:dyDescent="0.2">
      <c r="A244" s="33">
        <v>22</v>
      </c>
      <c r="B244" s="34">
        <v>1880.2599999999998</v>
      </c>
      <c r="C244" s="34">
        <v>1786.3399999999997</v>
      </c>
      <c r="D244" s="34">
        <v>1780.48</v>
      </c>
      <c r="E244" s="34">
        <v>1784.67</v>
      </c>
      <c r="F244" s="34">
        <v>1851.02</v>
      </c>
      <c r="G244" s="34">
        <v>1956.7599999999998</v>
      </c>
      <c r="H244" s="34">
        <v>2206.4499999999998</v>
      </c>
      <c r="I244" s="34">
        <v>2334.25</v>
      </c>
      <c r="J244" s="34">
        <v>2469.35</v>
      </c>
      <c r="K244" s="34">
        <v>2497.6799999999998</v>
      </c>
      <c r="L244" s="34">
        <v>2508.3199999999997</v>
      </c>
      <c r="M244" s="34">
        <v>2540.71</v>
      </c>
      <c r="N244" s="34">
        <v>2520.91</v>
      </c>
      <c r="O244" s="34">
        <v>2503.8599999999997</v>
      </c>
      <c r="P244" s="34">
        <v>2520.6799999999998</v>
      </c>
      <c r="Q244" s="34">
        <v>2470.2199999999998</v>
      </c>
      <c r="R244" s="34">
        <v>2434.56</v>
      </c>
      <c r="S244" s="34">
        <v>2444.64</v>
      </c>
      <c r="T244" s="34">
        <v>2492.0299999999997</v>
      </c>
      <c r="U244" s="34">
        <v>2529.8799999999997</v>
      </c>
      <c r="V244" s="34">
        <v>2483.4</v>
      </c>
      <c r="W244" s="34">
        <v>2452.1</v>
      </c>
      <c r="X244" s="34">
        <v>2284.9299999999998</v>
      </c>
      <c r="Y244" s="34">
        <v>2224.1999999999998</v>
      </c>
      <c r="AZ244" s="27"/>
      <c r="BA244" s="27"/>
      <c r="BB244" s="27"/>
      <c r="BC244" s="27"/>
      <c r="BD244" s="27"/>
      <c r="BE244" s="27"/>
      <c r="BF244" s="27"/>
      <c r="BG244" s="27"/>
      <c r="BH244" s="27"/>
      <c r="BI244" s="27"/>
      <c r="BJ244" s="27"/>
      <c r="BK244" s="27"/>
      <c r="BL244" s="27"/>
      <c r="BM244" s="27"/>
      <c r="BN244" s="27"/>
      <c r="BO244" s="27"/>
      <c r="BP244" s="27"/>
      <c r="BQ244" s="27"/>
      <c r="BR244" s="27"/>
      <c r="BS244" s="27"/>
      <c r="BT244" s="27"/>
      <c r="BU244" s="27"/>
      <c r="BV244" s="27"/>
      <c r="BW244" s="27"/>
    </row>
    <row r="245" spans="1:75" ht="12" x14ac:dyDescent="0.2">
      <c r="A245" s="33">
        <v>23</v>
      </c>
      <c r="B245" s="34">
        <v>2158.39</v>
      </c>
      <c r="C245" s="34">
        <v>1952.6799999999998</v>
      </c>
      <c r="D245" s="34">
        <v>1916.83</v>
      </c>
      <c r="E245" s="34">
        <v>1902.3599999999997</v>
      </c>
      <c r="F245" s="34">
        <v>1931.8399999999997</v>
      </c>
      <c r="G245" s="34">
        <v>1973.15</v>
      </c>
      <c r="H245" s="34">
        <v>2075.15</v>
      </c>
      <c r="I245" s="34">
        <v>2197.0699999999997</v>
      </c>
      <c r="J245" s="34">
        <v>2293.9299999999998</v>
      </c>
      <c r="K245" s="34">
        <v>2390.7799999999997</v>
      </c>
      <c r="L245" s="34">
        <v>2424.5099999999998</v>
      </c>
      <c r="M245" s="34">
        <v>2433.8599999999997</v>
      </c>
      <c r="N245" s="34">
        <v>2422.8399999999997</v>
      </c>
      <c r="O245" s="34">
        <v>2419.1299999999997</v>
      </c>
      <c r="P245" s="34">
        <v>2379.67</v>
      </c>
      <c r="Q245" s="34">
        <v>2374.4699999999998</v>
      </c>
      <c r="R245" s="34">
        <v>2369.3599999999997</v>
      </c>
      <c r="S245" s="34">
        <v>2388.77</v>
      </c>
      <c r="T245" s="34">
        <v>2431.87</v>
      </c>
      <c r="U245" s="34">
        <v>2435.62</v>
      </c>
      <c r="V245" s="34">
        <v>2449.81</v>
      </c>
      <c r="W245" s="34">
        <v>2405.4</v>
      </c>
      <c r="X245" s="34">
        <v>2280.0899999999997</v>
      </c>
      <c r="Y245" s="34">
        <v>2237.46</v>
      </c>
      <c r="AZ245" s="27"/>
      <c r="BA245" s="27"/>
      <c r="BB245" s="27"/>
      <c r="BC245" s="27"/>
      <c r="BD245" s="27"/>
      <c r="BE245" s="27"/>
      <c r="BF245" s="27"/>
      <c r="BG245" s="27"/>
      <c r="BH245" s="27"/>
      <c r="BI245" s="27"/>
      <c r="BJ245" s="27"/>
      <c r="BK245" s="27"/>
      <c r="BL245" s="27"/>
      <c r="BM245" s="27"/>
      <c r="BN245" s="27"/>
      <c r="BO245" s="27"/>
      <c r="BP245" s="27"/>
      <c r="BQ245" s="27"/>
      <c r="BR245" s="27"/>
      <c r="BS245" s="27"/>
      <c r="BT245" s="27"/>
      <c r="BU245" s="27"/>
      <c r="BV245" s="27"/>
      <c r="BW245" s="27"/>
    </row>
    <row r="246" spans="1:75" ht="12" x14ac:dyDescent="0.2">
      <c r="A246" s="33">
        <v>24</v>
      </c>
      <c r="B246" s="34">
        <v>2182.79</v>
      </c>
      <c r="C246" s="34">
        <v>2025.2599999999998</v>
      </c>
      <c r="D246" s="34">
        <v>1942.2999999999997</v>
      </c>
      <c r="E246" s="34">
        <v>1908.19</v>
      </c>
      <c r="F246" s="34">
        <v>1944.7999999999997</v>
      </c>
      <c r="G246" s="34">
        <v>2031.71</v>
      </c>
      <c r="H246" s="34">
        <v>2140.5</v>
      </c>
      <c r="I246" s="34">
        <v>2263.35</v>
      </c>
      <c r="J246" s="34">
        <v>2347.66</v>
      </c>
      <c r="K246" s="34">
        <v>2485.64</v>
      </c>
      <c r="L246" s="34">
        <v>2515.9299999999998</v>
      </c>
      <c r="M246" s="34">
        <v>2524.7399999999998</v>
      </c>
      <c r="N246" s="34">
        <v>2524.21</v>
      </c>
      <c r="O246" s="34">
        <v>2523.41</v>
      </c>
      <c r="P246" s="34">
        <v>2488.8399999999997</v>
      </c>
      <c r="Q246" s="34">
        <v>2484.7799999999997</v>
      </c>
      <c r="R246" s="34">
        <v>2478.0899999999997</v>
      </c>
      <c r="S246" s="34">
        <v>2497.62</v>
      </c>
      <c r="T246" s="34">
        <v>2526</v>
      </c>
      <c r="U246" s="34">
        <v>2524.1</v>
      </c>
      <c r="V246" s="34">
        <v>2535.8399999999997</v>
      </c>
      <c r="W246" s="34">
        <v>2504.2999999999997</v>
      </c>
      <c r="X246" s="34">
        <v>2308.6999999999998</v>
      </c>
      <c r="Y246" s="34">
        <v>2276.91</v>
      </c>
      <c r="AZ246" s="27"/>
      <c r="BA246" s="27"/>
      <c r="BB246" s="27"/>
      <c r="BC246" s="27"/>
      <c r="BD246" s="27"/>
      <c r="BE246" s="27"/>
      <c r="BF246" s="27"/>
      <c r="BG246" s="27"/>
      <c r="BH246" s="27"/>
      <c r="BI246" s="27"/>
      <c r="BJ246" s="27"/>
      <c r="BK246" s="27"/>
      <c r="BL246" s="27"/>
      <c r="BM246" s="27"/>
      <c r="BN246" s="27"/>
      <c r="BO246" s="27"/>
      <c r="BP246" s="27"/>
      <c r="BQ246" s="27"/>
      <c r="BR246" s="27"/>
      <c r="BS246" s="27"/>
      <c r="BT246" s="27"/>
      <c r="BU246" s="27"/>
      <c r="BV246" s="27"/>
      <c r="BW246" s="27"/>
    </row>
    <row r="247" spans="1:75" ht="12" x14ac:dyDescent="0.2">
      <c r="A247" s="33">
        <v>25</v>
      </c>
      <c r="B247" s="34">
        <v>2183.6</v>
      </c>
      <c r="C247" s="34">
        <v>1954.4699999999998</v>
      </c>
      <c r="D247" s="34">
        <v>1905.21</v>
      </c>
      <c r="E247" s="34">
        <v>1876.04</v>
      </c>
      <c r="F247" s="34">
        <v>1911.4</v>
      </c>
      <c r="G247" s="34">
        <v>1989.5</v>
      </c>
      <c r="H247" s="34">
        <v>2068.66</v>
      </c>
      <c r="I247" s="34">
        <v>2227.8199999999997</v>
      </c>
      <c r="J247" s="34">
        <v>2383.92</v>
      </c>
      <c r="K247" s="34">
        <v>2499.31</v>
      </c>
      <c r="L247" s="34">
        <v>2533.06</v>
      </c>
      <c r="M247" s="34">
        <v>2541.67</v>
      </c>
      <c r="N247" s="34">
        <v>2533.58</v>
      </c>
      <c r="O247" s="34">
        <v>2528.06</v>
      </c>
      <c r="P247" s="34">
        <v>2485.98</v>
      </c>
      <c r="Q247" s="34">
        <v>2480.5899999999997</v>
      </c>
      <c r="R247" s="34">
        <v>2475.06</v>
      </c>
      <c r="S247" s="34">
        <v>2477.5</v>
      </c>
      <c r="T247" s="34">
        <v>2460.5</v>
      </c>
      <c r="U247" s="34">
        <v>2512.66</v>
      </c>
      <c r="V247" s="34">
        <v>2519.23</v>
      </c>
      <c r="W247" s="34">
        <v>2462.94</v>
      </c>
      <c r="X247" s="34">
        <v>2300.2199999999998</v>
      </c>
      <c r="Y247" s="34">
        <v>2251.31</v>
      </c>
      <c r="AZ247" s="27"/>
      <c r="BA247" s="27"/>
      <c r="BB247" s="27"/>
      <c r="BC247" s="27"/>
      <c r="BD247" s="27"/>
      <c r="BE247" s="27"/>
      <c r="BF247" s="27"/>
      <c r="BG247" s="27"/>
      <c r="BH247" s="27"/>
      <c r="BI247" s="27"/>
      <c r="BJ247" s="27"/>
      <c r="BK247" s="27"/>
      <c r="BL247" s="27"/>
      <c r="BM247" s="27"/>
      <c r="BN247" s="27"/>
      <c r="BO247" s="27"/>
      <c r="BP247" s="27"/>
      <c r="BQ247" s="27"/>
      <c r="BR247" s="27"/>
      <c r="BS247" s="27"/>
      <c r="BT247" s="27"/>
      <c r="BU247" s="27"/>
      <c r="BV247" s="27"/>
      <c r="BW247" s="27"/>
    </row>
    <row r="248" spans="1:75" ht="12" x14ac:dyDescent="0.2">
      <c r="A248" s="33">
        <v>26</v>
      </c>
      <c r="B248" s="34">
        <v>2081.87</v>
      </c>
      <c r="C248" s="34">
        <v>1908.3799999999997</v>
      </c>
      <c r="D248" s="34">
        <v>1871.15</v>
      </c>
      <c r="E248" s="34">
        <v>1852.9099999999999</v>
      </c>
      <c r="F248" s="34">
        <v>1870.6099999999997</v>
      </c>
      <c r="G248" s="34">
        <v>1884.1</v>
      </c>
      <c r="H248" s="34">
        <v>1909.8399999999997</v>
      </c>
      <c r="I248" s="34">
        <v>2059.79</v>
      </c>
      <c r="J248" s="34">
        <v>2257.87</v>
      </c>
      <c r="K248" s="34">
        <v>2326.2199999999998</v>
      </c>
      <c r="L248" s="34">
        <v>2347.2799999999997</v>
      </c>
      <c r="M248" s="34">
        <v>2357.64</v>
      </c>
      <c r="N248" s="34">
        <v>2355.9299999999998</v>
      </c>
      <c r="O248" s="34">
        <v>2353.58</v>
      </c>
      <c r="P248" s="34">
        <v>2349.7399999999998</v>
      </c>
      <c r="Q248" s="34">
        <v>2330.73</v>
      </c>
      <c r="R248" s="34">
        <v>2328.46</v>
      </c>
      <c r="S248" s="34">
        <v>2342.1099999999997</v>
      </c>
      <c r="T248" s="34">
        <v>2383.33</v>
      </c>
      <c r="U248" s="34">
        <v>2385.6299999999997</v>
      </c>
      <c r="V248" s="34">
        <v>2386.62</v>
      </c>
      <c r="W248" s="34">
        <v>2346.98</v>
      </c>
      <c r="X248" s="34">
        <v>2285.4</v>
      </c>
      <c r="Y248" s="34">
        <v>2200.02</v>
      </c>
      <c r="AZ248" s="27"/>
      <c r="BA248" s="27"/>
      <c r="BB248" s="27"/>
      <c r="BC248" s="27"/>
      <c r="BD248" s="27"/>
      <c r="BE248" s="27"/>
      <c r="BF248" s="27"/>
      <c r="BG248" s="27"/>
      <c r="BH248" s="27"/>
      <c r="BI248" s="27"/>
      <c r="BJ248" s="27"/>
      <c r="BK248" s="27"/>
      <c r="BL248" s="27"/>
      <c r="BM248" s="27"/>
      <c r="BN248" s="27"/>
      <c r="BO248" s="27"/>
      <c r="BP248" s="27"/>
      <c r="BQ248" s="27"/>
      <c r="BR248" s="27"/>
      <c r="BS248" s="27"/>
      <c r="BT248" s="27"/>
      <c r="BU248" s="27"/>
      <c r="BV248" s="27"/>
      <c r="BW248" s="27"/>
    </row>
    <row r="249" spans="1:75" ht="12" x14ac:dyDescent="0.2">
      <c r="A249" s="33">
        <v>27</v>
      </c>
      <c r="B249" s="34">
        <v>1914.1</v>
      </c>
      <c r="C249" s="34">
        <v>1865.31</v>
      </c>
      <c r="D249" s="34">
        <v>1813.17</v>
      </c>
      <c r="E249" s="34">
        <v>1813.15</v>
      </c>
      <c r="F249" s="34">
        <v>1891.9</v>
      </c>
      <c r="G249" s="34">
        <v>2071.19</v>
      </c>
      <c r="H249" s="34">
        <v>2264.19</v>
      </c>
      <c r="I249" s="34">
        <v>2460.27</v>
      </c>
      <c r="J249" s="34">
        <v>2531.16</v>
      </c>
      <c r="K249" s="34">
        <v>2551.8599999999997</v>
      </c>
      <c r="L249" s="34">
        <v>2559.5299999999997</v>
      </c>
      <c r="M249" s="34">
        <v>2585.62</v>
      </c>
      <c r="N249" s="34">
        <v>2565.14</v>
      </c>
      <c r="O249" s="34">
        <v>2565.6799999999998</v>
      </c>
      <c r="P249" s="34">
        <v>2560.8199999999997</v>
      </c>
      <c r="Q249" s="34">
        <v>2548.02</v>
      </c>
      <c r="R249" s="34">
        <v>2509.25</v>
      </c>
      <c r="S249" s="34">
        <v>2512.5099999999998</v>
      </c>
      <c r="T249" s="34">
        <v>2540.44</v>
      </c>
      <c r="U249" s="34">
        <v>2540.6099999999997</v>
      </c>
      <c r="V249" s="34">
        <v>2528.1299999999997</v>
      </c>
      <c r="W249" s="34">
        <v>2481.87</v>
      </c>
      <c r="X249" s="34">
        <v>2297.5699999999997</v>
      </c>
      <c r="Y249" s="34">
        <v>2197.0099999999998</v>
      </c>
      <c r="AZ249" s="27"/>
      <c r="BA249" s="27"/>
      <c r="BB249" s="27"/>
      <c r="BC249" s="27"/>
      <c r="BD249" s="27"/>
      <c r="BE249" s="27"/>
      <c r="BF249" s="27"/>
      <c r="BG249" s="27"/>
      <c r="BH249" s="27"/>
      <c r="BI249" s="27"/>
      <c r="BJ249" s="27"/>
      <c r="BK249" s="27"/>
      <c r="BL249" s="27"/>
      <c r="BM249" s="27"/>
      <c r="BN249" s="27"/>
      <c r="BO249" s="27"/>
      <c r="BP249" s="27"/>
      <c r="BQ249" s="27"/>
      <c r="BR249" s="27"/>
      <c r="BS249" s="27"/>
      <c r="BT249" s="27"/>
      <c r="BU249" s="27"/>
      <c r="BV249" s="27"/>
      <c r="BW249" s="27"/>
    </row>
    <row r="250" spans="1:75" ht="12" x14ac:dyDescent="0.2">
      <c r="A250" s="33">
        <v>28</v>
      </c>
      <c r="B250" s="34">
        <v>1909.69</v>
      </c>
      <c r="C250" s="34">
        <v>1867.5099999999998</v>
      </c>
      <c r="D250" s="34">
        <v>1829.4099999999999</v>
      </c>
      <c r="E250" s="34">
        <v>1831.2199999999998</v>
      </c>
      <c r="F250" s="34">
        <v>1901.94</v>
      </c>
      <c r="G250" s="34">
        <v>2085.17</v>
      </c>
      <c r="H250" s="34">
        <v>2282.3599999999997</v>
      </c>
      <c r="I250" s="34">
        <v>2486.98</v>
      </c>
      <c r="J250" s="34">
        <v>2554.39</v>
      </c>
      <c r="K250" s="34">
        <v>2570.6</v>
      </c>
      <c r="L250" s="34">
        <v>2577.3199999999997</v>
      </c>
      <c r="M250" s="34">
        <v>2598.19</v>
      </c>
      <c r="N250" s="34">
        <v>2579.0699999999997</v>
      </c>
      <c r="O250" s="34">
        <v>2584.0699999999997</v>
      </c>
      <c r="P250" s="34">
        <v>2578.4299999999998</v>
      </c>
      <c r="Q250" s="34">
        <v>2546.04</v>
      </c>
      <c r="R250" s="34">
        <v>2528.58</v>
      </c>
      <c r="S250" s="34">
        <v>2527.3399999999997</v>
      </c>
      <c r="T250" s="34">
        <v>2556.0299999999997</v>
      </c>
      <c r="U250" s="34">
        <v>2549.12</v>
      </c>
      <c r="V250" s="34">
        <v>2553.41</v>
      </c>
      <c r="W250" s="34">
        <v>2519.0699999999997</v>
      </c>
      <c r="X250" s="34">
        <v>2332.06</v>
      </c>
      <c r="Y250" s="34">
        <v>2208.0899999999997</v>
      </c>
      <c r="AZ250" s="27"/>
      <c r="BA250" s="27"/>
      <c r="BB250" s="27"/>
      <c r="BC250" s="27"/>
      <c r="BD250" s="27"/>
      <c r="BE250" s="27"/>
      <c r="BF250" s="27"/>
      <c r="BG250" s="27"/>
      <c r="BH250" s="27"/>
      <c r="BI250" s="27"/>
      <c r="BJ250" s="27"/>
      <c r="BK250" s="27"/>
      <c r="BL250" s="27"/>
      <c r="BM250" s="27"/>
      <c r="BN250" s="27"/>
      <c r="BO250" s="27"/>
      <c r="BP250" s="27"/>
      <c r="BQ250" s="27"/>
      <c r="BR250" s="27"/>
      <c r="BS250" s="27"/>
      <c r="BT250" s="27"/>
      <c r="BU250" s="27"/>
      <c r="BV250" s="27"/>
      <c r="BW250" s="27"/>
    </row>
    <row r="251" spans="1:75" ht="12" hidden="1" x14ac:dyDescent="0.2">
      <c r="A251" s="33">
        <v>29</v>
      </c>
      <c r="B251" s="34" t="e">
        <v>#VALUE!</v>
      </c>
      <c r="C251" s="34" t="e">
        <v>#VALUE!</v>
      </c>
      <c r="D251" s="34" t="e">
        <v>#VALUE!</v>
      </c>
      <c r="E251" s="34" t="e">
        <v>#VALUE!</v>
      </c>
      <c r="F251" s="34" t="e">
        <v>#VALUE!</v>
      </c>
      <c r="G251" s="34" t="e">
        <v>#VALUE!</v>
      </c>
      <c r="H251" s="34" t="e">
        <v>#VALUE!</v>
      </c>
      <c r="I251" s="34" t="e">
        <v>#VALUE!</v>
      </c>
      <c r="J251" s="34" t="e">
        <v>#VALUE!</v>
      </c>
      <c r="K251" s="34" t="e">
        <v>#VALUE!</v>
      </c>
      <c r="L251" s="34" t="e">
        <v>#VALUE!</v>
      </c>
      <c r="M251" s="34" t="e">
        <v>#VALUE!</v>
      </c>
      <c r="N251" s="34" t="e">
        <v>#VALUE!</v>
      </c>
      <c r="O251" s="34" t="e">
        <v>#VALUE!</v>
      </c>
      <c r="P251" s="34" t="e">
        <v>#VALUE!</v>
      </c>
      <c r="Q251" s="34" t="e">
        <v>#VALUE!</v>
      </c>
      <c r="R251" s="34" t="e">
        <v>#VALUE!</v>
      </c>
      <c r="S251" s="34" t="e">
        <v>#VALUE!</v>
      </c>
      <c r="T251" s="34" t="e">
        <v>#VALUE!</v>
      </c>
      <c r="U251" s="34" t="e">
        <v>#VALUE!</v>
      </c>
      <c r="V251" s="34" t="e">
        <v>#VALUE!</v>
      </c>
      <c r="W251" s="34" t="e">
        <v>#VALUE!</v>
      </c>
      <c r="X251" s="34" t="e">
        <v>#VALUE!</v>
      </c>
      <c r="Y251" s="34" t="e">
        <v>#VALUE!</v>
      </c>
      <c r="Z251" s="19" t="str">
        <f>IFERROR(Y251,"скрыть")</f>
        <v>скрыть</v>
      </c>
      <c r="AZ251" s="27"/>
      <c r="BA251" s="27"/>
      <c r="BB251" s="27"/>
      <c r="BC251" s="27"/>
      <c r="BD251" s="27"/>
      <c r="BE251" s="27"/>
      <c r="BF251" s="27"/>
      <c r="BG251" s="27"/>
      <c r="BH251" s="27"/>
      <c r="BI251" s="27"/>
      <c r="BJ251" s="27"/>
      <c r="BK251" s="27"/>
      <c r="BL251" s="27"/>
      <c r="BM251" s="27"/>
      <c r="BN251" s="27"/>
      <c r="BO251" s="27"/>
      <c r="BP251" s="27"/>
      <c r="BQ251" s="27"/>
      <c r="BR251" s="27"/>
      <c r="BS251" s="27"/>
      <c r="BT251" s="27"/>
      <c r="BU251" s="27"/>
      <c r="BV251" s="27"/>
      <c r="BW251" s="27"/>
    </row>
    <row r="252" spans="1:75" ht="12" hidden="1" x14ac:dyDescent="0.2">
      <c r="A252" s="33">
        <v>30</v>
      </c>
      <c r="B252" s="34" t="e">
        <v>#VALUE!</v>
      </c>
      <c r="C252" s="34" t="e">
        <v>#VALUE!</v>
      </c>
      <c r="D252" s="34" t="e">
        <v>#VALUE!</v>
      </c>
      <c r="E252" s="34" t="e">
        <v>#VALUE!</v>
      </c>
      <c r="F252" s="34" t="e">
        <v>#VALUE!</v>
      </c>
      <c r="G252" s="34" t="e">
        <v>#VALUE!</v>
      </c>
      <c r="H252" s="34" t="e">
        <v>#VALUE!</v>
      </c>
      <c r="I252" s="34" t="e">
        <v>#VALUE!</v>
      </c>
      <c r="J252" s="34" t="e">
        <v>#VALUE!</v>
      </c>
      <c r="K252" s="34" t="e">
        <v>#VALUE!</v>
      </c>
      <c r="L252" s="34" t="e">
        <v>#VALUE!</v>
      </c>
      <c r="M252" s="34" t="e">
        <v>#VALUE!</v>
      </c>
      <c r="N252" s="34" t="e">
        <v>#VALUE!</v>
      </c>
      <c r="O252" s="34" t="e">
        <v>#VALUE!</v>
      </c>
      <c r="P252" s="34" t="e">
        <v>#VALUE!</v>
      </c>
      <c r="Q252" s="34" t="e">
        <v>#VALUE!</v>
      </c>
      <c r="R252" s="34" t="e">
        <v>#VALUE!</v>
      </c>
      <c r="S252" s="34" t="e">
        <v>#VALUE!</v>
      </c>
      <c r="T252" s="34" t="e">
        <v>#VALUE!</v>
      </c>
      <c r="U252" s="34" t="e">
        <v>#VALUE!</v>
      </c>
      <c r="V252" s="34" t="e">
        <v>#VALUE!</v>
      </c>
      <c r="W252" s="34" t="e">
        <v>#VALUE!</v>
      </c>
      <c r="X252" s="34" t="e">
        <v>#VALUE!</v>
      </c>
      <c r="Y252" s="34" t="e">
        <v>#VALUE!</v>
      </c>
      <c r="Z252" s="19" t="str">
        <f>IFERROR(Y252,"скрыть")</f>
        <v>скрыть</v>
      </c>
      <c r="AZ252" s="27"/>
      <c r="BA252" s="27"/>
      <c r="BB252" s="27"/>
      <c r="BC252" s="27"/>
      <c r="BD252" s="27"/>
      <c r="BE252" s="27"/>
      <c r="BF252" s="27"/>
      <c r="BG252" s="27"/>
      <c r="BH252" s="27"/>
      <c r="BI252" s="27"/>
      <c r="BJ252" s="27"/>
      <c r="BK252" s="27"/>
      <c r="BL252" s="27"/>
      <c r="BM252" s="27"/>
      <c r="BN252" s="27"/>
      <c r="BO252" s="27"/>
      <c r="BP252" s="27"/>
      <c r="BQ252" s="27"/>
      <c r="BR252" s="27"/>
      <c r="BS252" s="27"/>
      <c r="BT252" s="27"/>
      <c r="BU252" s="27"/>
      <c r="BV252" s="27"/>
      <c r="BW252" s="27"/>
    </row>
    <row r="253" spans="1:75" ht="12" hidden="1" x14ac:dyDescent="0.2">
      <c r="A253" s="33">
        <v>31</v>
      </c>
      <c r="B253" s="34" t="e">
        <v>#VALUE!</v>
      </c>
      <c r="C253" s="34" t="e">
        <v>#VALUE!</v>
      </c>
      <c r="D253" s="34" t="e">
        <v>#VALUE!</v>
      </c>
      <c r="E253" s="34" t="e">
        <v>#VALUE!</v>
      </c>
      <c r="F253" s="34" t="e">
        <v>#VALUE!</v>
      </c>
      <c r="G253" s="34" t="e">
        <v>#VALUE!</v>
      </c>
      <c r="H253" s="34" t="e">
        <v>#VALUE!</v>
      </c>
      <c r="I253" s="34" t="e">
        <v>#VALUE!</v>
      </c>
      <c r="J253" s="34" t="e">
        <v>#VALUE!</v>
      </c>
      <c r="K253" s="34" t="e">
        <v>#VALUE!</v>
      </c>
      <c r="L253" s="34" t="e">
        <v>#VALUE!</v>
      </c>
      <c r="M253" s="34" t="e">
        <v>#VALUE!</v>
      </c>
      <c r="N253" s="34" t="e">
        <v>#VALUE!</v>
      </c>
      <c r="O253" s="34" t="e">
        <v>#VALUE!</v>
      </c>
      <c r="P253" s="34" t="e">
        <v>#VALUE!</v>
      </c>
      <c r="Q253" s="34" t="e">
        <v>#VALUE!</v>
      </c>
      <c r="R253" s="34" t="e">
        <v>#VALUE!</v>
      </c>
      <c r="S253" s="34" t="e">
        <v>#VALUE!</v>
      </c>
      <c r="T253" s="34" t="e">
        <v>#VALUE!</v>
      </c>
      <c r="U253" s="34" t="e">
        <v>#VALUE!</v>
      </c>
      <c r="V253" s="34" t="e">
        <v>#VALUE!</v>
      </c>
      <c r="W253" s="34" t="e">
        <v>#VALUE!</v>
      </c>
      <c r="X253" s="34" t="e">
        <v>#VALUE!</v>
      </c>
      <c r="Y253" s="34" t="e">
        <v>#VALUE!</v>
      </c>
      <c r="Z253" s="19" t="str">
        <f>IFERROR(Y253,"скрыть")</f>
        <v>скрыть</v>
      </c>
      <c r="AZ253" s="27"/>
      <c r="BA253" s="27"/>
      <c r="BB253" s="27"/>
      <c r="BC253" s="27"/>
      <c r="BD253" s="27"/>
      <c r="BE253" s="27"/>
      <c r="BF253" s="27"/>
      <c r="BG253" s="27"/>
      <c r="BH253" s="27"/>
      <c r="BI253" s="27"/>
      <c r="BJ253" s="27"/>
      <c r="BK253" s="27"/>
      <c r="BL253" s="27"/>
      <c r="BM253" s="27"/>
      <c r="BN253" s="27"/>
      <c r="BO253" s="27"/>
      <c r="BP253" s="27"/>
      <c r="BQ253" s="27"/>
      <c r="BR253" s="27"/>
      <c r="BS253" s="27"/>
      <c r="BT253" s="27"/>
      <c r="BU253" s="27"/>
      <c r="BV253" s="27"/>
      <c r="BW253" s="27"/>
    </row>
    <row r="254" spans="1:75" ht="11.25" customHeight="1" x14ac:dyDescent="0.2">
      <c r="A254" s="29"/>
      <c r="B254" s="30" t="s">
        <v>89</v>
      </c>
      <c r="C254" s="30"/>
      <c r="D254" s="30"/>
      <c r="E254" s="30"/>
      <c r="F254" s="30"/>
      <c r="G254" s="30"/>
      <c r="H254" s="30"/>
      <c r="I254" s="30"/>
      <c r="J254" s="30"/>
      <c r="K254" s="30"/>
      <c r="L254" s="30"/>
      <c r="M254" s="30"/>
      <c r="N254" s="30"/>
      <c r="O254" s="30"/>
      <c r="P254" s="30"/>
      <c r="Q254" s="30"/>
      <c r="R254" s="30"/>
      <c r="S254" s="30"/>
      <c r="T254" s="30"/>
      <c r="U254" s="30"/>
      <c r="V254" s="30"/>
      <c r="W254" s="30"/>
      <c r="X254" s="30"/>
      <c r="Y254" s="30"/>
      <c r="AZ254" s="27"/>
      <c r="BA254" s="27"/>
      <c r="BB254" s="27"/>
      <c r="BC254" s="27"/>
      <c r="BD254" s="27"/>
      <c r="BE254" s="27"/>
      <c r="BF254" s="27"/>
      <c r="BG254" s="27"/>
      <c r="BH254" s="27"/>
      <c r="BI254" s="27"/>
      <c r="BJ254" s="27"/>
      <c r="BK254" s="27"/>
      <c r="BL254" s="27"/>
      <c r="BM254" s="27"/>
      <c r="BN254" s="27"/>
      <c r="BO254" s="27"/>
      <c r="BP254" s="27"/>
      <c r="BQ254" s="27"/>
      <c r="BR254" s="27"/>
      <c r="BS254" s="27"/>
      <c r="BT254" s="27"/>
      <c r="BU254" s="27"/>
      <c r="BV254" s="27"/>
      <c r="BW254" s="27"/>
    </row>
    <row r="255" spans="1:75" ht="11.25" customHeight="1" x14ac:dyDescent="0.2">
      <c r="A255" s="29"/>
      <c r="B255" s="30"/>
      <c r="C255" s="30"/>
      <c r="D255" s="30"/>
      <c r="E255" s="30"/>
      <c r="F255" s="30"/>
      <c r="G255" s="30"/>
      <c r="H255" s="30"/>
      <c r="I255" s="30"/>
      <c r="J255" s="30"/>
      <c r="K255" s="30"/>
      <c r="L255" s="30"/>
      <c r="M255" s="30"/>
      <c r="N255" s="30"/>
      <c r="O255" s="30"/>
      <c r="P255" s="30"/>
      <c r="Q255" s="30"/>
      <c r="R255" s="30"/>
      <c r="S255" s="30"/>
      <c r="T255" s="30"/>
      <c r="U255" s="30"/>
      <c r="V255" s="30"/>
      <c r="W255" s="30"/>
      <c r="X255" s="30"/>
      <c r="Y255" s="30"/>
      <c r="AZ255" s="27"/>
      <c r="BA255" s="27"/>
      <c r="BB255" s="27"/>
      <c r="BC255" s="27"/>
      <c r="BD255" s="27"/>
      <c r="BE255" s="27"/>
      <c r="BF255" s="27"/>
      <c r="BG255" s="27"/>
      <c r="BH255" s="27"/>
      <c r="BI255" s="27"/>
      <c r="BJ255" s="27"/>
      <c r="BK255" s="27"/>
      <c r="BL255" s="27"/>
      <c r="BM255" s="27"/>
      <c r="BN255" s="27"/>
      <c r="BO255" s="27"/>
      <c r="BP255" s="27"/>
      <c r="BQ255" s="27"/>
      <c r="BR255" s="27"/>
      <c r="BS255" s="27"/>
      <c r="BT255" s="27"/>
      <c r="BU255" s="27"/>
      <c r="BV255" s="27"/>
      <c r="BW255" s="27"/>
    </row>
    <row r="256" spans="1:75" s="25" customFormat="1" ht="32.65" customHeight="1" x14ac:dyDescent="0.2">
      <c r="A256" s="31" t="s">
        <v>64</v>
      </c>
      <c r="B256" s="32" t="s">
        <v>65</v>
      </c>
      <c r="C256" s="32" t="s">
        <v>66</v>
      </c>
      <c r="D256" s="32" t="s">
        <v>67</v>
      </c>
      <c r="E256" s="32" t="s">
        <v>68</v>
      </c>
      <c r="F256" s="32" t="s">
        <v>69</v>
      </c>
      <c r="G256" s="32" t="s">
        <v>70</v>
      </c>
      <c r="H256" s="32" t="s">
        <v>71</v>
      </c>
      <c r="I256" s="32" t="s">
        <v>72</v>
      </c>
      <c r="J256" s="32" t="s">
        <v>73</v>
      </c>
      <c r="K256" s="32" t="s">
        <v>74</v>
      </c>
      <c r="L256" s="32" t="s">
        <v>75</v>
      </c>
      <c r="M256" s="32" t="s">
        <v>76</v>
      </c>
      <c r="N256" s="32" t="s">
        <v>77</v>
      </c>
      <c r="O256" s="32" t="s">
        <v>78</v>
      </c>
      <c r="P256" s="32" t="s">
        <v>79</v>
      </c>
      <c r="Q256" s="32" t="s">
        <v>80</v>
      </c>
      <c r="R256" s="32" t="s">
        <v>81</v>
      </c>
      <c r="S256" s="32" t="s">
        <v>82</v>
      </c>
      <c r="T256" s="32" t="s">
        <v>83</v>
      </c>
      <c r="U256" s="32" t="s">
        <v>84</v>
      </c>
      <c r="V256" s="32" t="s">
        <v>85</v>
      </c>
      <c r="W256" s="32" t="s">
        <v>86</v>
      </c>
      <c r="X256" s="32" t="s">
        <v>87</v>
      </c>
      <c r="Y256" s="32" t="s">
        <v>88</v>
      </c>
      <c r="Z256" s="24"/>
      <c r="AZ256" s="27"/>
      <c r="BA256" s="27"/>
      <c r="BB256" s="27"/>
      <c r="BC256" s="27"/>
      <c r="BD256" s="27"/>
      <c r="BE256" s="27"/>
      <c r="BF256" s="27"/>
      <c r="BG256" s="27"/>
      <c r="BH256" s="27"/>
      <c r="BI256" s="27"/>
      <c r="BJ256" s="27"/>
      <c r="BK256" s="27"/>
      <c r="BL256" s="27"/>
      <c r="BM256" s="27"/>
      <c r="BN256" s="27"/>
      <c r="BO256" s="27"/>
      <c r="BP256" s="27"/>
      <c r="BQ256" s="27"/>
      <c r="BR256" s="27"/>
      <c r="BS256" s="27"/>
      <c r="BT256" s="27"/>
      <c r="BU256" s="27"/>
      <c r="BV256" s="27"/>
      <c r="BW256" s="27"/>
    </row>
    <row r="257" spans="1:75" ht="12" x14ac:dyDescent="0.2">
      <c r="A257" s="33">
        <v>1</v>
      </c>
      <c r="B257" s="34">
        <f>B223</f>
        <v>1806.04</v>
      </c>
      <c r="C257" s="34">
        <f t="shared" ref="C257:Y257" si="18">C223</f>
        <v>1767.4499999999998</v>
      </c>
      <c r="D257" s="34">
        <f t="shared" si="18"/>
        <v>1756.1799999999998</v>
      </c>
      <c r="E257" s="34">
        <f t="shared" si="18"/>
        <v>1764.31</v>
      </c>
      <c r="F257" s="34">
        <f t="shared" si="18"/>
        <v>1813.5499999999997</v>
      </c>
      <c r="G257" s="34">
        <f t="shared" si="18"/>
        <v>1887.3399999999997</v>
      </c>
      <c r="H257" s="34">
        <f t="shared" si="18"/>
        <v>2151.04</v>
      </c>
      <c r="I257" s="34">
        <f t="shared" si="18"/>
        <v>2322.16</v>
      </c>
      <c r="J257" s="34">
        <f t="shared" si="18"/>
        <v>2428.54</v>
      </c>
      <c r="K257" s="34">
        <f t="shared" si="18"/>
        <v>2431.64</v>
      </c>
      <c r="L257" s="34">
        <f t="shared" si="18"/>
        <v>2438.04</v>
      </c>
      <c r="M257" s="34">
        <f t="shared" si="18"/>
        <v>2486.91</v>
      </c>
      <c r="N257" s="34">
        <f t="shared" si="18"/>
        <v>2465.37</v>
      </c>
      <c r="O257" s="34">
        <f t="shared" si="18"/>
        <v>2471.2799999999997</v>
      </c>
      <c r="P257" s="34">
        <f t="shared" si="18"/>
        <v>2469.94</v>
      </c>
      <c r="Q257" s="34">
        <f t="shared" si="18"/>
        <v>2464.29</v>
      </c>
      <c r="R257" s="34">
        <f t="shared" si="18"/>
        <v>2430.9299999999998</v>
      </c>
      <c r="S257" s="34">
        <f t="shared" si="18"/>
        <v>2448.5499999999997</v>
      </c>
      <c r="T257" s="34">
        <f t="shared" si="18"/>
        <v>2434.6</v>
      </c>
      <c r="U257" s="34">
        <f t="shared" si="18"/>
        <v>2454.79</v>
      </c>
      <c r="V257" s="34">
        <f t="shared" si="18"/>
        <v>2415.73</v>
      </c>
      <c r="W257" s="34">
        <f t="shared" si="18"/>
        <v>2304.0899999999997</v>
      </c>
      <c r="X257" s="34">
        <f t="shared" si="18"/>
        <v>2075.12</v>
      </c>
      <c r="Y257" s="34">
        <f t="shared" si="18"/>
        <v>1815.6</v>
      </c>
      <c r="AZ257" s="27"/>
      <c r="BA257" s="27"/>
      <c r="BB257" s="27"/>
      <c r="BC257" s="27"/>
      <c r="BD257" s="27"/>
      <c r="BE257" s="27"/>
      <c r="BF257" s="27"/>
      <c r="BG257" s="27"/>
      <c r="BH257" s="27"/>
      <c r="BI257" s="27"/>
      <c r="BJ257" s="27"/>
      <c r="BK257" s="27"/>
      <c r="BL257" s="27"/>
      <c r="BM257" s="27"/>
      <c r="BN257" s="27"/>
      <c r="BO257" s="27"/>
      <c r="BP257" s="27"/>
      <c r="BQ257" s="27"/>
      <c r="BR257" s="27"/>
      <c r="BS257" s="27"/>
      <c r="BT257" s="27"/>
      <c r="BU257" s="27"/>
      <c r="BV257" s="27"/>
      <c r="BW257" s="27"/>
    </row>
    <row r="258" spans="1:75" ht="12" x14ac:dyDescent="0.2">
      <c r="A258" s="33">
        <v>2</v>
      </c>
      <c r="B258" s="34">
        <f t="shared" ref="B258:Y268" si="19">B224</f>
        <v>1811.67</v>
      </c>
      <c r="C258" s="34">
        <f t="shared" si="19"/>
        <v>1788.8799999999997</v>
      </c>
      <c r="D258" s="34">
        <f t="shared" si="19"/>
        <v>1766.5699999999997</v>
      </c>
      <c r="E258" s="34">
        <f t="shared" si="19"/>
        <v>1769.54</v>
      </c>
      <c r="F258" s="34">
        <f t="shared" si="19"/>
        <v>1818.9899999999998</v>
      </c>
      <c r="G258" s="34">
        <f t="shared" si="19"/>
        <v>1880.7999999999997</v>
      </c>
      <c r="H258" s="34">
        <f t="shared" si="19"/>
        <v>2069.46</v>
      </c>
      <c r="I258" s="34">
        <f t="shared" si="19"/>
        <v>2285.46</v>
      </c>
      <c r="J258" s="34">
        <f t="shared" si="19"/>
        <v>2411.39</v>
      </c>
      <c r="K258" s="34">
        <f t="shared" si="19"/>
        <v>2421.62</v>
      </c>
      <c r="L258" s="34">
        <f t="shared" si="19"/>
        <v>2437.0299999999997</v>
      </c>
      <c r="M258" s="34">
        <f t="shared" si="19"/>
        <v>2471.3199999999997</v>
      </c>
      <c r="N258" s="34">
        <f t="shared" si="19"/>
        <v>2457.96</v>
      </c>
      <c r="O258" s="34">
        <f t="shared" si="19"/>
        <v>2466.4</v>
      </c>
      <c r="P258" s="34">
        <f t="shared" si="19"/>
        <v>2460.39</v>
      </c>
      <c r="Q258" s="34">
        <f t="shared" si="19"/>
        <v>2449.1999999999998</v>
      </c>
      <c r="R258" s="34">
        <f t="shared" si="19"/>
        <v>2397.7399999999998</v>
      </c>
      <c r="S258" s="34">
        <f t="shared" si="19"/>
        <v>2418.58</v>
      </c>
      <c r="T258" s="34">
        <f t="shared" si="19"/>
        <v>2429.46</v>
      </c>
      <c r="U258" s="34">
        <f t="shared" si="19"/>
        <v>2441.35</v>
      </c>
      <c r="V258" s="34">
        <f t="shared" si="19"/>
        <v>2374.4299999999998</v>
      </c>
      <c r="W258" s="34">
        <f t="shared" si="19"/>
        <v>2291.0099999999998</v>
      </c>
      <c r="X258" s="34">
        <f t="shared" si="19"/>
        <v>2015.02</v>
      </c>
      <c r="Y258" s="34">
        <f t="shared" si="19"/>
        <v>1849.1799999999998</v>
      </c>
      <c r="AZ258" s="27"/>
      <c r="BA258" s="27"/>
      <c r="BB258" s="27"/>
      <c r="BC258" s="27"/>
      <c r="BD258" s="27"/>
      <c r="BE258" s="27"/>
      <c r="BF258" s="27"/>
      <c r="BG258" s="27"/>
      <c r="BH258" s="27"/>
      <c r="BI258" s="27"/>
      <c r="BJ258" s="27"/>
      <c r="BK258" s="27"/>
      <c r="BL258" s="27"/>
      <c r="BM258" s="27"/>
      <c r="BN258" s="27"/>
      <c r="BO258" s="27"/>
      <c r="BP258" s="27"/>
      <c r="BQ258" s="27"/>
      <c r="BR258" s="27"/>
      <c r="BS258" s="27"/>
      <c r="BT258" s="27"/>
      <c r="BU258" s="27"/>
      <c r="BV258" s="27"/>
      <c r="BW258" s="27"/>
    </row>
    <row r="259" spans="1:75" ht="12" x14ac:dyDescent="0.2">
      <c r="A259" s="33">
        <v>3</v>
      </c>
      <c r="B259" s="34">
        <f t="shared" si="19"/>
        <v>1902.9299999999998</v>
      </c>
      <c r="C259" s="34">
        <f t="shared" si="19"/>
        <v>1877.29</v>
      </c>
      <c r="D259" s="34">
        <f t="shared" si="19"/>
        <v>1824.85</v>
      </c>
      <c r="E259" s="34">
        <f t="shared" si="19"/>
        <v>1826.1599999999999</v>
      </c>
      <c r="F259" s="34">
        <f t="shared" si="19"/>
        <v>1905.1599999999999</v>
      </c>
      <c r="G259" s="34">
        <f t="shared" si="19"/>
        <v>2035.42</v>
      </c>
      <c r="H259" s="34">
        <f t="shared" si="19"/>
        <v>2231.0899999999997</v>
      </c>
      <c r="I259" s="34">
        <f t="shared" si="19"/>
        <v>2435.85</v>
      </c>
      <c r="J259" s="34">
        <f t="shared" si="19"/>
        <v>2583.19</v>
      </c>
      <c r="K259" s="34">
        <f t="shared" si="19"/>
        <v>2589.2799999999997</v>
      </c>
      <c r="L259" s="34">
        <f t="shared" si="19"/>
        <v>2598.52</v>
      </c>
      <c r="M259" s="34">
        <f t="shared" si="19"/>
        <v>2629.2799999999997</v>
      </c>
      <c r="N259" s="34">
        <f t="shared" si="19"/>
        <v>2617.3199999999997</v>
      </c>
      <c r="O259" s="34">
        <f t="shared" si="19"/>
        <v>2621.16</v>
      </c>
      <c r="P259" s="34">
        <f t="shared" si="19"/>
        <v>2612.89</v>
      </c>
      <c r="Q259" s="34">
        <f t="shared" si="19"/>
        <v>2599.37</v>
      </c>
      <c r="R259" s="34">
        <f t="shared" si="19"/>
        <v>2554.83</v>
      </c>
      <c r="S259" s="34">
        <f t="shared" si="19"/>
        <v>2569.7199999999998</v>
      </c>
      <c r="T259" s="34">
        <f t="shared" si="19"/>
        <v>2578.5</v>
      </c>
      <c r="U259" s="34">
        <f t="shared" si="19"/>
        <v>2593.37</v>
      </c>
      <c r="V259" s="34">
        <f t="shared" si="19"/>
        <v>2564.64</v>
      </c>
      <c r="W259" s="34">
        <f t="shared" si="19"/>
        <v>2413.9699999999998</v>
      </c>
      <c r="X259" s="34">
        <f t="shared" si="19"/>
        <v>2280.91</v>
      </c>
      <c r="Y259" s="34">
        <f t="shared" si="19"/>
        <v>2097.79</v>
      </c>
      <c r="AZ259" s="27"/>
      <c r="BA259" s="27"/>
      <c r="BB259" s="27"/>
      <c r="BC259" s="27"/>
      <c r="BD259" s="27"/>
      <c r="BE259" s="27"/>
      <c r="BF259" s="27"/>
      <c r="BG259" s="27"/>
      <c r="BH259" s="27"/>
      <c r="BI259" s="27"/>
      <c r="BJ259" s="27"/>
      <c r="BK259" s="27"/>
      <c r="BL259" s="27"/>
      <c r="BM259" s="27"/>
      <c r="BN259" s="27"/>
      <c r="BO259" s="27"/>
      <c r="BP259" s="27"/>
      <c r="BQ259" s="27"/>
      <c r="BR259" s="27"/>
      <c r="BS259" s="27"/>
      <c r="BT259" s="27"/>
      <c r="BU259" s="27"/>
      <c r="BV259" s="27"/>
      <c r="BW259" s="27"/>
    </row>
    <row r="260" spans="1:75" ht="12" x14ac:dyDescent="0.2">
      <c r="A260" s="33">
        <v>4</v>
      </c>
      <c r="B260" s="34">
        <f t="shared" si="19"/>
        <v>2207.23</v>
      </c>
      <c r="C260" s="34">
        <f t="shared" si="19"/>
        <v>2107.5099999999998</v>
      </c>
      <c r="D260" s="34">
        <f t="shared" si="19"/>
        <v>1982.62</v>
      </c>
      <c r="E260" s="34">
        <f t="shared" si="19"/>
        <v>1954</v>
      </c>
      <c r="F260" s="34">
        <f t="shared" si="19"/>
        <v>2016.27</v>
      </c>
      <c r="G260" s="34">
        <f t="shared" si="19"/>
        <v>2052.15</v>
      </c>
      <c r="H260" s="34">
        <f t="shared" si="19"/>
        <v>2171.81</v>
      </c>
      <c r="I260" s="34">
        <f t="shared" si="19"/>
        <v>2273.66</v>
      </c>
      <c r="J260" s="34">
        <f t="shared" si="19"/>
        <v>2456.7399999999998</v>
      </c>
      <c r="K260" s="34">
        <f t="shared" si="19"/>
        <v>2560.16</v>
      </c>
      <c r="L260" s="34">
        <f t="shared" si="19"/>
        <v>2584.41</v>
      </c>
      <c r="M260" s="34">
        <f t="shared" si="19"/>
        <v>2589.6</v>
      </c>
      <c r="N260" s="34">
        <f t="shared" si="19"/>
        <v>2586.44</v>
      </c>
      <c r="O260" s="34">
        <f t="shared" si="19"/>
        <v>2583.1</v>
      </c>
      <c r="P260" s="34">
        <f t="shared" si="19"/>
        <v>2577.83</v>
      </c>
      <c r="Q260" s="34">
        <f t="shared" si="19"/>
        <v>2544.52</v>
      </c>
      <c r="R260" s="34">
        <f t="shared" si="19"/>
        <v>2542.69</v>
      </c>
      <c r="S260" s="34">
        <f t="shared" si="19"/>
        <v>2566.5899999999997</v>
      </c>
      <c r="T260" s="34">
        <f t="shared" si="19"/>
        <v>2573.1099999999997</v>
      </c>
      <c r="U260" s="34">
        <f t="shared" si="19"/>
        <v>2569.8399999999997</v>
      </c>
      <c r="V260" s="34">
        <f t="shared" si="19"/>
        <v>2570.17</v>
      </c>
      <c r="W260" s="34">
        <f t="shared" si="19"/>
        <v>2456.1299999999997</v>
      </c>
      <c r="X260" s="34">
        <f t="shared" si="19"/>
        <v>2277.83</v>
      </c>
      <c r="Y260" s="34">
        <f t="shared" si="19"/>
        <v>2155.75</v>
      </c>
      <c r="AZ260" s="27"/>
      <c r="BA260" s="27"/>
      <c r="BB260" s="27"/>
      <c r="BC260" s="27"/>
      <c r="BD260" s="27"/>
      <c r="BE260" s="27"/>
      <c r="BF260" s="27"/>
      <c r="BG260" s="27"/>
      <c r="BH260" s="27"/>
      <c r="BI260" s="27"/>
      <c r="BJ260" s="27"/>
      <c r="BK260" s="27"/>
      <c r="BL260" s="27"/>
      <c r="BM260" s="27"/>
      <c r="BN260" s="27"/>
      <c r="BO260" s="27"/>
      <c r="BP260" s="27"/>
      <c r="BQ260" s="27"/>
      <c r="BR260" s="27"/>
      <c r="BS260" s="27"/>
      <c r="BT260" s="27"/>
      <c r="BU260" s="27"/>
      <c r="BV260" s="27"/>
      <c r="BW260" s="27"/>
    </row>
    <row r="261" spans="1:75" ht="12" x14ac:dyDescent="0.2">
      <c r="A261" s="33">
        <v>5</v>
      </c>
      <c r="B261" s="34">
        <f t="shared" si="19"/>
        <v>1923.04</v>
      </c>
      <c r="C261" s="34">
        <f t="shared" si="19"/>
        <v>1873.3599999999997</v>
      </c>
      <c r="D261" s="34">
        <f t="shared" si="19"/>
        <v>1833.5099999999998</v>
      </c>
      <c r="E261" s="34">
        <f t="shared" si="19"/>
        <v>1819.1999999999998</v>
      </c>
      <c r="F261" s="34">
        <f t="shared" si="19"/>
        <v>1853.2399999999998</v>
      </c>
      <c r="G261" s="34">
        <f t="shared" si="19"/>
        <v>1859.2399999999998</v>
      </c>
      <c r="H261" s="34">
        <f t="shared" si="19"/>
        <v>1876.85</v>
      </c>
      <c r="I261" s="34">
        <f t="shared" si="19"/>
        <v>2001.5099999999998</v>
      </c>
      <c r="J261" s="34">
        <f t="shared" si="19"/>
        <v>2186.85</v>
      </c>
      <c r="K261" s="34">
        <f t="shared" si="19"/>
        <v>2275.5099999999998</v>
      </c>
      <c r="L261" s="34">
        <f t="shared" si="19"/>
        <v>2305.19</v>
      </c>
      <c r="M261" s="34">
        <f t="shared" si="19"/>
        <v>2325.6</v>
      </c>
      <c r="N261" s="34">
        <f t="shared" si="19"/>
        <v>2324.7599999999998</v>
      </c>
      <c r="O261" s="34">
        <f t="shared" si="19"/>
        <v>2332.75</v>
      </c>
      <c r="P261" s="34">
        <f t="shared" si="19"/>
        <v>2330.54</v>
      </c>
      <c r="Q261" s="34">
        <f t="shared" si="19"/>
        <v>2299.31</v>
      </c>
      <c r="R261" s="34">
        <f t="shared" si="19"/>
        <v>2306.2599999999998</v>
      </c>
      <c r="S261" s="34">
        <f t="shared" si="19"/>
        <v>2340.62</v>
      </c>
      <c r="T261" s="34">
        <f t="shared" si="19"/>
        <v>2351.8199999999997</v>
      </c>
      <c r="U261" s="34">
        <f t="shared" si="19"/>
        <v>2350.41</v>
      </c>
      <c r="V261" s="34">
        <f t="shared" si="19"/>
        <v>2352.5099999999998</v>
      </c>
      <c r="W261" s="34">
        <f t="shared" si="19"/>
        <v>2309.06</v>
      </c>
      <c r="X261" s="34">
        <f t="shared" si="19"/>
        <v>2196.89</v>
      </c>
      <c r="Y261" s="34">
        <f t="shared" si="19"/>
        <v>1888.6</v>
      </c>
      <c r="AZ261" s="27"/>
      <c r="BA261" s="27"/>
      <c r="BB261" s="27"/>
      <c r="BC261" s="27"/>
      <c r="BD261" s="27"/>
      <c r="BE261" s="27"/>
      <c r="BF261" s="27"/>
      <c r="BG261" s="27"/>
      <c r="BH261" s="27"/>
      <c r="BI261" s="27"/>
      <c r="BJ261" s="27"/>
      <c r="BK261" s="27"/>
      <c r="BL261" s="27"/>
      <c r="BM261" s="27"/>
      <c r="BN261" s="27"/>
      <c r="BO261" s="27"/>
      <c r="BP261" s="27"/>
      <c r="BQ261" s="27"/>
      <c r="BR261" s="27"/>
      <c r="BS261" s="27"/>
      <c r="BT261" s="27"/>
      <c r="BU261" s="27"/>
      <c r="BV261" s="27"/>
      <c r="BW261" s="27"/>
    </row>
    <row r="262" spans="1:75" ht="12" x14ac:dyDescent="0.2">
      <c r="A262" s="33">
        <v>6</v>
      </c>
      <c r="B262" s="34">
        <f t="shared" si="19"/>
        <v>1836.0299999999997</v>
      </c>
      <c r="C262" s="34">
        <f t="shared" si="19"/>
        <v>1786.6</v>
      </c>
      <c r="D262" s="34">
        <f t="shared" si="19"/>
        <v>1756.85</v>
      </c>
      <c r="E262" s="34">
        <f t="shared" si="19"/>
        <v>1741.4099999999999</v>
      </c>
      <c r="F262" s="34">
        <f t="shared" si="19"/>
        <v>1776.7999999999997</v>
      </c>
      <c r="G262" s="34">
        <f t="shared" si="19"/>
        <v>1849.12</v>
      </c>
      <c r="H262" s="34">
        <f t="shared" si="19"/>
        <v>2049.5499999999997</v>
      </c>
      <c r="I262" s="34">
        <f t="shared" si="19"/>
        <v>2280.54</v>
      </c>
      <c r="J262" s="34">
        <f t="shared" si="19"/>
        <v>2350.1099999999997</v>
      </c>
      <c r="K262" s="34">
        <f t="shared" si="19"/>
        <v>2362.9299999999998</v>
      </c>
      <c r="L262" s="34">
        <f t="shared" si="19"/>
        <v>2378.9699999999998</v>
      </c>
      <c r="M262" s="34">
        <f t="shared" si="19"/>
        <v>2423.8799999999997</v>
      </c>
      <c r="N262" s="34">
        <f t="shared" si="19"/>
        <v>2393.6799999999998</v>
      </c>
      <c r="O262" s="34">
        <f t="shared" si="19"/>
        <v>2401.12</v>
      </c>
      <c r="P262" s="34">
        <f t="shared" si="19"/>
        <v>2391.96</v>
      </c>
      <c r="Q262" s="34">
        <f t="shared" si="19"/>
        <v>2366.77</v>
      </c>
      <c r="R262" s="34">
        <f t="shared" si="19"/>
        <v>2334.0099999999998</v>
      </c>
      <c r="S262" s="34">
        <f t="shared" si="19"/>
        <v>2346.39</v>
      </c>
      <c r="T262" s="34">
        <f t="shared" si="19"/>
        <v>2355.7199999999998</v>
      </c>
      <c r="U262" s="34">
        <f t="shared" si="19"/>
        <v>2378.17</v>
      </c>
      <c r="V262" s="34">
        <f t="shared" si="19"/>
        <v>2316.46</v>
      </c>
      <c r="W262" s="34">
        <f t="shared" si="19"/>
        <v>2279.8399999999997</v>
      </c>
      <c r="X262" s="34">
        <f t="shared" si="19"/>
        <v>1978.04</v>
      </c>
      <c r="Y262" s="34">
        <f t="shared" si="19"/>
        <v>1837.33</v>
      </c>
      <c r="AZ262" s="27"/>
      <c r="BA262" s="27"/>
      <c r="BB262" s="27"/>
      <c r="BC262" s="27"/>
      <c r="BD262" s="27"/>
      <c r="BE262" s="27"/>
      <c r="BF262" s="27"/>
      <c r="BG262" s="27"/>
      <c r="BH262" s="27"/>
      <c r="BI262" s="27"/>
      <c r="BJ262" s="27"/>
      <c r="BK262" s="27"/>
      <c r="BL262" s="27"/>
      <c r="BM262" s="27"/>
      <c r="BN262" s="27"/>
      <c r="BO262" s="27"/>
      <c r="BP262" s="27"/>
      <c r="BQ262" s="27"/>
      <c r="BR262" s="27"/>
      <c r="BS262" s="27"/>
      <c r="BT262" s="27"/>
      <c r="BU262" s="27"/>
      <c r="BV262" s="27"/>
      <c r="BW262" s="27"/>
    </row>
    <row r="263" spans="1:75" ht="12" x14ac:dyDescent="0.2">
      <c r="A263" s="33">
        <v>7</v>
      </c>
      <c r="B263" s="34">
        <f t="shared" si="19"/>
        <v>1769</v>
      </c>
      <c r="C263" s="34">
        <f t="shared" si="19"/>
        <v>1698.0099999999998</v>
      </c>
      <c r="D263" s="34">
        <f t="shared" si="19"/>
        <v>1656.9699999999998</v>
      </c>
      <c r="E263" s="34">
        <f t="shared" si="19"/>
        <v>1650.71</v>
      </c>
      <c r="F263" s="34">
        <f t="shared" si="19"/>
        <v>1751.25</v>
      </c>
      <c r="G263" s="34">
        <f t="shared" si="19"/>
        <v>1807.42</v>
      </c>
      <c r="H263" s="34">
        <f t="shared" si="19"/>
        <v>2027.5</v>
      </c>
      <c r="I263" s="34">
        <f t="shared" si="19"/>
        <v>2277.6799999999998</v>
      </c>
      <c r="J263" s="34">
        <f t="shared" si="19"/>
        <v>2313.37</v>
      </c>
      <c r="K263" s="34">
        <f t="shared" si="19"/>
        <v>2317.7599999999998</v>
      </c>
      <c r="L263" s="34">
        <f t="shared" si="19"/>
        <v>2321.91</v>
      </c>
      <c r="M263" s="34">
        <f t="shared" si="19"/>
        <v>2355.0099999999998</v>
      </c>
      <c r="N263" s="34">
        <f t="shared" si="19"/>
        <v>2337.8799999999997</v>
      </c>
      <c r="O263" s="34">
        <f t="shared" si="19"/>
        <v>2344.83</v>
      </c>
      <c r="P263" s="34">
        <f t="shared" si="19"/>
        <v>2336.6799999999998</v>
      </c>
      <c r="Q263" s="34">
        <f t="shared" si="19"/>
        <v>2315.54</v>
      </c>
      <c r="R263" s="34">
        <f t="shared" si="19"/>
        <v>2303.9899999999998</v>
      </c>
      <c r="S263" s="34">
        <f t="shared" si="19"/>
        <v>2310.92</v>
      </c>
      <c r="T263" s="34">
        <f t="shared" si="19"/>
        <v>2316.9499999999998</v>
      </c>
      <c r="U263" s="34">
        <f t="shared" si="19"/>
        <v>2325.65</v>
      </c>
      <c r="V263" s="34">
        <f t="shared" si="19"/>
        <v>2306.96</v>
      </c>
      <c r="W263" s="34">
        <f t="shared" si="19"/>
        <v>2277.1099999999997</v>
      </c>
      <c r="X263" s="34">
        <f t="shared" si="19"/>
        <v>2017.5499999999997</v>
      </c>
      <c r="Y263" s="34">
        <f t="shared" si="19"/>
        <v>1862.5299999999997</v>
      </c>
      <c r="AZ263" s="27"/>
      <c r="BA263" s="27"/>
      <c r="BB263" s="27"/>
      <c r="BC263" s="27"/>
      <c r="BD263" s="27"/>
      <c r="BE263" s="27"/>
      <c r="BF263" s="27"/>
      <c r="BG263" s="27"/>
      <c r="BH263" s="27"/>
      <c r="BI263" s="27"/>
      <c r="BJ263" s="27"/>
      <c r="BK263" s="27"/>
      <c r="BL263" s="27"/>
      <c r="BM263" s="27"/>
      <c r="BN263" s="27"/>
      <c r="BO263" s="27"/>
      <c r="BP263" s="27"/>
      <c r="BQ263" s="27"/>
      <c r="BR263" s="27"/>
      <c r="BS263" s="27"/>
      <c r="BT263" s="27"/>
      <c r="BU263" s="27"/>
      <c r="BV263" s="27"/>
      <c r="BW263" s="27"/>
    </row>
    <row r="264" spans="1:75" ht="12" x14ac:dyDescent="0.2">
      <c r="A264" s="33">
        <v>8</v>
      </c>
      <c r="B264" s="34">
        <f t="shared" si="19"/>
        <v>1775.27</v>
      </c>
      <c r="C264" s="34">
        <f t="shared" si="19"/>
        <v>1732.73</v>
      </c>
      <c r="D264" s="34">
        <f t="shared" si="19"/>
        <v>1701.6499999999999</v>
      </c>
      <c r="E264" s="34">
        <f t="shared" si="19"/>
        <v>1719.59</v>
      </c>
      <c r="F264" s="34">
        <f t="shared" si="19"/>
        <v>1755.6</v>
      </c>
      <c r="G264" s="34">
        <f t="shared" si="19"/>
        <v>1835.4899999999998</v>
      </c>
      <c r="H264" s="34">
        <f t="shared" si="19"/>
        <v>2106.02</v>
      </c>
      <c r="I264" s="34">
        <f t="shared" si="19"/>
        <v>2280.8799999999997</v>
      </c>
      <c r="J264" s="34">
        <f t="shared" si="19"/>
        <v>2317.2799999999997</v>
      </c>
      <c r="K264" s="34">
        <f t="shared" si="19"/>
        <v>2320.7799999999997</v>
      </c>
      <c r="L264" s="34">
        <f t="shared" si="19"/>
        <v>2323.2799999999997</v>
      </c>
      <c r="M264" s="34">
        <f t="shared" si="19"/>
        <v>2342.7999999999997</v>
      </c>
      <c r="N264" s="34">
        <f t="shared" si="19"/>
        <v>2334.8399999999997</v>
      </c>
      <c r="O264" s="34">
        <f t="shared" si="19"/>
        <v>2350.8799999999997</v>
      </c>
      <c r="P264" s="34">
        <f t="shared" si="19"/>
        <v>2345.41</v>
      </c>
      <c r="Q264" s="34">
        <f t="shared" si="19"/>
        <v>2318.02</v>
      </c>
      <c r="R264" s="34">
        <f t="shared" si="19"/>
        <v>2299.39</v>
      </c>
      <c r="S264" s="34">
        <f t="shared" si="19"/>
        <v>2313.7999999999997</v>
      </c>
      <c r="T264" s="34">
        <f t="shared" si="19"/>
        <v>2319.67</v>
      </c>
      <c r="U264" s="34">
        <f t="shared" si="19"/>
        <v>2328.79</v>
      </c>
      <c r="V264" s="34">
        <f t="shared" si="19"/>
        <v>2313.66</v>
      </c>
      <c r="W264" s="34">
        <f t="shared" si="19"/>
        <v>2284.12</v>
      </c>
      <c r="X264" s="34">
        <f t="shared" si="19"/>
        <v>2058.83</v>
      </c>
      <c r="Y264" s="34">
        <f t="shared" si="19"/>
        <v>1881.4099999999999</v>
      </c>
      <c r="AZ264" s="27"/>
      <c r="BA264" s="27"/>
      <c r="BB264" s="27"/>
      <c r="BC264" s="27"/>
      <c r="BD264" s="27"/>
      <c r="BE264" s="27"/>
      <c r="BF264" s="27"/>
      <c r="BG264" s="27"/>
      <c r="BH264" s="27"/>
      <c r="BI264" s="27"/>
      <c r="BJ264" s="27"/>
      <c r="BK264" s="27"/>
      <c r="BL264" s="27"/>
      <c r="BM264" s="27"/>
      <c r="BN264" s="27"/>
      <c r="BO264" s="27"/>
      <c r="BP264" s="27"/>
      <c r="BQ264" s="27"/>
      <c r="BR264" s="27"/>
      <c r="BS264" s="27"/>
      <c r="BT264" s="27"/>
      <c r="BU264" s="27"/>
      <c r="BV264" s="27"/>
      <c r="BW264" s="27"/>
    </row>
    <row r="265" spans="1:75" ht="12" x14ac:dyDescent="0.2">
      <c r="A265" s="33">
        <v>9</v>
      </c>
      <c r="B265" s="34">
        <f t="shared" si="19"/>
        <v>1789.7799999999997</v>
      </c>
      <c r="C265" s="34">
        <f t="shared" si="19"/>
        <v>1757.85</v>
      </c>
      <c r="D265" s="34">
        <f t="shared" si="19"/>
        <v>1751.2199999999998</v>
      </c>
      <c r="E265" s="34">
        <f t="shared" si="19"/>
        <v>1757.0699999999997</v>
      </c>
      <c r="F265" s="34">
        <f t="shared" si="19"/>
        <v>1803.7599999999998</v>
      </c>
      <c r="G265" s="34">
        <f t="shared" si="19"/>
        <v>1898.96</v>
      </c>
      <c r="H265" s="34">
        <f t="shared" si="19"/>
        <v>2153.87</v>
      </c>
      <c r="I265" s="34">
        <f t="shared" si="19"/>
        <v>2322.1</v>
      </c>
      <c r="J265" s="34">
        <f t="shared" si="19"/>
        <v>2414.85</v>
      </c>
      <c r="K265" s="34">
        <f t="shared" si="19"/>
        <v>2423.64</v>
      </c>
      <c r="L265" s="34">
        <f t="shared" si="19"/>
        <v>2429.6099999999997</v>
      </c>
      <c r="M265" s="34">
        <f t="shared" si="19"/>
        <v>2465.17</v>
      </c>
      <c r="N265" s="34">
        <f t="shared" si="19"/>
        <v>2448.14</v>
      </c>
      <c r="O265" s="34">
        <f t="shared" si="19"/>
        <v>2436.79</v>
      </c>
      <c r="P265" s="34">
        <f t="shared" si="19"/>
        <v>2431.87</v>
      </c>
      <c r="Q265" s="34">
        <f t="shared" si="19"/>
        <v>2415.9499999999998</v>
      </c>
      <c r="R265" s="34">
        <f t="shared" si="19"/>
        <v>2388.8399999999997</v>
      </c>
      <c r="S265" s="34">
        <f t="shared" si="19"/>
        <v>2404.8599999999997</v>
      </c>
      <c r="T265" s="34">
        <f t="shared" si="19"/>
        <v>2414.8799999999997</v>
      </c>
      <c r="U265" s="34">
        <f t="shared" si="19"/>
        <v>2433.1</v>
      </c>
      <c r="V265" s="34">
        <f t="shared" si="19"/>
        <v>2391.7199999999998</v>
      </c>
      <c r="W265" s="34">
        <f t="shared" si="19"/>
        <v>2308.4899999999998</v>
      </c>
      <c r="X265" s="34">
        <f t="shared" si="19"/>
        <v>2186.4</v>
      </c>
      <c r="Y265" s="34">
        <f t="shared" si="19"/>
        <v>1913.67</v>
      </c>
      <c r="AZ265" s="27"/>
      <c r="BA265" s="27"/>
      <c r="BB265" s="27"/>
      <c r="BC265" s="27"/>
      <c r="BD265" s="27"/>
      <c r="BE265" s="27"/>
      <c r="BF265" s="27"/>
      <c r="BG265" s="27"/>
      <c r="BH265" s="27"/>
      <c r="BI265" s="27"/>
      <c r="BJ265" s="27"/>
      <c r="BK265" s="27"/>
      <c r="BL265" s="27"/>
      <c r="BM265" s="27"/>
      <c r="BN265" s="27"/>
      <c r="BO265" s="27"/>
      <c r="BP265" s="27"/>
      <c r="BQ265" s="27"/>
      <c r="BR265" s="27"/>
      <c r="BS265" s="27"/>
      <c r="BT265" s="27"/>
      <c r="BU265" s="27"/>
      <c r="BV265" s="27"/>
      <c r="BW265" s="27"/>
    </row>
    <row r="266" spans="1:75" ht="12" x14ac:dyDescent="0.2">
      <c r="A266" s="33">
        <v>10</v>
      </c>
      <c r="B266" s="34">
        <f t="shared" si="19"/>
        <v>1859.65</v>
      </c>
      <c r="C266" s="34">
        <f t="shared" si="19"/>
        <v>1816.29</v>
      </c>
      <c r="D266" s="34">
        <f t="shared" si="19"/>
        <v>1786.87</v>
      </c>
      <c r="E266" s="34">
        <f t="shared" si="19"/>
        <v>1790.35</v>
      </c>
      <c r="F266" s="34">
        <f t="shared" si="19"/>
        <v>1857.6799999999998</v>
      </c>
      <c r="G266" s="34">
        <f t="shared" si="19"/>
        <v>1940.1299999999997</v>
      </c>
      <c r="H266" s="34">
        <f t="shared" si="19"/>
        <v>2229.31</v>
      </c>
      <c r="I266" s="34">
        <f t="shared" si="19"/>
        <v>2327.27</v>
      </c>
      <c r="J266" s="34">
        <f t="shared" si="19"/>
        <v>2406.2599999999998</v>
      </c>
      <c r="K266" s="34">
        <f t="shared" si="19"/>
        <v>2433.7799999999997</v>
      </c>
      <c r="L266" s="34">
        <f t="shared" si="19"/>
        <v>2446.5299999999997</v>
      </c>
      <c r="M266" s="34">
        <f t="shared" si="19"/>
        <v>2470.6099999999997</v>
      </c>
      <c r="N266" s="34">
        <f t="shared" si="19"/>
        <v>2456.3399999999997</v>
      </c>
      <c r="O266" s="34">
        <f t="shared" si="19"/>
        <v>2464.1299999999997</v>
      </c>
      <c r="P266" s="34">
        <f t="shared" si="19"/>
        <v>2454.14</v>
      </c>
      <c r="Q266" s="34">
        <f t="shared" si="19"/>
        <v>2415.6</v>
      </c>
      <c r="R266" s="34">
        <f t="shared" si="19"/>
        <v>2393.89</v>
      </c>
      <c r="S266" s="34">
        <f t="shared" si="19"/>
        <v>2416.8799999999997</v>
      </c>
      <c r="T266" s="34">
        <f t="shared" si="19"/>
        <v>2434.9</v>
      </c>
      <c r="U266" s="34">
        <f t="shared" si="19"/>
        <v>2425.14</v>
      </c>
      <c r="V266" s="34">
        <f t="shared" si="19"/>
        <v>2404.5299999999997</v>
      </c>
      <c r="W266" s="34">
        <f t="shared" si="19"/>
        <v>2350.5099999999998</v>
      </c>
      <c r="X266" s="34">
        <f t="shared" si="19"/>
        <v>2246.65</v>
      </c>
      <c r="Y266" s="34">
        <f t="shared" si="19"/>
        <v>2081.87</v>
      </c>
      <c r="AZ266" s="27"/>
      <c r="BA266" s="27"/>
      <c r="BB266" s="27"/>
      <c r="BC266" s="27"/>
      <c r="BD266" s="27"/>
      <c r="BE266" s="27"/>
      <c r="BF266" s="27"/>
      <c r="BG266" s="27"/>
      <c r="BH266" s="27"/>
      <c r="BI266" s="27"/>
      <c r="BJ266" s="27"/>
      <c r="BK266" s="27"/>
      <c r="BL266" s="27"/>
      <c r="BM266" s="27"/>
      <c r="BN266" s="27"/>
      <c r="BO266" s="27"/>
      <c r="BP266" s="27"/>
      <c r="BQ266" s="27"/>
      <c r="BR266" s="27"/>
      <c r="BS266" s="27"/>
      <c r="BT266" s="27"/>
      <c r="BU266" s="27"/>
      <c r="BV266" s="27"/>
      <c r="BW266" s="27"/>
    </row>
    <row r="267" spans="1:75" ht="12" x14ac:dyDescent="0.2">
      <c r="A267" s="33">
        <v>11</v>
      </c>
      <c r="B267" s="34">
        <f t="shared" si="19"/>
        <v>1945.8799999999997</v>
      </c>
      <c r="C267" s="34">
        <f t="shared" si="19"/>
        <v>1913.6999999999998</v>
      </c>
      <c r="D267" s="34">
        <f t="shared" si="19"/>
        <v>1894.67</v>
      </c>
      <c r="E267" s="34">
        <f t="shared" si="19"/>
        <v>1881.2999999999997</v>
      </c>
      <c r="F267" s="34">
        <f t="shared" si="19"/>
        <v>1898</v>
      </c>
      <c r="G267" s="34">
        <f t="shared" si="19"/>
        <v>1917.5699999999997</v>
      </c>
      <c r="H267" s="34">
        <f t="shared" si="19"/>
        <v>1983.2599999999998</v>
      </c>
      <c r="I267" s="34">
        <f t="shared" si="19"/>
        <v>2243.9899999999998</v>
      </c>
      <c r="J267" s="34">
        <f t="shared" si="19"/>
        <v>2329.6099999999997</v>
      </c>
      <c r="K267" s="34">
        <f t="shared" si="19"/>
        <v>2461.41</v>
      </c>
      <c r="L267" s="34">
        <f t="shared" si="19"/>
        <v>2495.17</v>
      </c>
      <c r="M267" s="34">
        <f t="shared" si="19"/>
        <v>2505.7599999999998</v>
      </c>
      <c r="N267" s="34">
        <f t="shared" si="19"/>
        <v>2501.37</v>
      </c>
      <c r="O267" s="34">
        <f t="shared" si="19"/>
        <v>2496.54</v>
      </c>
      <c r="P267" s="34">
        <f t="shared" si="19"/>
        <v>2490.27</v>
      </c>
      <c r="Q267" s="34">
        <f t="shared" si="19"/>
        <v>2457.1299999999997</v>
      </c>
      <c r="R267" s="34">
        <f t="shared" si="19"/>
        <v>2458.04</v>
      </c>
      <c r="S267" s="34">
        <f t="shared" si="19"/>
        <v>2480.39</v>
      </c>
      <c r="T267" s="34">
        <f t="shared" si="19"/>
        <v>2494.98</v>
      </c>
      <c r="U267" s="34">
        <f t="shared" si="19"/>
        <v>2485.19</v>
      </c>
      <c r="V267" s="34">
        <f t="shared" si="19"/>
        <v>2481.7799999999997</v>
      </c>
      <c r="W267" s="34">
        <f t="shared" si="19"/>
        <v>2374.73</v>
      </c>
      <c r="X267" s="34">
        <f t="shared" si="19"/>
        <v>2272.04</v>
      </c>
      <c r="Y267" s="34">
        <f t="shared" si="19"/>
        <v>2162.4299999999998</v>
      </c>
      <c r="AZ267" s="27"/>
      <c r="BA267" s="27"/>
      <c r="BB267" s="27"/>
      <c r="BC267" s="27"/>
      <c r="BD267" s="27"/>
      <c r="BE267" s="27"/>
      <c r="BF267" s="27"/>
      <c r="BG267" s="27"/>
      <c r="BH267" s="27"/>
      <c r="BI267" s="27"/>
      <c r="BJ267" s="27"/>
      <c r="BK267" s="27"/>
      <c r="BL267" s="27"/>
      <c r="BM267" s="27"/>
      <c r="BN267" s="27"/>
      <c r="BO267" s="27"/>
      <c r="BP267" s="27"/>
      <c r="BQ267" s="27"/>
      <c r="BR267" s="27"/>
      <c r="BS267" s="27"/>
      <c r="BT267" s="27"/>
      <c r="BU267" s="27"/>
      <c r="BV267" s="27"/>
      <c r="BW267" s="27"/>
    </row>
    <row r="268" spans="1:75" ht="12" x14ac:dyDescent="0.2">
      <c r="A268" s="33">
        <v>12</v>
      </c>
      <c r="B268" s="34">
        <f t="shared" si="19"/>
        <v>1926.27</v>
      </c>
      <c r="C268" s="34">
        <f t="shared" si="19"/>
        <v>1875.92</v>
      </c>
      <c r="D268" s="34">
        <f t="shared" si="19"/>
        <v>1872.12</v>
      </c>
      <c r="E268" s="34">
        <f t="shared" si="19"/>
        <v>1862.6</v>
      </c>
      <c r="F268" s="34">
        <f t="shared" si="19"/>
        <v>1867.35</v>
      </c>
      <c r="G268" s="34">
        <f t="shared" si="19"/>
        <v>1880.37</v>
      </c>
      <c r="H268" s="34">
        <f t="shared" si="19"/>
        <v>1886.4</v>
      </c>
      <c r="I268" s="34">
        <f t="shared" si="19"/>
        <v>1988.7399999999998</v>
      </c>
      <c r="J268" s="34">
        <f t="shared" si="19"/>
        <v>2237.79</v>
      </c>
      <c r="K268" s="34">
        <f t="shared" si="19"/>
        <v>2334.5499999999997</v>
      </c>
      <c r="L268" s="34">
        <f t="shared" si="19"/>
        <v>2369.7399999999998</v>
      </c>
      <c r="M268" s="34">
        <f t="shared" si="19"/>
        <v>2382.92</v>
      </c>
      <c r="N268" s="34">
        <f t="shared" si="19"/>
        <v>2383.7399999999998</v>
      </c>
      <c r="O268" s="34">
        <f t="shared" si="19"/>
        <v>2383.8199999999997</v>
      </c>
      <c r="P268" s="34">
        <f t="shared" si="19"/>
        <v>2356.87</v>
      </c>
      <c r="Q268" s="34">
        <f t="shared" ref="Q268:AN268" si="20">Q234</f>
        <v>2356.6799999999998</v>
      </c>
      <c r="R268" s="34">
        <f t="shared" si="20"/>
        <v>2367.06</v>
      </c>
      <c r="S268" s="34">
        <f t="shared" si="20"/>
        <v>2382.12</v>
      </c>
      <c r="T268" s="34">
        <f t="shared" si="20"/>
        <v>2409.44</v>
      </c>
      <c r="U268" s="34">
        <f t="shared" si="20"/>
        <v>2402.29</v>
      </c>
      <c r="V268" s="34">
        <f t="shared" si="20"/>
        <v>2415.1099999999997</v>
      </c>
      <c r="W268" s="34">
        <f t="shared" si="20"/>
        <v>2371.5899999999997</v>
      </c>
      <c r="X268" s="34">
        <f t="shared" si="20"/>
        <v>2270.91</v>
      </c>
      <c r="Y268" s="34">
        <f t="shared" si="20"/>
        <v>2035.3199999999997</v>
      </c>
      <c r="AZ268" s="27"/>
      <c r="BA268" s="27"/>
      <c r="BB268" s="27"/>
      <c r="BC268" s="27"/>
      <c r="BD268" s="27"/>
      <c r="BE268" s="27"/>
      <c r="BF268" s="27"/>
      <c r="BG268" s="27"/>
      <c r="BH268" s="27"/>
      <c r="BI268" s="27"/>
      <c r="BJ268" s="27"/>
      <c r="BK268" s="27"/>
      <c r="BL268" s="27"/>
      <c r="BM268" s="27"/>
      <c r="BN268" s="27"/>
      <c r="BO268" s="27"/>
      <c r="BP268" s="27"/>
      <c r="BQ268" s="27"/>
      <c r="BR268" s="27"/>
      <c r="BS268" s="27"/>
      <c r="BT268" s="27"/>
      <c r="BU268" s="27"/>
      <c r="BV268" s="27"/>
      <c r="BW268" s="27"/>
    </row>
    <row r="269" spans="1:75" ht="12" x14ac:dyDescent="0.2">
      <c r="A269" s="33">
        <v>13</v>
      </c>
      <c r="B269" s="34">
        <f t="shared" ref="B269:Y279" si="21">B235</f>
        <v>1894.2599999999998</v>
      </c>
      <c r="C269" s="34">
        <f t="shared" si="21"/>
        <v>1868.3399999999997</v>
      </c>
      <c r="D269" s="34">
        <f t="shared" si="21"/>
        <v>1826.0499999999997</v>
      </c>
      <c r="E269" s="34">
        <f t="shared" si="21"/>
        <v>1793.5699999999997</v>
      </c>
      <c r="F269" s="34">
        <f t="shared" si="21"/>
        <v>1868.6799999999998</v>
      </c>
      <c r="G269" s="34">
        <f t="shared" si="21"/>
        <v>1968.6</v>
      </c>
      <c r="H269" s="34">
        <f t="shared" si="21"/>
        <v>2251.79</v>
      </c>
      <c r="I269" s="34">
        <f t="shared" si="21"/>
        <v>2380.5099999999998</v>
      </c>
      <c r="J269" s="34">
        <f t="shared" si="21"/>
        <v>2496.35</v>
      </c>
      <c r="K269" s="34">
        <f t="shared" si="21"/>
        <v>2467.12</v>
      </c>
      <c r="L269" s="34">
        <f t="shared" si="21"/>
        <v>2467</v>
      </c>
      <c r="M269" s="34">
        <f t="shared" si="21"/>
        <v>2535.06</v>
      </c>
      <c r="N269" s="34">
        <f t="shared" si="21"/>
        <v>2515.91</v>
      </c>
      <c r="O269" s="34">
        <f t="shared" si="21"/>
        <v>2521.1799999999998</v>
      </c>
      <c r="P269" s="34">
        <f t="shared" si="21"/>
        <v>2510.91</v>
      </c>
      <c r="Q269" s="34">
        <f t="shared" si="21"/>
        <v>2445.2999999999997</v>
      </c>
      <c r="R269" s="34">
        <f t="shared" si="21"/>
        <v>2431.94</v>
      </c>
      <c r="S269" s="34">
        <f t="shared" si="21"/>
        <v>2439.14</v>
      </c>
      <c r="T269" s="34">
        <f t="shared" si="21"/>
        <v>2447.2399999999998</v>
      </c>
      <c r="U269" s="34">
        <f t="shared" si="21"/>
        <v>2433.81</v>
      </c>
      <c r="V269" s="34">
        <f t="shared" si="21"/>
        <v>2459.16</v>
      </c>
      <c r="W269" s="34">
        <f t="shared" si="21"/>
        <v>2348.87</v>
      </c>
      <c r="X269" s="34">
        <f t="shared" si="21"/>
        <v>2239.39</v>
      </c>
      <c r="Y269" s="34">
        <f t="shared" si="21"/>
        <v>2032.85</v>
      </c>
      <c r="AZ269" s="27"/>
      <c r="BA269" s="27"/>
      <c r="BB269" s="27"/>
      <c r="BC269" s="27"/>
      <c r="BD269" s="27"/>
      <c r="BE269" s="27"/>
      <c r="BF269" s="27"/>
      <c r="BG269" s="27"/>
      <c r="BH269" s="27"/>
      <c r="BI269" s="27"/>
      <c r="BJ269" s="27"/>
      <c r="BK269" s="27"/>
      <c r="BL269" s="27"/>
      <c r="BM269" s="27"/>
      <c r="BN269" s="27"/>
      <c r="BO269" s="27"/>
      <c r="BP269" s="27"/>
      <c r="BQ269" s="27"/>
      <c r="BR269" s="27"/>
      <c r="BS269" s="27"/>
      <c r="BT269" s="27"/>
      <c r="BU269" s="27"/>
      <c r="BV269" s="27"/>
      <c r="BW269" s="27"/>
    </row>
    <row r="270" spans="1:75" ht="12" x14ac:dyDescent="0.2">
      <c r="A270" s="33">
        <v>14</v>
      </c>
      <c r="B270" s="34">
        <f t="shared" si="21"/>
        <v>1896.0899999999997</v>
      </c>
      <c r="C270" s="34">
        <f t="shared" si="21"/>
        <v>1846.0099999999998</v>
      </c>
      <c r="D270" s="34">
        <f t="shared" si="21"/>
        <v>1807.7199999999998</v>
      </c>
      <c r="E270" s="34">
        <f t="shared" si="21"/>
        <v>1808.23</v>
      </c>
      <c r="F270" s="34">
        <f t="shared" si="21"/>
        <v>1859.83</v>
      </c>
      <c r="G270" s="34">
        <f t="shared" si="21"/>
        <v>1958.06</v>
      </c>
      <c r="H270" s="34">
        <f t="shared" si="21"/>
        <v>2248.5299999999997</v>
      </c>
      <c r="I270" s="34">
        <f t="shared" si="21"/>
        <v>2345.56</v>
      </c>
      <c r="J270" s="34">
        <f t="shared" si="21"/>
        <v>2407.92</v>
      </c>
      <c r="K270" s="34">
        <f t="shared" si="21"/>
        <v>2417.9</v>
      </c>
      <c r="L270" s="34">
        <f t="shared" si="21"/>
        <v>2421.48</v>
      </c>
      <c r="M270" s="34">
        <f t="shared" si="21"/>
        <v>2465.85</v>
      </c>
      <c r="N270" s="34">
        <f t="shared" si="21"/>
        <v>2437.0099999999998</v>
      </c>
      <c r="O270" s="34">
        <f t="shared" si="21"/>
        <v>2443.58</v>
      </c>
      <c r="P270" s="34">
        <f t="shared" si="21"/>
        <v>2435.12</v>
      </c>
      <c r="Q270" s="34">
        <f t="shared" si="21"/>
        <v>2399.1</v>
      </c>
      <c r="R270" s="34">
        <f t="shared" si="21"/>
        <v>2396.4899999999998</v>
      </c>
      <c r="S270" s="34">
        <f t="shared" si="21"/>
        <v>2399.7999999999997</v>
      </c>
      <c r="T270" s="34">
        <f t="shared" si="21"/>
        <v>2408.8199999999997</v>
      </c>
      <c r="U270" s="34">
        <f t="shared" si="21"/>
        <v>2411.7399999999998</v>
      </c>
      <c r="V270" s="34">
        <f t="shared" si="21"/>
        <v>2398.48</v>
      </c>
      <c r="W270" s="34">
        <f t="shared" si="21"/>
        <v>2336.1999999999998</v>
      </c>
      <c r="X270" s="34">
        <f t="shared" si="21"/>
        <v>2247.7399999999998</v>
      </c>
      <c r="Y270" s="34">
        <f t="shared" si="21"/>
        <v>2083.9899999999998</v>
      </c>
      <c r="AZ270" s="27"/>
      <c r="BA270" s="27"/>
      <c r="BB270" s="27"/>
      <c r="BC270" s="27"/>
      <c r="BD270" s="27"/>
      <c r="BE270" s="27"/>
      <c r="BF270" s="27"/>
      <c r="BG270" s="27"/>
      <c r="BH270" s="27"/>
      <c r="BI270" s="27"/>
      <c r="BJ270" s="27"/>
      <c r="BK270" s="27"/>
      <c r="BL270" s="27"/>
      <c r="BM270" s="27"/>
      <c r="BN270" s="27"/>
      <c r="BO270" s="27"/>
      <c r="BP270" s="27"/>
      <c r="BQ270" s="27"/>
      <c r="BR270" s="27"/>
      <c r="BS270" s="27"/>
      <c r="BT270" s="27"/>
      <c r="BU270" s="27"/>
      <c r="BV270" s="27"/>
      <c r="BW270" s="27"/>
    </row>
    <row r="271" spans="1:75" ht="12" x14ac:dyDescent="0.2">
      <c r="A271" s="33">
        <v>15</v>
      </c>
      <c r="B271" s="34">
        <f t="shared" si="21"/>
        <v>1897.96</v>
      </c>
      <c r="C271" s="34">
        <f t="shared" si="21"/>
        <v>1825.1799999999998</v>
      </c>
      <c r="D271" s="34">
        <f t="shared" si="21"/>
        <v>1800.0899999999997</v>
      </c>
      <c r="E271" s="34">
        <f t="shared" si="21"/>
        <v>1804.96</v>
      </c>
      <c r="F271" s="34">
        <f t="shared" si="21"/>
        <v>1856.46</v>
      </c>
      <c r="G271" s="34">
        <f t="shared" si="21"/>
        <v>1959.3199999999997</v>
      </c>
      <c r="H271" s="34">
        <f t="shared" si="21"/>
        <v>2217.5699999999997</v>
      </c>
      <c r="I271" s="34">
        <f t="shared" si="21"/>
        <v>2349.62</v>
      </c>
      <c r="J271" s="34">
        <f t="shared" si="21"/>
        <v>2399.75</v>
      </c>
      <c r="K271" s="34">
        <f t="shared" si="21"/>
        <v>2421</v>
      </c>
      <c r="L271" s="34">
        <f t="shared" si="21"/>
        <v>2444.5499999999997</v>
      </c>
      <c r="M271" s="34">
        <f t="shared" si="21"/>
        <v>2548.27</v>
      </c>
      <c r="N271" s="34">
        <f t="shared" si="21"/>
        <v>2466.3599999999997</v>
      </c>
      <c r="O271" s="34">
        <f t="shared" si="21"/>
        <v>2496.4</v>
      </c>
      <c r="P271" s="34">
        <f t="shared" si="21"/>
        <v>2466.5099999999998</v>
      </c>
      <c r="Q271" s="34">
        <f t="shared" si="21"/>
        <v>2418.4699999999998</v>
      </c>
      <c r="R271" s="34">
        <f t="shared" si="21"/>
        <v>2383.75</v>
      </c>
      <c r="S271" s="34">
        <f t="shared" si="21"/>
        <v>2398.44</v>
      </c>
      <c r="T271" s="34">
        <f t="shared" si="21"/>
        <v>2436.83</v>
      </c>
      <c r="U271" s="34">
        <f t="shared" si="21"/>
        <v>2454.4299999999998</v>
      </c>
      <c r="V271" s="34">
        <f t="shared" si="21"/>
        <v>2428.62</v>
      </c>
      <c r="W271" s="34">
        <f t="shared" si="21"/>
        <v>2367.56</v>
      </c>
      <c r="X271" s="34">
        <f t="shared" si="21"/>
        <v>2234.8599999999997</v>
      </c>
      <c r="Y271" s="34">
        <f t="shared" si="21"/>
        <v>2030.9699999999998</v>
      </c>
      <c r="AZ271" s="27"/>
      <c r="BA271" s="27"/>
      <c r="BB271" s="27"/>
      <c r="BC271" s="27"/>
      <c r="BD271" s="27"/>
      <c r="BE271" s="27"/>
      <c r="BF271" s="27"/>
      <c r="BG271" s="27"/>
      <c r="BH271" s="27"/>
      <c r="BI271" s="27"/>
      <c r="BJ271" s="27"/>
      <c r="BK271" s="27"/>
      <c r="BL271" s="27"/>
      <c r="BM271" s="27"/>
      <c r="BN271" s="27"/>
      <c r="BO271" s="27"/>
      <c r="BP271" s="27"/>
      <c r="BQ271" s="27"/>
      <c r="BR271" s="27"/>
      <c r="BS271" s="27"/>
      <c r="BT271" s="27"/>
      <c r="BU271" s="27"/>
      <c r="BV271" s="27"/>
      <c r="BW271" s="27"/>
    </row>
    <row r="272" spans="1:75" ht="12" x14ac:dyDescent="0.2">
      <c r="A272" s="33">
        <v>16</v>
      </c>
      <c r="B272" s="34">
        <f t="shared" si="21"/>
        <v>1879.27</v>
      </c>
      <c r="C272" s="34">
        <f t="shared" si="21"/>
        <v>1829.9299999999998</v>
      </c>
      <c r="D272" s="34">
        <f t="shared" si="21"/>
        <v>1800.4099999999999</v>
      </c>
      <c r="E272" s="34">
        <f t="shared" si="21"/>
        <v>1807.15</v>
      </c>
      <c r="F272" s="34">
        <f t="shared" si="21"/>
        <v>1869.17</v>
      </c>
      <c r="G272" s="34">
        <f t="shared" si="21"/>
        <v>1982.1399999999999</v>
      </c>
      <c r="H272" s="34">
        <f t="shared" si="21"/>
        <v>2204.8399999999997</v>
      </c>
      <c r="I272" s="34">
        <f t="shared" si="21"/>
        <v>2318.6799999999998</v>
      </c>
      <c r="J272" s="34">
        <f t="shared" si="21"/>
        <v>2356.5</v>
      </c>
      <c r="K272" s="34">
        <f t="shared" si="21"/>
        <v>2365.2799999999997</v>
      </c>
      <c r="L272" s="34">
        <f t="shared" si="21"/>
        <v>2378.65</v>
      </c>
      <c r="M272" s="34">
        <f t="shared" si="21"/>
        <v>2410.3399999999997</v>
      </c>
      <c r="N272" s="34">
        <f t="shared" si="21"/>
        <v>2389.44</v>
      </c>
      <c r="O272" s="34">
        <f t="shared" si="21"/>
        <v>2388.8399999999997</v>
      </c>
      <c r="P272" s="34">
        <f t="shared" si="21"/>
        <v>2384.1299999999997</v>
      </c>
      <c r="Q272" s="34">
        <f t="shared" si="21"/>
        <v>2352.48</v>
      </c>
      <c r="R272" s="34">
        <f t="shared" si="21"/>
        <v>2332.5299999999997</v>
      </c>
      <c r="S272" s="34">
        <f t="shared" si="21"/>
        <v>2344.77</v>
      </c>
      <c r="T272" s="34">
        <f t="shared" si="21"/>
        <v>2368.1999999999998</v>
      </c>
      <c r="U272" s="34">
        <f t="shared" si="21"/>
        <v>2386.0299999999997</v>
      </c>
      <c r="V272" s="34">
        <f t="shared" si="21"/>
        <v>2366.7799999999997</v>
      </c>
      <c r="W272" s="34">
        <f t="shared" si="21"/>
        <v>2347.79</v>
      </c>
      <c r="X272" s="34">
        <f t="shared" si="21"/>
        <v>2234.12</v>
      </c>
      <c r="Y272" s="34">
        <f t="shared" si="21"/>
        <v>1983.5899999999997</v>
      </c>
      <c r="AZ272" s="27"/>
      <c r="BA272" s="27"/>
      <c r="BB272" s="27"/>
      <c r="BC272" s="27"/>
      <c r="BD272" s="27"/>
      <c r="BE272" s="27"/>
      <c r="BF272" s="27"/>
      <c r="BG272" s="27"/>
      <c r="BH272" s="27"/>
      <c r="BI272" s="27"/>
      <c r="BJ272" s="27"/>
      <c r="BK272" s="27"/>
      <c r="BL272" s="27"/>
      <c r="BM272" s="27"/>
      <c r="BN272" s="27"/>
      <c r="BO272" s="27"/>
      <c r="BP272" s="27"/>
      <c r="BQ272" s="27"/>
      <c r="BR272" s="27"/>
      <c r="BS272" s="27"/>
      <c r="BT272" s="27"/>
      <c r="BU272" s="27"/>
      <c r="BV272" s="27"/>
      <c r="BW272" s="27"/>
    </row>
    <row r="273" spans="1:75" ht="12" x14ac:dyDescent="0.2">
      <c r="A273" s="33">
        <v>17</v>
      </c>
      <c r="B273" s="34">
        <f t="shared" si="21"/>
        <v>1916.94</v>
      </c>
      <c r="C273" s="34">
        <f t="shared" si="21"/>
        <v>1816.87</v>
      </c>
      <c r="D273" s="34">
        <f t="shared" si="21"/>
        <v>1781.81</v>
      </c>
      <c r="E273" s="34">
        <f t="shared" si="21"/>
        <v>1794.5299999999997</v>
      </c>
      <c r="F273" s="34">
        <f t="shared" si="21"/>
        <v>1870.58</v>
      </c>
      <c r="G273" s="34">
        <f t="shared" si="21"/>
        <v>2037.2799999999997</v>
      </c>
      <c r="H273" s="34">
        <f t="shared" si="21"/>
        <v>2277.19</v>
      </c>
      <c r="I273" s="34">
        <f t="shared" si="21"/>
        <v>2398.1999999999998</v>
      </c>
      <c r="J273" s="34">
        <f t="shared" si="21"/>
        <v>2470.71</v>
      </c>
      <c r="K273" s="34">
        <f t="shared" si="21"/>
        <v>2479.8199999999997</v>
      </c>
      <c r="L273" s="34">
        <f t="shared" si="21"/>
        <v>2480.48</v>
      </c>
      <c r="M273" s="34">
        <f t="shared" si="21"/>
        <v>2551.94</v>
      </c>
      <c r="N273" s="34">
        <f t="shared" si="21"/>
        <v>2518.56</v>
      </c>
      <c r="O273" s="34">
        <f t="shared" si="21"/>
        <v>2524.3199999999997</v>
      </c>
      <c r="P273" s="34">
        <f t="shared" si="21"/>
        <v>2504.9699999999998</v>
      </c>
      <c r="Q273" s="34">
        <f t="shared" si="21"/>
        <v>2469.4299999999998</v>
      </c>
      <c r="R273" s="34">
        <f t="shared" si="21"/>
        <v>2439.8799999999997</v>
      </c>
      <c r="S273" s="34">
        <f t="shared" si="21"/>
        <v>2451.4299999999998</v>
      </c>
      <c r="T273" s="34">
        <f t="shared" si="21"/>
        <v>2471.3399999999997</v>
      </c>
      <c r="U273" s="34">
        <f t="shared" si="21"/>
        <v>2498.96</v>
      </c>
      <c r="V273" s="34">
        <f t="shared" si="21"/>
        <v>2486.41</v>
      </c>
      <c r="W273" s="34">
        <f t="shared" si="21"/>
        <v>2467.0299999999997</v>
      </c>
      <c r="X273" s="34">
        <f t="shared" si="21"/>
        <v>2329.5699999999997</v>
      </c>
      <c r="Y273" s="34">
        <f t="shared" si="21"/>
        <v>2243.37</v>
      </c>
      <c r="AZ273" s="27"/>
      <c r="BA273" s="27"/>
      <c r="BB273" s="27"/>
      <c r="BC273" s="27"/>
      <c r="BD273" s="27"/>
      <c r="BE273" s="27"/>
      <c r="BF273" s="27"/>
      <c r="BG273" s="27"/>
      <c r="BH273" s="27"/>
      <c r="BI273" s="27"/>
      <c r="BJ273" s="27"/>
      <c r="BK273" s="27"/>
      <c r="BL273" s="27"/>
      <c r="BM273" s="27"/>
      <c r="BN273" s="27"/>
      <c r="BO273" s="27"/>
      <c r="BP273" s="27"/>
      <c r="BQ273" s="27"/>
      <c r="BR273" s="27"/>
      <c r="BS273" s="27"/>
      <c r="BT273" s="27"/>
      <c r="BU273" s="27"/>
      <c r="BV273" s="27"/>
      <c r="BW273" s="27"/>
    </row>
    <row r="274" spans="1:75" ht="12" x14ac:dyDescent="0.2">
      <c r="A274" s="33">
        <v>18</v>
      </c>
      <c r="B274" s="34">
        <f t="shared" si="21"/>
        <v>2202.2999999999997</v>
      </c>
      <c r="C274" s="34">
        <f t="shared" si="21"/>
        <v>1961.0299999999997</v>
      </c>
      <c r="D274" s="34">
        <f t="shared" si="21"/>
        <v>1921.2999999999997</v>
      </c>
      <c r="E274" s="34">
        <f t="shared" si="21"/>
        <v>1913.3199999999997</v>
      </c>
      <c r="F274" s="34">
        <f t="shared" si="21"/>
        <v>1949.6299999999997</v>
      </c>
      <c r="G274" s="34">
        <f t="shared" si="21"/>
        <v>2056.7199999999998</v>
      </c>
      <c r="H274" s="34">
        <f t="shared" si="21"/>
        <v>2178.3599999999997</v>
      </c>
      <c r="I274" s="34">
        <f t="shared" si="21"/>
        <v>2289.6799999999998</v>
      </c>
      <c r="J274" s="34">
        <f t="shared" si="21"/>
        <v>2356.3199999999997</v>
      </c>
      <c r="K274" s="34">
        <f t="shared" si="21"/>
        <v>2409.5</v>
      </c>
      <c r="L274" s="34">
        <f t="shared" si="21"/>
        <v>2439.2399999999998</v>
      </c>
      <c r="M274" s="34">
        <f t="shared" si="21"/>
        <v>2465.5</v>
      </c>
      <c r="N274" s="34">
        <f t="shared" si="21"/>
        <v>2488.89</v>
      </c>
      <c r="O274" s="34">
        <f t="shared" si="21"/>
        <v>2465.48</v>
      </c>
      <c r="P274" s="34">
        <f t="shared" si="21"/>
        <v>2452.44</v>
      </c>
      <c r="Q274" s="34">
        <f t="shared" si="21"/>
        <v>2451.0099999999998</v>
      </c>
      <c r="R274" s="34">
        <f t="shared" si="21"/>
        <v>2430.73</v>
      </c>
      <c r="S274" s="34">
        <f t="shared" si="21"/>
        <v>2453.0699999999997</v>
      </c>
      <c r="T274" s="34">
        <f t="shared" si="21"/>
        <v>2478.56</v>
      </c>
      <c r="U274" s="34">
        <f t="shared" si="21"/>
        <v>2464.0499999999997</v>
      </c>
      <c r="V274" s="34">
        <f t="shared" si="21"/>
        <v>2478.9499999999998</v>
      </c>
      <c r="W274" s="34">
        <f t="shared" si="21"/>
        <v>2435.48</v>
      </c>
      <c r="X274" s="34">
        <f t="shared" si="21"/>
        <v>2289.6299999999997</v>
      </c>
      <c r="Y274" s="34">
        <f t="shared" si="21"/>
        <v>2224.25</v>
      </c>
      <c r="AZ274" s="27"/>
      <c r="BA274" s="27"/>
      <c r="BB274" s="27"/>
      <c r="BC274" s="27"/>
      <c r="BD274" s="27"/>
      <c r="BE274" s="27"/>
      <c r="BF274" s="27"/>
      <c r="BG274" s="27"/>
      <c r="BH274" s="27"/>
      <c r="BI274" s="27"/>
      <c r="BJ274" s="27"/>
      <c r="BK274" s="27"/>
      <c r="BL274" s="27"/>
      <c r="BM274" s="27"/>
      <c r="BN274" s="27"/>
      <c r="BO274" s="27"/>
      <c r="BP274" s="27"/>
      <c r="BQ274" s="27"/>
      <c r="BR274" s="27"/>
      <c r="BS274" s="27"/>
      <c r="BT274" s="27"/>
      <c r="BU274" s="27"/>
      <c r="BV274" s="27"/>
      <c r="BW274" s="27"/>
    </row>
    <row r="275" spans="1:75" ht="12" x14ac:dyDescent="0.2">
      <c r="A275" s="33">
        <v>19</v>
      </c>
      <c r="B275" s="34">
        <f t="shared" si="21"/>
        <v>1981.48</v>
      </c>
      <c r="C275" s="34">
        <f t="shared" si="21"/>
        <v>1904.4099999999999</v>
      </c>
      <c r="D275" s="34">
        <f t="shared" si="21"/>
        <v>1866.7799999999997</v>
      </c>
      <c r="E275" s="34">
        <f t="shared" si="21"/>
        <v>1848.65</v>
      </c>
      <c r="F275" s="34">
        <f t="shared" si="21"/>
        <v>1873.9499999999998</v>
      </c>
      <c r="G275" s="34">
        <f t="shared" si="21"/>
        <v>1904.6799999999998</v>
      </c>
      <c r="H275" s="34">
        <f t="shared" si="21"/>
        <v>1910.2599999999998</v>
      </c>
      <c r="I275" s="34">
        <f t="shared" si="21"/>
        <v>2059.7199999999998</v>
      </c>
      <c r="J275" s="34">
        <f t="shared" si="21"/>
        <v>2266</v>
      </c>
      <c r="K275" s="34">
        <f t="shared" si="21"/>
        <v>2310.64</v>
      </c>
      <c r="L275" s="34">
        <f t="shared" si="21"/>
        <v>2360.4899999999998</v>
      </c>
      <c r="M275" s="34">
        <f t="shared" si="21"/>
        <v>2413.16</v>
      </c>
      <c r="N275" s="34">
        <f t="shared" si="21"/>
        <v>2411.16</v>
      </c>
      <c r="O275" s="34">
        <f t="shared" si="21"/>
        <v>2408.92</v>
      </c>
      <c r="P275" s="34">
        <f t="shared" si="21"/>
        <v>2404.2799999999997</v>
      </c>
      <c r="Q275" s="34">
        <f t="shared" si="21"/>
        <v>2390.87</v>
      </c>
      <c r="R275" s="34">
        <f t="shared" si="21"/>
        <v>2378.29</v>
      </c>
      <c r="S275" s="34">
        <f t="shared" si="21"/>
        <v>2404.16</v>
      </c>
      <c r="T275" s="34">
        <f t="shared" si="21"/>
        <v>2441.6299999999997</v>
      </c>
      <c r="U275" s="34">
        <f t="shared" si="21"/>
        <v>2474.25</v>
      </c>
      <c r="V275" s="34">
        <f t="shared" si="21"/>
        <v>2441.0499999999997</v>
      </c>
      <c r="W275" s="34">
        <f t="shared" si="21"/>
        <v>2399.8799999999997</v>
      </c>
      <c r="X275" s="34">
        <f t="shared" si="21"/>
        <v>2297.5899999999997</v>
      </c>
      <c r="Y275" s="34">
        <f t="shared" si="21"/>
        <v>2226.79</v>
      </c>
      <c r="AZ275" s="27"/>
      <c r="BA275" s="27"/>
      <c r="BB275" s="27"/>
      <c r="BC275" s="27"/>
      <c r="BD275" s="27"/>
      <c r="BE275" s="27"/>
      <c r="BF275" s="27"/>
      <c r="BG275" s="27"/>
      <c r="BH275" s="27"/>
      <c r="BI275" s="27"/>
      <c r="BJ275" s="27"/>
      <c r="BK275" s="27"/>
      <c r="BL275" s="27"/>
      <c r="BM275" s="27"/>
      <c r="BN275" s="27"/>
      <c r="BO275" s="27"/>
      <c r="BP275" s="27"/>
      <c r="BQ275" s="27"/>
      <c r="BR275" s="27"/>
      <c r="BS275" s="27"/>
      <c r="BT275" s="27"/>
      <c r="BU275" s="27"/>
      <c r="BV275" s="27"/>
      <c r="BW275" s="27"/>
    </row>
    <row r="276" spans="1:75" ht="12" x14ac:dyDescent="0.2">
      <c r="A276" s="33">
        <v>20</v>
      </c>
      <c r="B276" s="34">
        <f t="shared" si="21"/>
        <v>1951.19</v>
      </c>
      <c r="C276" s="34">
        <f t="shared" si="21"/>
        <v>1898.83</v>
      </c>
      <c r="D276" s="34">
        <f t="shared" si="21"/>
        <v>1852.77</v>
      </c>
      <c r="E276" s="34">
        <f t="shared" si="21"/>
        <v>1854</v>
      </c>
      <c r="F276" s="34">
        <f t="shared" si="21"/>
        <v>1928.9899999999998</v>
      </c>
      <c r="G276" s="34">
        <f t="shared" si="21"/>
        <v>2065.7399999999998</v>
      </c>
      <c r="H276" s="34">
        <f t="shared" si="21"/>
        <v>2240.92</v>
      </c>
      <c r="I276" s="34">
        <f t="shared" si="21"/>
        <v>2369.6999999999998</v>
      </c>
      <c r="J276" s="34">
        <f t="shared" si="21"/>
        <v>2492.02</v>
      </c>
      <c r="K276" s="34">
        <f t="shared" si="21"/>
        <v>2508.62</v>
      </c>
      <c r="L276" s="34">
        <f t="shared" si="21"/>
        <v>2516.69</v>
      </c>
      <c r="M276" s="34">
        <f t="shared" si="21"/>
        <v>2567.92</v>
      </c>
      <c r="N276" s="34">
        <f t="shared" si="21"/>
        <v>2512.96</v>
      </c>
      <c r="O276" s="34">
        <f t="shared" si="21"/>
        <v>2484.7199999999998</v>
      </c>
      <c r="P276" s="34">
        <f t="shared" si="21"/>
        <v>2484.04</v>
      </c>
      <c r="Q276" s="34">
        <f t="shared" si="21"/>
        <v>2475.44</v>
      </c>
      <c r="R276" s="34">
        <f t="shared" si="21"/>
        <v>2436.3199999999997</v>
      </c>
      <c r="S276" s="34">
        <f t="shared" si="21"/>
        <v>2441.6099999999997</v>
      </c>
      <c r="T276" s="34">
        <f t="shared" si="21"/>
        <v>2463.0099999999998</v>
      </c>
      <c r="U276" s="34">
        <f t="shared" si="21"/>
        <v>2482.1</v>
      </c>
      <c r="V276" s="34">
        <f t="shared" si="21"/>
        <v>2445.85</v>
      </c>
      <c r="W276" s="34">
        <f t="shared" si="21"/>
        <v>2370.65</v>
      </c>
      <c r="X276" s="34">
        <f t="shared" si="21"/>
        <v>2221.9499999999998</v>
      </c>
      <c r="Y276" s="34">
        <f t="shared" si="21"/>
        <v>1971.04</v>
      </c>
      <c r="AZ276" s="27"/>
      <c r="BA276" s="27"/>
      <c r="BB276" s="27"/>
      <c r="BC276" s="27"/>
      <c r="BD276" s="27"/>
      <c r="BE276" s="27"/>
      <c r="BF276" s="27"/>
      <c r="BG276" s="27"/>
      <c r="BH276" s="27"/>
      <c r="BI276" s="27"/>
      <c r="BJ276" s="27"/>
      <c r="BK276" s="27"/>
      <c r="BL276" s="27"/>
      <c r="BM276" s="27"/>
      <c r="BN276" s="27"/>
      <c r="BO276" s="27"/>
      <c r="BP276" s="27"/>
      <c r="BQ276" s="27"/>
      <c r="BR276" s="27"/>
      <c r="BS276" s="27"/>
      <c r="BT276" s="27"/>
      <c r="BU276" s="27"/>
      <c r="BV276" s="27"/>
      <c r="BW276" s="27"/>
    </row>
    <row r="277" spans="1:75" ht="12" x14ac:dyDescent="0.2">
      <c r="A277" s="33">
        <v>21</v>
      </c>
      <c r="B277" s="34">
        <f t="shared" si="21"/>
        <v>1868.92</v>
      </c>
      <c r="C277" s="34">
        <f t="shared" si="21"/>
        <v>1790.35</v>
      </c>
      <c r="D277" s="34">
        <f t="shared" si="21"/>
        <v>1770.0099999999998</v>
      </c>
      <c r="E277" s="34">
        <f t="shared" si="21"/>
        <v>1774.7799999999997</v>
      </c>
      <c r="F277" s="34">
        <f t="shared" si="21"/>
        <v>1806.5499999999997</v>
      </c>
      <c r="G277" s="34">
        <f t="shared" si="21"/>
        <v>1933.7199999999998</v>
      </c>
      <c r="H277" s="34">
        <f t="shared" si="21"/>
        <v>2184.71</v>
      </c>
      <c r="I277" s="34">
        <f t="shared" si="21"/>
        <v>2319.19</v>
      </c>
      <c r="J277" s="34">
        <f t="shared" si="21"/>
        <v>2412.29</v>
      </c>
      <c r="K277" s="34">
        <f t="shared" si="21"/>
        <v>2444.7799999999997</v>
      </c>
      <c r="L277" s="34">
        <f t="shared" si="21"/>
        <v>2456.98</v>
      </c>
      <c r="M277" s="34">
        <f t="shared" si="21"/>
        <v>2538.0699999999997</v>
      </c>
      <c r="N277" s="34">
        <f t="shared" si="21"/>
        <v>2481.62</v>
      </c>
      <c r="O277" s="34">
        <f t="shared" si="21"/>
        <v>2472.4299999999998</v>
      </c>
      <c r="P277" s="34">
        <f t="shared" si="21"/>
        <v>2527.33</v>
      </c>
      <c r="Q277" s="34">
        <f t="shared" si="21"/>
        <v>2428.4499999999998</v>
      </c>
      <c r="R277" s="34">
        <f t="shared" si="21"/>
        <v>2385.65</v>
      </c>
      <c r="S277" s="34">
        <f t="shared" si="21"/>
        <v>2399.3799999999997</v>
      </c>
      <c r="T277" s="34">
        <f t="shared" si="21"/>
        <v>2438.02</v>
      </c>
      <c r="U277" s="34">
        <f t="shared" si="21"/>
        <v>2460.89</v>
      </c>
      <c r="V277" s="34">
        <f t="shared" si="21"/>
        <v>2412.58</v>
      </c>
      <c r="W277" s="34">
        <f t="shared" si="21"/>
        <v>2372.39</v>
      </c>
      <c r="X277" s="34">
        <f t="shared" si="21"/>
        <v>2229.02</v>
      </c>
      <c r="Y277" s="34">
        <f t="shared" si="21"/>
        <v>2003.3399999999997</v>
      </c>
      <c r="AZ277" s="27"/>
      <c r="BA277" s="27"/>
      <c r="BB277" s="27"/>
      <c r="BC277" s="27"/>
      <c r="BD277" s="27"/>
      <c r="BE277" s="27"/>
      <c r="BF277" s="27"/>
      <c r="BG277" s="27"/>
      <c r="BH277" s="27"/>
      <c r="BI277" s="27"/>
      <c r="BJ277" s="27"/>
      <c r="BK277" s="27"/>
      <c r="BL277" s="27"/>
      <c r="BM277" s="27"/>
      <c r="BN277" s="27"/>
      <c r="BO277" s="27"/>
      <c r="BP277" s="27"/>
      <c r="BQ277" s="27"/>
      <c r="BR277" s="27"/>
      <c r="BS277" s="27"/>
      <c r="BT277" s="27"/>
      <c r="BU277" s="27"/>
      <c r="BV277" s="27"/>
      <c r="BW277" s="27"/>
    </row>
    <row r="278" spans="1:75" ht="12" x14ac:dyDescent="0.2">
      <c r="A278" s="33">
        <v>22</v>
      </c>
      <c r="B278" s="34">
        <f t="shared" si="21"/>
        <v>1880.2599999999998</v>
      </c>
      <c r="C278" s="34">
        <f t="shared" si="21"/>
        <v>1786.3399999999997</v>
      </c>
      <c r="D278" s="34">
        <f t="shared" si="21"/>
        <v>1780.48</v>
      </c>
      <c r="E278" s="34">
        <f t="shared" si="21"/>
        <v>1784.67</v>
      </c>
      <c r="F278" s="34">
        <f t="shared" si="21"/>
        <v>1851.02</v>
      </c>
      <c r="G278" s="34">
        <f t="shared" si="21"/>
        <v>1956.7599999999998</v>
      </c>
      <c r="H278" s="34">
        <f t="shared" si="21"/>
        <v>2206.4499999999998</v>
      </c>
      <c r="I278" s="34">
        <f t="shared" si="21"/>
        <v>2334.25</v>
      </c>
      <c r="J278" s="34">
        <f t="shared" si="21"/>
        <v>2469.35</v>
      </c>
      <c r="K278" s="34">
        <f t="shared" si="21"/>
        <v>2497.6799999999998</v>
      </c>
      <c r="L278" s="34">
        <f t="shared" si="21"/>
        <v>2508.3199999999997</v>
      </c>
      <c r="M278" s="34">
        <f t="shared" si="21"/>
        <v>2540.71</v>
      </c>
      <c r="N278" s="34">
        <f t="shared" si="21"/>
        <v>2520.91</v>
      </c>
      <c r="O278" s="34">
        <f t="shared" si="21"/>
        <v>2503.8599999999997</v>
      </c>
      <c r="P278" s="34">
        <f t="shared" si="21"/>
        <v>2520.6799999999998</v>
      </c>
      <c r="Q278" s="34">
        <f t="shared" si="21"/>
        <v>2470.2199999999998</v>
      </c>
      <c r="R278" s="34">
        <f t="shared" si="21"/>
        <v>2434.56</v>
      </c>
      <c r="S278" s="34">
        <f t="shared" si="21"/>
        <v>2444.64</v>
      </c>
      <c r="T278" s="34">
        <f t="shared" si="21"/>
        <v>2492.0299999999997</v>
      </c>
      <c r="U278" s="34">
        <f t="shared" si="21"/>
        <v>2529.8799999999997</v>
      </c>
      <c r="V278" s="34">
        <f t="shared" si="21"/>
        <v>2483.4</v>
      </c>
      <c r="W278" s="34">
        <f t="shared" si="21"/>
        <v>2452.1</v>
      </c>
      <c r="X278" s="34">
        <f t="shared" si="21"/>
        <v>2284.9299999999998</v>
      </c>
      <c r="Y278" s="34">
        <f t="shared" si="21"/>
        <v>2224.1999999999998</v>
      </c>
      <c r="AZ278" s="27"/>
      <c r="BA278" s="27"/>
      <c r="BB278" s="27"/>
      <c r="BC278" s="27"/>
      <c r="BD278" s="27"/>
      <c r="BE278" s="27"/>
      <c r="BF278" s="27"/>
      <c r="BG278" s="27"/>
      <c r="BH278" s="27"/>
      <c r="BI278" s="27"/>
      <c r="BJ278" s="27"/>
      <c r="BK278" s="27"/>
      <c r="BL278" s="27"/>
      <c r="BM278" s="27"/>
      <c r="BN278" s="27"/>
      <c r="BO278" s="27"/>
      <c r="BP278" s="27"/>
      <c r="BQ278" s="27"/>
      <c r="BR278" s="27"/>
      <c r="BS278" s="27"/>
      <c r="BT278" s="27"/>
      <c r="BU278" s="27"/>
      <c r="BV278" s="27"/>
      <c r="BW278" s="27"/>
    </row>
    <row r="279" spans="1:75" ht="12" x14ac:dyDescent="0.2">
      <c r="A279" s="33">
        <v>23</v>
      </c>
      <c r="B279" s="34">
        <f t="shared" si="21"/>
        <v>2158.39</v>
      </c>
      <c r="C279" s="34">
        <f t="shared" si="21"/>
        <v>1952.6799999999998</v>
      </c>
      <c r="D279" s="34">
        <f t="shared" si="21"/>
        <v>1916.83</v>
      </c>
      <c r="E279" s="34">
        <f t="shared" si="21"/>
        <v>1902.3599999999997</v>
      </c>
      <c r="F279" s="34">
        <f t="shared" si="21"/>
        <v>1931.8399999999997</v>
      </c>
      <c r="G279" s="34">
        <f t="shared" si="21"/>
        <v>1973.15</v>
      </c>
      <c r="H279" s="34">
        <f t="shared" si="21"/>
        <v>2075.15</v>
      </c>
      <c r="I279" s="34">
        <f t="shared" si="21"/>
        <v>2197.0699999999997</v>
      </c>
      <c r="J279" s="34">
        <f t="shared" si="21"/>
        <v>2293.9299999999998</v>
      </c>
      <c r="K279" s="34">
        <f t="shared" si="21"/>
        <v>2390.7799999999997</v>
      </c>
      <c r="L279" s="34">
        <f t="shared" si="21"/>
        <v>2424.5099999999998</v>
      </c>
      <c r="M279" s="34">
        <f t="shared" si="21"/>
        <v>2433.8599999999997</v>
      </c>
      <c r="N279" s="34">
        <f t="shared" si="21"/>
        <v>2422.8399999999997</v>
      </c>
      <c r="O279" s="34">
        <f t="shared" si="21"/>
        <v>2419.1299999999997</v>
      </c>
      <c r="P279" s="34">
        <f t="shared" si="21"/>
        <v>2379.67</v>
      </c>
      <c r="Q279" s="34">
        <f t="shared" ref="Q279:AN279" si="22">Q245</f>
        <v>2374.4699999999998</v>
      </c>
      <c r="R279" s="34">
        <f t="shared" si="22"/>
        <v>2369.3599999999997</v>
      </c>
      <c r="S279" s="34">
        <f t="shared" si="22"/>
        <v>2388.77</v>
      </c>
      <c r="T279" s="34">
        <f t="shared" si="22"/>
        <v>2431.87</v>
      </c>
      <c r="U279" s="34">
        <f t="shared" si="22"/>
        <v>2435.62</v>
      </c>
      <c r="V279" s="34">
        <f t="shared" si="22"/>
        <v>2449.81</v>
      </c>
      <c r="W279" s="34">
        <f t="shared" si="22"/>
        <v>2405.4</v>
      </c>
      <c r="X279" s="34">
        <f t="shared" si="22"/>
        <v>2280.0899999999997</v>
      </c>
      <c r="Y279" s="34">
        <f t="shared" si="22"/>
        <v>2237.46</v>
      </c>
      <c r="AZ279" s="27"/>
      <c r="BA279" s="27"/>
      <c r="BB279" s="27"/>
      <c r="BC279" s="27"/>
      <c r="BD279" s="27"/>
      <c r="BE279" s="27"/>
      <c r="BF279" s="27"/>
      <c r="BG279" s="27"/>
      <c r="BH279" s="27"/>
      <c r="BI279" s="27"/>
      <c r="BJ279" s="27"/>
      <c r="BK279" s="27"/>
      <c r="BL279" s="27"/>
      <c r="BM279" s="27"/>
      <c r="BN279" s="27"/>
      <c r="BO279" s="27"/>
      <c r="BP279" s="27"/>
      <c r="BQ279" s="27"/>
      <c r="BR279" s="27"/>
      <c r="BS279" s="27"/>
      <c r="BT279" s="27"/>
      <c r="BU279" s="27"/>
      <c r="BV279" s="27"/>
      <c r="BW279" s="27"/>
    </row>
    <row r="280" spans="1:75" ht="12" x14ac:dyDescent="0.2">
      <c r="A280" s="33">
        <v>24</v>
      </c>
      <c r="B280" s="34">
        <f t="shared" ref="B280:Y287" si="23">B246</f>
        <v>2182.79</v>
      </c>
      <c r="C280" s="34">
        <f t="shared" si="23"/>
        <v>2025.2599999999998</v>
      </c>
      <c r="D280" s="34">
        <f t="shared" si="23"/>
        <v>1942.2999999999997</v>
      </c>
      <c r="E280" s="34">
        <f t="shared" si="23"/>
        <v>1908.19</v>
      </c>
      <c r="F280" s="34">
        <f t="shared" si="23"/>
        <v>1944.7999999999997</v>
      </c>
      <c r="G280" s="34">
        <f t="shared" si="23"/>
        <v>2031.71</v>
      </c>
      <c r="H280" s="34">
        <f t="shared" si="23"/>
        <v>2140.5</v>
      </c>
      <c r="I280" s="34">
        <f t="shared" si="23"/>
        <v>2263.35</v>
      </c>
      <c r="J280" s="34">
        <f t="shared" si="23"/>
        <v>2347.66</v>
      </c>
      <c r="K280" s="34">
        <f t="shared" si="23"/>
        <v>2485.64</v>
      </c>
      <c r="L280" s="34">
        <f t="shared" si="23"/>
        <v>2515.9299999999998</v>
      </c>
      <c r="M280" s="34">
        <f t="shared" si="23"/>
        <v>2524.7399999999998</v>
      </c>
      <c r="N280" s="34">
        <f t="shared" si="23"/>
        <v>2524.21</v>
      </c>
      <c r="O280" s="34">
        <f t="shared" si="23"/>
        <v>2523.41</v>
      </c>
      <c r="P280" s="34">
        <f t="shared" si="23"/>
        <v>2488.8399999999997</v>
      </c>
      <c r="Q280" s="34">
        <f t="shared" si="23"/>
        <v>2484.7799999999997</v>
      </c>
      <c r="R280" s="34">
        <f t="shared" si="23"/>
        <v>2478.0899999999997</v>
      </c>
      <c r="S280" s="34">
        <f t="shared" si="23"/>
        <v>2497.62</v>
      </c>
      <c r="T280" s="34">
        <f t="shared" si="23"/>
        <v>2526</v>
      </c>
      <c r="U280" s="34">
        <f t="shared" si="23"/>
        <v>2524.1</v>
      </c>
      <c r="V280" s="34">
        <f t="shared" si="23"/>
        <v>2535.8399999999997</v>
      </c>
      <c r="W280" s="34">
        <f t="shared" si="23"/>
        <v>2504.2999999999997</v>
      </c>
      <c r="X280" s="34">
        <f t="shared" si="23"/>
        <v>2308.6999999999998</v>
      </c>
      <c r="Y280" s="34">
        <f t="shared" si="23"/>
        <v>2276.91</v>
      </c>
      <c r="AZ280" s="27"/>
      <c r="BA280" s="27"/>
      <c r="BB280" s="27"/>
      <c r="BC280" s="27"/>
      <c r="BD280" s="27"/>
      <c r="BE280" s="27"/>
      <c r="BF280" s="27"/>
      <c r="BG280" s="27"/>
      <c r="BH280" s="27"/>
      <c r="BI280" s="27"/>
      <c r="BJ280" s="27"/>
      <c r="BK280" s="27"/>
      <c r="BL280" s="27"/>
      <c r="BM280" s="27"/>
      <c r="BN280" s="27"/>
      <c r="BO280" s="27"/>
      <c r="BP280" s="27"/>
      <c r="BQ280" s="27"/>
      <c r="BR280" s="27"/>
      <c r="BS280" s="27"/>
      <c r="BT280" s="27"/>
      <c r="BU280" s="27"/>
      <c r="BV280" s="27"/>
      <c r="BW280" s="27"/>
    </row>
    <row r="281" spans="1:75" ht="12" x14ac:dyDescent="0.2">
      <c r="A281" s="33">
        <v>25</v>
      </c>
      <c r="B281" s="34">
        <f t="shared" si="23"/>
        <v>2183.6</v>
      </c>
      <c r="C281" s="34">
        <f t="shared" si="23"/>
        <v>1954.4699999999998</v>
      </c>
      <c r="D281" s="34">
        <f t="shared" si="23"/>
        <v>1905.21</v>
      </c>
      <c r="E281" s="34">
        <f t="shared" si="23"/>
        <v>1876.04</v>
      </c>
      <c r="F281" s="34">
        <f t="shared" si="23"/>
        <v>1911.4</v>
      </c>
      <c r="G281" s="34">
        <f t="shared" si="23"/>
        <v>1989.5</v>
      </c>
      <c r="H281" s="34">
        <f t="shared" si="23"/>
        <v>2068.66</v>
      </c>
      <c r="I281" s="34">
        <f t="shared" si="23"/>
        <v>2227.8199999999997</v>
      </c>
      <c r="J281" s="34">
        <f t="shared" si="23"/>
        <v>2383.92</v>
      </c>
      <c r="K281" s="34">
        <f t="shared" si="23"/>
        <v>2499.31</v>
      </c>
      <c r="L281" s="34">
        <f t="shared" si="23"/>
        <v>2533.06</v>
      </c>
      <c r="M281" s="34">
        <f t="shared" si="23"/>
        <v>2541.67</v>
      </c>
      <c r="N281" s="34">
        <f t="shared" si="23"/>
        <v>2533.58</v>
      </c>
      <c r="O281" s="34">
        <f t="shared" si="23"/>
        <v>2528.06</v>
      </c>
      <c r="P281" s="34">
        <f t="shared" si="23"/>
        <v>2485.98</v>
      </c>
      <c r="Q281" s="34">
        <f t="shared" si="23"/>
        <v>2480.5899999999997</v>
      </c>
      <c r="R281" s="34">
        <f t="shared" si="23"/>
        <v>2475.06</v>
      </c>
      <c r="S281" s="34">
        <f t="shared" si="23"/>
        <v>2477.5</v>
      </c>
      <c r="T281" s="34">
        <f t="shared" si="23"/>
        <v>2460.5</v>
      </c>
      <c r="U281" s="34">
        <f t="shared" si="23"/>
        <v>2512.66</v>
      </c>
      <c r="V281" s="34">
        <f t="shared" si="23"/>
        <v>2519.23</v>
      </c>
      <c r="W281" s="34">
        <f t="shared" si="23"/>
        <v>2462.94</v>
      </c>
      <c r="X281" s="34">
        <f t="shared" si="23"/>
        <v>2300.2199999999998</v>
      </c>
      <c r="Y281" s="34">
        <f t="shared" si="23"/>
        <v>2251.31</v>
      </c>
      <c r="AZ281" s="27"/>
      <c r="BA281" s="27"/>
      <c r="BB281" s="27"/>
      <c r="BC281" s="27"/>
      <c r="BD281" s="27"/>
      <c r="BE281" s="27"/>
      <c r="BF281" s="27"/>
      <c r="BG281" s="27"/>
      <c r="BH281" s="27"/>
      <c r="BI281" s="27"/>
      <c r="BJ281" s="27"/>
      <c r="BK281" s="27"/>
      <c r="BL281" s="27"/>
      <c r="BM281" s="27"/>
      <c r="BN281" s="27"/>
      <c r="BO281" s="27"/>
      <c r="BP281" s="27"/>
      <c r="BQ281" s="27"/>
      <c r="BR281" s="27"/>
      <c r="BS281" s="27"/>
      <c r="BT281" s="27"/>
      <c r="BU281" s="27"/>
      <c r="BV281" s="27"/>
      <c r="BW281" s="27"/>
    </row>
    <row r="282" spans="1:75" ht="12" x14ac:dyDescent="0.2">
      <c r="A282" s="33">
        <v>26</v>
      </c>
      <c r="B282" s="34">
        <f t="shared" si="23"/>
        <v>2081.87</v>
      </c>
      <c r="C282" s="34">
        <f t="shared" si="23"/>
        <v>1908.3799999999997</v>
      </c>
      <c r="D282" s="34">
        <f t="shared" si="23"/>
        <v>1871.15</v>
      </c>
      <c r="E282" s="34">
        <f t="shared" si="23"/>
        <v>1852.9099999999999</v>
      </c>
      <c r="F282" s="34">
        <f t="shared" si="23"/>
        <v>1870.6099999999997</v>
      </c>
      <c r="G282" s="34">
        <f t="shared" si="23"/>
        <v>1884.1</v>
      </c>
      <c r="H282" s="34">
        <f t="shared" si="23"/>
        <v>1909.8399999999997</v>
      </c>
      <c r="I282" s="34">
        <f t="shared" si="23"/>
        <v>2059.79</v>
      </c>
      <c r="J282" s="34">
        <f t="shared" si="23"/>
        <v>2257.87</v>
      </c>
      <c r="K282" s="34">
        <f t="shared" si="23"/>
        <v>2326.2199999999998</v>
      </c>
      <c r="L282" s="34">
        <f t="shared" si="23"/>
        <v>2347.2799999999997</v>
      </c>
      <c r="M282" s="34">
        <f t="shared" si="23"/>
        <v>2357.64</v>
      </c>
      <c r="N282" s="34">
        <f t="shared" si="23"/>
        <v>2355.9299999999998</v>
      </c>
      <c r="O282" s="34">
        <f t="shared" si="23"/>
        <v>2353.58</v>
      </c>
      <c r="P282" s="34">
        <f t="shared" si="23"/>
        <v>2349.7399999999998</v>
      </c>
      <c r="Q282" s="34">
        <f t="shared" si="23"/>
        <v>2330.73</v>
      </c>
      <c r="R282" s="34">
        <f t="shared" si="23"/>
        <v>2328.46</v>
      </c>
      <c r="S282" s="34">
        <f t="shared" si="23"/>
        <v>2342.1099999999997</v>
      </c>
      <c r="T282" s="34">
        <f t="shared" si="23"/>
        <v>2383.33</v>
      </c>
      <c r="U282" s="34">
        <f t="shared" si="23"/>
        <v>2385.6299999999997</v>
      </c>
      <c r="V282" s="34">
        <f t="shared" si="23"/>
        <v>2386.62</v>
      </c>
      <c r="W282" s="34">
        <f t="shared" si="23"/>
        <v>2346.98</v>
      </c>
      <c r="X282" s="34">
        <f t="shared" si="23"/>
        <v>2285.4</v>
      </c>
      <c r="Y282" s="34">
        <f t="shared" si="23"/>
        <v>2200.02</v>
      </c>
      <c r="AZ282" s="27"/>
      <c r="BA282" s="27"/>
      <c r="BB282" s="27"/>
      <c r="BC282" s="27"/>
      <c r="BD282" s="27"/>
      <c r="BE282" s="27"/>
      <c r="BF282" s="27"/>
      <c r="BG282" s="27"/>
      <c r="BH282" s="27"/>
      <c r="BI282" s="27"/>
      <c r="BJ282" s="27"/>
      <c r="BK282" s="27"/>
      <c r="BL282" s="27"/>
      <c r="BM282" s="27"/>
      <c r="BN282" s="27"/>
      <c r="BO282" s="27"/>
      <c r="BP282" s="27"/>
      <c r="BQ282" s="27"/>
      <c r="BR282" s="27"/>
      <c r="BS282" s="27"/>
      <c r="BT282" s="27"/>
      <c r="BU282" s="27"/>
      <c r="BV282" s="27"/>
      <c r="BW282" s="27"/>
    </row>
    <row r="283" spans="1:75" ht="12" x14ac:dyDescent="0.2">
      <c r="A283" s="33">
        <v>27</v>
      </c>
      <c r="B283" s="34">
        <f t="shared" si="23"/>
        <v>1914.1</v>
      </c>
      <c r="C283" s="34">
        <f t="shared" si="23"/>
        <v>1865.31</v>
      </c>
      <c r="D283" s="34">
        <f t="shared" si="23"/>
        <v>1813.17</v>
      </c>
      <c r="E283" s="34">
        <f t="shared" si="23"/>
        <v>1813.15</v>
      </c>
      <c r="F283" s="34">
        <f t="shared" si="23"/>
        <v>1891.9</v>
      </c>
      <c r="G283" s="34">
        <f t="shared" si="23"/>
        <v>2071.19</v>
      </c>
      <c r="H283" s="34">
        <f t="shared" si="23"/>
        <v>2264.19</v>
      </c>
      <c r="I283" s="34">
        <f t="shared" si="23"/>
        <v>2460.27</v>
      </c>
      <c r="J283" s="34">
        <f t="shared" si="23"/>
        <v>2531.16</v>
      </c>
      <c r="K283" s="34">
        <f t="shared" si="23"/>
        <v>2551.8599999999997</v>
      </c>
      <c r="L283" s="34">
        <f t="shared" si="23"/>
        <v>2559.5299999999997</v>
      </c>
      <c r="M283" s="34">
        <f t="shared" si="23"/>
        <v>2585.62</v>
      </c>
      <c r="N283" s="34">
        <f t="shared" si="23"/>
        <v>2565.14</v>
      </c>
      <c r="O283" s="34">
        <f t="shared" si="23"/>
        <v>2565.6799999999998</v>
      </c>
      <c r="P283" s="34">
        <f t="shared" si="23"/>
        <v>2560.8199999999997</v>
      </c>
      <c r="Q283" s="34">
        <f t="shared" si="23"/>
        <v>2548.02</v>
      </c>
      <c r="R283" s="34">
        <f t="shared" si="23"/>
        <v>2509.25</v>
      </c>
      <c r="S283" s="34">
        <f t="shared" si="23"/>
        <v>2512.5099999999998</v>
      </c>
      <c r="T283" s="34">
        <f t="shared" si="23"/>
        <v>2540.44</v>
      </c>
      <c r="U283" s="34">
        <f t="shared" si="23"/>
        <v>2540.6099999999997</v>
      </c>
      <c r="V283" s="34">
        <f t="shared" si="23"/>
        <v>2528.1299999999997</v>
      </c>
      <c r="W283" s="34">
        <f t="shared" si="23"/>
        <v>2481.87</v>
      </c>
      <c r="X283" s="34">
        <f t="shared" si="23"/>
        <v>2297.5699999999997</v>
      </c>
      <c r="Y283" s="34">
        <f t="shared" si="23"/>
        <v>2197.0099999999998</v>
      </c>
      <c r="AZ283" s="27"/>
      <c r="BA283" s="27"/>
      <c r="BB283" s="27"/>
      <c r="BC283" s="27"/>
      <c r="BD283" s="27"/>
      <c r="BE283" s="27"/>
      <c r="BF283" s="27"/>
      <c r="BG283" s="27"/>
      <c r="BH283" s="27"/>
      <c r="BI283" s="27"/>
      <c r="BJ283" s="27"/>
      <c r="BK283" s="27"/>
      <c r="BL283" s="27"/>
      <c r="BM283" s="27"/>
      <c r="BN283" s="27"/>
      <c r="BO283" s="27"/>
      <c r="BP283" s="27"/>
      <c r="BQ283" s="27"/>
      <c r="BR283" s="27"/>
      <c r="BS283" s="27"/>
      <c r="BT283" s="27"/>
      <c r="BU283" s="27"/>
      <c r="BV283" s="27"/>
      <c r="BW283" s="27"/>
    </row>
    <row r="284" spans="1:75" ht="12" x14ac:dyDescent="0.2">
      <c r="A284" s="33">
        <v>28</v>
      </c>
      <c r="B284" s="34">
        <f t="shared" si="23"/>
        <v>1909.69</v>
      </c>
      <c r="C284" s="34">
        <f t="shared" si="23"/>
        <v>1867.5099999999998</v>
      </c>
      <c r="D284" s="34">
        <f t="shared" si="23"/>
        <v>1829.4099999999999</v>
      </c>
      <c r="E284" s="34">
        <f t="shared" si="23"/>
        <v>1831.2199999999998</v>
      </c>
      <c r="F284" s="34">
        <f t="shared" si="23"/>
        <v>1901.94</v>
      </c>
      <c r="G284" s="34">
        <f t="shared" si="23"/>
        <v>2085.17</v>
      </c>
      <c r="H284" s="34">
        <f t="shared" si="23"/>
        <v>2282.3599999999997</v>
      </c>
      <c r="I284" s="34">
        <f t="shared" si="23"/>
        <v>2486.98</v>
      </c>
      <c r="J284" s="34">
        <f t="shared" si="23"/>
        <v>2554.39</v>
      </c>
      <c r="K284" s="34">
        <f t="shared" si="23"/>
        <v>2570.6</v>
      </c>
      <c r="L284" s="34">
        <f t="shared" si="23"/>
        <v>2577.3199999999997</v>
      </c>
      <c r="M284" s="34">
        <f t="shared" si="23"/>
        <v>2598.19</v>
      </c>
      <c r="N284" s="34">
        <f t="shared" si="23"/>
        <v>2579.0699999999997</v>
      </c>
      <c r="O284" s="34">
        <f t="shared" si="23"/>
        <v>2584.0699999999997</v>
      </c>
      <c r="P284" s="34">
        <f t="shared" si="23"/>
        <v>2578.4299999999998</v>
      </c>
      <c r="Q284" s="34">
        <f t="shared" si="23"/>
        <v>2546.04</v>
      </c>
      <c r="R284" s="34">
        <f t="shared" si="23"/>
        <v>2528.58</v>
      </c>
      <c r="S284" s="34">
        <f t="shared" si="23"/>
        <v>2527.3399999999997</v>
      </c>
      <c r="T284" s="34">
        <f t="shared" si="23"/>
        <v>2556.0299999999997</v>
      </c>
      <c r="U284" s="34">
        <f t="shared" si="23"/>
        <v>2549.12</v>
      </c>
      <c r="V284" s="34">
        <f t="shared" si="23"/>
        <v>2553.41</v>
      </c>
      <c r="W284" s="34">
        <f t="shared" si="23"/>
        <v>2519.0699999999997</v>
      </c>
      <c r="X284" s="34">
        <f t="shared" si="23"/>
        <v>2332.06</v>
      </c>
      <c r="Y284" s="34">
        <f t="shared" si="23"/>
        <v>2208.0899999999997</v>
      </c>
      <c r="AZ284" s="27"/>
      <c r="BA284" s="27"/>
      <c r="BB284" s="27"/>
      <c r="BC284" s="27"/>
      <c r="BD284" s="27"/>
      <c r="BE284" s="27"/>
      <c r="BF284" s="27"/>
      <c r="BG284" s="27"/>
      <c r="BH284" s="27"/>
      <c r="BI284" s="27"/>
      <c r="BJ284" s="27"/>
      <c r="BK284" s="27"/>
      <c r="BL284" s="27"/>
      <c r="BM284" s="27"/>
      <c r="BN284" s="27"/>
      <c r="BO284" s="27"/>
      <c r="BP284" s="27"/>
      <c r="BQ284" s="27"/>
      <c r="BR284" s="27"/>
      <c r="BS284" s="27"/>
      <c r="BT284" s="27"/>
      <c r="BU284" s="27"/>
      <c r="BV284" s="27"/>
      <c r="BW284" s="27"/>
    </row>
    <row r="285" spans="1:75" ht="12" hidden="1" x14ac:dyDescent="0.2">
      <c r="A285" s="33">
        <v>29</v>
      </c>
      <c r="B285" s="34" t="e">
        <f t="shared" si="23"/>
        <v>#VALUE!</v>
      </c>
      <c r="C285" s="34" t="e">
        <f t="shared" si="23"/>
        <v>#VALUE!</v>
      </c>
      <c r="D285" s="34" t="e">
        <f t="shared" si="23"/>
        <v>#VALUE!</v>
      </c>
      <c r="E285" s="34" t="e">
        <f t="shared" si="23"/>
        <v>#VALUE!</v>
      </c>
      <c r="F285" s="34" t="e">
        <f t="shared" si="23"/>
        <v>#VALUE!</v>
      </c>
      <c r="G285" s="34" t="e">
        <f t="shared" si="23"/>
        <v>#VALUE!</v>
      </c>
      <c r="H285" s="34" t="e">
        <f t="shared" si="23"/>
        <v>#VALUE!</v>
      </c>
      <c r="I285" s="34" t="e">
        <f t="shared" si="23"/>
        <v>#VALUE!</v>
      </c>
      <c r="J285" s="34" t="e">
        <f t="shared" si="23"/>
        <v>#VALUE!</v>
      </c>
      <c r="K285" s="34" t="e">
        <f t="shared" si="23"/>
        <v>#VALUE!</v>
      </c>
      <c r="L285" s="34" t="e">
        <f t="shared" si="23"/>
        <v>#VALUE!</v>
      </c>
      <c r="M285" s="34" t="e">
        <f t="shared" si="23"/>
        <v>#VALUE!</v>
      </c>
      <c r="N285" s="34" t="e">
        <f t="shared" si="23"/>
        <v>#VALUE!</v>
      </c>
      <c r="O285" s="34" t="e">
        <f t="shared" si="23"/>
        <v>#VALUE!</v>
      </c>
      <c r="P285" s="34" t="e">
        <f t="shared" si="23"/>
        <v>#VALUE!</v>
      </c>
      <c r="Q285" s="34" t="e">
        <f t="shared" si="23"/>
        <v>#VALUE!</v>
      </c>
      <c r="R285" s="34" t="e">
        <f t="shared" si="23"/>
        <v>#VALUE!</v>
      </c>
      <c r="S285" s="34" t="e">
        <f t="shared" si="23"/>
        <v>#VALUE!</v>
      </c>
      <c r="T285" s="34" t="e">
        <f t="shared" si="23"/>
        <v>#VALUE!</v>
      </c>
      <c r="U285" s="34" t="e">
        <f t="shared" si="23"/>
        <v>#VALUE!</v>
      </c>
      <c r="V285" s="34" t="e">
        <f t="shared" si="23"/>
        <v>#VALUE!</v>
      </c>
      <c r="W285" s="34" t="e">
        <f t="shared" si="23"/>
        <v>#VALUE!</v>
      </c>
      <c r="X285" s="34" t="e">
        <f t="shared" si="23"/>
        <v>#VALUE!</v>
      </c>
      <c r="Y285" s="34" t="e">
        <f t="shared" si="23"/>
        <v>#VALUE!</v>
      </c>
      <c r="Z285" s="19" t="str">
        <f>IFERROR(Y285,"скрыть")</f>
        <v>скрыть</v>
      </c>
      <c r="AZ285" s="27"/>
      <c r="BA285" s="27"/>
      <c r="BB285" s="27"/>
      <c r="BC285" s="27"/>
      <c r="BD285" s="27"/>
      <c r="BE285" s="27"/>
      <c r="BF285" s="27"/>
      <c r="BG285" s="27"/>
      <c r="BH285" s="27"/>
      <c r="BI285" s="27"/>
      <c r="BJ285" s="27"/>
      <c r="BK285" s="27"/>
      <c r="BL285" s="27"/>
      <c r="BM285" s="27"/>
      <c r="BN285" s="27"/>
      <c r="BO285" s="27"/>
      <c r="BP285" s="27"/>
      <c r="BQ285" s="27"/>
      <c r="BR285" s="27"/>
      <c r="BS285" s="27"/>
      <c r="BT285" s="27"/>
      <c r="BU285" s="27"/>
      <c r="BV285" s="27"/>
      <c r="BW285" s="27"/>
    </row>
    <row r="286" spans="1:75" ht="12" hidden="1" x14ac:dyDescent="0.2">
      <c r="A286" s="33">
        <v>30</v>
      </c>
      <c r="B286" s="34" t="e">
        <f t="shared" si="23"/>
        <v>#VALUE!</v>
      </c>
      <c r="C286" s="34" t="e">
        <f t="shared" si="23"/>
        <v>#VALUE!</v>
      </c>
      <c r="D286" s="34" t="e">
        <f t="shared" si="23"/>
        <v>#VALUE!</v>
      </c>
      <c r="E286" s="34" t="e">
        <f t="shared" si="23"/>
        <v>#VALUE!</v>
      </c>
      <c r="F286" s="34" t="e">
        <f t="shared" si="23"/>
        <v>#VALUE!</v>
      </c>
      <c r="G286" s="34" t="e">
        <f t="shared" si="23"/>
        <v>#VALUE!</v>
      </c>
      <c r="H286" s="34" t="e">
        <f t="shared" si="23"/>
        <v>#VALUE!</v>
      </c>
      <c r="I286" s="34" t="e">
        <f t="shared" si="23"/>
        <v>#VALUE!</v>
      </c>
      <c r="J286" s="34" t="e">
        <f t="shared" si="23"/>
        <v>#VALUE!</v>
      </c>
      <c r="K286" s="34" t="e">
        <f t="shared" si="23"/>
        <v>#VALUE!</v>
      </c>
      <c r="L286" s="34" t="e">
        <f t="shared" si="23"/>
        <v>#VALUE!</v>
      </c>
      <c r="M286" s="34" t="e">
        <f t="shared" si="23"/>
        <v>#VALUE!</v>
      </c>
      <c r="N286" s="34" t="e">
        <f t="shared" si="23"/>
        <v>#VALUE!</v>
      </c>
      <c r="O286" s="34" t="e">
        <f t="shared" si="23"/>
        <v>#VALUE!</v>
      </c>
      <c r="P286" s="34" t="e">
        <f t="shared" si="23"/>
        <v>#VALUE!</v>
      </c>
      <c r="Q286" s="34" t="e">
        <f t="shared" si="23"/>
        <v>#VALUE!</v>
      </c>
      <c r="R286" s="34" t="e">
        <f t="shared" si="23"/>
        <v>#VALUE!</v>
      </c>
      <c r="S286" s="34" t="e">
        <f t="shared" si="23"/>
        <v>#VALUE!</v>
      </c>
      <c r="T286" s="34" t="e">
        <f t="shared" si="23"/>
        <v>#VALUE!</v>
      </c>
      <c r="U286" s="34" t="e">
        <f t="shared" si="23"/>
        <v>#VALUE!</v>
      </c>
      <c r="V286" s="34" t="e">
        <f t="shared" si="23"/>
        <v>#VALUE!</v>
      </c>
      <c r="W286" s="34" t="e">
        <f t="shared" si="23"/>
        <v>#VALUE!</v>
      </c>
      <c r="X286" s="34" t="e">
        <f t="shared" si="23"/>
        <v>#VALUE!</v>
      </c>
      <c r="Y286" s="34" t="e">
        <f t="shared" si="23"/>
        <v>#VALUE!</v>
      </c>
      <c r="Z286" s="19" t="str">
        <f>IFERROR(Y286,"скрыть")</f>
        <v>скрыть</v>
      </c>
      <c r="AZ286" s="27"/>
      <c r="BA286" s="27"/>
      <c r="BB286" s="27"/>
      <c r="BC286" s="27"/>
      <c r="BD286" s="27"/>
      <c r="BE286" s="27"/>
      <c r="BF286" s="27"/>
      <c r="BG286" s="27"/>
      <c r="BH286" s="27"/>
      <c r="BI286" s="27"/>
      <c r="BJ286" s="27"/>
      <c r="BK286" s="27"/>
      <c r="BL286" s="27"/>
      <c r="BM286" s="27"/>
      <c r="BN286" s="27"/>
      <c r="BO286" s="27"/>
      <c r="BP286" s="27"/>
      <c r="BQ286" s="27"/>
      <c r="BR286" s="27"/>
      <c r="BS286" s="27"/>
      <c r="BT286" s="27"/>
      <c r="BU286" s="27"/>
      <c r="BV286" s="27"/>
      <c r="BW286" s="27"/>
    </row>
    <row r="287" spans="1:75" ht="12" hidden="1" x14ac:dyDescent="0.2">
      <c r="A287" s="33">
        <v>31</v>
      </c>
      <c r="B287" s="34" t="e">
        <f t="shared" si="23"/>
        <v>#VALUE!</v>
      </c>
      <c r="C287" s="34" t="e">
        <f t="shared" si="23"/>
        <v>#VALUE!</v>
      </c>
      <c r="D287" s="34" t="e">
        <f t="shared" si="23"/>
        <v>#VALUE!</v>
      </c>
      <c r="E287" s="34" t="e">
        <f t="shared" si="23"/>
        <v>#VALUE!</v>
      </c>
      <c r="F287" s="34" t="e">
        <f t="shared" si="23"/>
        <v>#VALUE!</v>
      </c>
      <c r="G287" s="34" t="e">
        <f t="shared" si="23"/>
        <v>#VALUE!</v>
      </c>
      <c r="H287" s="34" t="e">
        <f t="shared" si="23"/>
        <v>#VALUE!</v>
      </c>
      <c r="I287" s="34" t="e">
        <f t="shared" si="23"/>
        <v>#VALUE!</v>
      </c>
      <c r="J287" s="34" t="e">
        <f t="shared" si="23"/>
        <v>#VALUE!</v>
      </c>
      <c r="K287" s="34" t="e">
        <f t="shared" si="23"/>
        <v>#VALUE!</v>
      </c>
      <c r="L287" s="34" t="e">
        <f t="shared" si="23"/>
        <v>#VALUE!</v>
      </c>
      <c r="M287" s="34" t="e">
        <f t="shared" si="23"/>
        <v>#VALUE!</v>
      </c>
      <c r="N287" s="34" t="e">
        <f t="shared" si="23"/>
        <v>#VALUE!</v>
      </c>
      <c r="O287" s="34" t="e">
        <f t="shared" si="23"/>
        <v>#VALUE!</v>
      </c>
      <c r="P287" s="34" t="e">
        <f t="shared" si="23"/>
        <v>#VALUE!</v>
      </c>
      <c r="Q287" s="34" t="e">
        <f t="shared" si="23"/>
        <v>#VALUE!</v>
      </c>
      <c r="R287" s="34" t="e">
        <f t="shared" si="23"/>
        <v>#VALUE!</v>
      </c>
      <c r="S287" s="34" t="e">
        <f t="shared" si="23"/>
        <v>#VALUE!</v>
      </c>
      <c r="T287" s="34" t="e">
        <f t="shared" si="23"/>
        <v>#VALUE!</v>
      </c>
      <c r="U287" s="34" t="e">
        <f t="shared" si="23"/>
        <v>#VALUE!</v>
      </c>
      <c r="V287" s="34" t="e">
        <f t="shared" si="23"/>
        <v>#VALUE!</v>
      </c>
      <c r="W287" s="34" t="e">
        <f t="shared" si="23"/>
        <v>#VALUE!</v>
      </c>
      <c r="X287" s="34" t="e">
        <f t="shared" si="23"/>
        <v>#VALUE!</v>
      </c>
      <c r="Y287" s="34" t="e">
        <f t="shared" si="23"/>
        <v>#VALUE!</v>
      </c>
      <c r="Z287" s="19" t="str">
        <f>IFERROR(Y287,"скрыть")</f>
        <v>скрыть</v>
      </c>
      <c r="AZ287" s="27"/>
      <c r="BA287" s="27"/>
      <c r="BB287" s="27"/>
      <c r="BC287" s="27"/>
      <c r="BD287" s="27"/>
      <c r="BE287" s="27"/>
      <c r="BF287" s="27"/>
      <c r="BG287" s="27"/>
      <c r="BH287" s="27"/>
      <c r="BI287" s="27"/>
      <c r="BJ287" s="27"/>
      <c r="BK287" s="27"/>
      <c r="BL287" s="27"/>
      <c r="BM287" s="27"/>
      <c r="BN287" s="27"/>
      <c r="BO287" s="27"/>
      <c r="BP287" s="27"/>
      <c r="BQ287" s="27"/>
      <c r="BR287" s="27"/>
      <c r="BS287" s="27"/>
      <c r="BT287" s="27"/>
      <c r="BU287" s="27"/>
      <c r="BV287" s="27"/>
      <c r="BW287" s="27"/>
    </row>
    <row r="288" spans="1:75" ht="11.25" customHeight="1" x14ac:dyDescent="0.2">
      <c r="A288" s="29"/>
      <c r="B288" s="30" t="s">
        <v>90</v>
      </c>
      <c r="C288" s="30"/>
      <c r="D288" s="30"/>
      <c r="E288" s="30"/>
      <c r="F288" s="30"/>
      <c r="G288" s="30"/>
      <c r="H288" s="30"/>
      <c r="I288" s="30"/>
      <c r="J288" s="30"/>
      <c r="K288" s="30"/>
      <c r="L288" s="30"/>
      <c r="M288" s="30"/>
      <c r="N288" s="30"/>
      <c r="O288" s="30"/>
      <c r="P288" s="30"/>
      <c r="Q288" s="30"/>
      <c r="R288" s="30"/>
      <c r="S288" s="30"/>
      <c r="T288" s="30"/>
      <c r="U288" s="30"/>
      <c r="V288" s="30"/>
      <c r="W288" s="30"/>
      <c r="X288" s="30"/>
      <c r="Y288" s="30"/>
      <c r="AZ288" s="27"/>
      <c r="BA288" s="27"/>
      <c r="BB288" s="27"/>
      <c r="BC288" s="27"/>
      <c r="BD288" s="27"/>
      <c r="BE288" s="27"/>
      <c r="BF288" s="27"/>
      <c r="BG288" s="27"/>
      <c r="BH288" s="27"/>
      <c r="BI288" s="27"/>
      <c r="BJ288" s="27"/>
      <c r="BK288" s="27"/>
      <c r="BL288" s="27"/>
      <c r="BM288" s="27"/>
      <c r="BN288" s="27"/>
      <c r="BO288" s="27"/>
      <c r="BP288" s="27"/>
      <c r="BQ288" s="27"/>
      <c r="BR288" s="27"/>
      <c r="BS288" s="27"/>
      <c r="BT288" s="27"/>
      <c r="BU288" s="27"/>
      <c r="BV288" s="27"/>
      <c r="BW288" s="27"/>
    </row>
    <row r="289" spans="1:75" ht="11.25" customHeight="1" x14ac:dyDescent="0.2">
      <c r="A289" s="29"/>
      <c r="B289" s="30"/>
      <c r="C289" s="30"/>
      <c r="D289" s="30"/>
      <c r="E289" s="30"/>
      <c r="F289" s="30"/>
      <c r="G289" s="30"/>
      <c r="H289" s="30"/>
      <c r="I289" s="30"/>
      <c r="J289" s="30"/>
      <c r="K289" s="30"/>
      <c r="L289" s="30"/>
      <c r="M289" s="30"/>
      <c r="N289" s="30"/>
      <c r="O289" s="30"/>
      <c r="P289" s="30"/>
      <c r="Q289" s="30"/>
      <c r="R289" s="30"/>
      <c r="S289" s="30"/>
      <c r="T289" s="30"/>
      <c r="U289" s="30"/>
      <c r="V289" s="30"/>
      <c r="W289" s="30"/>
      <c r="X289" s="30"/>
      <c r="Y289" s="30"/>
      <c r="AZ289" s="27"/>
      <c r="BA289" s="27"/>
      <c r="BB289" s="27"/>
      <c r="BC289" s="27"/>
      <c r="BD289" s="27"/>
      <c r="BE289" s="27"/>
      <c r="BF289" s="27"/>
      <c r="BG289" s="27"/>
      <c r="BH289" s="27"/>
      <c r="BI289" s="27"/>
      <c r="BJ289" s="27"/>
      <c r="BK289" s="27"/>
      <c r="BL289" s="27"/>
      <c r="BM289" s="27"/>
      <c r="BN289" s="27"/>
      <c r="BO289" s="27"/>
      <c r="BP289" s="27"/>
      <c r="BQ289" s="27"/>
      <c r="BR289" s="27"/>
      <c r="BS289" s="27"/>
      <c r="BT289" s="27"/>
      <c r="BU289" s="27"/>
      <c r="BV289" s="27"/>
      <c r="BW289" s="27"/>
    </row>
    <row r="290" spans="1:75" s="25" customFormat="1" ht="32.65" customHeight="1" x14ac:dyDescent="0.2">
      <c r="A290" s="31" t="s">
        <v>64</v>
      </c>
      <c r="B290" s="32" t="s">
        <v>65</v>
      </c>
      <c r="C290" s="32" t="s">
        <v>66</v>
      </c>
      <c r="D290" s="32" t="s">
        <v>67</v>
      </c>
      <c r="E290" s="32" t="s">
        <v>68</v>
      </c>
      <c r="F290" s="32" t="s">
        <v>69</v>
      </c>
      <c r="G290" s="32" t="s">
        <v>70</v>
      </c>
      <c r="H290" s="32" t="s">
        <v>71</v>
      </c>
      <c r="I290" s="32" t="s">
        <v>72</v>
      </c>
      <c r="J290" s="32" t="s">
        <v>73</v>
      </c>
      <c r="K290" s="32" t="s">
        <v>74</v>
      </c>
      <c r="L290" s="32" t="s">
        <v>75</v>
      </c>
      <c r="M290" s="32" t="s">
        <v>76</v>
      </c>
      <c r="N290" s="32" t="s">
        <v>77</v>
      </c>
      <c r="O290" s="32" t="s">
        <v>78</v>
      </c>
      <c r="P290" s="32" t="s">
        <v>79</v>
      </c>
      <c r="Q290" s="32" t="s">
        <v>80</v>
      </c>
      <c r="R290" s="32" t="s">
        <v>81</v>
      </c>
      <c r="S290" s="32" t="s">
        <v>82</v>
      </c>
      <c r="T290" s="32" t="s">
        <v>83</v>
      </c>
      <c r="U290" s="32" t="s">
        <v>84</v>
      </c>
      <c r="V290" s="32" t="s">
        <v>85</v>
      </c>
      <c r="W290" s="32" t="s">
        <v>86</v>
      </c>
      <c r="X290" s="32" t="s">
        <v>87</v>
      </c>
      <c r="Y290" s="32" t="s">
        <v>88</v>
      </c>
      <c r="Z290" s="24"/>
      <c r="AZ290" s="27"/>
      <c r="BA290" s="27"/>
      <c r="BB290" s="27"/>
      <c r="BC290" s="27"/>
      <c r="BD290" s="27"/>
      <c r="BE290" s="27"/>
      <c r="BF290" s="27"/>
      <c r="BG290" s="27"/>
      <c r="BH290" s="27"/>
      <c r="BI290" s="27"/>
      <c r="BJ290" s="27"/>
      <c r="BK290" s="27"/>
      <c r="BL290" s="27"/>
      <c r="BM290" s="27"/>
      <c r="BN290" s="27"/>
      <c r="BO290" s="27"/>
      <c r="BP290" s="27"/>
      <c r="BQ290" s="27"/>
      <c r="BR290" s="27"/>
      <c r="BS290" s="27"/>
      <c r="BT290" s="27"/>
      <c r="BU290" s="27"/>
      <c r="BV290" s="27"/>
      <c r="BW290" s="27"/>
    </row>
    <row r="291" spans="1:75" ht="12" x14ac:dyDescent="0.2">
      <c r="A291" s="33">
        <v>1</v>
      </c>
      <c r="B291" s="34">
        <f>B223</f>
        <v>1806.04</v>
      </c>
      <c r="C291" s="34">
        <f t="shared" ref="C291:Y291" si="24">C223</f>
        <v>1767.4499999999998</v>
      </c>
      <c r="D291" s="34">
        <f t="shared" si="24"/>
        <v>1756.1799999999998</v>
      </c>
      <c r="E291" s="34">
        <f t="shared" si="24"/>
        <v>1764.31</v>
      </c>
      <c r="F291" s="34">
        <f t="shared" si="24"/>
        <v>1813.5499999999997</v>
      </c>
      <c r="G291" s="34">
        <f t="shared" si="24"/>
        <v>1887.3399999999997</v>
      </c>
      <c r="H291" s="34">
        <f t="shared" si="24"/>
        <v>2151.04</v>
      </c>
      <c r="I291" s="34">
        <f t="shared" si="24"/>
        <v>2322.16</v>
      </c>
      <c r="J291" s="34">
        <f t="shared" si="24"/>
        <v>2428.54</v>
      </c>
      <c r="K291" s="34">
        <f t="shared" si="24"/>
        <v>2431.64</v>
      </c>
      <c r="L291" s="34">
        <f t="shared" si="24"/>
        <v>2438.04</v>
      </c>
      <c r="M291" s="34">
        <f t="shared" si="24"/>
        <v>2486.91</v>
      </c>
      <c r="N291" s="34">
        <f t="shared" si="24"/>
        <v>2465.37</v>
      </c>
      <c r="O291" s="34">
        <f t="shared" si="24"/>
        <v>2471.2799999999997</v>
      </c>
      <c r="P291" s="34">
        <f t="shared" si="24"/>
        <v>2469.94</v>
      </c>
      <c r="Q291" s="34">
        <f t="shared" si="24"/>
        <v>2464.29</v>
      </c>
      <c r="R291" s="34">
        <f t="shared" si="24"/>
        <v>2430.9299999999998</v>
      </c>
      <c r="S291" s="34">
        <f t="shared" si="24"/>
        <v>2448.5499999999997</v>
      </c>
      <c r="T291" s="34">
        <f t="shared" si="24"/>
        <v>2434.6</v>
      </c>
      <c r="U291" s="34">
        <f t="shared" si="24"/>
        <v>2454.79</v>
      </c>
      <c r="V291" s="34">
        <f t="shared" si="24"/>
        <v>2415.73</v>
      </c>
      <c r="W291" s="34">
        <f t="shared" si="24"/>
        <v>2304.0899999999997</v>
      </c>
      <c r="X291" s="34">
        <f t="shared" si="24"/>
        <v>2075.12</v>
      </c>
      <c r="Y291" s="34">
        <f t="shared" si="24"/>
        <v>1815.6</v>
      </c>
      <c r="AZ291" s="27"/>
      <c r="BA291" s="27"/>
      <c r="BB291" s="27"/>
      <c r="BC291" s="27"/>
      <c r="BD291" s="27"/>
      <c r="BE291" s="27"/>
      <c r="BF291" s="27"/>
      <c r="BG291" s="27"/>
      <c r="BH291" s="27"/>
      <c r="BI291" s="27"/>
      <c r="BJ291" s="27"/>
      <c r="BK291" s="27"/>
      <c r="BL291" s="27"/>
      <c r="BM291" s="27"/>
      <c r="BN291" s="27"/>
      <c r="BO291" s="27"/>
      <c r="BP291" s="27"/>
      <c r="BQ291" s="27"/>
      <c r="BR291" s="27"/>
      <c r="BS291" s="27"/>
      <c r="BT291" s="27"/>
      <c r="BU291" s="27"/>
      <c r="BV291" s="27"/>
      <c r="BW291" s="27"/>
    </row>
    <row r="292" spans="1:75" ht="12" x14ac:dyDescent="0.2">
      <c r="A292" s="33">
        <v>2</v>
      </c>
      <c r="B292" s="34">
        <f t="shared" ref="B292:Y302" si="25">B224</f>
        <v>1811.67</v>
      </c>
      <c r="C292" s="34">
        <f t="shared" si="25"/>
        <v>1788.8799999999997</v>
      </c>
      <c r="D292" s="34">
        <f t="shared" si="25"/>
        <v>1766.5699999999997</v>
      </c>
      <c r="E292" s="34">
        <f t="shared" si="25"/>
        <v>1769.54</v>
      </c>
      <c r="F292" s="34">
        <f t="shared" si="25"/>
        <v>1818.9899999999998</v>
      </c>
      <c r="G292" s="34">
        <f t="shared" si="25"/>
        <v>1880.7999999999997</v>
      </c>
      <c r="H292" s="34">
        <f t="shared" si="25"/>
        <v>2069.46</v>
      </c>
      <c r="I292" s="34">
        <f t="shared" si="25"/>
        <v>2285.46</v>
      </c>
      <c r="J292" s="34">
        <f t="shared" si="25"/>
        <v>2411.39</v>
      </c>
      <c r="K292" s="34">
        <f t="shared" si="25"/>
        <v>2421.62</v>
      </c>
      <c r="L292" s="34">
        <f t="shared" si="25"/>
        <v>2437.0299999999997</v>
      </c>
      <c r="M292" s="34">
        <f t="shared" si="25"/>
        <v>2471.3199999999997</v>
      </c>
      <c r="N292" s="34">
        <f t="shared" si="25"/>
        <v>2457.96</v>
      </c>
      <c r="O292" s="34">
        <f t="shared" si="25"/>
        <v>2466.4</v>
      </c>
      <c r="P292" s="34">
        <f t="shared" si="25"/>
        <v>2460.39</v>
      </c>
      <c r="Q292" s="34">
        <f t="shared" si="25"/>
        <v>2449.1999999999998</v>
      </c>
      <c r="R292" s="34">
        <f t="shared" si="25"/>
        <v>2397.7399999999998</v>
      </c>
      <c r="S292" s="34">
        <f t="shared" si="25"/>
        <v>2418.58</v>
      </c>
      <c r="T292" s="34">
        <f t="shared" si="25"/>
        <v>2429.46</v>
      </c>
      <c r="U292" s="34">
        <f t="shared" si="25"/>
        <v>2441.35</v>
      </c>
      <c r="V292" s="34">
        <f t="shared" si="25"/>
        <v>2374.4299999999998</v>
      </c>
      <c r="W292" s="34">
        <f t="shared" si="25"/>
        <v>2291.0099999999998</v>
      </c>
      <c r="X292" s="34">
        <f t="shared" si="25"/>
        <v>2015.02</v>
      </c>
      <c r="Y292" s="34">
        <f t="shared" si="25"/>
        <v>1849.1799999999998</v>
      </c>
      <c r="AZ292" s="27"/>
      <c r="BA292" s="27"/>
      <c r="BB292" s="27"/>
      <c r="BC292" s="27"/>
      <c r="BD292" s="27"/>
      <c r="BE292" s="27"/>
      <c r="BF292" s="27"/>
      <c r="BG292" s="27"/>
      <c r="BH292" s="27"/>
      <c r="BI292" s="27"/>
      <c r="BJ292" s="27"/>
      <c r="BK292" s="27"/>
      <c r="BL292" s="27"/>
      <c r="BM292" s="27"/>
      <c r="BN292" s="27"/>
      <c r="BO292" s="27"/>
      <c r="BP292" s="27"/>
      <c r="BQ292" s="27"/>
      <c r="BR292" s="27"/>
      <c r="BS292" s="27"/>
      <c r="BT292" s="27"/>
      <c r="BU292" s="27"/>
      <c r="BV292" s="27"/>
      <c r="BW292" s="27"/>
    </row>
    <row r="293" spans="1:75" ht="12" x14ac:dyDescent="0.2">
      <c r="A293" s="33">
        <v>3</v>
      </c>
      <c r="B293" s="34">
        <f t="shared" si="25"/>
        <v>1902.9299999999998</v>
      </c>
      <c r="C293" s="34">
        <f t="shared" si="25"/>
        <v>1877.29</v>
      </c>
      <c r="D293" s="34">
        <f t="shared" si="25"/>
        <v>1824.85</v>
      </c>
      <c r="E293" s="34">
        <f t="shared" si="25"/>
        <v>1826.1599999999999</v>
      </c>
      <c r="F293" s="34">
        <f t="shared" si="25"/>
        <v>1905.1599999999999</v>
      </c>
      <c r="G293" s="34">
        <f t="shared" si="25"/>
        <v>2035.42</v>
      </c>
      <c r="H293" s="34">
        <f t="shared" si="25"/>
        <v>2231.0899999999997</v>
      </c>
      <c r="I293" s="34">
        <f t="shared" si="25"/>
        <v>2435.85</v>
      </c>
      <c r="J293" s="34">
        <f t="shared" si="25"/>
        <v>2583.19</v>
      </c>
      <c r="K293" s="34">
        <f t="shared" si="25"/>
        <v>2589.2799999999997</v>
      </c>
      <c r="L293" s="34">
        <f t="shared" si="25"/>
        <v>2598.52</v>
      </c>
      <c r="M293" s="34">
        <f t="shared" si="25"/>
        <v>2629.2799999999997</v>
      </c>
      <c r="N293" s="34">
        <f t="shared" si="25"/>
        <v>2617.3199999999997</v>
      </c>
      <c r="O293" s="34">
        <f t="shared" si="25"/>
        <v>2621.16</v>
      </c>
      <c r="P293" s="34">
        <f t="shared" si="25"/>
        <v>2612.89</v>
      </c>
      <c r="Q293" s="34">
        <f t="shared" si="25"/>
        <v>2599.37</v>
      </c>
      <c r="R293" s="34">
        <f t="shared" si="25"/>
        <v>2554.83</v>
      </c>
      <c r="S293" s="34">
        <f t="shared" si="25"/>
        <v>2569.7199999999998</v>
      </c>
      <c r="T293" s="34">
        <f t="shared" si="25"/>
        <v>2578.5</v>
      </c>
      <c r="U293" s="34">
        <f t="shared" si="25"/>
        <v>2593.37</v>
      </c>
      <c r="V293" s="34">
        <f t="shared" si="25"/>
        <v>2564.64</v>
      </c>
      <c r="W293" s="34">
        <f t="shared" si="25"/>
        <v>2413.9699999999998</v>
      </c>
      <c r="X293" s="34">
        <f t="shared" si="25"/>
        <v>2280.91</v>
      </c>
      <c r="Y293" s="34">
        <f t="shared" si="25"/>
        <v>2097.79</v>
      </c>
      <c r="AZ293" s="27"/>
      <c r="BA293" s="27"/>
      <c r="BB293" s="27"/>
      <c r="BC293" s="27"/>
      <c r="BD293" s="27"/>
      <c r="BE293" s="27"/>
      <c r="BF293" s="27"/>
      <c r="BG293" s="27"/>
      <c r="BH293" s="27"/>
      <c r="BI293" s="27"/>
      <c r="BJ293" s="27"/>
      <c r="BK293" s="27"/>
      <c r="BL293" s="27"/>
      <c r="BM293" s="27"/>
      <c r="BN293" s="27"/>
      <c r="BO293" s="27"/>
      <c r="BP293" s="27"/>
      <c r="BQ293" s="27"/>
      <c r="BR293" s="27"/>
      <c r="BS293" s="27"/>
      <c r="BT293" s="27"/>
      <c r="BU293" s="27"/>
      <c r="BV293" s="27"/>
      <c r="BW293" s="27"/>
    </row>
    <row r="294" spans="1:75" ht="12" x14ac:dyDescent="0.2">
      <c r="A294" s="33">
        <v>4</v>
      </c>
      <c r="B294" s="34">
        <f t="shared" si="25"/>
        <v>2207.23</v>
      </c>
      <c r="C294" s="34">
        <f t="shared" si="25"/>
        <v>2107.5099999999998</v>
      </c>
      <c r="D294" s="34">
        <f t="shared" si="25"/>
        <v>1982.62</v>
      </c>
      <c r="E294" s="34">
        <f t="shared" si="25"/>
        <v>1954</v>
      </c>
      <c r="F294" s="34">
        <f t="shared" si="25"/>
        <v>2016.27</v>
      </c>
      <c r="G294" s="34">
        <f t="shared" si="25"/>
        <v>2052.15</v>
      </c>
      <c r="H294" s="34">
        <f t="shared" si="25"/>
        <v>2171.81</v>
      </c>
      <c r="I294" s="34">
        <f t="shared" si="25"/>
        <v>2273.66</v>
      </c>
      <c r="J294" s="34">
        <f t="shared" si="25"/>
        <v>2456.7399999999998</v>
      </c>
      <c r="K294" s="34">
        <f t="shared" si="25"/>
        <v>2560.16</v>
      </c>
      <c r="L294" s="34">
        <f t="shared" si="25"/>
        <v>2584.41</v>
      </c>
      <c r="M294" s="34">
        <f t="shared" si="25"/>
        <v>2589.6</v>
      </c>
      <c r="N294" s="34">
        <f t="shared" si="25"/>
        <v>2586.44</v>
      </c>
      <c r="O294" s="34">
        <f t="shared" si="25"/>
        <v>2583.1</v>
      </c>
      <c r="P294" s="34">
        <f t="shared" si="25"/>
        <v>2577.83</v>
      </c>
      <c r="Q294" s="34">
        <f t="shared" si="25"/>
        <v>2544.52</v>
      </c>
      <c r="R294" s="34">
        <f t="shared" si="25"/>
        <v>2542.69</v>
      </c>
      <c r="S294" s="34">
        <f t="shared" si="25"/>
        <v>2566.5899999999997</v>
      </c>
      <c r="T294" s="34">
        <f t="shared" si="25"/>
        <v>2573.1099999999997</v>
      </c>
      <c r="U294" s="34">
        <f t="shared" si="25"/>
        <v>2569.8399999999997</v>
      </c>
      <c r="V294" s="34">
        <f t="shared" si="25"/>
        <v>2570.17</v>
      </c>
      <c r="W294" s="34">
        <f t="shared" si="25"/>
        <v>2456.1299999999997</v>
      </c>
      <c r="X294" s="34">
        <f t="shared" si="25"/>
        <v>2277.83</v>
      </c>
      <c r="Y294" s="34">
        <f t="shared" si="25"/>
        <v>2155.75</v>
      </c>
      <c r="AZ294" s="27"/>
      <c r="BA294" s="27"/>
      <c r="BB294" s="27"/>
      <c r="BC294" s="27"/>
      <c r="BD294" s="27"/>
      <c r="BE294" s="27"/>
      <c r="BF294" s="27"/>
      <c r="BG294" s="27"/>
      <c r="BH294" s="27"/>
      <c r="BI294" s="27"/>
      <c r="BJ294" s="27"/>
      <c r="BK294" s="27"/>
      <c r="BL294" s="27"/>
      <c r="BM294" s="27"/>
      <c r="BN294" s="27"/>
      <c r="BO294" s="27"/>
      <c r="BP294" s="27"/>
      <c r="BQ294" s="27"/>
      <c r="BR294" s="27"/>
      <c r="BS294" s="27"/>
      <c r="BT294" s="27"/>
      <c r="BU294" s="27"/>
      <c r="BV294" s="27"/>
      <c r="BW294" s="27"/>
    </row>
    <row r="295" spans="1:75" ht="12" x14ac:dyDescent="0.2">
      <c r="A295" s="33">
        <v>5</v>
      </c>
      <c r="B295" s="34">
        <f t="shared" si="25"/>
        <v>1923.04</v>
      </c>
      <c r="C295" s="34">
        <f t="shared" si="25"/>
        <v>1873.3599999999997</v>
      </c>
      <c r="D295" s="34">
        <f t="shared" si="25"/>
        <v>1833.5099999999998</v>
      </c>
      <c r="E295" s="34">
        <f t="shared" si="25"/>
        <v>1819.1999999999998</v>
      </c>
      <c r="F295" s="34">
        <f t="shared" si="25"/>
        <v>1853.2399999999998</v>
      </c>
      <c r="G295" s="34">
        <f t="shared" si="25"/>
        <v>1859.2399999999998</v>
      </c>
      <c r="H295" s="34">
        <f t="shared" si="25"/>
        <v>1876.85</v>
      </c>
      <c r="I295" s="34">
        <f t="shared" si="25"/>
        <v>2001.5099999999998</v>
      </c>
      <c r="J295" s="34">
        <f t="shared" si="25"/>
        <v>2186.85</v>
      </c>
      <c r="K295" s="34">
        <f t="shared" si="25"/>
        <v>2275.5099999999998</v>
      </c>
      <c r="L295" s="34">
        <f t="shared" si="25"/>
        <v>2305.19</v>
      </c>
      <c r="M295" s="34">
        <f t="shared" si="25"/>
        <v>2325.6</v>
      </c>
      <c r="N295" s="34">
        <f t="shared" si="25"/>
        <v>2324.7599999999998</v>
      </c>
      <c r="O295" s="34">
        <f t="shared" si="25"/>
        <v>2332.75</v>
      </c>
      <c r="P295" s="34">
        <f t="shared" si="25"/>
        <v>2330.54</v>
      </c>
      <c r="Q295" s="34">
        <f t="shared" si="25"/>
        <v>2299.31</v>
      </c>
      <c r="R295" s="34">
        <f t="shared" si="25"/>
        <v>2306.2599999999998</v>
      </c>
      <c r="S295" s="34">
        <f t="shared" si="25"/>
        <v>2340.62</v>
      </c>
      <c r="T295" s="34">
        <f t="shared" si="25"/>
        <v>2351.8199999999997</v>
      </c>
      <c r="U295" s="34">
        <f t="shared" si="25"/>
        <v>2350.41</v>
      </c>
      <c r="V295" s="34">
        <f t="shared" si="25"/>
        <v>2352.5099999999998</v>
      </c>
      <c r="W295" s="34">
        <f t="shared" si="25"/>
        <v>2309.06</v>
      </c>
      <c r="X295" s="34">
        <f t="shared" si="25"/>
        <v>2196.89</v>
      </c>
      <c r="Y295" s="34">
        <f t="shared" si="25"/>
        <v>1888.6</v>
      </c>
      <c r="AZ295" s="27"/>
      <c r="BA295" s="27"/>
      <c r="BB295" s="27"/>
      <c r="BC295" s="27"/>
      <c r="BD295" s="27"/>
      <c r="BE295" s="27"/>
      <c r="BF295" s="27"/>
      <c r="BG295" s="27"/>
      <c r="BH295" s="27"/>
      <c r="BI295" s="27"/>
      <c r="BJ295" s="27"/>
      <c r="BK295" s="27"/>
      <c r="BL295" s="27"/>
      <c r="BM295" s="27"/>
      <c r="BN295" s="27"/>
      <c r="BO295" s="27"/>
      <c r="BP295" s="27"/>
      <c r="BQ295" s="27"/>
      <c r="BR295" s="27"/>
      <c r="BS295" s="27"/>
      <c r="BT295" s="27"/>
      <c r="BU295" s="27"/>
      <c r="BV295" s="27"/>
      <c r="BW295" s="27"/>
    </row>
    <row r="296" spans="1:75" ht="12" x14ac:dyDescent="0.2">
      <c r="A296" s="33">
        <v>6</v>
      </c>
      <c r="B296" s="34">
        <f t="shared" si="25"/>
        <v>1836.0299999999997</v>
      </c>
      <c r="C296" s="34">
        <f t="shared" si="25"/>
        <v>1786.6</v>
      </c>
      <c r="D296" s="34">
        <f t="shared" si="25"/>
        <v>1756.85</v>
      </c>
      <c r="E296" s="34">
        <f t="shared" si="25"/>
        <v>1741.4099999999999</v>
      </c>
      <c r="F296" s="34">
        <f t="shared" si="25"/>
        <v>1776.7999999999997</v>
      </c>
      <c r="G296" s="34">
        <f t="shared" si="25"/>
        <v>1849.12</v>
      </c>
      <c r="H296" s="34">
        <f t="shared" si="25"/>
        <v>2049.5499999999997</v>
      </c>
      <c r="I296" s="34">
        <f t="shared" si="25"/>
        <v>2280.54</v>
      </c>
      <c r="J296" s="34">
        <f t="shared" si="25"/>
        <v>2350.1099999999997</v>
      </c>
      <c r="K296" s="34">
        <f t="shared" si="25"/>
        <v>2362.9299999999998</v>
      </c>
      <c r="L296" s="34">
        <f t="shared" si="25"/>
        <v>2378.9699999999998</v>
      </c>
      <c r="M296" s="34">
        <f t="shared" si="25"/>
        <v>2423.8799999999997</v>
      </c>
      <c r="N296" s="34">
        <f t="shared" si="25"/>
        <v>2393.6799999999998</v>
      </c>
      <c r="O296" s="34">
        <f t="shared" si="25"/>
        <v>2401.12</v>
      </c>
      <c r="P296" s="34">
        <f t="shared" si="25"/>
        <v>2391.96</v>
      </c>
      <c r="Q296" s="34">
        <f t="shared" si="25"/>
        <v>2366.77</v>
      </c>
      <c r="R296" s="34">
        <f t="shared" si="25"/>
        <v>2334.0099999999998</v>
      </c>
      <c r="S296" s="34">
        <f t="shared" si="25"/>
        <v>2346.39</v>
      </c>
      <c r="T296" s="34">
        <f t="shared" si="25"/>
        <v>2355.7199999999998</v>
      </c>
      <c r="U296" s="34">
        <f t="shared" si="25"/>
        <v>2378.17</v>
      </c>
      <c r="V296" s="34">
        <f t="shared" si="25"/>
        <v>2316.46</v>
      </c>
      <c r="W296" s="34">
        <f t="shared" si="25"/>
        <v>2279.8399999999997</v>
      </c>
      <c r="X296" s="34">
        <f t="shared" si="25"/>
        <v>1978.04</v>
      </c>
      <c r="Y296" s="34">
        <f t="shared" si="25"/>
        <v>1837.33</v>
      </c>
      <c r="AZ296" s="27"/>
      <c r="BA296" s="27"/>
      <c r="BB296" s="27"/>
      <c r="BC296" s="27"/>
      <c r="BD296" s="27"/>
      <c r="BE296" s="27"/>
      <c r="BF296" s="27"/>
      <c r="BG296" s="27"/>
      <c r="BH296" s="27"/>
      <c r="BI296" s="27"/>
      <c r="BJ296" s="27"/>
      <c r="BK296" s="27"/>
      <c r="BL296" s="27"/>
      <c r="BM296" s="27"/>
      <c r="BN296" s="27"/>
      <c r="BO296" s="27"/>
      <c r="BP296" s="27"/>
      <c r="BQ296" s="27"/>
      <c r="BR296" s="27"/>
      <c r="BS296" s="27"/>
      <c r="BT296" s="27"/>
      <c r="BU296" s="27"/>
      <c r="BV296" s="27"/>
      <c r="BW296" s="27"/>
    </row>
    <row r="297" spans="1:75" ht="12" x14ac:dyDescent="0.2">
      <c r="A297" s="33">
        <v>7</v>
      </c>
      <c r="B297" s="34">
        <f t="shared" si="25"/>
        <v>1769</v>
      </c>
      <c r="C297" s="34">
        <f t="shared" si="25"/>
        <v>1698.0099999999998</v>
      </c>
      <c r="D297" s="34">
        <f t="shared" si="25"/>
        <v>1656.9699999999998</v>
      </c>
      <c r="E297" s="34">
        <f t="shared" si="25"/>
        <v>1650.71</v>
      </c>
      <c r="F297" s="34">
        <f t="shared" si="25"/>
        <v>1751.25</v>
      </c>
      <c r="G297" s="34">
        <f t="shared" si="25"/>
        <v>1807.42</v>
      </c>
      <c r="H297" s="34">
        <f t="shared" si="25"/>
        <v>2027.5</v>
      </c>
      <c r="I297" s="34">
        <f t="shared" si="25"/>
        <v>2277.6799999999998</v>
      </c>
      <c r="J297" s="34">
        <f t="shared" si="25"/>
        <v>2313.37</v>
      </c>
      <c r="K297" s="34">
        <f t="shared" si="25"/>
        <v>2317.7599999999998</v>
      </c>
      <c r="L297" s="34">
        <f t="shared" si="25"/>
        <v>2321.91</v>
      </c>
      <c r="M297" s="34">
        <f t="shared" si="25"/>
        <v>2355.0099999999998</v>
      </c>
      <c r="N297" s="34">
        <f t="shared" si="25"/>
        <v>2337.8799999999997</v>
      </c>
      <c r="O297" s="34">
        <f t="shared" si="25"/>
        <v>2344.83</v>
      </c>
      <c r="P297" s="34">
        <f t="shared" si="25"/>
        <v>2336.6799999999998</v>
      </c>
      <c r="Q297" s="34">
        <f t="shared" si="25"/>
        <v>2315.54</v>
      </c>
      <c r="R297" s="34">
        <f t="shared" si="25"/>
        <v>2303.9899999999998</v>
      </c>
      <c r="S297" s="34">
        <f t="shared" si="25"/>
        <v>2310.92</v>
      </c>
      <c r="T297" s="34">
        <f t="shared" si="25"/>
        <v>2316.9499999999998</v>
      </c>
      <c r="U297" s="34">
        <f t="shared" si="25"/>
        <v>2325.65</v>
      </c>
      <c r="V297" s="34">
        <f t="shared" si="25"/>
        <v>2306.96</v>
      </c>
      <c r="W297" s="34">
        <f t="shared" si="25"/>
        <v>2277.1099999999997</v>
      </c>
      <c r="X297" s="34">
        <f t="shared" si="25"/>
        <v>2017.5499999999997</v>
      </c>
      <c r="Y297" s="34">
        <f t="shared" si="25"/>
        <v>1862.5299999999997</v>
      </c>
      <c r="AZ297" s="27"/>
      <c r="BA297" s="27"/>
      <c r="BB297" s="27"/>
      <c r="BC297" s="27"/>
      <c r="BD297" s="27"/>
      <c r="BE297" s="27"/>
      <c r="BF297" s="27"/>
      <c r="BG297" s="27"/>
      <c r="BH297" s="27"/>
      <c r="BI297" s="27"/>
      <c r="BJ297" s="27"/>
      <c r="BK297" s="27"/>
      <c r="BL297" s="27"/>
      <c r="BM297" s="27"/>
      <c r="BN297" s="27"/>
      <c r="BO297" s="27"/>
      <c r="BP297" s="27"/>
      <c r="BQ297" s="27"/>
      <c r="BR297" s="27"/>
      <c r="BS297" s="27"/>
      <c r="BT297" s="27"/>
      <c r="BU297" s="27"/>
      <c r="BV297" s="27"/>
      <c r="BW297" s="27"/>
    </row>
    <row r="298" spans="1:75" ht="12" x14ac:dyDescent="0.2">
      <c r="A298" s="33">
        <v>8</v>
      </c>
      <c r="B298" s="34">
        <f t="shared" si="25"/>
        <v>1775.27</v>
      </c>
      <c r="C298" s="34">
        <f t="shared" si="25"/>
        <v>1732.73</v>
      </c>
      <c r="D298" s="34">
        <f t="shared" si="25"/>
        <v>1701.6499999999999</v>
      </c>
      <c r="E298" s="34">
        <f t="shared" si="25"/>
        <v>1719.59</v>
      </c>
      <c r="F298" s="34">
        <f t="shared" si="25"/>
        <v>1755.6</v>
      </c>
      <c r="G298" s="34">
        <f t="shared" si="25"/>
        <v>1835.4899999999998</v>
      </c>
      <c r="H298" s="34">
        <f t="shared" si="25"/>
        <v>2106.02</v>
      </c>
      <c r="I298" s="34">
        <f t="shared" si="25"/>
        <v>2280.8799999999997</v>
      </c>
      <c r="J298" s="34">
        <f t="shared" si="25"/>
        <v>2317.2799999999997</v>
      </c>
      <c r="K298" s="34">
        <f t="shared" si="25"/>
        <v>2320.7799999999997</v>
      </c>
      <c r="L298" s="34">
        <f t="shared" si="25"/>
        <v>2323.2799999999997</v>
      </c>
      <c r="M298" s="34">
        <f t="shared" si="25"/>
        <v>2342.7999999999997</v>
      </c>
      <c r="N298" s="34">
        <f t="shared" si="25"/>
        <v>2334.8399999999997</v>
      </c>
      <c r="O298" s="34">
        <f t="shared" si="25"/>
        <v>2350.8799999999997</v>
      </c>
      <c r="P298" s="34">
        <f t="shared" si="25"/>
        <v>2345.41</v>
      </c>
      <c r="Q298" s="34">
        <f t="shared" si="25"/>
        <v>2318.02</v>
      </c>
      <c r="R298" s="34">
        <f t="shared" si="25"/>
        <v>2299.39</v>
      </c>
      <c r="S298" s="34">
        <f t="shared" si="25"/>
        <v>2313.7999999999997</v>
      </c>
      <c r="T298" s="34">
        <f t="shared" si="25"/>
        <v>2319.67</v>
      </c>
      <c r="U298" s="34">
        <f t="shared" si="25"/>
        <v>2328.79</v>
      </c>
      <c r="V298" s="34">
        <f t="shared" si="25"/>
        <v>2313.66</v>
      </c>
      <c r="W298" s="34">
        <f t="shared" si="25"/>
        <v>2284.12</v>
      </c>
      <c r="X298" s="34">
        <f t="shared" si="25"/>
        <v>2058.83</v>
      </c>
      <c r="Y298" s="34">
        <f t="shared" si="25"/>
        <v>1881.4099999999999</v>
      </c>
      <c r="AZ298" s="27"/>
      <c r="BA298" s="27"/>
      <c r="BB298" s="27"/>
      <c r="BC298" s="27"/>
      <c r="BD298" s="27"/>
      <c r="BE298" s="27"/>
      <c r="BF298" s="27"/>
      <c r="BG298" s="27"/>
      <c r="BH298" s="27"/>
      <c r="BI298" s="27"/>
      <c r="BJ298" s="27"/>
      <c r="BK298" s="27"/>
      <c r="BL298" s="27"/>
      <c r="BM298" s="27"/>
      <c r="BN298" s="27"/>
      <c r="BO298" s="27"/>
      <c r="BP298" s="27"/>
      <c r="BQ298" s="27"/>
      <c r="BR298" s="27"/>
      <c r="BS298" s="27"/>
      <c r="BT298" s="27"/>
      <c r="BU298" s="27"/>
      <c r="BV298" s="27"/>
      <c r="BW298" s="27"/>
    </row>
    <row r="299" spans="1:75" ht="12" x14ac:dyDescent="0.2">
      <c r="A299" s="33">
        <v>9</v>
      </c>
      <c r="B299" s="34">
        <f t="shared" si="25"/>
        <v>1789.7799999999997</v>
      </c>
      <c r="C299" s="34">
        <f t="shared" si="25"/>
        <v>1757.85</v>
      </c>
      <c r="D299" s="34">
        <f t="shared" si="25"/>
        <v>1751.2199999999998</v>
      </c>
      <c r="E299" s="34">
        <f t="shared" si="25"/>
        <v>1757.0699999999997</v>
      </c>
      <c r="F299" s="34">
        <f t="shared" si="25"/>
        <v>1803.7599999999998</v>
      </c>
      <c r="G299" s="34">
        <f t="shared" si="25"/>
        <v>1898.96</v>
      </c>
      <c r="H299" s="34">
        <f t="shared" si="25"/>
        <v>2153.87</v>
      </c>
      <c r="I299" s="34">
        <f t="shared" si="25"/>
        <v>2322.1</v>
      </c>
      <c r="J299" s="34">
        <f t="shared" si="25"/>
        <v>2414.85</v>
      </c>
      <c r="K299" s="34">
        <f t="shared" si="25"/>
        <v>2423.64</v>
      </c>
      <c r="L299" s="34">
        <f t="shared" si="25"/>
        <v>2429.6099999999997</v>
      </c>
      <c r="M299" s="34">
        <f t="shared" si="25"/>
        <v>2465.17</v>
      </c>
      <c r="N299" s="34">
        <f t="shared" si="25"/>
        <v>2448.14</v>
      </c>
      <c r="O299" s="34">
        <f t="shared" si="25"/>
        <v>2436.79</v>
      </c>
      <c r="P299" s="34">
        <f t="shared" si="25"/>
        <v>2431.87</v>
      </c>
      <c r="Q299" s="34">
        <f t="shared" si="25"/>
        <v>2415.9499999999998</v>
      </c>
      <c r="R299" s="34">
        <f t="shared" si="25"/>
        <v>2388.8399999999997</v>
      </c>
      <c r="S299" s="34">
        <f t="shared" si="25"/>
        <v>2404.8599999999997</v>
      </c>
      <c r="T299" s="34">
        <f t="shared" si="25"/>
        <v>2414.8799999999997</v>
      </c>
      <c r="U299" s="34">
        <f t="shared" si="25"/>
        <v>2433.1</v>
      </c>
      <c r="V299" s="34">
        <f t="shared" si="25"/>
        <v>2391.7199999999998</v>
      </c>
      <c r="W299" s="34">
        <f t="shared" si="25"/>
        <v>2308.4899999999998</v>
      </c>
      <c r="X299" s="34">
        <f t="shared" si="25"/>
        <v>2186.4</v>
      </c>
      <c r="Y299" s="34">
        <f t="shared" si="25"/>
        <v>1913.67</v>
      </c>
      <c r="AZ299" s="27"/>
      <c r="BA299" s="27"/>
      <c r="BB299" s="27"/>
      <c r="BC299" s="27"/>
      <c r="BD299" s="27"/>
      <c r="BE299" s="27"/>
      <c r="BF299" s="27"/>
      <c r="BG299" s="27"/>
      <c r="BH299" s="27"/>
      <c r="BI299" s="27"/>
      <c r="BJ299" s="27"/>
      <c r="BK299" s="27"/>
      <c r="BL299" s="27"/>
      <c r="BM299" s="27"/>
      <c r="BN299" s="27"/>
      <c r="BO299" s="27"/>
      <c r="BP299" s="27"/>
      <c r="BQ299" s="27"/>
      <c r="BR299" s="27"/>
      <c r="BS299" s="27"/>
      <c r="BT299" s="27"/>
      <c r="BU299" s="27"/>
      <c r="BV299" s="27"/>
      <c r="BW299" s="27"/>
    </row>
    <row r="300" spans="1:75" ht="12" x14ac:dyDescent="0.2">
      <c r="A300" s="33">
        <v>10</v>
      </c>
      <c r="B300" s="34">
        <f t="shared" si="25"/>
        <v>1859.65</v>
      </c>
      <c r="C300" s="34">
        <f t="shared" si="25"/>
        <v>1816.29</v>
      </c>
      <c r="D300" s="34">
        <f t="shared" si="25"/>
        <v>1786.87</v>
      </c>
      <c r="E300" s="34">
        <f t="shared" si="25"/>
        <v>1790.35</v>
      </c>
      <c r="F300" s="34">
        <f t="shared" si="25"/>
        <v>1857.6799999999998</v>
      </c>
      <c r="G300" s="34">
        <f t="shared" si="25"/>
        <v>1940.1299999999997</v>
      </c>
      <c r="H300" s="34">
        <f t="shared" si="25"/>
        <v>2229.31</v>
      </c>
      <c r="I300" s="34">
        <f t="shared" si="25"/>
        <v>2327.27</v>
      </c>
      <c r="J300" s="34">
        <f t="shared" si="25"/>
        <v>2406.2599999999998</v>
      </c>
      <c r="K300" s="34">
        <f t="shared" si="25"/>
        <v>2433.7799999999997</v>
      </c>
      <c r="L300" s="34">
        <f t="shared" si="25"/>
        <v>2446.5299999999997</v>
      </c>
      <c r="M300" s="34">
        <f t="shared" si="25"/>
        <v>2470.6099999999997</v>
      </c>
      <c r="N300" s="34">
        <f t="shared" si="25"/>
        <v>2456.3399999999997</v>
      </c>
      <c r="O300" s="34">
        <f t="shared" si="25"/>
        <v>2464.1299999999997</v>
      </c>
      <c r="P300" s="34">
        <f t="shared" si="25"/>
        <v>2454.14</v>
      </c>
      <c r="Q300" s="34">
        <f t="shared" si="25"/>
        <v>2415.6</v>
      </c>
      <c r="R300" s="34">
        <f t="shared" si="25"/>
        <v>2393.89</v>
      </c>
      <c r="S300" s="34">
        <f t="shared" si="25"/>
        <v>2416.8799999999997</v>
      </c>
      <c r="T300" s="34">
        <f t="shared" si="25"/>
        <v>2434.9</v>
      </c>
      <c r="U300" s="34">
        <f t="shared" si="25"/>
        <v>2425.14</v>
      </c>
      <c r="V300" s="34">
        <f t="shared" si="25"/>
        <v>2404.5299999999997</v>
      </c>
      <c r="W300" s="34">
        <f t="shared" si="25"/>
        <v>2350.5099999999998</v>
      </c>
      <c r="X300" s="34">
        <f t="shared" si="25"/>
        <v>2246.65</v>
      </c>
      <c r="Y300" s="34">
        <f t="shared" si="25"/>
        <v>2081.87</v>
      </c>
      <c r="AZ300" s="27"/>
      <c r="BA300" s="27"/>
      <c r="BB300" s="27"/>
      <c r="BC300" s="27"/>
      <c r="BD300" s="27"/>
      <c r="BE300" s="27"/>
      <c r="BF300" s="27"/>
      <c r="BG300" s="27"/>
      <c r="BH300" s="27"/>
      <c r="BI300" s="27"/>
      <c r="BJ300" s="27"/>
      <c r="BK300" s="27"/>
      <c r="BL300" s="27"/>
      <c r="BM300" s="27"/>
      <c r="BN300" s="27"/>
      <c r="BO300" s="27"/>
      <c r="BP300" s="27"/>
      <c r="BQ300" s="27"/>
      <c r="BR300" s="27"/>
      <c r="BS300" s="27"/>
      <c r="BT300" s="27"/>
      <c r="BU300" s="27"/>
      <c r="BV300" s="27"/>
      <c r="BW300" s="27"/>
    </row>
    <row r="301" spans="1:75" ht="12" x14ac:dyDescent="0.2">
      <c r="A301" s="33">
        <v>11</v>
      </c>
      <c r="B301" s="34">
        <f t="shared" si="25"/>
        <v>1945.8799999999997</v>
      </c>
      <c r="C301" s="34">
        <f t="shared" si="25"/>
        <v>1913.6999999999998</v>
      </c>
      <c r="D301" s="34">
        <f t="shared" si="25"/>
        <v>1894.67</v>
      </c>
      <c r="E301" s="34">
        <f t="shared" si="25"/>
        <v>1881.2999999999997</v>
      </c>
      <c r="F301" s="34">
        <f t="shared" si="25"/>
        <v>1898</v>
      </c>
      <c r="G301" s="34">
        <f t="shared" si="25"/>
        <v>1917.5699999999997</v>
      </c>
      <c r="H301" s="34">
        <f t="shared" si="25"/>
        <v>1983.2599999999998</v>
      </c>
      <c r="I301" s="34">
        <f t="shared" si="25"/>
        <v>2243.9899999999998</v>
      </c>
      <c r="J301" s="34">
        <f t="shared" si="25"/>
        <v>2329.6099999999997</v>
      </c>
      <c r="K301" s="34">
        <f t="shared" si="25"/>
        <v>2461.41</v>
      </c>
      <c r="L301" s="34">
        <f t="shared" si="25"/>
        <v>2495.17</v>
      </c>
      <c r="M301" s="34">
        <f t="shared" si="25"/>
        <v>2505.7599999999998</v>
      </c>
      <c r="N301" s="34">
        <f t="shared" si="25"/>
        <v>2501.37</v>
      </c>
      <c r="O301" s="34">
        <f t="shared" si="25"/>
        <v>2496.54</v>
      </c>
      <c r="P301" s="34">
        <f t="shared" si="25"/>
        <v>2490.27</v>
      </c>
      <c r="Q301" s="34">
        <f t="shared" si="25"/>
        <v>2457.1299999999997</v>
      </c>
      <c r="R301" s="34">
        <f t="shared" si="25"/>
        <v>2458.04</v>
      </c>
      <c r="S301" s="34">
        <f t="shared" si="25"/>
        <v>2480.39</v>
      </c>
      <c r="T301" s="34">
        <f t="shared" si="25"/>
        <v>2494.98</v>
      </c>
      <c r="U301" s="34">
        <f t="shared" si="25"/>
        <v>2485.19</v>
      </c>
      <c r="V301" s="34">
        <f t="shared" si="25"/>
        <v>2481.7799999999997</v>
      </c>
      <c r="W301" s="34">
        <f t="shared" si="25"/>
        <v>2374.73</v>
      </c>
      <c r="X301" s="34">
        <f t="shared" si="25"/>
        <v>2272.04</v>
      </c>
      <c r="Y301" s="34">
        <f t="shared" si="25"/>
        <v>2162.4299999999998</v>
      </c>
      <c r="AZ301" s="27"/>
      <c r="BA301" s="27"/>
      <c r="BB301" s="27"/>
      <c r="BC301" s="27"/>
      <c r="BD301" s="27"/>
      <c r="BE301" s="27"/>
      <c r="BF301" s="27"/>
      <c r="BG301" s="27"/>
      <c r="BH301" s="27"/>
      <c r="BI301" s="27"/>
      <c r="BJ301" s="27"/>
      <c r="BK301" s="27"/>
      <c r="BL301" s="27"/>
      <c r="BM301" s="27"/>
      <c r="BN301" s="27"/>
      <c r="BO301" s="27"/>
      <c r="BP301" s="27"/>
      <c r="BQ301" s="27"/>
      <c r="BR301" s="27"/>
      <c r="BS301" s="27"/>
      <c r="BT301" s="27"/>
      <c r="BU301" s="27"/>
      <c r="BV301" s="27"/>
      <c r="BW301" s="27"/>
    </row>
    <row r="302" spans="1:75" ht="12" x14ac:dyDescent="0.2">
      <c r="A302" s="33">
        <v>12</v>
      </c>
      <c r="B302" s="34">
        <f t="shared" si="25"/>
        <v>1926.27</v>
      </c>
      <c r="C302" s="34">
        <f t="shared" si="25"/>
        <v>1875.92</v>
      </c>
      <c r="D302" s="34">
        <f t="shared" si="25"/>
        <v>1872.12</v>
      </c>
      <c r="E302" s="34">
        <f t="shared" si="25"/>
        <v>1862.6</v>
      </c>
      <c r="F302" s="34">
        <f t="shared" si="25"/>
        <v>1867.35</v>
      </c>
      <c r="G302" s="34">
        <f t="shared" si="25"/>
        <v>1880.37</v>
      </c>
      <c r="H302" s="34">
        <f t="shared" si="25"/>
        <v>1886.4</v>
      </c>
      <c r="I302" s="34">
        <f t="shared" si="25"/>
        <v>1988.7399999999998</v>
      </c>
      <c r="J302" s="34">
        <f t="shared" si="25"/>
        <v>2237.79</v>
      </c>
      <c r="K302" s="34">
        <f t="shared" si="25"/>
        <v>2334.5499999999997</v>
      </c>
      <c r="L302" s="34">
        <f t="shared" si="25"/>
        <v>2369.7399999999998</v>
      </c>
      <c r="M302" s="34">
        <f t="shared" si="25"/>
        <v>2382.92</v>
      </c>
      <c r="N302" s="34">
        <f t="shared" si="25"/>
        <v>2383.7399999999998</v>
      </c>
      <c r="O302" s="34">
        <f t="shared" si="25"/>
        <v>2383.8199999999997</v>
      </c>
      <c r="P302" s="34">
        <f t="shared" si="25"/>
        <v>2356.87</v>
      </c>
      <c r="Q302" s="34">
        <f t="shared" ref="Q302:AN302" si="26">Q234</f>
        <v>2356.6799999999998</v>
      </c>
      <c r="R302" s="34">
        <f t="shared" si="26"/>
        <v>2367.06</v>
      </c>
      <c r="S302" s="34">
        <f t="shared" si="26"/>
        <v>2382.12</v>
      </c>
      <c r="T302" s="34">
        <f t="shared" si="26"/>
        <v>2409.44</v>
      </c>
      <c r="U302" s="34">
        <f t="shared" si="26"/>
        <v>2402.29</v>
      </c>
      <c r="V302" s="34">
        <f t="shared" si="26"/>
        <v>2415.1099999999997</v>
      </c>
      <c r="W302" s="34">
        <f t="shared" si="26"/>
        <v>2371.5899999999997</v>
      </c>
      <c r="X302" s="34">
        <f t="shared" si="26"/>
        <v>2270.91</v>
      </c>
      <c r="Y302" s="34">
        <f t="shared" si="26"/>
        <v>2035.3199999999997</v>
      </c>
      <c r="AZ302" s="27"/>
      <c r="BA302" s="27"/>
      <c r="BB302" s="27"/>
      <c r="BC302" s="27"/>
      <c r="BD302" s="27"/>
      <c r="BE302" s="27"/>
      <c r="BF302" s="27"/>
      <c r="BG302" s="27"/>
      <c r="BH302" s="27"/>
      <c r="BI302" s="27"/>
      <c r="BJ302" s="27"/>
      <c r="BK302" s="27"/>
      <c r="BL302" s="27"/>
      <c r="BM302" s="27"/>
      <c r="BN302" s="27"/>
      <c r="BO302" s="27"/>
      <c r="BP302" s="27"/>
      <c r="BQ302" s="27"/>
      <c r="BR302" s="27"/>
      <c r="BS302" s="27"/>
      <c r="BT302" s="27"/>
      <c r="BU302" s="27"/>
      <c r="BV302" s="27"/>
      <c r="BW302" s="27"/>
    </row>
    <row r="303" spans="1:75" ht="12" x14ac:dyDescent="0.2">
      <c r="A303" s="33">
        <v>13</v>
      </c>
      <c r="B303" s="34">
        <f t="shared" ref="B303:Y313" si="27">B235</f>
        <v>1894.2599999999998</v>
      </c>
      <c r="C303" s="34">
        <f t="shared" si="27"/>
        <v>1868.3399999999997</v>
      </c>
      <c r="D303" s="34">
        <f t="shared" si="27"/>
        <v>1826.0499999999997</v>
      </c>
      <c r="E303" s="34">
        <f t="shared" si="27"/>
        <v>1793.5699999999997</v>
      </c>
      <c r="F303" s="34">
        <f t="shared" si="27"/>
        <v>1868.6799999999998</v>
      </c>
      <c r="G303" s="34">
        <f t="shared" si="27"/>
        <v>1968.6</v>
      </c>
      <c r="H303" s="34">
        <f t="shared" si="27"/>
        <v>2251.79</v>
      </c>
      <c r="I303" s="34">
        <f t="shared" si="27"/>
        <v>2380.5099999999998</v>
      </c>
      <c r="J303" s="34">
        <f t="shared" si="27"/>
        <v>2496.35</v>
      </c>
      <c r="K303" s="34">
        <f t="shared" si="27"/>
        <v>2467.12</v>
      </c>
      <c r="L303" s="34">
        <f t="shared" si="27"/>
        <v>2467</v>
      </c>
      <c r="M303" s="34">
        <f t="shared" si="27"/>
        <v>2535.06</v>
      </c>
      <c r="N303" s="34">
        <f t="shared" si="27"/>
        <v>2515.91</v>
      </c>
      <c r="O303" s="34">
        <f t="shared" si="27"/>
        <v>2521.1799999999998</v>
      </c>
      <c r="P303" s="34">
        <f t="shared" si="27"/>
        <v>2510.91</v>
      </c>
      <c r="Q303" s="34">
        <f t="shared" si="27"/>
        <v>2445.2999999999997</v>
      </c>
      <c r="R303" s="34">
        <f t="shared" si="27"/>
        <v>2431.94</v>
      </c>
      <c r="S303" s="34">
        <f t="shared" si="27"/>
        <v>2439.14</v>
      </c>
      <c r="T303" s="34">
        <f t="shared" si="27"/>
        <v>2447.2399999999998</v>
      </c>
      <c r="U303" s="34">
        <f t="shared" si="27"/>
        <v>2433.81</v>
      </c>
      <c r="V303" s="34">
        <f t="shared" si="27"/>
        <v>2459.16</v>
      </c>
      <c r="W303" s="34">
        <f t="shared" si="27"/>
        <v>2348.87</v>
      </c>
      <c r="X303" s="34">
        <f t="shared" si="27"/>
        <v>2239.39</v>
      </c>
      <c r="Y303" s="34">
        <f t="shared" si="27"/>
        <v>2032.85</v>
      </c>
      <c r="AZ303" s="27"/>
      <c r="BA303" s="27"/>
      <c r="BB303" s="27"/>
      <c r="BC303" s="27"/>
      <c r="BD303" s="27"/>
      <c r="BE303" s="27"/>
      <c r="BF303" s="27"/>
      <c r="BG303" s="27"/>
      <c r="BH303" s="27"/>
      <c r="BI303" s="27"/>
      <c r="BJ303" s="27"/>
      <c r="BK303" s="27"/>
      <c r="BL303" s="27"/>
      <c r="BM303" s="27"/>
      <c r="BN303" s="27"/>
      <c r="BO303" s="27"/>
      <c r="BP303" s="27"/>
      <c r="BQ303" s="27"/>
      <c r="BR303" s="27"/>
      <c r="BS303" s="27"/>
      <c r="BT303" s="27"/>
      <c r="BU303" s="27"/>
      <c r="BV303" s="27"/>
      <c r="BW303" s="27"/>
    </row>
    <row r="304" spans="1:75" ht="12" x14ac:dyDescent="0.2">
      <c r="A304" s="33">
        <v>14</v>
      </c>
      <c r="B304" s="34">
        <f t="shared" si="27"/>
        <v>1896.0899999999997</v>
      </c>
      <c r="C304" s="34">
        <f t="shared" si="27"/>
        <v>1846.0099999999998</v>
      </c>
      <c r="D304" s="34">
        <f t="shared" si="27"/>
        <v>1807.7199999999998</v>
      </c>
      <c r="E304" s="34">
        <f t="shared" si="27"/>
        <v>1808.23</v>
      </c>
      <c r="F304" s="34">
        <f t="shared" si="27"/>
        <v>1859.83</v>
      </c>
      <c r="G304" s="34">
        <f t="shared" si="27"/>
        <v>1958.06</v>
      </c>
      <c r="H304" s="34">
        <f t="shared" si="27"/>
        <v>2248.5299999999997</v>
      </c>
      <c r="I304" s="34">
        <f t="shared" si="27"/>
        <v>2345.56</v>
      </c>
      <c r="J304" s="34">
        <f t="shared" si="27"/>
        <v>2407.92</v>
      </c>
      <c r="K304" s="34">
        <f t="shared" si="27"/>
        <v>2417.9</v>
      </c>
      <c r="L304" s="34">
        <f t="shared" si="27"/>
        <v>2421.48</v>
      </c>
      <c r="M304" s="34">
        <f t="shared" si="27"/>
        <v>2465.85</v>
      </c>
      <c r="N304" s="34">
        <f t="shared" si="27"/>
        <v>2437.0099999999998</v>
      </c>
      <c r="O304" s="34">
        <f t="shared" si="27"/>
        <v>2443.58</v>
      </c>
      <c r="P304" s="34">
        <f t="shared" si="27"/>
        <v>2435.12</v>
      </c>
      <c r="Q304" s="34">
        <f t="shared" si="27"/>
        <v>2399.1</v>
      </c>
      <c r="R304" s="34">
        <f t="shared" si="27"/>
        <v>2396.4899999999998</v>
      </c>
      <c r="S304" s="34">
        <f t="shared" si="27"/>
        <v>2399.7999999999997</v>
      </c>
      <c r="T304" s="34">
        <f t="shared" si="27"/>
        <v>2408.8199999999997</v>
      </c>
      <c r="U304" s="34">
        <f t="shared" si="27"/>
        <v>2411.7399999999998</v>
      </c>
      <c r="V304" s="34">
        <f t="shared" si="27"/>
        <v>2398.48</v>
      </c>
      <c r="W304" s="34">
        <f t="shared" si="27"/>
        <v>2336.1999999999998</v>
      </c>
      <c r="X304" s="34">
        <f t="shared" si="27"/>
        <v>2247.7399999999998</v>
      </c>
      <c r="Y304" s="34">
        <f t="shared" si="27"/>
        <v>2083.9899999999998</v>
      </c>
      <c r="AZ304" s="27"/>
      <c r="BA304" s="27"/>
      <c r="BB304" s="27"/>
      <c r="BC304" s="27"/>
      <c r="BD304" s="27"/>
      <c r="BE304" s="27"/>
      <c r="BF304" s="27"/>
      <c r="BG304" s="27"/>
      <c r="BH304" s="27"/>
      <c r="BI304" s="27"/>
      <c r="BJ304" s="27"/>
      <c r="BK304" s="27"/>
      <c r="BL304" s="27"/>
      <c r="BM304" s="27"/>
      <c r="BN304" s="27"/>
      <c r="BO304" s="27"/>
      <c r="BP304" s="27"/>
      <c r="BQ304" s="27"/>
      <c r="BR304" s="27"/>
      <c r="BS304" s="27"/>
      <c r="BT304" s="27"/>
      <c r="BU304" s="27"/>
      <c r="BV304" s="27"/>
      <c r="BW304" s="27"/>
    </row>
    <row r="305" spans="1:75" ht="12" x14ac:dyDescent="0.2">
      <c r="A305" s="33">
        <v>15</v>
      </c>
      <c r="B305" s="34">
        <f t="shared" si="27"/>
        <v>1897.96</v>
      </c>
      <c r="C305" s="34">
        <f t="shared" si="27"/>
        <v>1825.1799999999998</v>
      </c>
      <c r="D305" s="34">
        <f t="shared" si="27"/>
        <v>1800.0899999999997</v>
      </c>
      <c r="E305" s="34">
        <f t="shared" si="27"/>
        <v>1804.96</v>
      </c>
      <c r="F305" s="34">
        <f t="shared" si="27"/>
        <v>1856.46</v>
      </c>
      <c r="G305" s="34">
        <f t="shared" si="27"/>
        <v>1959.3199999999997</v>
      </c>
      <c r="H305" s="34">
        <f t="shared" si="27"/>
        <v>2217.5699999999997</v>
      </c>
      <c r="I305" s="34">
        <f t="shared" si="27"/>
        <v>2349.62</v>
      </c>
      <c r="J305" s="34">
        <f t="shared" si="27"/>
        <v>2399.75</v>
      </c>
      <c r="K305" s="34">
        <f t="shared" si="27"/>
        <v>2421</v>
      </c>
      <c r="L305" s="34">
        <f t="shared" si="27"/>
        <v>2444.5499999999997</v>
      </c>
      <c r="M305" s="34">
        <f t="shared" si="27"/>
        <v>2548.27</v>
      </c>
      <c r="N305" s="34">
        <f t="shared" si="27"/>
        <v>2466.3599999999997</v>
      </c>
      <c r="O305" s="34">
        <f t="shared" si="27"/>
        <v>2496.4</v>
      </c>
      <c r="P305" s="34">
        <f t="shared" si="27"/>
        <v>2466.5099999999998</v>
      </c>
      <c r="Q305" s="34">
        <f t="shared" si="27"/>
        <v>2418.4699999999998</v>
      </c>
      <c r="R305" s="34">
        <f t="shared" si="27"/>
        <v>2383.75</v>
      </c>
      <c r="S305" s="34">
        <f t="shared" si="27"/>
        <v>2398.44</v>
      </c>
      <c r="T305" s="34">
        <f t="shared" si="27"/>
        <v>2436.83</v>
      </c>
      <c r="U305" s="34">
        <f t="shared" si="27"/>
        <v>2454.4299999999998</v>
      </c>
      <c r="V305" s="34">
        <f t="shared" si="27"/>
        <v>2428.62</v>
      </c>
      <c r="W305" s="34">
        <f t="shared" si="27"/>
        <v>2367.56</v>
      </c>
      <c r="X305" s="34">
        <f t="shared" si="27"/>
        <v>2234.8599999999997</v>
      </c>
      <c r="Y305" s="34">
        <f t="shared" si="27"/>
        <v>2030.9699999999998</v>
      </c>
      <c r="AZ305" s="27"/>
      <c r="BA305" s="27"/>
      <c r="BB305" s="27"/>
      <c r="BC305" s="27"/>
      <c r="BD305" s="27"/>
      <c r="BE305" s="27"/>
      <c r="BF305" s="27"/>
      <c r="BG305" s="27"/>
      <c r="BH305" s="27"/>
      <c r="BI305" s="27"/>
      <c r="BJ305" s="27"/>
      <c r="BK305" s="27"/>
      <c r="BL305" s="27"/>
      <c r="BM305" s="27"/>
      <c r="BN305" s="27"/>
      <c r="BO305" s="27"/>
      <c r="BP305" s="27"/>
      <c r="BQ305" s="27"/>
      <c r="BR305" s="27"/>
      <c r="BS305" s="27"/>
      <c r="BT305" s="27"/>
      <c r="BU305" s="27"/>
      <c r="BV305" s="27"/>
      <c r="BW305" s="27"/>
    </row>
    <row r="306" spans="1:75" ht="12" x14ac:dyDescent="0.2">
      <c r="A306" s="33">
        <v>16</v>
      </c>
      <c r="B306" s="34">
        <f t="shared" si="27"/>
        <v>1879.27</v>
      </c>
      <c r="C306" s="34">
        <f t="shared" si="27"/>
        <v>1829.9299999999998</v>
      </c>
      <c r="D306" s="34">
        <f t="shared" si="27"/>
        <v>1800.4099999999999</v>
      </c>
      <c r="E306" s="34">
        <f t="shared" si="27"/>
        <v>1807.15</v>
      </c>
      <c r="F306" s="34">
        <f t="shared" si="27"/>
        <v>1869.17</v>
      </c>
      <c r="G306" s="34">
        <f t="shared" si="27"/>
        <v>1982.1399999999999</v>
      </c>
      <c r="H306" s="34">
        <f t="shared" si="27"/>
        <v>2204.8399999999997</v>
      </c>
      <c r="I306" s="34">
        <f t="shared" si="27"/>
        <v>2318.6799999999998</v>
      </c>
      <c r="J306" s="34">
        <f t="shared" si="27"/>
        <v>2356.5</v>
      </c>
      <c r="K306" s="34">
        <f t="shared" si="27"/>
        <v>2365.2799999999997</v>
      </c>
      <c r="L306" s="34">
        <f t="shared" si="27"/>
        <v>2378.65</v>
      </c>
      <c r="M306" s="34">
        <f t="shared" si="27"/>
        <v>2410.3399999999997</v>
      </c>
      <c r="N306" s="34">
        <f t="shared" si="27"/>
        <v>2389.44</v>
      </c>
      <c r="O306" s="34">
        <f t="shared" si="27"/>
        <v>2388.8399999999997</v>
      </c>
      <c r="P306" s="34">
        <f t="shared" si="27"/>
        <v>2384.1299999999997</v>
      </c>
      <c r="Q306" s="34">
        <f t="shared" si="27"/>
        <v>2352.48</v>
      </c>
      <c r="R306" s="34">
        <f t="shared" si="27"/>
        <v>2332.5299999999997</v>
      </c>
      <c r="S306" s="34">
        <f t="shared" si="27"/>
        <v>2344.77</v>
      </c>
      <c r="T306" s="34">
        <f t="shared" si="27"/>
        <v>2368.1999999999998</v>
      </c>
      <c r="U306" s="34">
        <f t="shared" si="27"/>
        <v>2386.0299999999997</v>
      </c>
      <c r="V306" s="34">
        <f t="shared" si="27"/>
        <v>2366.7799999999997</v>
      </c>
      <c r="W306" s="34">
        <f t="shared" si="27"/>
        <v>2347.79</v>
      </c>
      <c r="X306" s="34">
        <f t="shared" si="27"/>
        <v>2234.12</v>
      </c>
      <c r="Y306" s="34">
        <f t="shared" si="27"/>
        <v>1983.5899999999997</v>
      </c>
      <c r="AZ306" s="27"/>
      <c r="BA306" s="27"/>
      <c r="BB306" s="27"/>
      <c r="BC306" s="27"/>
      <c r="BD306" s="27"/>
      <c r="BE306" s="27"/>
      <c r="BF306" s="27"/>
      <c r="BG306" s="27"/>
      <c r="BH306" s="27"/>
      <c r="BI306" s="27"/>
      <c r="BJ306" s="27"/>
      <c r="BK306" s="27"/>
      <c r="BL306" s="27"/>
      <c r="BM306" s="27"/>
      <c r="BN306" s="27"/>
      <c r="BO306" s="27"/>
      <c r="BP306" s="27"/>
      <c r="BQ306" s="27"/>
      <c r="BR306" s="27"/>
      <c r="BS306" s="27"/>
      <c r="BT306" s="27"/>
      <c r="BU306" s="27"/>
      <c r="BV306" s="27"/>
      <c r="BW306" s="27"/>
    </row>
    <row r="307" spans="1:75" ht="12" x14ac:dyDescent="0.2">
      <c r="A307" s="33">
        <v>17</v>
      </c>
      <c r="B307" s="34">
        <f t="shared" si="27"/>
        <v>1916.94</v>
      </c>
      <c r="C307" s="34">
        <f t="shared" si="27"/>
        <v>1816.87</v>
      </c>
      <c r="D307" s="34">
        <f t="shared" si="27"/>
        <v>1781.81</v>
      </c>
      <c r="E307" s="34">
        <f t="shared" si="27"/>
        <v>1794.5299999999997</v>
      </c>
      <c r="F307" s="34">
        <f t="shared" si="27"/>
        <v>1870.58</v>
      </c>
      <c r="G307" s="34">
        <f t="shared" si="27"/>
        <v>2037.2799999999997</v>
      </c>
      <c r="H307" s="34">
        <f t="shared" si="27"/>
        <v>2277.19</v>
      </c>
      <c r="I307" s="34">
        <f t="shared" si="27"/>
        <v>2398.1999999999998</v>
      </c>
      <c r="J307" s="34">
        <f t="shared" si="27"/>
        <v>2470.71</v>
      </c>
      <c r="K307" s="34">
        <f t="shared" si="27"/>
        <v>2479.8199999999997</v>
      </c>
      <c r="L307" s="34">
        <f t="shared" si="27"/>
        <v>2480.48</v>
      </c>
      <c r="M307" s="34">
        <f t="shared" si="27"/>
        <v>2551.94</v>
      </c>
      <c r="N307" s="34">
        <f t="shared" si="27"/>
        <v>2518.56</v>
      </c>
      <c r="O307" s="34">
        <f t="shared" si="27"/>
        <v>2524.3199999999997</v>
      </c>
      <c r="P307" s="34">
        <f t="shared" si="27"/>
        <v>2504.9699999999998</v>
      </c>
      <c r="Q307" s="34">
        <f t="shared" si="27"/>
        <v>2469.4299999999998</v>
      </c>
      <c r="R307" s="34">
        <f t="shared" si="27"/>
        <v>2439.8799999999997</v>
      </c>
      <c r="S307" s="34">
        <f t="shared" si="27"/>
        <v>2451.4299999999998</v>
      </c>
      <c r="T307" s="34">
        <f t="shared" si="27"/>
        <v>2471.3399999999997</v>
      </c>
      <c r="U307" s="34">
        <f t="shared" si="27"/>
        <v>2498.96</v>
      </c>
      <c r="V307" s="34">
        <f t="shared" si="27"/>
        <v>2486.41</v>
      </c>
      <c r="W307" s="34">
        <f t="shared" si="27"/>
        <v>2467.0299999999997</v>
      </c>
      <c r="X307" s="34">
        <f t="shared" si="27"/>
        <v>2329.5699999999997</v>
      </c>
      <c r="Y307" s="34">
        <f t="shared" si="27"/>
        <v>2243.37</v>
      </c>
      <c r="AZ307" s="27"/>
      <c r="BA307" s="27"/>
      <c r="BB307" s="27"/>
      <c r="BC307" s="27"/>
      <c r="BD307" s="27"/>
      <c r="BE307" s="27"/>
      <c r="BF307" s="27"/>
      <c r="BG307" s="27"/>
      <c r="BH307" s="27"/>
      <c r="BI307" s="27"/>
      <c r="BJ307" s="27"/>
      <c r="BK307" s="27"/>
      <c r="BL307" s="27"/>
      <c r="BM307" s="27"/>
      <c r="BN307" s="27"/>
      <c r="BO307" s="27"/>
      <c r="BP307" s="27"/>
      <c r="BQ307" s="27"/>
      <c r="BR307" s="27"/>
      <c r="BS307" s="27"/>
      <c r="BT307" s="27"/>
      <c r="BU307" s="27"/>
      <c r="BV307" s="27"/>
      <c r="BW307" s="27"/>
    </row>
    <row r="308" spans="1:75" ht="12" x14ac:dyDescent="0.2">
      <c r="A308" s="33">
        <v>18</v>
      </c>
      <c r="B308" s="34">
        <f t="shared" si="27"/>
        <v>2202.2999999999997</v>
      </c>
      <c r="C308" s="34">
        <f t="shared" si="27"/>
        <v>1961.0299999999997</v>
      </c>
      <c r="D308" s="34">
        <f t="shared" si="27"/>
        <v>1921.2999999999997</v>
      </c>
      <c r="E308" s="34">
        <f t="shared" si="27"/>
        <v>1913.3199999999997</v>
      </c>
      <c r="F308" s="34">
        <f t="shared" si="27"/>
        <v>1949.6299999999997</v>
      </c>
      <c r="G308" s="34">
        <f t="shared" si="27"/>
        <v>2056.7199999999998</v>
      </c>
      <c r="H308" s="34">
        <f t="shared" si="27"/>
        <v>2178.3599999999997</v>
      </c>
      <c r="I308" s="34">
        <f t="shared" si="27"/>
        <v>2289.6799999999998</v>
      </c>
      <c r="J308" s="34">
        <f t="shared" si="27"/>
        <v>2356.3199999999997</v>
      </c>
      <c r="K308" s="34">
        <f t="shared" si="27"/>
        <v>2409.5</v>
      </c>
      <c r="L308" s="34">
        <f t="shared" si="27"/>
        <v>2439.2399999999998</v>
      </c>
      <c r="M308" s="34">
        <f t="shared" si="27"/>
        <v>2465.5</v>
      </c>
      <c r="N308" s="34">
        <f t="shared" si="27"/>
        <v>2488.89</v>
      </c>
      <c r="O308" s="34">
        <f t="shared" si="27"/>
        <v>2465.48</v>
      </c>
      <c r="P308" s="34">
        <f t="shared" si="27"/>
        <v>2452.44</v>
      </c>
      <c r="Q308" s="34">
        <f t="shared" si="27"/>
        <v>2451.0099999999998</v>
      </c>
      <c r="R308" s="34">
        <f t="shared" si="27"/>
        <v>2430.73</v>
      </c>
      <c r="S308" s="34">
        <f t="shared" si="27"/>
        <v>2453.0699999999997</v>
      </c>
      <c r="T308" s="34">
        <f t="shared" si="27"/>
        <v>2478.56</v>
      </c>
      <c r="U308" s="34">
        <f t="shared" si="27"/>
        <v>2464.0499999999997</v>
      </c>
      <c r="V308" s="34">
        <f t="shared" si="27"/>
        <v>2478.9499999999998</v>
      </c>
      <c r="W308" s="34">
        <f t="shared" si="27"/>
        <v>2435.48</v>
      </c>
      <c r="X308" s="34">
        <f t="shared" si="27"/>
        <v>2289.6299999999997</v>
      </c>
      <c r="Y308" s="34">
        <f t="shared" si="27"/>
        <v>2224.25</v>
      </c>
      <c r="AZ308" s="27"/>
      <c r="BA308" s="27"/>
      <c r="BB308" s="27"/>
      <c r="BC308" s="27"/>
      <c r="BD308" s="27"/>
      <c r="BE308" s="27"/>
      <c r="BF308" s="27"/>
      <c r="BG308" s="27"/>
      <c r="BH308" s="27"/>
      <c r="BI308" s="27"/>
      <c r="BJ308" s="27"/>
      <c r="BK308" s="27"/>
      <c r="BL308" s="27"/>
      <c r="BM308" s="27"/>
      <c r="BN308" s="27"/>
      <c r="BO308" s="27"/>
      <c r="BP308" s="27"/>
      <c r="BQ308" s="27"/>
      <c r="BR308" s="27"/>
      <c r="BS308" s="27"/>
      <c r="BT308" s="27"/>
      <c r="BU308" s="27"/>
      <c r="BV308" s="27"/>
      <c r="BW308" s="27"/>
    </row>
    <row r="309" spans="1:75" ht="12" x14ac:dyDescent="0.2">
      <c r="A309" s="33">
        <v>19</v>
      </c>
      <c r="B309" s="34">
        <f t="shared" si="27"/>
        <v>1981.48</v>
      </c>
      <c r="C309" s="34">
        <f t="shared" si="27"/>
        <v>1904.4099999999999</v>
      </c>
      <c r="D309" s="34">
        <f t="shared" si="27"/>
        <v>1866.7799999999997</v>
      </c>
      <c r="E309" s="34">
        <f t="shared" si="27"/>
        <v>1848.65</v>
      </c>
      <c r="F309" s="34">
        <f t="shared" si="27"/>
        <v>1873.9499999999998</v>
      </c>
      <c r="G309" s="34">
        <f t="shared" si="27"/>
        <v>1904.6799999999998</v>
      </c>
      <c r="H309" s="34">
        <f t="shared" si="27"/>
        <v>1910.2599999999998</v>
      </c>
      <c r="I309" s="34">
        <f t="shared" si="27"/>
        <v>2059.7199999999998</v>
      </c>
      <c r="J309" s="34">
        <f t="shared" si="27"/>
        <v>2266</v>
      </c>
      <c r="K309" s="34">
        <f t="shared" si="27"/>
        <v>2310.64</v>
      </c>
      <c r="L309" s="34">
        <f t="shared" si="27"/>
        <v>2360.4899999999998</v>
      </c>
      <c r="M309" s="34">
        <f t="shared" si="27"/>
        <v>2413.16</v>
      </c>
      <c r="N309" s="34">
        <f t="shared" si="27"/>
        <v>2411.16</v>
      </c>
      <c r="O309" s="34">
        <f t="shared" si="27"/>
        <v>2408.92</v>
      </c>
      <c r="P309" s="34">
        <f t="shared" si="27"/>
        <v>2404.2799999999997</v>
      </c>
      <c r="Q309" s="34">
        <f t="shared" si="27"/>
        <v>2390.87</v>
      </c>
      <c r="R309" s="34">
        <f t="shared" si="27"/>
        <v>2378.29</v>
      </c>
      <c r="S309" s="34">
        <f t="shared" si="27"/>
        <v>2404.16</v>
      </c>
      <c r="T309" s="34">
        <f t="shared" si="27"/>
        <v>2441.6299999999997</v>
      </c>
      <c r="U309" s="34">
        <f t="shared" si="27"/>
        <v>2474.25</v>
      </c>
      <c r="V309" s="34">
        <f t="shared" si="27"/>
        <v>2441.0499999999997</v>
      </c>
      <c r="W309" s="34">
        <f t="shared" si="27"/>
        <v>2399.8799999999997</v>
      </c>
      <c r="X309" s="34">
        <f t="shared" si="27"/>
        <v>2297.5899999999997</v>
      </c>
      <c r="Y309" s="34">
        <f t="shared" si="27"/>
        <v>2226.79</v>
      </c>
      <c r="AZ309" s="27"/>
      <c r="BA309" s="27"/>
      <c r="BB309" s="27"/>
      <c r="BC309" s="27"/>
      <c r="BD309" s="27"/>
      <c r="BE309" s="27"/>
      <c r="BF309" s="27"/>
      <c r="BG309" s="27"/>
      <c r="BH309" s="27"/>
      <c r="BI309" s="27"/>
      <c r="BJ309" s="27"/>
      <c r="BK309" s="27"/>
      <c r="BL309" s="27"/>
      <c r="BM309" s="27"/>
      <c r="BN309" s="27"/>
      <c r="BO309" s="27"/>
      <c r="BP309" s="27"/>
      <c r="BQ309" s="27"/>
      <c r="BR309" s="27"/>
      <c r="BS309" s="27"/>
      <c r="BT309" s="27"/>
      <c r="BU309" s="27"/>
      <c r="BV309" s="27"/>
      <c r="BW309" s="27"/>
    </row>
    <row r="310" spans="1:75" ht="12" x14ac:dyDescent="0.2">
      <c r="A310" s="33">
        <v>20</v>
      </c>
      <c r="B310" s="34">
        <f t="shared" si="27"/>
        <v>1951.19</v>
      </c>
      <c r="C310" s="34">
        <f t="shared" si="27"/>
        <v>1898.83</v>
      </c>
      <c r="D310" s="34">
        <f t="shared" si="27"/>
        <v>1852.77</v>
      </c>
      <c r="E310" s="34">
        <f t="shared" si="27"/>
        <v>1854</v>
      </c>
      <c r="F310" s="34">
        <f t="shared" si="27"/>
        <v>1928.9899999999998</v>
      </c>
      <c r="G310" s="34">
        <f t="shared" si="27"/>
        <v>2065.7399999999998</v>
      </c>
      <c r="H310" s="34">
        <f t="shared" si="27"/>
        <v>2240.92</v>
      </c>
      <c r="I310" s="34">
        <f t="shared" si="27"/>
        <v>2369.6999999999998</v>
      </c>
      <c r="J310" s="34">
        <f t="shared" si="27"/>
        <v>2492.02</v>
      </c>
      <c r="K310" s="34">
        <f t="shared" si="27"/>
        <v>2508.62</v>
      </c>
      <c r="L310" s="34">
        <f t="shared" si="27"/>
        <v>2516.69</v>
      </c>
      <c r="M310" s="34">
        <f t="shared" si="27"/>
        <v>2567.92</v>
      </c>
      <c r="N310" s="34">
        <f t="shared" si="27"/>
        <v>2512.96</v>
      </c>
      <c r="O310" s="34">
        <f t="shared" si="27"/>
        <v>2484.7199999999998</v>
      </c>
      <c r="P310" s="34">
        <f t="shared" si="27"/>
        <v>2484.04</v>
      </c>
      <c r="Q310" s="34">
        <f t="shared" si="27"/>
        <v>2475.44</v>
      </c>
      <c r="R310" s="34">
        <f t="shared" si="27"/>
        <v>2436.3199999999997</v>
      </c>
      <c r="S310" s="34">
        <f t="shared" si="27"/>
        <v>2441.6099999999997</v>
      </c>
      <c r="T310" s="34">
        <f t="shared" si="27"/>
        <v>2463.0099999999998</v>
      </c>
      <c r="U310" s="34">
        <f t="shared" si="27"/>
        <v>2482.1</v>
      </c>
      <c r="V310" s="34">
        <f t="shared" si="27"/>
        <v>2445.85</v>
      </c>
      <c r="W310" s="34">
        <f t="shared" si="27"/>
        <v>2370.65</v>
      </c>
      <c r="X310" s="34">
        <f t="shared" si="27"/>
        <v>2221.9499999999998</v>
      </c>
      <c r="Y310" s="34">
        <f t="shared" si="27"/>
        <v>1971.04</v>
      </c>
      <c r="AZ310" s="27"/>
      <c r="BA310" s="27"/>
      <c r="BB310" s="27"/>
      <c r="BC310" s="27"/>
      <c r="BD310" s="27"/>
      <c r="BE310" s="27"/>
      <c r="BF310" s="27"/>
      <c r="BG310" s="27"/>
      <c r="BH310" s="27"/>
      <c r="BI310" s="27"/>
      <c r="BJ310" s="27"/>
      <c r="BK310" s="27"/>
      <c r="BL310" s="27"/>
      <c r="BM310" s="27"/>
      <c r="BN310" s="27"/>
      <c r="BO310" s="27"/>
      <c r="BP310" s="27"/>
      <c r="BQ310" s="27"/>
      <c r="BR310" s="27"/>
      <c r="BS310" s="27"/>
      <c r="BT310" s="27"/>
      <c r="BU310" s="27"/>
      <c r="BV310" s="27"/>
      <c r="BW310" s="27"/>
    </row>
    <row r="311" spans="1:75" ht="12" x14ac:dyDescent="0.2">
      <c r="A311" s="33">
        <v>21</v>
      </c>
      <c r="B311" s="34">
        <f t="shared" si="27"/>
        <v>1868.92</v>
      </c>
      <c r="C311" s="34">
        <f t="shared" si="27"/>
        <v>1790.35</v>
      </c>
      <c r="D311" s="34">
        <f t="shared" si="27"/>
        <v>1770.0099999999998</v>
      </c>
      <c r="E311" s="34">
        <f t="shared" si="27"/>
        <v>1774.7799999999997</v>
      </c>
      <c r="F311" s="34">
        <f t="shared" si="27"/>
        <v>1806.5499999999997</v>
      </c>
      <c r="G311" s="34">
        <f t="shared" si="27"/>
        <v>1933.7199999999998</v>
      </c>
      <c r="H311" s="34">
        <f t="shared" si="27"/>
        <v>2184.71</v>
      </c>
      <c r="I311" s="34">
        <f t="shared" si="27"/>
        <v>2319.19</v>
      </c>
      <c r="J311" s="34">
        <f t="shared" si="27"/>
        <v>2412.29</v>
      </c>
      <c r="K311" s="34">
        <f t="shared" si="27"/>
        <v>2444.7799999999997</v>
      </c>
      <c r="L311" s="34">
        <f t="shared" si="27"/>
        <v>2456.98</v>
      </c>
      <c r="M311" s="34">
        <f t="shared" si="27"/>
        <v>2538.0699999999997</v>
      </c>
      <c r="N311" s="34">
        <f t="shared" si="27"/>
        <v>2481.62</v>
      </c>
      <c r="O311" s="34">
        <f t="shared" si="27"/>
        <v>2472.4299999999998</v>
      </c>
      <c r="P311" s="34">
        <f t="shared" si="27"/>
        <v>2527.33</v>
      </c>
      <c r="Q311" s="34">
        <f t="shared" si="27"/>
        <v>2428.4499999999998</v>
      </c>
      <c r="R311" s="34">
        <f t="shared" si="27"/>
        <v>2385.65</v>
      </c>
      <c r="S311" s="34">
        <f t="shared" si="27"/>
        <v>2399.3799999999997</v>
      </c>
      <c r="T311" s="34">
        <f t="shared" si="27"/>
        <v>2438.02</v>
      </c>
      <c r="U311" s="34">
        <f t="shared" si="27"/>
        <v>2460.89</v>
      </c>
      <c r="V311" s="34">
        <f t="shared" si="27"/>
        <v>2412.58</v>
      </c>
      <c r="W311" s="34">
        <f t="shared" si="27"/>
        <v>2372.39</v>
      </c>
      <c r="X311" s="34">
        <f t="shared" si="27"/>
        <v>2229.02</v>
      </c>
      <c r="Y311" s="34">
        <f t="shared" si="27"/>
        <v>2003.3399999999997</v>
      </c>
      <c r="AZ311" s="27"/>
      <c r="BA311" s="27"/>
      <c r="BB311" s="27"/>
      <c r="BC311" s="27"/>
      <c r="BD311" s="27"/>
      <c r="BE311" s="27"/>
      <c r="BF311" s="27"/>
      <c r="BG311" s="27"/>
      <c r="BH311" s="27"/>
      <c r="BI311" s="27"/>
      <c r="BJ311" s="27"/>
      <c r="BK311" s="27"/>
      <c r="BL311" s="27"/>
      <c r="BM311" s="27"/>
      <c r="BN311" s="27"/>
      <c r="BO311" s="27"/>
      <c r="BP311" s="27"/>
      <c r="BQ311" s="27"/>
      <c r="BR311" s="27"/>
      <c r="BS311" s="27"/>
      <c r="BT311" s="27"/>
      <c r="BU311" s="27"/>
      <c r="BV311" s="27"/>
      <c r="BW311" s="27"/>
    </row>
    <row r="312" spans="1:75" ht="12" x14ac:dyDescent="0.2">
      <c r="A312" s="33">
        <v>22</v>
      </c>
      <c r="B312" s="34">
        <f t="shared" si="27"/>
        <v>1880.2599999999998</v>
      </c>
      <c r="C312" s="34">
        <f t="shared" si="27"/>
        <v>1786.3399999999997</v>
      </c>
      <c r="D312" s="34">
        <f t="shared" si="27"/>
        <v>1780.48</v>
      </c>
      <c r="E312" s="34">
        <f t="shared" si="27"/>
        <v>1784.67</v>
      </c>
      <c r="F312" s="34">
        <f t="shared" si="27"/>
        <v>1851.02</v>
      </c>
      <c r="G312" s="34">
        <f t="shared" si="27"/>
        <v>1956.7599999999998</v>
      </c>
      <c r="H312" s="34">
        <f t="shared" si="27"/>
        <v>2206.4499999999998</v>
      </c>
      <c r="I312" s="34">
        <f t="shared" si="27"/>
        <v>2334.25</v>
      </c>
      <c r="J312" s="34">
        <f t="shared" si="27"/>
        <v>2469.35</v>
      </c>
      <c r="K312" s="34">
        <f t="shared" si="27"/>
        <v>2497.6799999999998</v>
      </c>
      <c r="L312" s="34">
        <f t="shared" si="27"/>
        <v>2508.3199999999997</v>
      </c>
      <c r="M312" s="34">
        <f t="shared" si="27"/>
        <v>2540.71</v>
      </c>
      <c r="N312" s="34">
        <f t="shared" si="27"/>
        <v>2520.91</v>
      </c>
      <c r="O312" s="34">
        <f t="shared" si="27"/>
        <v>2503.8599999999997</v>
      </c>
      <c r="P312" s="34">
        <f t="shared" si="27"/>
        <v>2520.6799999999998</v>
      </c>
      <c r="Q312" s="34">
        <f t="shared" si="27"/>
        <v>2470.2199999999998</v>
      </c>
      <c r="R312" s="34">
        <f t="shared" si="27"/>
        <v>2434.56</v>
      </c>
      <c r="S312" s="34">
        <f t="shared" si="27"/>
        <v>2444.64</v>
      </c>
      <c r="T312" s="34">
        <f t="shared" si="27"/>
        <v>2492.0299999999997</v>
      </c>
      <c r="U312" s="34">
        <f t="shared" si="27"/>
        <v>2529.8799999999997</v>
      </c>
      <c r="V312" s="34">
        <f t="shared" si="27"/>
        <v>2483.4</v>
      </c>
      <c r="W312" s="34">
        <f t="shared" si="27"/>
        <v>2452.1</v>
      </c>
      <c r="X312" s="34">
        <f t="shared" si="27"/>
        <v>2284.9299999999998</v>
      </c>
      <c r="Y312" s="34">
        <f t="shared" si="27"/>
        <v>2224.1999999999998</v>
      </c>
      <c r="AZ312" s="27"/>
      <c r="BA312" s="27"/>
      <c r="BB312" s="27"/>
      <c r="BC312" s="27"/>
      <c r="BD312" s="27"/>
      <c r="BE312" s="27"/>
      <c r="BF312" s="27"/>
      <c r="BG312" s="27"/>
      <c r="BH312" s="27"/>
      <c r="BI312" s="27"/>
      <c r="BJ312" s="27"/>
      <c r="BK312" s="27"/>
      <c r="BL312" s="27"/>
      <c r="BM312" s="27"/>
      <c r="BN312" s="27"/>
      <c r="BO312" s="27"/>
      <c r="BP312" s="27"/>
      <c r="BQ312" s="27"/>
      <c r="BR312" s="27"/>
      <c r="BS312" s="27"/>
      <c r="BT312" s="27"/>
      <c r="BU312" s="27"/>
      <c r="BV312" s="27"/>
      <c r="BW312" s="27"/>
    </row>
    <row r="313" spans="1:75" ht="12" x14ac:dyDescent="0.2">
      <c r="A313" s="33">
        <v>23</v>
      </c>
      <c r="B313" s="34">
        <f t="shared" si="27"/>
        <v>2158.39</v>
      </c>
      <c r="C313" s="34">
        <f t="shared" si="27"/>
        <v>1952.6799999999998</v>
      </c>
      <c r="D313" s="34">
        <f t="shared" si="27"/>
        <v>1916.83</v>
      </c>
      <c r="E313" s="34">
        <f t="shared" si="27"/>
        <v>1902.3599999999997</v>
      </c>
      <c r="F313" s="34">
        <f t="shared" si="27"/>
        <v>1931.8399999999997</v>
      </c>
      <c r="G313" s="34">
        <f t="shared" si="27"/>
        <v>1973.15</v>
      </c>
      <c r="H313" s="34">
        <f t="shared" si="27"/>
        <v>2075.15</v>
      </c>
      <c r="I313" s="34">
        <f t="shared" si="27"/>
        <v>2197.0699999999997</v>
      </c>
      <c r="J313" s="34">
        <f t="shared" si="27"/>
        <v>2293.9299999999998</v>
      </c>
      <c r="K313" s="34">
        <f t="shared" si="27"/>
        <v>2390.7799999999997</v>
      </c>
      <c r="L313" s="34">
        <f t="shared" si="27"/>
        <v>2424.5099999999998</v>
      </c>
      <c r="M313" s="34">
        <f t="shared" si="27"/>
        <v>2433.8599999999997</v>
      </c>
      <c r="N313" s="34">
        <f t="shared" si="27"/>
        <v>2422.8399999999997</v>
      </c>
      <c r="O313" s="34">
        <f t="shared" si="27"/>
        <v>2419.1299999999997</v>
      </c>
      <c r="P313" s="34">
        <f t="shared" si="27"/>
        <v>2379.67</v>
      </c>
      <c r="Q313" s="34">
        <f t="shared" ref="Q313:AN313" si="28">Q245</f>
        <v>2374.4699999999998</v>
      </c>
      <c r="R313" s="34">
        <f t="shared" si="28"/>
        <v>2369.3599999999997</v>
      </c>
      <c r="S313" s="34">
        <f t="shared" si="28"/>
        <v>2388.77</v>
      </c>
      <c r="T313" s="34">
        <f t="shared" si="28"/>
        <v>2431.87</v>
      </c>
      <c r="U313" s="34">
        <f t="shared" si="28"/>
        <v>2435.62</v>
      </c>
      <c r="V313" s="34">
        <f t="shared" si="28"/>
        <v>2449.81</v>
      </c>
      <c r="W313" s="34">
        <f t="shared" si="28"/>
        <v>2405.4</v>
      </c>
      <c r="X313" s="34">
        <f t="shared" si="28"/>
        <v>2280.0899999999997</v>
      </c>
      <c r="Y313" s="34">
        <f t="shared" si="28"/>
        <v>2237.46</v>
      </c>
      <c r="AZ313" s="27"/>
      <c r="BA313" s="27"/>
      <c r="BB313" s="27"/>
      <c r="BC313" s="27"/>
      <c r="BD313" s="27"/>
      <c r="BE313" s="27"/>
      <c r="BF313" s="27"/>
      <c r="BG313" s="27"/>
      <c r="BH313" s="27"/>
      <c r="BI313" s="27"/>
      <c r="BJ313" s="27"/>
      <c r="BK313" s="27"/>
      <c r="BL313" s="27"/>
      <c r="BM313" s="27"/>
      <c r="BN313" s="27"/>
      <c r="BO313" s="27"/>
      <c r="BP313" s="27"/>
      <c r="BQ313" s="27"/>
      <c r="BR313" s="27"/>
      <c r="BS313" s="27"/>
      <c r="BT313" s="27"/>
      <c r="BU313" s="27"/>
      <c r="BV313" s="27"/>
      <c r="BW313" s="27"/>
    </row>
    <row r="314" spans="1:75" ht="12" x14ac:dyDescent="0.2">
      <c r="A314" s="33">
        <v>24</v>
      </c>
      <c r="B314" s="34">
        <f t="shared" ref="B314:Y321" si="29">B246</f>
        <v>2182.79</v>
      </c>
      <c r="C314" s="34">
        <f t="shared" si="29"/>
        <v>2025.2599999999998</v>
      </c>
      <c r="D314" s="34">
        <f t="shared" si="29"/>
        <v>1942.2999999999997</v>
      </c>
      <c r="E314" s="34">
        <f t="shared" si="29"/>
        <v>1908.19</v>
      </c>
      <c r="F314" s="34">
        <f t="shared" si="29"/>
        <v>1944.7999999999997</v>
      </c>
      <c r="G314" s="34">
        <f t="shared" si="29"/>
        <v>2031.71</v>
      </c>
      <c r="H314" s="34">
        <f t="shared" si="29"/>
        <v>2140.5</v>
      </c>
      <c r="I314" s="34">
        <f t="shared" si="29"/>
        <v>2263.35</v>
      </c>
      <c r="J314" s="34">
        <f t="shared" si="29"/>
        <v>2347.66</v>
      </c>
      <c r="K314" s="34">
        <f t="shared" si="29"/>
        <v>2485.64</v>
      </c>
      <c r="L314" s="34">
        <f t="shared" si="29"/>
        <v>2515.9299999999998</v>
      </c>
      <c r="M314" s="34">
        <f t="shared" si="29"/>
        <v>2524.7399999999998</v>
      </c>
      <c r="N314" s="34">
        <f t="shared" si="29"/>
        <v>2524.21</v>
      </c>
      <c r="O314" s="34">
        <f t="shared" si="29"/>
        <v>2523.41</v>
      </c>
      <c r="P314" s="34">
        <f t="shared" si="29"/>
        <v>2488.8399999999997</v>
      </c>
      <c r="Q314" s="34">
        <f t="shared" si="29"/>
        <v>2484.7799999999997</v>
      </c>
      <c r="R314" s="34">
        <f t="shared" si="29"/>
        <v>2478.0899999999997</v>
      </c>
      <c r="S314" s="34">
        <f t="shared" si="29"/>
        <v>2497.62</v>
      </c>
      <c r="T314" s="34">
        <f t="shared" si="29"/>
        <v>2526</v>
      </c>
      <c r="U314" s="34">
        <f t="shared" si="29"/>
        <v>2524.1</v>
      </c>
      <c r="V314" s="34">
        <f t="shared" si="29"/>
        <v>2535.8399999999997</v>
      </c>
      <c r="W314" s="34">
        <f t="shared" si="29"/>
        <v>2504.2999999999997</v>
      </c>
      <c r="X314" s="34">
        <f t="shared" si="29"/>
        <v>2308.6999999999998</v>
      </c>
      <c r="Y314" s="34">
        <f t="shared" si="29"/>
        <v>2276.91</v>
      </c>
      <c r="AZ314" s="27"/>
      <c r="BA314" s="27"/>
      <c r="BB314" s="27"/>
      <c r="BC314" s="27"/>
      <c r="BD314" s="27"/>
      <c r="BE314" s="27"/>
      <c r="BF314" s="27"/>
      <c r="BG314" s="27"/>
      <c r="BH314" s="27"/>
      <c r="BI314" s="27"/>
      <c r="BJ314" s="27"/>
      <c r="BK314" s="27"/>
      <c r="BL314" s="27"/>
      <c r="BM314" s="27"/>
      <c r="BN314" s="27"/>
      <c r="BO314" s="27"/>
      <c r="BP314" s="27"/>
      <c r="BQ314" s="27"/>
      <c r="BR314" s="27"/>
      <c r="BS314" s="27"/>
      <c r="BT314" s="27"/>
      <c r="BU314" s="27"/>
      <c r="BV314" s="27"/>
      <c r="BW314" s="27"/>
    </row>
    <row r="315" spans="1:75" ht="12" x14ac:dyDescent="0.2">
      <c r="A315" s="33">
        <v>25</v>
      </c>
      <c r="B315" s="34">
        <f t="shared" si="29"/>
        <v>2183.6</v>
      </c>
      <c r="C315" s="34">
        <f t="shared" si="29"/>
        <v>1954.4699999999998</v>
      </c>
      <c r="D315" s="34">
        <f t="shared" si="29"/>
        <v>1905.21</v>
      </c>
      <c r="E315" s="34">
        <f t="shared" si="29"/>
        <v>1876.04</v>
      </c>
      <c r="F315" s="34">
        <f t="shared" si="29"/>
        <v>1911.4</v>
      </c>
      <c r="G315" s="34">
        <f t="shared" si="29"/>
        <v>1989.5</v>
      </c>
      <c r="H315" s="34">
        <f t="shared" si="29"/>
        <v>2068.66</v>
      </c>
      <c r="I315" s="34">
        <f t="shared" si="29"/>
        <v>2227.8199999999997</v>
      </c>
      <c r="J315" s="34">
        <f t="shared" si="29"/>
        <v>2383.92</v>
      </c>
      <c r="K315" s="34">
        <f t="shared" si="29"/>
        <v>2499.31</v>
      </c>
      <c r="L315" s="34">
        <f t="shared" si="29"/>
        <v>2533.06</v>
      </c>
      <c r="M315" s="34">
        <f t="shared" si="29"/>
        <v>2541.67</v>
      </c>
      <c r="N315" s="34">
        <f t="shared" si="29"/>
        <v>2533.58</v>
      </c>
      <c r="O315" s="34">
        <f t="shared" si="29"/>
        <v>2528.06</v>
      </c>
      <c r="P315" s="34">
        <f t="shared" si="29"/>
        <v>2485.98</v>
      </c>
      <c r="Q315" s="34">
        <f t="shared" si="29"/>
        <v>2480.5899999999997</v>
      </c>
      <c r="R315" s="34">
        <f t="shared" si="29"/>
        <v>2475.06</v>
      </c>
      <c r="S315" s="34">
        <f t="shared" si="29"/>
        <v>2477.5</v>
      </c>
      <c r="T315" s="34">
        <f t="shared" si="29"/>
        <v>2460.5</v>
      </c>
      <c r="U315" s="34">
        <f t="shared" si="29"/>
        <v>2512.66</v>
      </c>
      <c r="V315" s="34">
        <f t="shared" si="29"/>
        <v>2519.23</v>
      </c>
      <c r="W315" s="34">
        <f t="shared" si="29"/>
        <v>2462.94</v>
      </c>
      <c r="X315" s="34">
        <f t="shared" si="29"/>
        <v>2300.2199999999998</v>
      </c>
      <c r="Y315" s="34">
        <f t="shared" si="29"/>
        <v>2251.31</v>
      </c>
      <c r="AZ315" s="27"/>
      <c r="BA315" s="27"/>
      <c r="BB315" s="27"/>
      <c r="BC315" s="27"/>
      <c r="BD315" s="27"/>
      <c r="BE315" s="27"/>
      <c r="BF315" s="27"/>
      <c r="BG315" s="27"/>
      <c r="BH315" s="27"/>
      <c r="BI315" s="27"/>
      <c r="BJ315" s="27"/>
      <c r="BK315" s="27"/>
      <c r="BL315" s="27"/>
      <c r="BM315" s="27"/>
      <c r="BN315" s="27"/>
      <c r="BO315" s="27"/>
      <c r="BP315" s="27"/>
      <c r="BQ315" s="27"/>
      <c r="BR315" s="27"/>
      <c r="BS315" s="27"/>
      <c r="BT315" s="27"/>
      <c r="BU315" s="27"/>
      <c r="BV315" s="27"/>
      <c r="BW315" s="27"/>
    </row>
    <row r="316" spans="1:75" ht="12" x14ac:dyDescent="0.2">
      <c r="A316" s="33">
        <v>26</v>
      </c>
      <c r="B316" s="34">
        <f t="shared" si="29"/>
        <v>2081.87</v>
      </c>
      <c r="C316" s="34">
        <f t="shared" si="29"/>
        <v>1908.3799999999997</v>
      </c>
      <c r="D316" s="34">
        <f t="shared" si="29"/>
        <v>1871.15</v>
      </c>
      <c r="E316" s="34">
        <f t="shared" si="29"/>
        <v>1852.9099999999999</v>
      </c>
      <c r="F316" s="34">
        <f t="shared" si="29"/>
        <v>1870.6099999999997</v>
      </c>
      <c r="G316" s="34">
        <f t="shared" si="29"/>
        <v>1884.1</v>
      </c>
      <c r="H316" s="34">
        <f t="shared" si="29"/>
        <v>1909.8399999999997</v>
      </c>
      <c r="I316" s="34">
        <f t="shared" si="29"/>
        <v>2059.79</v>
      </c>
      <c r="J316" s="34">
        <f t="shared" si="29"/>
        <v>2257.87</v>
      </c>
      <c r="K316" s="34">
        <f t="shared" si="29"/>
        <v>2326.2199999999998</v>
      </c>
      <c r="L316" s="34">
        <f t="shared" si="29"/>
        <v>2347.2799999999997</v>
      </c>
      <c r="M316" s="34">
        <f t="shared" si="29"/>
        <v>2357.64</v>
      </c>
      <c r="N316" s="34">
        <f t="shared" si="29"/>
        <v>2355.9299999999998</v>
      </c>
      <c r="O316" s="34">
        <f t="shared" si="29"/>
        <v>2353.58</v>
      </c>
      <c r="P316" s="34">
        <f t="shared" si="29"/>
        <v>2349.7399999999998</v>
      </c>
      <c r="Q316" s="34">
        <f t="shared" si="29"/>
        <v>2330.73</v>
      </c>
      <c r="R316" s="34">
        <f t="shared" si="29"/>
        <v>2328.46</v>
      </c>
      <c r="S316" s="34">
        <f t="shared" si="29"/>
        <v>2342.1099999999997</v>
      </c>
      <c r="T316" s="34">
        <f t="shared" si="29"/>
        <v>2383.33</v>
      </c>
      <c r="U316" s="34">
        <f t="shared" si="29"/>
        <v>2385.6299999999997</v>
      </c>
      <c r="V316" s="34">
        <f t="shared" si="29"/>
        <v>2386.62</v>
      </c>
      <c r="W316" s="34">
        <f t="shared" si="29"/>
        <v>2346.98</v>
      </c>
      <c r="X316" s="34">
        <f t="shared" si="29"/>
        <v>2285.4</v>
      </c>
      <c r="Y316" s="34">
        <f t="shared" si="29"/>
        <v>2200.02</v>
      </c>
      <c r="AZ316" s="27"/>
      <c r="BA316" s="27"/>
      <c r="BB316" s="27"/>
      <c r="BC316" s="27"/>
      <c r="BD316" s="27"/>
      <c r="BE316" s="27"/>
      <c r="BF316" s="27"/>
      <c r="BG316" s="27"/>
      <c r="BH316" s="27"/>
      <c r="BI316" s="27"/>
      <c r="BJ316" s="27"/>
      <c r="BK316" s="27"/>
      <c r="BL316" s="27"/>
      <c r="BM316" s="27"/>
      <c r="BN316" s="27"/>
      <c r="BO316" s="27"/>
      <c r="BP316" s="27"/>
      <c r="BQ316" s="27"/>
      <c r="BR316" s="27"/>
      <c r="BS316" s="27"/>
      <c r="BT316" s="27"/>
      <c r="BU316" s="27"/>
      <c r="BV316" s="27"/>
      <c r="BW316" s="27"/>
    </row>
    <row r="317" spans="1:75" ht="12" x14ac:dyDescent="0.2">
      <c r="A317" s="33">
        <v>27</v>
      </c>
      <c r="B317" s="34">
        <f t="shared" si="29"/>
        <v>1914.1</v>
      </c>
      <c r="C317" s="34">
        <f t="shared" si="29"/>
        <v>1865.31</v>
      </c>
      <c r="D317" s="34">
        <f t="shared" si="29"/>
        <v>1813.17</v>
      </c>
      <c r="E317" s="34">
        <f t="shared" si="29"/>
        <v>1813.15</v>
      </c>
      <c r="F317" s="34">
        <f t="shared" si="29"/>
        <v>1891.9</v>
      </c>
      <c r="G317" s="34">
        <f t="shared" si="29"/>
        <v>2071.19</v>
      </c>
      <c r="H317" s="34">
        <f t="shared" si="29"/>
        <v>2264.19</v>
      </c>
      <c r="I317" s="34">
        <f t="shared" si="29"/>
        <v>2460.27</v>
      </c>
      <c r="J317" s="34">
        <f t="shared" si="29"/>
        <v>2531.16</v>
      </c>
      <c r="K317" s="34">
        <f t="shared" si="29"/>
        <v>2551.8599999999997</v>
      </c>
      <c r="L317" s="34">
        <f t="shared" si="29"/>
        <v>2559.5299999999997</v>
      </c>
      <c r="M317" s="34">
        <f t="shared" si="29"/>
        <v>2585.62</v>
      </c>
      <c r="N317" s="34">
        <f t="shared" si="29"/>
        <v>2565.14</v>
      </c>
      <c r="O317" s="34">
        <f t="shared" si="29"/>
        <v>2565.6799999999998</v>
      </c>
      <c r="P317" s="34">
        <f t="shared" si="29"/>
        <v>2560.8199999999997</v>
      </c>
      <c r="Q317" s="34">
        <f t="shared" si="29"/>
        <v>2548.02</v>
      </c>
      <c r="R317" s="34">
        <f t="shared" si="29"/>
        <v>2509.25</v>
      </c>
      <c r="S317" s="34">
        <f t="shared" si="29"/>
        <v>2512.5099999999998</v>
      </c>
      <c r="T317" s="34">
        <f t="shared" si="29"/>
        <v>2540.44</v>
      </c>
      <c r="U317" s="34">
        <f t="shared" si="29"/>
        <v>2540.6099999999997</v>
      </c>
      <c r="V317" s="34">
        <f t="shared" si="29"/>
        <v>2528.1299999999997</v>
      </c>
      <c r="W317" s="34">
        <f t="shared" si="29"/>
        <v>2481.87</v>
      </c>
      <c r="X317" s="34">
        <f t="shared" si="29"/>
        <v>2297.5699999999997</v>
      </c>
      <c r="Y317" s="34">
        <f t="shared" si="29"/>
        <v>2197.0099999999998</v>
      </c>
      <c r="AZ317" s="27"/>
      <c r="BA317" s="27"/>
      <c r="BB317" s="27"/>
      <c r="BC317" s="27"/>
      <c r="BD317" s="27"/>
      <c r="BE317" s="27"/>
      <c r="BF317" s="27"/>
      <c r="BG317" s="27"/>
      <c r="BH317" s="27"/>
      <c r="BI317" s="27"/>
      <c r="BJ317" s="27"/>
      <c r="BK317" s="27"/>
      <c r="BL317" s="27"/>
      <c r="BM317" s="27"/>
      <c r="BN317" s="27"/>
      <c r="BO317" s="27"/>
      <c r="BP317" s="27"/>
      <c r="BQ317" s="27"/>
      <c r="BR317" s="27"/>
      <c r="BS317" s="27"/>
      <c r="BT317" s="27"/>
      <c r="BU317" s="27"/>
      <c r="BV317" s="27"/>
      <c r="BW317" s="27"/>
    </row>
    <row r="318" spans="1:75" ht="12" x14ac:dyDescent="0.2">
      <c r="A318" s="33">
        <v>28</v>
      </c>
      <c r="B318" s="34">
        <f t="shared" si="29"/>
        <v>1909.69</v>
      </c>
      <c r="C318" s="34">
        <f t="shared" si="29"/>
        <v>1867.5099999999998</v>
      </c>
      <c r="D318" s="34">
        <f t="shared" si="29"/>
        <v>1829.4099999999999</v>
      </c>
      <c r="E318" s="34">
        <f t="shared" si="29"/>
        <v>1831.2199999999998</v>
      </c>
      <c r="F318" s="34">
        <f t="shared" si="29"/>
        <v>1901.94</v>
      </c>
      <c r="G318" s="34">
        <f t="shared" si="29"/>
        <v>2085.17</v>
      </c>
      <c r="H318" s="34">
        <f t="shared" si="29"/>
        <v>2282.3599999999997</v>
      </c>
      <c r="I318" s="34">
        <f t="shared" si="29"/>
        <v>2486.98</v>
      </c>
      <c r="J318" s="34">
        <f t="shared" si="29"/>
        <v>2554.39</v>
      </c>
      <c r="K318" s="34">
        <f t="shared" si="29"/>
        <v>2570.6</v>
      </c>
      <c r="L318" s="34">
        <f t="shared" si="29"/>
        <v>2577.3199999999997</v>
      </c>
      <c r="M318" s="34">
        <f t="shared" si="29"/>
        <v>2598.19</v>
      </c>
      <c r="N318" s="34">
        <f t="shared" si="29"/>
        <v>2579.0699999999997</v>
      </c>
      <c r="O318" s="34">
        <f t="shared" si="29"/>
        <v>2584.0699999999997</v>
      </c>
      <c r="P318" s="34">
        <f t="shared" si="29"/>
        <v>2578.4299999999998</v>
      </c>
      <c r="Q318" s="34">
        <f t="shared" si="29"/>
        <v>2546.04</v>
      </c>
      <c r="R318" s="34">
        <f t="shared" si="29"/>
        <v>2528.58</v>
      </c>
      <c r="S318" s="34">
        <f t="shared" si="29"/>
        <v>2527.3399999999997</v>
      </c>
      <c r="T318" s="34">
        <f t="shared" si="29"/>
        <v>2556.0299999999997</v>
      </c>
      <c r="U318" s="34">
        <f t="shared" si="29"/>
        <v>2549.12</v>
      </c>
      <c r="V318" s="34">
        <f t="shared" si="29"/>
        <v>2553.41</v>
      </c>
      <c r="W318" s="34">
        <f t="shared" si="29"/>
        <v>2519.0699999999997</v>
      </c>
      <c r="X318" s="34">
        <f t="shared" si="29"/>
        <v>2332.06</v>
      </c>
      <c r="Y318" s="34">
        <f t="shared" si="29"/>
        <v>2208.0899999999997</v>
      </c>
      <c r="AZ318" s="27"/>
      <c r="BA318" s="27"/>
      <c r="BB318" s="27"/>
      <c r="BC318" s="27"/>
      <c r="BD318" s="27"/>
      <c r="BE318" s="27"/>
      <c r="BF318" s="27"/>
      <c r="BG318" s="27"/>
      <c r="BH318" s="27"/>
      <c r="BI318" s="27"/>
      <c r="BJ318" s="27"/>
      <c r="BK318" s="27"/>
      <c r="BL318" s="27"/>
      <c r="BM318" s="27"/>
      <c r="BN318" s="27"/>
      <c r="BO318" s="27"/>
      <c r="BP318" s="27"/>
      <c r="BQ318" s="27"/>
      <c r="BR318" s="27"/>
      <c r="BS318" s="27"/>
      <c r="BT318" s="27"/>
      <c r="BU318" s="27"/>
      <c r="BV318" s="27"/>
      <c r="BW318" s="27"/>
    </row>
    <row r="319" spans="1:75" ht="12" hidden="1" x14ac:dyDescent="0.2">
      <c r="A319" s="33">
        <v>29</v>
      </c>
      <c r="B319" s="34" t="e">
        <f t="shared" si="29"/>
        <v>#VALUE!</v>
      </c>
      <c r="C319" s="34" t="e">
        <f t="shared" si="29"/>
        <v>#VALUE!</v>
      </c>
      <c r="D319" s="34" t="e">
        <f t="shared" si="29"/>
        <v>#VALUE!</v>
      </c>
      <c r="E319" s="34" t="e">
        <f t="shared" si="29"/>
        <v>#VALUE!</v>
      </c>
      <c r="F319" s="34" t="e">
        <f t="shared" si="29"/>
        <v>#VALUE!</v>
      </c>
      <c r="G319" s="34" t="e">
        <f t="shared" si="29"/>
        <v>#VALUE!</v>
      </c>
      <c r="H319" s="34" t="e">
        <f t="shared" si="29"/>
        <v>#VALUE!</v>
      </c>
      <c r="I319" s="34" t="e">
        <f t="shared" si="29"/>
        <v>#VALUE!</v>
      </c>
      <c r="J319" s="34" t="e">
        <f t="shared" si="29"/>
        <v>#VALUE!</v>
      </c>
      <c r="K319" s="34" t="e">
        <f t="shared" si="29"/>
        <v>#VALUE!</v>
      </c>
      <c r="L319" s="34" t="e">
        <f t="shared" si="29"/>
        <v>#VALUE!</v>
      </c>
      <c r="M319" s="34" t="e">
        <f t="shared" si="29"/>
        <v>#VALUE!</v>
      </c>
      <c r="N319" s="34" t="e">
        <f t="shared" si="29"/>
        <v>#VALUE!</v>
      </c>
      <c r="O319" s="34" t="e">
        <f t="shared" si="29"/>
        <v>#VALUE!</v>
      </c>
      <c r="P319" s="34" t="e">
        <f t="shared" si="29"/>
        <v>#VALUE!</v>
      </c>
      <c r="Q319" s="34" t="e">
        <f t="shared" si="29"/>
        <v>#VALUE!</v>
      </c>
      <c r="R319" s="34" t="e">
        <f t="shared" si="29"/>
        <v>#VALUE!</v>
      </c>
      <c r="S319" s="34" t="e">
        <f t="shared" si="29"/>
        <v>#VALUE!</v>
      </c>
      <c r="T319" s="34" t="e">
        <f t="shared" si="29"/>
        <v>#VALUE!</v>
      </c>
      <c r="U319" s="34" t="e">
        <f t="shared" si="29"/>
        <v>#VALUE!</v>
      </c>
      <c r="V319" s="34" t="e">
        <f t="shared" si="29"/>
        <v>#VALUE!</v>
      </c>
      <c r="W319" s="34" t="e">
        <f t="shared" si="29"/>
        <v>#VALUE!</v>
      </c>
      <c r="X319" s="34" t="e">
        <f t="shared" si="29"/>
        <v>#VALUE!</v>
      </c>
      <c r="Y319" s="34" t="e">
        <f t="shared" si="29"/>
        <v>#VALUE!</v>
      </c>
      <c r="Z319" s="19" t="str">
        <f>IFERROR(Y319,"скрыть")</f>
        <v>скрыть</v>
      </c>
      <c r="AZ319" s="27"/>
      <c r="BA319" s="27"/>
      <c r="BB319" s="27"/>
      <c r="BC319" s="27"/>
      <c r="BD319" s="27"/>
      <c r="BE319" s="27"/>
      <c r="BF319" s="27"/>
      <c r="BG319" s="27"/>
      <c r="BH319" s="27"/>
      <c r="BI319" s="27"/>
      <c r="BJ319" s="27"/>
      <c r="BK319" s="27"/>
      <c r="BL319" s="27"/>
      <c r="BM319" s="27"/>
      <c r="BN319" s="27"/>
      <c r="BO319" s="27"/>
      <c r="BP319" s="27"/>
      <c r="BQ319" s="27"/>
      <c r="BR319" s="27"/>
      <c r="BS319" s="27"/>
      <c r="BT319" s="27"/>
      <c r="BU319" s="27"/>
      <c r="BV319" s="27"/>
      <c r="BW319" s="27"/>
    </row>
    <row r="320" spans="1:75" ht="12" hidden="1" x14ac:dyDescent="0.2">
      <c r="A320" s="33">
        <v>30</v>
      </c>
      <c r="B320" s="34" t="e">
        <f t="shared" si="29"/>
        <v>#VALUE!</v>
      </c>
      <c r="C320" s="34" t="e">
        <f t="shared" si="29"/>
        <v>#VALUE!</v>
      </c>
      <c r="D320" s="34" t="e">
        <f t="shared" si="29"/>
        <v>#VALUE!</v>
      </c>
      <c r="E320" s="34" t="e">
        <f t="shared" si="29"/>
        <v>#VALUE!</v>
      </c>
      <c r="F320" s="34" t="e">
        <f t="shared" si="29"/>
        <v>#VALUE!</v>
      </c>
      <c r="G320" s="34" t="e">
        <f t="shared" si="29"/>
        <v>#VALUE!</v>
      </c>
      <c r="H320" s="34" t="e">
        <f t="shared" si="29"/>
        <v>#VALUE!</v>
      </c>
      <c r="I320" s="34" t="e">
        <f t="shared" si="29"/>
        <v>#VALUE!</v>
      </c>
      <c r="J320" s="34" t="e">
        <f t="shared" si="29"/>
        <v>#VALUE!</v>
      </c>
      <c r="K320" s="34" t="e">
        <f t="shared" si="29"/>
        <v>#VALUE!</v>
      </c>
      <c r="L320" s="34" t="e">
        <f t="shared" si="29"/>
        <v>#VALUE!</v>
      </c>
      <c r="M320" s="34" t="e">
        <f t="shared" si="29"/>
        <v>#VALUE!</v>
      </c>
      <c r="N320" s="34" t="e">
        <f t="shared" si="29"/>
        <v>#VALUE!</v>
      </c>
      <c r="O320" s="34" t="e">
        <f t="shared" si="29"/>
        <v>#VALUE!</v>
      </c>
      <c r="P320" s="34" t="e">
        <f t="shared" si="29"/>
        <v>#VALUE!</v>
      </c>
      <c r="Q320" s="34" t="e">
        <f t="shared" si="29"/>
        <v>#VALUE!</v>
      </c>
      <c r="R320" s="34" t="e">
        <f t="shared" si="29"/>
        <v>#VALUE!</v>
      </c>
      <c r="S320" s="34" t="e">
        <f t="shared" si="29"/>
        <v>#VALUE!</v>
      </c>
      <c r="T320" s="34" t="e">
        <f t="shared" si="29"/>
        <v>#VALUE!</v>
      </c>
      <c r="U320" s="34" t="e">
        <f t="shared" si="29"/>
        <v>#VALUE!</v>
      </c>
      <c r="V320" s="34" t="e">
        <f t="shared" si="29"/>
        <v>#VALUE!</v>
      </c>
      <c r="W320" s="34" t="e">
        <f t="shared" si="29"/>
        <v>#VALUE!</v>
      </c>
      <c r="X320" s="34" t="e">
        <f t="shared" si="29"/>
        <v>#VALUE!</v>
      </c>
      <c r="Y320" s="34" t="e">
        <f t="shared" si="29"/>
        <v>#VALUE!</v>
      </c>
      <c r="Z320" s="19" t="str">
        <f>IFERROR(Y320,"скрыть")</f>
        <v>скрыть</v>
      </c>
      <c r="AZ320" s="27"/>
      <c r="BA320" s="27"/>
      <c r="BB320" s="27"/>
      <c r="BC320" s="27"/>
      <c r="BD320" s="27"/>
      <c r="BE320" s="27"/>
      <c r="BF320" s="27"/>
      <c r="BG320" s="27"/>
      <c r="BH320" s="27"/>
      <c r="BI320" s="27"/>
      <c r="BJ320" s="27"/>
      <c r="BK320" s="27"/>
      <c r="BL320" s="27"/>
      <c r="BM320" s="27"/>
      <c r="BN320" s="27"/>
      <c r="BO320" s="27"/>
      <c r="BP320" s="27"/>
      <c r="BQ320" s="27"/>
      <c r="BR320" s="27"/>
      <c r="BS320" s="27"/>
      <c r="BT320" s="27"/>
      <c r="BU320" s="27"/>
      <c r="BV320" s="27"/>
      <c r="BW320" s="27"/>
    </row>
    <row r="321" spans="1:75" ht="12" hidden="1" x14ac:dyDescent="0.2">
      <c r="A321" s="33">
        <v>31</v>
      </c>
      <c r="B321" s="34" t="e">
        <f t="shared" si="29"/>
        <v>#VALUE!</v>
      </c>
      <c r="C321" s="34" t="e">
        <f t="shared" si="29"/>
        <v>#VALUE!</v>
      </c>
      <c r="D321" s="34" t="e">
        <f t="shared" si="29"/>
        <v>#VALUE!</v>
      </c>
      <c r="E321" s="34" t="e">
        <f t="shared" si="29"/>
        <v>#VALUE!</v>
      </c>
      <c r="F321" s="34" t="e">
        <f t="shared" si="29"/>
        <v>#VALUE!</v>
      </c>
      <c r="G321" s="34" t="e">
        <f t="shared" si="29"/>
        <v>#VALUE!</v>
      </c>
      <c r="H321" s="34" t="e">
        <f t="shared" si="29"/>
        <v>#VALUE!</v>
      </c>
      <c r="I321" s="34" t="e">
        <f t="shared" si="29"/>
        <v>#VALUE!</v>
      </c>
      <c r="J321" s="34" t="e">
        <f t="shared" si="29"/>
        <v>#VALUE!</v>
      </c>
      <c r="K321" s="34" t="e">
        <f t="shared" si="29"/>
        <v>#VALUE!</v>
      </c>
      <c r="L321" s="34" t="e">
        <f t="shared" si="29"/>
        <v>#VALUE!</v>
      </c>
      <c r="M321" s="34" t="e">
        <f t="shared" si="29"/>
        <v>#VALUE!</v>
      </c>
      <c r="N321" s="34" t="e">
        <f t="shared" si="29"/>
        <v>#VALUE!</v>
      </c>
      <c r="O321" s="34" t="e">
        <f t="shared" si="29"/>
        <v>#VALUE!</v>
      </c>
      <c r="P321" s="34" t="e">
        <f t="shared" si="29"/>
        <v>#VALUE!</v>
      </c>
      <c r="Q321" s="34" t="e">
        <f t="shared" si="29"/>
        <v>#VALUE!</v>
      </c>
      <c r="R321" s="34" t="e">
        <f t="shared" si="29"/>
        <v>#VALUE!</v>
      </c>
      <c r="S321" s="34" t="e">
        <f t="shared" si="29"/>
        <v>#VALUE!</v>
      </c>
      <c r="T321" s="34" t="e">
        <f t="shared" si="29"/>
        <v>#VALUE!</v>
      </c>
      <c r="U321" s="34" t="e">
        <f t="shared" si="29"/>
        <v>#VALUE!</v>
      </c>
      <c r="V321" s="34" t="e">
        <f t="shared" si="29"/>
        <v>#VALUE!</v>
      </c>
      <c r="W321" s="34" t="e">
        <f t="shared" si="29"/>
        <v>#VALUE!</v>
      </c>
      <c r="X321" s="34" t="e">
        <f t="shared" si="29"/>
        <v>#VALUE!</v>
      </c>
      <c r="Y321" s="34" t="e">
        <f t="shared" si="29"/>
        <v>#VALUE!</v>
      </c>
      <c r="Z321" s="19" t="str">
        <f>IFERROR(Y321,"скрыть")</f>
        <v>скрыть</v>
      </c>
      <c r="AZ321" s="27"/>
      <c r="BA321" s="27"/>
      <c r="BB321" s="27"/>
      <c r="BC321" s="27"/>
      <c r="BD321" s="27"/>
      <c r="BE321" s="27"/>
      <c r="BF321" s="27"/>
      <c r="BG321" s="27"/>
      <c r="BH321" s="27"/>
      <c r="BI321" s="27"/>
      <c r="BJ321" s="27"/>
      <c r="BK321" s="27"/>
      <c r="BL321" s="27"/>
      <c r="BM321" s="27"/>
      <c r="BN321" s="27"/>
      <c r="BO321" s="27"/>
      <c r="BP321" s="27"/>
      <c r="BQ321" s="27"/>
      <c r="BR321" s="27"/>
      <c r="BS321" s="27"/>
      <c r="BT321" s="27"/>
      <c r="BU321" s="27"/>
      <c r="BV321" s="27"/>
      <c r="BW321" s="27"/>
    </row>
    <row r="322" spans="1:75" ht="11.25" customHeight="1" x14ac:dyDescent="0.2">
      <c r="A322" s="29"/>
      <c r="B322" s="30" t="s">
        <v>91</v>
      </c>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AZ322" s="27"/>
      <c r="BA322" s="27"/>
      <c r="BB322" s="27"/>
      <c r="BC322" s="27"/>
      <c r="BD322" s="27"/>
      <c r="BE322" s="27"/>
      <c r="BF322" s="27"/>
      <c r="BG322" s="27"/>
      <c r="BH322" s="27"/>
      <c r="BI322" s="27"/>
      <c r="BJ322" s="27"/>
      <c r="BK322" s="27"/>
      <c r="BL322" s="27"/>
      <c r="BM322" s="27"/>
      <c r="BN322" s="27"/>
      <c r="BO322" s="27"/>
      <c r="BP322" s="27"/>
      <c r="BQ322" s="27"/>
      <c r="BR322" s="27"/>
      <c r="BS322" s="27"/>
      <c r="BT322" s="27"/>
      <c r="BU322" s="27"/>
      <c r="BV322" s="27"/>
      <c r="BW322" s="27"/>
    </row>
    <row r="323" spans="1:75" ht="11.25" customHeight="1" x14ac:dyDescent="0.2">
      <c r="A323" s="29"/>
      <c r="B323" s="30"/>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AZ323" s="27"/>
      <c r="BA323" s="27"/>
      <c r="BB323" s="27"/>
      <c r="BC323" s="27"/>
      <c r="BD323" s="27"/>
      <c r="BE323" s="27"/>
      <c r="BF323" s="27"/>
      <c r="BG323" s="27"/>
      <c r="BH323" s="27"/>
      <c r="BI323" s="27"/>
      <c r="BJ323" s="27"/>
      <c r="BK323" s="27"/>
      <c r="BL323" s="27"/>
      <c r="BM323" s="27"/>
      <c r="BN323" s="27"/>
      <c r="BO323" s="27"/>
      <c r="BP323" s="27"/>
      <c r="BQ323" s="27"/>
      <c r="BR323" s="27"/>
      <c r="BS323" s="27"/>
      <c r="BT323" s="27"/>
      <c r="BU323" s="27"/>
      <c r="BV323" s="27"/>
      <c r="BW323" s="27"/>
    </row>
    <row r="324" spans="1:75" s="25" customFormat="1" ht="32.65" customHeight="1" x14ac:dyDescent="0.2">
      <c r="A324" s="31" t="s">
        <v>64</v>
      </c>
      <c r="B324" s="32" t="s">
        <v>65</v>
      </c>
      <c r="C324" s="32" t="s">
        <v>66</v>
      </c>
      <c r="D324" s="32" t="s">
        <v>67</v>
      </c>
      <c r="E324" s="32" t="s">
        <v>68</v>
      </c>
      <c r="F324" s="32" t="s">
        <v>69</v>
      </c>
      <c r="G324" s="32" t="s">
        <v>70</v>
      </c>
      <c r="H324" s="32" t="s">
        <v>71</v>
      </c>
      <c r="I324" s="32" t="s">
        <v>72</v>
      </c>
      <c r="J324" s="32" t="s">
        <v>73</v>
      </c>
      <c r="K324" s="32" t="s">
        <v>74</v>
      </c>
      <c r="L324" s="32" t="s">
        <v>75</v>
      </c>
      <c r="M324" s="32" t="s">
        <v>76</v>
      </c>
      <c r="N324" s="32" t="s">
        <v>77</v>
      </c>
      <c r="O324" s="32" t="s">
        <v>78</v>
      </c>
      <c r="P324" s="32" t="s">
        <v>79</v>
      </c>
      <c r="Q324" s="32" t="s">
        <v>80</v>
      </c>
      <c r="R324" s="32" t="s">
        <v>81</v>
      </c>
      <c r="S324" s="32" t="s">
        <v>82</v>
      </c>
      <c r="T324" s="32" t="s">
        <v>83</v>
      </c>
      <c r="U324" s="32" t="s">
        <v>84</v>
      </c>
      <c r="V324" s="32" t="s">
        <v>85</v>
      </c>
      <c r="W324" s="32" t="s">
        <v>86</v>
      </c>
      <c r="X324" s="32" t="s">
        <v>87</v>
      </c>
      <c r="Y324" s="32" t="s">
        <v>88</v>
      </c>
      <c r="Z324" s="24"/>
      <c r="AZ324" s="27"/>
      <c r="BA324" s="27"/>
      <c r="BB324" s="27"/>
      <c r="BC324" s="27"/>
      <c r="BD324" s="27"/>
      <c r="BE324" s="27"/>
      <c r="BF324" s="27"/>
      <c r="BG324" s="27"/>
      <c r="BH324" s="27"/>
      <c r="BI324" s="27"/>
      <c r="BJ324" s="27"/>
      <c r="BK324" s="27"/>
      <c r="BL324" s="27"/>
      <c r="BM324" s="27"/>
      <c r="BN324" s="27"/>
      <c r="BO324" s="27"/>
      <c r="BP324" s="27"/>
      <c r="BQ324" s="27"/>
      <c r="BR324" s="27"/>
      <c r="BS324" s="27"/>
      <c r="BT324" s="27"/>
      <c r="BU324" s="27"/>
      <c r="BV324" s="27"/>
      <c r="BW324" s="27"/>
    </row>
    <row r="325" spans="1:75" ht="12" x14ac:dyDescent="0.2">
      <c r="A325" s="33">
        <v>1</v>
      </c>
      <c r="B325" s="34">
        <f>B223</f>
        <v>1806.04</v>
      </c>
      <c r="C325" s="34">
        <f t="shared" ref="C325:Y325" si="30">C223</f>
        <v>1767.4499999999998</v>
      </c>
      <c r="D325" s="34">
        <f t="shared" si="30"/>
        <v>1756.1799999999998</v>
      </c>
      <c r="E325" s="34">
        <f t="shared" si="30"/>
        <v>1764.31</v>
      </c>
      <c r="F325" s="34">
        <f t="shared" si="30"/>
        <v>1813.5499999999997</v>
      </c>
      <c r="G325" s="34">
        <f t="shared" si="30"/>
        <v>1887.3399999999997</v>
      </c>
      <c r="H325" s="34">
        <f t="shared" si="30"/>
        <v>2151.04</v>
      </c>
      <c r="I325" s="34">
        <f t="shared" si="30"/>
        <v>2322.16</v>
      </c>
      <c r="J325" s="34">
        <f t="shared" si="30"/>
        <v>2428.54</v>
      </c>
      <c r="K325" s="34">
        <f t="shared" si="30"/>
        <v>2431.64</v>
      </c>
      <c r="L325" s="34">
        <f t="shared" si="30"/>
        <v>2438.04</v>
      </c>
      <c r="M325" s="34">
        <f t="shared" si="30"/>
        <v>2486.91</v>
      </c>
      <c r="N325" s="34">
        <f t="shared" si="30"/>
        <v>2465.37</v>
      </c>
      <c r="O325" s="34">
        <f t="shared" si="30"/>
        <v>2471.2799999999997</v>
      </c>
      <c r="P325" s="34">
        <f t="shared" si="30"/>
        <v>2469.94</v>
      </c>
      <c r="Q325" s="34">
        <f t="shared" si="30"/>
        <v>2464.29</v>
      </c>
      <c r="R325" s="34">
        <f t="shared" si="30"/>
        <v>2430.9299999999998</v>
      </c>
      <c r="S325" s="34">
        <f t="shared" si="30"/>
        <v>2448.5499999999997</v>
      </c>
      <c r="T325" s="34">
        <f t="shared" si="30"/>
        <v>2434.6</v>
      </c>
      <c r="U325" s="34">
        <f t="shared" si="30"/>
        <v>2454.79</v>
      </c>
      <c r="V325" s="34">
        <f t="shared" si="30"/>
        <v>2415.73</v>
      </c>
      <c r="W325" s="34">
        <f t="shared" si="30"/>
        <v>2304.0899999999997</v>
      </c>
      <c r="X325" s="34">
        <f t="shared" si="30"/>
        <v>2075.12</v>
      </c>
      <c r="Y325" s="34">
        <f t="shared" si="30"/>
        <v>1815.6</v>
      </c>
      <c r="AZ325" s="27"/>
      <c r="BA325" s="27"/>
      <c r="BB325" s="27"/>
      <c r="BC325" s="27"/>
      <c r="BD325" s="27"/>
      <c r="BE325" s="27"/>
      <c r="BF325" s="27"/>
      <c r="BG325" s="27"/>
      <c r="BH325" s="27"/>
      <c r="BI325" s="27"/>
      <c r="BJ325" s="27"/>
      <c r="BK325" s="27"/>
      <c r="BL325" s="27"/>
      <c r="BM325" s="27"/>
      <c r="BN325" s="27"/>
      <c r="BO325" s="27"/>
      <c r="BP325" s="27"/>
      <c r="BQ325" s="27"/>
      <c r="BR325" s="27"/>
      <c r="BS325" s="27"/>
      <c r="BT325" s="27"/>
      <c r="BU325" s="27"/>
      <c r="BV325" s="27"/>
      <c r="BW325" s="27"/>
    </row>
    <row r="326" spans="1:75" ht="12" x14ac:dyDescent="0.2">
      <c r="A326" s="33">
        <v>2</v>
      </c>
      <c r="B326" s="34">
        <f t="shared" ref="B326:Y336" si="31">B224</f>
        <v>1811.67</v>
      </c>
      <c r="C326" s="34">
        <f t="shared" si="31"/>
        <v>1788.8799999999997</v>
      </c>
      <c r="D326" s="34">
        <f t="shared" si="31"/>
        <v>1766.5699999999997</v>
      </c>
      <c r="E326" s="34">
        <f t="shared" si="31"/>
        <v>1769.54</v>
      </c>
      <c r="F326" s="34">
        <f t="shared" si="31"/>
        <v>1818.9899999999998</v>
      </c>
      <c r="G326" s="34">
        <f t="shared" si="31"/>
        <v>1880.7999999999997</v>
      </c>
      <c r="H326" s="34">
        <f t="shared" si="31"/>
        <v>2069.46</v>
      </c>
      <c r="I326" s="34">
        <f t="shared" si="31"/>
        <v>2285.46</v>
      </c>
      <c r="J326" s="34">
        <f t="shared" si="31"/>
        <v>2411.39</v>
      </c>
      <c r="K326" s="34">
        <f t="shared" si="31"/>
        <v>2421.62</v>
      </c>
      <c r="L326" s="34">
        <f t="shared" si="31"/>
        <v>2437.0299999999997</v>
      </c>
      <c r="M326" s="34">
        <f t="shared" si="31"/>
        <v>2471.3199999999997</v>
      </c>
      <c r="N326" s="34">
        <f t="shared" si="31"/>
        <v>2457.96</v>
      </c>
      <c r="O326" s="34">
        <f t="shared" si="31"/>
        <v>2466.4</v>
      </c>
      <c r="P326" s="34">
        <f t="shared" si="31"/>
        <v>2460.39</v>
      </c>
      <c r="Q326" s="34">
        <f t="shared" si="31"/>
        <v>2449.1999999999998</v>
      </c>
      <c r="R326" s="34">
        <f t="shared" si="31"/>
        <v>2397.7399999999998</v>
      </c>
      <c r="S326" s="34">
        <f t="shared" si="31"/>
        <v>2418.58</v>
      </c>
      <c r="T326" s="34">
        <f t="shared" si="31"/>
        <v>2429.46</v>
      </c>
      <c r="U326" s="34">
        <f t="shared" si="31"/>
        <v>2441.35</v>
      </c>
      <c r="V326" s="34">
        <f t="shared" si="31"/>
        <v>2374.4299999999998</v>
      </c>
      <c r="W326" s="34">
        <f t="shared" si="31"/>
        <v>2291.0099999999998</v>
      </c>
      <c r="X326" s="34">
        <f t="shared" si="31"/>
        <v>2015.02</v>
      </c>
      <c r="Y326" s="34">
        <f t="shared" si="31"/>
        <v>1849.1799999999998</v>
      </c>
      <c r="AZ326" s="27"/>
      <c r="BA326" s="27"/>
      <c r="BB326" s="27"/>
      <c r="BC326" s="27"/>
      <c r="BD326" s="27"/>
      <c r="BE326" s="27"/>
      <c r="BF326" s="27"/>
      <c r="BG326" s="27"/>
      <c r="BH326" s="27"/>
      <c r="BI326" s="27"/>
      <c r="BJ326" s="27"/>
      <c r="BK326" s="27"/>
      <c r="BL326" s="27"/>
      <c r="BM326" s="27"/>
      <c r="BN326" s="27"/>
      <c r="BO326" s="27"/>
      <c r="BP326" s="27"/>
      <c r="BQ326" s="27"/>
      <c r="BR326" s="27"/>
      <c r="BS326" s="27"/>
      <c r="BT326" s="27"/>
      <c r="BU326" s="27"/>
      <c r="BV326" s="27"/>
      <c r="BW326" s="27"/>
    </row>
    <row r="327" spans="1:75" ht="12" x14ac:dyDescent="0.2">
      <c r="A327" s="33">
        <v>3</v>
      </c>
      <c r="B327" s="34">
        <f t="shared" si="31"/>
        <v>1902.9299999999998</v>
      </c>
      <c r="C327" s="34">
        <f t="shared" si="31"/>
        <v>1877.29</v>
      </c>
      <c r="D327" s="34">
        <f t="shared" si="31"/>
        <v>1824.85</v>
      </c>
      <c r="E327" s="34">
        <f t="shared" si="31"/>
        <v>1826.1599999999999</v>
      </c>
      <c r="F327" s="34">
        <f t="shared" si="31"/>
        <v>1905.1599999999999</v>
      </c>
      <c r="G327" s="34">
        <f t="shared" si="31"/>
        <v>2035.42</v>
      </c>
      <c r="H327" s="34">
        <f t="shared" si="31"/>
        <v>2231.0899999999997</v>
      </c>
      <c r="I327" s="34">
        <f t="shared" si="31"/>
        <v>2435.85</v>
      </c>
      <c r="J327" s="34">
        <f t="shared" si="31"/>
        <v>2583.19</v>
      </c>
      <c r="K327" s="34">
        <f t="shared" si="31"/>
        <v>2589.2799999999997</v>
      </c>
      <c r="L327" s="34">
        <f t="shared" si="31"/>
        <v>2598.52</v>
      </c>
      <c r="M327" s="34">
        <f t="shared" si="31"/>
        <v>2629.2799999999997</v>
      </c>
      <c r="N327" s="34">
        <f t="shared" si="31"/>
        <v>2617.3199999999997</v>
      </c>
      <c r="O327" s="34">
        <f t="shared" si="31"/>
        <v>2621.16</v>
      </c>
      <c r="P327" s="34">
        <f t="shared" si="31"/>
        <v>2612.89</v>
      </c>
      <c r="Q327" s="34">
        <f t="shared" si="31"/>
        <v>2599.37</v>
      </c>
      <c r="R327" s="34">
        <f t="shared" si="31"/>
        <v>2554.83</v>
      </c>
      <c r="S327" s="34">
        <f t="shared" si="31"/>
        <v>2569.7199999999998</v>
      </c>
      <c r="T327" s="34">
        <f t="shared" si="31"/>
        <v>2578.5</v>
      </c>
      <c r="U327" s="34">
        <f t="shared" si="31"/>
        <v>2593.37</v>
      </c>
      <c r="V327" s="34">
        <f t="shared" si="31"/>
        <v>2564.64</v>
      </c>
      <c r="W327" s="34">
        <f t="shared" si="31"/>
        <v>2413.9699999999998</v>
      </c>
      <c r="X327" s="34">
        <f t="shared" si="31"/>
        <v>2280.91</v>
      </c>
      <c r="Y327" s="34">
        <f t="shared" si="31"/>
        <v>2097.79</v>
      </c>
      <c r="AZ327" s="27"/>
      <c r="BA327" s="27"/>
      <c r="BB327" s="27"/>
      <c r="BC327" s="27"/>
      <c r="BD327" s="27"/>
      <c r="BE327" s="27"/>
      <c r="BF327" s="27"/>
      <c r="BG327" s="27"/>
      <c r="BH327" s="27"/>
      <c r="BI327" s="27"/>
      <c r="BJ327" s="27"/>
      <c r="BK327" s="27"/>
      <c r="BL327" s="27"/>
      <c r="BM327" s="27"/>
      <c r="BN327" s="27"/>
      <c r="BO327" s="27"/>
      <c r="BP327" s="27"/>
      <c r="BQ327" s="27"/>
      <c r="BR327" s="27"/>
      <c r="BS327" s="27"/>
      <c r="BT327" s="27"/>
      <c r="BU327" s="27"/>
      <c r="BV327" s="27"/>
      <c r="BW327" s="27"/>
    </row>
    <row r="328" spans="1:75" ht="12" x14ac:dyDescent="0.2">
      <c r="A328" s="33">
        <v>4</v>
      </c>
      <c r="B328" s="34">
        <f t="shared" si="31"/>
        <v>2207.23</v>
      </c>
      <c r="C328" s="34">
        <f t="shared" si="31"/>
        <v>2107.5099999999998</v>
      </c>
      <c r="D328" s="34">
        <f t="shared" si="31"/>
        <v>1982.62</v>
      </c>
      <c r="E328" s="34">
        <f t="shared" si="31"/>
        <v>1954</v>
      </c>
      <c r="F328" s="34">
        <f t="shared" si="31"/>
        <v>2016.27</v>
      </c>
      <c r="G328" s="34">
        <f t="shared" si="31"/>
        <v>2052.15</v>
      </c>
      <c r="H328" s="34">
        <f t="shared" si="31"/>
        <v>2171.81</v>
      </c>
      <c r="I328" s="34">
        <f t="shared" si="31"/>
        <v>2273.66</v>
      </c>
      <c r="J328" s="34">
        <f t="shared" si="31"/>
        <v>2456.7399999999998</v>
      </c>
      <c r="K328" s="34">
        <f t="shared" si="31"/>
        <v>2560.16</v>
      </c>
      <c r="L328" s="34">
        <f t="shared" si="31"/>
        <v>2584.41</v>
      </c>
      <c r="M328" s="34">
        <f t="shared" si="31"/>
        <v>2589.6</v>
      </c>
      <c r="N328" s="34">
        <f t="shared" si="31"/>
        <v>2586.44</v>
      </c>
      <c r="O328" s="34">
        <f t="shared" si="31"/>
        <v>2583.1</v>
      </c>
      <c r="P328" s="34">
        <f t="shared" si="31"/>
        <v>2577.83</v>
      </c>
      <c r="Q328" s="34">
        <f t="shared" si="31"/>
        <v>2544.52</v>
      </c>
      <c r="R328" s="34">
        <f t="shared" si="31"/>
        <v>2542.69</v>
      </c>
      <c r="S328" s="34">
        <f t="shared" si="31"/>
        <v>2566.5899999999997</v>
      </c>
      <c r="T328" s="34">
        <f t="shared" si="31"/>
        <v>2573.1099999999997</v>
      </c>
      <c r="U328" s="34">
        <f t="shared" si="31"/>
        <v>2569.8399999999997</v>
      </c>
      <c r="V328" s="34">
        <f t="shared" si="31"/>
        <v>2570.17</v>
      </c>
      <c r="W328" s="34">
        <f t="shared" si="31"/>
        <v>2456.1299999999997</v>
      </c>
      <c r="X328" s="34">
        <f t="shared" si="31"/>
        <v>2277.83</v>
      </c>
      <c r="Y328" s="34">
        <f t="shared" si="31"/>
        <v>2155.75</v>
      </c>
      <c r="AZ328" s="27"/>
      <c r="BA328" s="27"/>
      <c r="BB328" s="27"/>
      <c r="BC328" s="27"/>
      <c r="BD328" s="27"/>
      <c r="BE328" s="27"/>
      <c r="BF328" s="27"/>
      <c r="BG328" s="27"/>
      <c r="BH328" s="27"/>
      <c r="BI328" s="27"/>
      <c r="BJ328" s="27"/>
      <c r="BK328" s="27"/>
      <c r="BL328" s="27"/>
      <c r="BM328" s="27"/>
      <c r="BN328" s="27"/>
      <c r="BO328" s="27"/>
      <c r="BP328" s="27"/>
      <c r="BQ328" s="27"/>
      <c r="BR328" s="27"/>
      <c r="BS328" s="27"/>
      <c r="BT328" s="27"/>
      <c r="BU328" s="27"/>
      <c r="BV328" s="27"/>
      <c r="BW328" s="27"/>
    </row>
    <row r="329" spans="1:75" ht="12" x14ac:dyDescent="0.2">
      <c r="A329" s="33">
        <v>5</v>
      </c>
      <c r="B329" s="34">
        <f t="shared" si="31"/>
        <v>1923.04</v>
      </c>
      <c r="C329" s="34">
        <f t="shared" si="31"/>
        <v>1873.3599999999997</v>
      </c>
      <c r="D329" s="34">
        <f t="shared" si="31"/>
        <v>1833.5099999999998</v>
      </c>
      <c r="E329" s="34">
        <f t="shared" si="31"/>
        <v>1819.1999999999998</v>
      </c>
      <c r="F329" s="34">
        <f t="shared" si="31"/>
        <v>1853.2399999999998</v>
      </c>
      <c r="G329" s="34">
        <f t="shared" si="31"/>
        <v>1859.2399999999998</v>
      </c>
      <c r="H329" s="34">
        <f t="shared" si="31"/>
        <v>1876.85</v>
      </c>
      <c r="I329" s="34">
        <f t="shared" si="31"/>
        <v>2001.5099999999998</v>
      </c>
      <c r="J329" s="34">
        <f t="shared" si="31"/>
        <v>2186.85</v>
      </c>
      <c r="K329" s="34">
        <f t="shared" si="31"/>
        <v>2275.5099999999998</v>
      </c>
      <c r="L329" s="34">
        <f t="shared" si="31"/>
        <v>2305.19</v>
      </c>
      <c r="M329" s="34">
        <f t="shared" si="31"/>
        <v>2325.6</v>
      </c>
      <c r="N329" s="34">
        <f t="shared" si="31"/>
        <v>2324.7599999999998</v>
      </c>
      <c r="O329" s="34">
        <f t="shared" si="31"/>
        <v>2332.75</v>
      </c>
      <c r="P329" s="34">
        <f t="shared" si="31"/>
        <v>2330.54</v>
      </c>
      <c r="Q329" s="34">
        <f t="shared" si="31"/>
        <v>2299.31</v>
      </c>
      <c r="R329" s="34">
        <f t="shared" si="31"/>
        <v>2306.2599999999998</v>
      </c>
      <c r="S329" s="34">
        <f t="shared" si="31"/>
        <v>2340.62</v>
      </c>
      <c r="T329" s="34">
        <f t="shared" si="31"/>
        <v>2351.8199999999997</v>
      </c>
      <c r="U329" s="34">
        <f t="shared" si="31"/>
        <v>2350.41</v>
      </c>
      <c r="V329" s="34">
        <f t="shared" si="31"/>
        <v>2352.5099999999998</v>
      </c>
      <c r="W329" s="34">
        <f t="shared" si="31"/>
        <v>2309.06</v>
      </c>
      <c r="X329" s="34">
        <f t="shared" si="31"/>
        <v>2196.89</v>
      </c>
      <c r="Y329" s="34">
        <f t="shared" si="31"/>
        <v>1888.6</v>
      </c>
      <c r="AZ329" s="27"/>
      <c r="BA329" s="27"/>
      <c r="BB329" s="27"/>
      <c r="BC329" s="27"/>
      <c r="BD329" s="27"/>
      <c r="BE329" s="27"/>
      <c r="BF329" s="27"/>
      <c r="BG329" s="27"/>
      <c r="BH329" s="27"/>
      <c r="BI329" s="27"/>
      <c r="BJ329" s="27"/>
      <c r="BK329" s="27"/>
      <c r="BL329" s="27"/>
      <c r="BM329" s="27"/>
      <c r="BN329" s="27"/>
      <c r="BO329" s="27"/>
      <c r="BP329" s="27"/>
      <c r="BQ329" s="27"/>
      <c r="BR329" s="27"/>
      <c r="BS329" s="27"/>
      <c r="BT329" s="27"/>
      <c r="BU329" s="27"/>
      <c r="BV329" s="27"/>
      <c r="BW329" s="27"/>
    </row>
    <row r="330" spans="1:75" ht="12" x14ac:dyDescent="0.2">
      <c r="A330" s="33">
        <v>6</v>
      </c>
      <c r="B330" s="34">
        <f t="shared" si="31"/>
        <v>1836.0299999999997</v>
      </c>
      <c r="C330" s="34">
        <f t="shared" si="31"/>
        <v>1786.6</v>
      </c>
      <c r="D330" s="34">
        <f t="shared" si="31"/>
        <v>1756.85</v>
      </c>
      <c r="E330" s="34">
        <f t="shared" si="31"/>
        <v>1741.4099999999999</v>
      </c>
      <c r="F330" s="34">
        <f t="shared" si="31"/>
        <v>1776.7999999999997</v>
      </c>
      <c r="G330" s="34">
        <f t="shared" si="31"/>
        <v>1849.12</v>
      </c>
      <c r="H330" s="34">
        <f t="shared" si="31"/>
        <v>2049.5499999999997</v>
      </c>
      <c r="I330" s="34">
        <f t="shared" si="31"/>
        <v>2280.54</v>
      </c>
      <c r="J330" s="34">
        <f t="shared" si="31"/>
        <v>2350.1099999999997</v>
      </c>
      <c r="K330" s="34">
        <f t="shared" si="31"/>
        <v>2362.9299999999998</v>
      </c>
      <c r="L330" s="34">
        <f t="shared" si="31"/>
        <v>2378.9699999999998</v>
      </c>
      <c r="M330" s="34">
        <f t="shared" si="31"/>
        <v>2423.8799999999997</v>
      </c>
      <c r="N330" s="34">
        <f t="shared" si="31"/>
        <v>2393.6799999999998</v>
      </c>
      <c r="O330" s="34">
        <f t="shared" si="31"/>
        <v>2401.12</v>
      </c>
      <c r="P330" s="34">
        <f t="shared" si="31"/>
        <v>2391.96</v>
      </c>
      <c r="Q330" s="34">
        <f t="shared" si="31"/>
        <v>2366.77</v>
      </c>
      <c r="R330" s="34">
        <f t="shared" si="31"/>
        <v>2334.0099999999998</v>
      </c>
      <c r="S330" s="34">
        <f t="shared" si="31"/>
        <v>2346.39</v>
      </c>
      <c r="T330" s="34">
        <f t="shared" si="31"/>
        <v>2355.7199999999998</v>
      </c>
      <c r="U330" s="34">
        <f t="shared" si="31"/>
        <v>2378.17</v>
      </c>
      <c r="V330" s="34">
        <f t="shared" si="31"/>
        <v>2316.46</v>
      </c>
      <c r="W330" s="34">
        <f t="shared" si="31"/>
        <v>2279.8399999999997</v>
      </c>
      <c r="X330" s="34">
        <f t="shared" si="31"/>
        <v>1978.04</v>
      </c>
      <c r="Y330" s="34">
        <f t="shared" si="31"/>
        <v>1837.33</v>
      </c>
      <c r="AZ330" s="27"/>
      <c r="BA330" s="27"/>
      <c r="BB330" s="27"/>
      <c r="BC330" s="27"/>
      <c r="BD330" s="27"/>
      <c r="BE330" s="27"/>
      <c r="BF330" s="27"/>
      <c r="BG330" s="27"/>
      <c r="BH330" s="27"/>
      <c r="BI330" s="27"/>
      <c r="BJ330" s="27"/>
      <c r="BK330" s="27"/>
      <c r="BL330" s="27"/>
      <c r="BM330" s="27"/>
      <c r="BN330" s="27"/>
      <c r="BO330" s="27"/>
      <c r="BP330" s="27"/>
      <c r="BQ330" s="27"/>
      <c r="BR330" s="27"/>
      <c r="BS330" s="27"/>
      <c r="BT330" s="27"/>
      <c r="BU330" s="27"/>
      <c r="BV330" s="27"/>
      <c r="BW330" s="27"/>
    </row>
    <row r="331" spans="1:75" ht="12" x14ac:dyDescent="0.2">
      <c r="A331" s="33">
        <v>7</v>
      </c>
      <c r="B331" s="34">
        <f t="shared" si="31"/>
        <v>1769</v>
      </c>
      <c r="C331" s="34">
        <f t="shared" si="31"/>
        <v>1698.0099999999998</v>
      </c>
      <c r="D331" s="34">
        <f t="shared" si="31"/>
        <v>1656.9699999999998</v>
      </c>
      <c r="E331" s="34">
        <f t="shared" si="31"/>
        <v>1650.71</v>
      </c>
      <c r="F331" s="34">
        <f t="shared" si="31"/>
        <v>1751.25</v>
      </c>
      <c r="G331" s="34">
        <f t="shared" si="31"/>
        <v>1807.42</v>
      </c>
      <c r="H331" s="34">
        <f t="shared" si="31"/>
        <v>2027.5</v>
      </c>
      <c r="I331" s="34">
        <f t="shared" si="31"/>
        <v>2277.6799999999998</v>
      </c>
      <c r="J331" s="34">
        <f t="shared" si="31"/>
        <v>2313.37</v>
      </c>
      <c r="K331" s="34">
        <f t="shared" si="31"/>
        <v>2317.7599999999998</v>
      </c>
      <c r="L331" s="34">
        <f t="shared" si="31"/>
        <v>2321.91</v>
      </c>
      <c r="M331" s="34">
        <f t="shared" si="31"/>
        <v>2355.0099999999998</v>
      </c>
      <c r="N331" s="34">
        <f t="shared" si="31"/>
        <v>2337.8799999999997</v>
      </c>
      <c r="O331" s="34">
        <f t="shared" si="31"/>
        <v>2344.83</v>
      </c>
      <c r="P331" s="34">
        <f t="shared" si="31"/>
        <v>2336.6799999999998</v>
      </c>
      <c r="Q331" s="34">
        <f t="shared" si="31"/>
        <v>2315.54</v>
      </c>
      <c r="R331" s="34">
        <f t="shared" si="31"/>
        <v>2303.9899999999998</v>
      </c>
      <c r="S331" s="34">
        <f t="shared" si="31"/>
        <v>2310.92</v>
      </c>
      <c r="T331" s="34">
        <f t="shared" si="31"/>
        <v>2316.9499999999998</v>
      </c>
      <c r="U331" s="34">
        <f t="shared" si="31"/>
        <v>2325.65</v>
      </c>
      <c r="V331" s="34">
        <f t="shared" si="31"/>
        <v>2306.96</v>
      </c>
      <c r="W331" s="34">
        <f t="shared" si="31"/>
        <v>2277.1099999999997</v>
      </c>
      <c r="X331" s="34">
        <f t="shared" si="31"/>
        <v>2017.5499999999997</v>
      </c>
      <c r="Y331" s="34">
        <f t="shared" si="31"/>
        <v>1862.5299999999997</v>
      </c>
      <c r="AZ331" s="27"/>
      <c r="BA331" s="27"/>
      <c r="BB331" s="27"/>
      <c r="BC331" s="27"/>
      <c r="BD331" s="27"/>
      <c r="BE331" s="27"/>
      <c r="BF331" s="27"/>
      <c r="BG331" s="27"/>
      <c r="BH331" s="27"/>
      <c r="BI331" s="27"/>
      <c r="BJ331" s="27"/>
      <c r="BK331" s="27"/>
      <c r="BL331" s="27"/>
      <c r="BM331" s="27"/>
      <c r="BN331" s="27"/>
      <c r="BO331" s="27"/>
      <c r="BP331" s="27"/>
      <c r="BQ331" s="27"/>
      <c r="BR331" s="27"/>
      <c r="BS331" s="27"/>
      <c r="BT331" s="27"/>
      <c r="BU331" s="27"/>
      <c r="BV331" s="27"/>
      <c r="BW331" s="27"/>
    </row>
    <row r="332" spans="1:75" ht="12" x14ac:dyDescent="0.2">
      <c r="A332" s="33">
        <v>8</v>
      </c>
      <c r="B332" s="34">
        <f t="shared" si="31"/>
        <v>1775.27</v>
      </c>
      <c r="C332" s="34">
        <f t="shared" si="31"/>
        <v>1732.73</v>
      </c>
      <c r="D332" s="34">
        <f t="shared" si="31"/>
        <v>1701.6499999999999</v>
      </c>
      <c r="E332" s="34">
        <f t="shared" si="31"/>
        <v>1719.59</v>
      </c>
      <c r="F332" s="34">
        <f t="shared" si="31"/>
        <v>1755.6</v>
      </c>
      <c r="G332" s="34">
        <f t="shared" si="31"/>
        <v>1835.4899999999998</v>
      </c>
      <c r="H332" s="34">
        <f t="shared" si="31"/>
        <v>2106.02</v>
      </c>
      <c r="I332" s="34">
        <f t="shared" si="31"/>
        <v>2280.8799999999997</v>
      </c>
      <c r="J332" s="34">
        <f t="shared" si="31"/>
        <v>2317.2799999999997</v>
      </c>
      <c r="K332" s="34">
        <f t="shared" si="31"/>
        <v>2320.7799999999997</v>
      </c>
      <c r="L332" s="34">
        <f t="shared" si="31"/>
        <v>2323.2799999999997</v>
      </c>
      <c r="M332" s="34">
        <f t="shared" si="31"/>
        <v>2342.7999999999997</v>
      </c>
      <c r="N332" s="34">
        <f t="shared" si="31"/>
        <v>2334.8399999999997</v>
      </c>
      <c r="O332" s="34">
        <f t="shared" si="31"/>
        <v>2350.8799999999997</v>
      </c>
      <c r="P332" s="34">
        <f t="shared" si="31"/>
        <v>2345.41</v>
      </c>
      <c r="Q332" s="34">
        <f t="shared" si="31"/>
        <v>2318.02</v>
      </c>
      <c r="R332" s="34">
        <f t="shared" si="31"/>
        <v>2299.39</v>
      </c>
      <c r="S332" s="34">
        <f t="shared" si="31"/>
        <v>2313.7999999999997</v>
      </c>
      <c r="T332" s="34">
        <f t="shared" si="31"/>
        <v>2319.67</v>
      </c>
      <c r="U332" s="34">
        <f t="shared" si="31"/>
        <v>2328.79</v>
      </c>
      <c r="V332" s="34">
        <f t="shared" si="31"/>
        <v>2313.66</v>
      </c>
      <c r="W332" s="34">
        <f t="shared" si="31"/>
        <v>2284.12</v>
      </c>
      <c r="X332" s="34">
        <f t="shared" si="31"/>
        <v>2058.83</v>
      </c>
      <c r="Y332" s="34">
        <f t="shared" si="31"/>
        <v>1881.4099999999999</v>
      </c>
      <c r="AZ332" s="27"/>
      <c r="BA332" s="27"/>
      <c r="BB332" s="27"/>
      <c r="BC332" s="27"/>
      <c r="BD332" s="27"/>
      <c r="BE332" s="27"/>
      <c r="BF332" s="27"/>
      <c r="BG332" s="27"/>
      <c r="BH332" s="27"/>
      <c r="BI332" s="27"/>
      <c r="BJ332" s="27"/>
      <c r="BK332" s="27"/>
      <c r="BL332" s="27"/>
      <c r="BM332" s="27"/>
      <c r="BN332" s="27"/>
      <c r="BO332" s="27"/>
      <c r="BP332" s="27"/>
      <c r="BQ332" s="27"/>
      <c r="BR332" s="27"/>
      <c r="BS332" s="27"/>
      <c r="BT332" s="27"/>
      <c r="BU332" s="27"/>
      <c r="BV332" s="27"/>
      <c r="BW332" s="27"/>
    </row>
    <row r="333" spans="1:75" ht="12" x14ac:dyDescent="0.2">
      <c r="A333" s="33">
        <v>9</v>
      </c>
      <c r="B333" s="34">
        <f t="shared" si="31"/>
        <v>1789.7799999999997</v>
      </c>
      <c r="C333" s="34">
        <f t="shared" si="31"/>
        <v>1757.85</v>
      </c>
      <c r="D333" s="34">
        <f t="shared" si="31"/>
        <v>1751.2199999999998</v>
      </c>
      <c r="E333" s="34">
        <f t="shared" si="31"/>
        <v>1757.0699999999997</v>
      </c>
      <c r="F333" s="34">
        <f t="shared" si="31"/>
        <v>1803.7599999999998</v>
      </c>
      <c r="G333" s="34">
        <f t="shared" si="31"/>
        <v>1898.96</v>
      </c>
      <c r="H333" s="34">
        <f t="shared" si="31"/>
        <v>2153.87</v>
      </c>
      <c r="I333" s="34">
        <f t="shared" si="31"/>
        <v>2322.1</v>
      </c>
      <c r="J333" s="34">
        <f t="shared" si="31"/>
        <v>2414.85</v>
      </c>
      <c r="K333" s="34">
        <f t="shared" si="31"/>
        <v>2423.64</v>
      </c>
      <c r="L333" s="34">
        <f t="shared" si="31"/>
        <v>2429.6099999999997</v>
      </c>
      <c r="M333" s="34">
        <f t="shared" si="31"/>
        <v>2465.17</v>
      </c>
      <c r="N333" s="34">
        <f t="shared" si="31"/>
        <v>2448.14</v>
      </c>
      <c r="O333" s="34">
        <f t="shared" si="31"/>
        <v>2436.79</v>
      </c>
      <c r="P333" s="34">
        <f t="shared" si="31"/>
        <v>2431.87</v>
      </c>
      <c r="Q333" s="34">
        <f t="shared" si="31"/>
        <v>2415.9499999999998</v>
      </c>
      <c r="R333" s="34">
        <f t="shared" si="31"/>
        <v>2388.8399999999997</v>
      </c>
      <c r="S333" s="34">
        <f t="shared" si="31"/>
        <v>2404.8599999999997</v>
      </c>
      <c r="T333" s="34">
        <f t="shared" si="31"/>
        <v>2414.8799999999997</v>
      </c>
      <c r="U333" s="34">
        <f t="shared" si="31"/>
        <v>2433.1</v>
      </c>
      <c r="V333" s="34">
        <f t="shared" si="31"/>
        <v>2391.7199999999998</v>
      </c>
      <c r="W333" s="34">
        <f t="shared" si="31"/>
        <v>2308.4899999999998</v>
      </c>
      <c r="X333" s="34">
        <f t="shared" si="31"/>
        <v>2186.4</v>
      </c>
      <c r="Y333" s="34">
        <f t="shared" si="31"/>
        <v>1913.67</v>
      </c>
      <c r="AZ333" s="27"/>
      <c r="BA333" s="27"/>
      <c r="BB333" s="27"/>
      <c r="BC333" s="27"/>
      <c r="BD333" s="27"/>
      <c r="BE333" s="27"/>
      <c r="BF333" s="27"/>
      <c r="BG333" s="27"/>
      <c r="BH333" s="27"/>
      <c r="BI333" s="27"/>
      <c r="BJ333" s="27"/>
      <c r="BK333" s="27"/>
      <c r="BL333" s="27"/>
      <c r="BM333" s="27"/>
      <c r="BN333" s="27"/>
      <c r="BO333" s="27"/>
      <c r="BP333" s="27"/>
      <c r="BQ333" s="27"/>
      <c r="BR333" s="27"/>
      <c r="BS333" s="27"/>
      <c r="BT333" s="27"/>
      <c r="BU333" s="27"/>
      <c r="BV333" s="27"/>
      <c r="BW333" s="27"/>
    </row>
    <row r="334" spans="1:75" ht="12" x14ac:dyDescent="0.2">
      <c r="A334" s="33">
        <v>10</v>
      </c>
      <c r="B334" s="34">
        <f t="shared" si="31"/>
        <v>1859.65</v>
      </c>
      <c r="C334" s="34">
        <f t="shared" si="31"/>
        <v>1816.29</v>
      </c>
      <c r="D334" s="34">
        <f t="shared" si="31"/>
        <v>1786.87</v>
      </c>
      <c r="E334" s="34">
        <f t="shared" si="31"/>
        <v>1790.35</v>
      </c>
      <c r="F334" s="34">
        <f t="shared" si="31"/>
        <v>1857.6799999999998</v>
      </c>
      <c r="G334" s="34">
        <f t="shared" si="31"/>
        <v>1940.1299999999997</v>
      </c>
      <c r="H334" s="34">
        <f t="shared" si="31"/>
        <v>2229.31</v>
      </c>
      <c r="I334" s="34">
        <f t="shared" si="31"/>
        <v>2327.27</v>
      </c>
      <c r="J334" s="34">
        <f t="shared" si="31"/>
        <v>2406.2599999999998</v>
      </c>
      <c r="K334" s="34">
        <f t="shared" si="31"/>
        <v>2433.7799999999997</v>
      </c>
      <c r="L334" s="34">
        <f t="shared" si="31"/>
        <v>2446.5299999999997</v>
      </c>
      <c r="M334" s="34">
        <f t="shared" si="31"/>
        <v>2470.6099999999997</v>
      </c>
      <c r="N334" s="34">
        <f t="shared" si="31"/>
        <v>2456.3399999999997</v>
      </c>
      <c r="O334" s="34">
        <f t="shared" si="31"/>
        <v>2464.1299999999997</v>
      </c>
      <c r="P334" s="34">
        <f t="shared" si="31"/>
        <v>2454.14</v>
      </c>
      <c r="Q334" s="34">
        <f t="shared" si="31"/>
        <v>2415.6</v>
      </c>
      <c r="R334" s="34">
        <f t="shared" si="31"/>
        <v>2393.89</v>
      </c>
      <c r="S334" s="34">
        <f t="shared" si="31"/>
        <v>2416.8799999999997</v>
      </c>
      <c r="T334" s="34">
        <f t="shared" si="31"/>
        <v>2434.9</v>
      </c>
      <c r="U334" s="34">
        <f t="shared" si="31"/>
        <v>2425.14</v>
      </c>
      <c r="V334" s="34">
        <f t="shared" si="31"/>
        <v>2404.5299999999997</v>
      </c>
      <c r="W334" s="34">
        <f t="shared" si="31"/>
        <v>2350.5099999999998</v>
      </c>
      <c r="X334" s="34">
        <f t="shared" si="31"/>
        <v>2246.65</v>
      </c>
      <c r="Y334" s="34">
        <f t="shared" si="31"/>
        <v>2081.87</v>
      </c>
      <c r="AZ334" s="27"/>
      <c r="BA334" s="27"/>
      <c r="BB334" s="27"/>
      <c r="BC334" s="27"/>
      <c r="BD334" s="27"/>
      <c r="BE334" s="27"/>
      <c r="BF334" s="27"/>
      <c r="BG334" s="27"/>
      <c r="BH334" s="27"/>
      <c r="BI334" s="27"/>
      <c r="BJ334" s="27"/>
      <c r="BK334" s="27"/>
      <c r="BL334" s="27"/>
      <c r="BM334" s="27"/>
      <c r="BN334" s="27"/>
      <c r="BO334" s="27"/>
      <c r="BP334" s="27"/>
      <c r="BQ334" s="27"/>
      <c r="BR334" s="27"/>
      <c r="BS334" s="27"/>
      <c r="BT334" s="27"/>
      <c r="BU334" s="27"/>
      <c r="BV334" s="27"/>
      <c r="BW334" s="27"/>
    </row>
    <row r="335" spans="1:75" ht="12" x14ac:dyDescent="0.2">
      <c r="A335" s="33">
        <v>11</v>
      </c>
      <c r="B335" s="34">
        <f t="shared" si="31"/>
        <v>1945.8799999999997</v>
      </c>
      <c r="C335" s="34">
        <f t="shared" si="31"/>
        <v>1913.6999999999998</v>
      </c>
      <c r="D335" s="34">
        <f t="shared" si="31"/>
        <v>1894.67</v>
      </c>
      <c r="E335" s="34">
        <f t="shared" si="31"/>
        <v>1881.2999999999997</v>
      </c>
      <c r="F335" s="34">
        <f t="shared" si="31"/>
        <v>1898</v>
      </c>
      <c r="G335" s="34">
        <f t="shared" si="31"/>
        <v>1917.5699999999997</v>
      </c>
      <c r="H335" s="34">
        <f t="shared" si="31"/>
        <v>1983.2599999999998</v>
      </c>
      <c r="I335" s="34">
        <f t="shared" si="31"/>
        <v>2243.9899999999998</v>
      </c>
      <c r="J335" s="34">
        <f t="shared" si="31"/>
        <v>2329.6099999999997</v>
      </c>
      <c r="K335" s="34">
        <f t="shared" si="31"/>
        <v>2461.41</v>
      </c>
      <c r="L335" s="34">
        <f t="shared" si="31"/>
        <v>2495.17</v>
      </c>
      <c r="M335" s="34">
        <f t="shared" si="31"/>
        <v>2505.7599999999998</v>
      </c>
      <c r="N335" s="34">
        <f t="shared" si="31"/>
        <v>2501.37</v>
      </c>
      <c r="O335" s="34">
        <f t="shared" si="31"/>
        <v>2496.54</v>
      </c>
      <c r="P335" s="34">
        <f t="shared" si="31"/>
        <v>2490.27</v>
      </c>
      <c r="Q335" s="34">
        <f t="shared" si="31"/>
        <v>2457.1299999999997</v>
      </c>
      <c r="R335" s="34">
        <f t="shared" si="31"/>
        <v>2458.04</v>
      </c>
      <c r="S335" s="34">
        <f t="shared" si="31"/>
        <v>2480.39</v>
      </c>
      <c r="T335" s="34">
        <f t="shared" si="31"/>
        <v>2494.98</v>
      </c>
      <c r="U335" s="34">
        <f t="shared" si="31"/>
        <v>2485.19</v>
      </c>
      <c r="V335" s="34">
        <f t="shared" si="31"/>
        <v>2481.7799999999997</v>
      </c>
      <c r="W335" s="34">
        <f t="shared" si="31"/>
        <v>2374.73</v>
      </c>
      <c r="X335" s="34">
        <f t="shared" si="31"/>
        <v>2272.04</v>
      </c>
      <c r="Y335" s="34">
        <f t="shared" si="31"/>
        <v>2162.4299999999998</v>
      </c>
      <c r="AZ335" s="27"/>
      <c r="BA335" s="27"/>
      <c r="BB335" s="27"/>
      <c r="BC335" s="27"/>
      <c r="BD335" s="27"/>
      <c r="BE335" s="27"/>
      <c r="BF335" s="27"/>
      <c r="BG335" s="27"/>
      <c r="BH335" s="27"/>
      <c r="BI335" s="27"/>
      <c r="BJ335" s="27"/>
      <c r="BK335" s="27"/>
      <c r="BL335" s="27"/>
      <c r="BM335" s="27"/>
      <c r="BN335" s="27"/>
      <c r="BO335" s="27"/>
      <c r="BP335" s="27"/>
      <c r="BQ335" s="27"/>
      <c r="BR335" s="27"/>
      <c r="BS335" s="27"/>
      <c r="BT335" s="27"/>
      <c r="BU335" s="27"/>
      <c r="BV335" s="27"/>
      <c r="BW335" s="27"/>
    </row>
    <row r="336" spans="1:75" ht="12" x14ac:dyDescent="0.2">
      <c r="A336" s="33">
        <v>12</v>
      </c>
      <c r="B336" s="34">
        <f t="shared" si="31"/>
        <v>1926.27</v>
      </c>
      <c r="C336" s="34">
        <f t="shared" si="31"/>
        <v>1875.92</v>
      </c>
      <c r="D336" s="34">
        <f t="shared" si="31"/>
        <v>1872.12</v>
      </c>
      <c r="E336" s="34">
        <f t="shared" si="31"/>
        <v>1862.6</v>
      </c>
      <c r="F336" s="34">
        <f t="shared" si="31"/>
        <v>1867.35</v>
      </c>
      <c r="G336" s="34">
        <f t="shared" si="31"/>
        <v>1880.37</v>
      </c>
      <c r="H336" s="34">
        <f t="shared" si="31"/>
        <v>1886.4</v>
      </c>
      <c r="I336" s="34">
        <f t="shared" si="31"/>
        <v>1988.7399999999998</v>
      </c>
      <c r="J336" s="34">
        <f t="shared" si="31"/>
        <v>2237.79</v>
      </c>
      <c r="K336" s="34">
        <f t="shared" si="31"/>
        <v>2334.5499999999997</v>
      </c>
      <c r="L336" s="34">
        <f t="shared" si="31"/>
        <v>2369.7399999999998</v>
      </c>
      <c r="M336" s="34">
        <f t="shared" si="31"/>
        <v>2382.92</v>
      </c>
      <c r="N336" s="34">
        <f t="shared" si="31"/>
        <v>2383.7399999999998</v>
      </c>
      <c r="O336" s="34">
        <f t="shared" si="31"/>
        <v>2383.8199999999997</v>
      </c>
      <c r="P336" s="34">
        <f t="shared" si="31"/>
        <v>2356.87</v>
      </c>
      <c r="Q336" s="34">
        <f t="shared" ref="Q336:AN336" si="32">Q234</f>
        <v>2356.6799999999998</v>
      </c>
      <c r="R336" s="34">
        <f t="shared" si="32"/>
        <v>2367.06</v>
      </c>
      <c r="S336" s="34">
        <f t="shared" si="32"/>
        <v>2382.12</v>
      </c>
      <c r="T336" s="34">
        <f t="shared" si="32"/>
        <v>2409.44</v>
      </c>
      <c r="U336" s="34">
        <f t="shared" si="32"/>
        <v>2402.29</v>
      </c>
      <c r="V336" s="34">
        <f t="shared" si="32"/>
        <v>2415.1099999999997</v>
      </c>
      <c r="W336" s="34">
        <f t="shared" si="32"/>
        <v>2371.5899999999997</v>
      </c>
      <c r="X336" s="34">
        <f t="shared" si="32"/>
        <v>2270.91</v>
      </c>
      <c r="Y336" s="34">
        <f t="shared" si="32"/>
        <v>2035.3199999999997</v>
      </c>
      <c r="AZ336" s="27"/>
      <c r="BA336" s="27"/>
      <c r="BB336" s="27"/>
      <c r="BC336" s="27"/>
      <c r="BD336" s="27"/>
      <c r="BE336" s="27"/>
      <c r="BF336" s="27"/>
      <c r="BG336" s="27"/>
      <c r="BH336" s="27"/>
      <c r="BI336" s="27"/>
      <c r="BJ336" s="27"/>
      <c r="BK336" s="27"/>
      <c r="BL336" s="27"/>
      <c r="BM336" s="27"/>
      <c r="BN336" s="27"/>
      <c r="BO336" s="27"/>
      <c r="BP336" s="27"/>
      <c r="BQ336" s="27"/>
      <c r="BR336" s="27"/>
      <c r="BS336" s="27"/>
      <c r="BT336" s="27"/>
      <c r="BU336" s="27"/>
      <c r="BV336" s="27"/>
      <c r="BW336" s="27"/>
    </row>
    <row r="337" spans="1:75" ht="12" x14ac:dyDescent="0.2">
      <c r="A337" s="33">
        <v>13</v>
      </c>
      <c r="B337" s="34">
        <f t="shared" ref="B337:Y347" si="33">B235</f>
        <v>1894.2599999999998</v>
      </c>
      <c r="C337" s="34">
        <f t="shared" si="33"/>
        <v>1868.3399999999997</v>
      </c>
      <c r="D337" s="34">
        <f t="shared" si="33"/>
        <v>1826.0499999999997</v>
      </c>
      <c r="E337" s="34">
        <f t="shared" si="33"/>
        <v>1793.5699999999997</v>
      </c>
      <c r="F337" s="34">
        <f t="shared" si="33"/>
        <v>1868.6799999999998</v>
      </c>
      <c r="G337" s="34">
        <f t="shared" si="33"/>
        <v>1968.6</v>
      </c>
      <c r="H337" s="34">
        <f t="shared" si="33"/>
        <v>2251.79</v>
      </c>
      <c r="I337" s="34">
        <f t="shared" si="33"/>
        <v>2380.5099999999998</v>
      </c>
      <c r="J337" s="34">
        <f t="shared" si="33"/>
        <v>2496.35</v>
      </c>
      <c r="K337" s="34">
        <f t="shared" si="33"/>
        <v>2467.12</v>
      </c>
      <c r="L337" s="34">
        <f t="shared" si="33"/>
        <v>2467</v>
      </c>
      <c r="M337" s="34">
        <f t="shared" si="33"/>
        <v>2535.06</v>
      </c>
      <c r="N337" s="34">
        <f t="shared" si="33"/>
        <v>2515.91</v>
      </c>
      <c r="O337" s="34">
        <f t="shared" si="33"/>
        <v>2521.1799999999998</v>
      </c>
      <c r="P337" s="34">
        <f t="shared" si="33"/>
        <v>2510.91</v>
      </c>
      <c r="Q337" s="34">
        <f t="shared" si="33"/>
        <v>2445.2999999999997</v>
      </c>
      <c r="R337" s="34">
        <f t="shared" si="33"/>
        <v>2431.94</v>
      </c>
      <c r="S337" s="34">
        <f t="shared" si="33"/>
        <v>2439.14</v>
      </c>
      <c r="T337" s="34">
        <f t="shared" si="33"/>
        <v>2447.2399999999998</v>
      </c>
      <c r="U337" s="34">
        <f t="shared" si="33"/>
        <v>2433.81</v>
      </c>
      <c r="V337" s="34">
        <f t="shared" si="33"/>
        <v>2459.16</v>
      </c>
      <c r="W337" s="34">
        <f t="shared" si="33"/>
        <v>2348.87</v>
      </c>
      <c r="X337" s="34">
        <f t="shared" si="33"/>
        <v>2239.39</v>
      </c>
      <c r="Y337" s="34">
        <f t="shared" si="33"/>
        <v>2032.85</v>
      </c>
      <c r="AZ337" s="27"/>
      <c r="BA337" s="27"/>
      <c r="BB337" s="27"/>
      <c r="BC337" s="27"/>
      <c r="BD337" s="27"/>
      <c r="BE337" s="27"/>
      <c r="BF337" s="27"/>
      <c r="BG337" s="27"/>
      <c r="BH337" s="27"/>
      <c r="BI337" s="27"/>
      <c r="BJ337" s="27"/>
      <c r="BK337" s="27"/>
      <c r="BL337" s="27"/>
      <c r="BM337" s="27"/>
      <c r="BN337" s="27"/>
      <c r="BO337" s="27"/>
      <c r="BP337" s="27"/>
      <c r="BQ337" s="27"/>
      <c r="BR337" s="27"/>
      <c r="BS337" s="27"/>
      <c r="BT337" s="27"/>
      <c r="BU337" s="27"/>
      <c r="BV337" s="27"/>
      <c r="BW337" s="27"/>
    </row>
    <row r="338" spans="1:75" ht="12" x14ac:dyDescent="0.2">
      <c r="A338" s="33">
        <v>14</v>
      </c>
      <c r="B338" s="34">
        <f t="shared" si="33"/>
        <v>1896.0899999999997</v>
      </c>
      <c r="C338" s="34">
        <f t="shared" si="33"/>
        <v>1846.0099999999998</v>
      </c>
      <c r="D338" s="34">
        <f t="shared" si="33"/>
        <v>1807.7199999999998</v>
      </c>
      <c r="E338" s="34">
        <f t="shared" si="33"/>
        <v>1808.23</v>
      </c>
      <c r="F338" s="34">
        <f t="shared" si="33"/>
        <v>1859.83</v>
      </c>
      <c r="G338" s="34">
        <f t="shared" si="33"/>
        <v>1958.06</v>
      </c>
      <c r="H338" s="34">
        <f t="shared" si="33"/>
        <v>2248.5299999999997</v>
      </c>
      <c r="I338" s="34">
        <f t="shared" si="33"/>
        <v>2345.56</v>
      </c>
      <c r="J338" s="34">
        <f t="shared" si="33"/>
        <v>2407.92</v>
      </c>
      <c r="K338" s="34">
        <f t="shared" si="33"/>
        <v>2417.9</v>
      </c>
      <c r="L338" s="34">
        <f t="shared" si="33"/>
        <v>2421.48</v>
      </c>
      <c r="M338" s="34">
        <f t="shared" si="33"/>
        <v>2465.85</v>
      </c>
      <c r="N338" s="34">
        <f t="shared" si="33"/>
        <v>2437.0099999999998</v>
      </c>
      <c r="O338" s="34">
        <f t="shared" si="33"/>
        <v>2443.58</v>
      </c>
      <c r="P338" s="34">
        <f t="shared" si="33"/>
        <v>2435.12</v>
      </c>
      <c r="Q338" s="34">
        <f t="shared" si="33"/>
        <v>2399.1</v>
      </c>
      <c r="R338" s="34">
        <f t="shared" si="33"/>
        <v>2396.4899999999998</v>
      </c>
      <c r="S338" s="34">
        <f t="shared" si="33"/>
        <v>2399.7999999999997</v>
      </c>
      <c r="T338" s="34">
        <f t="shared" si="33"/>
        <v>2408.8199999999997</v>
      </c>
      <c r="U338" s="34">
        <f t="shared" si="33"/>
        <v>2411.7399999999998</v>
      </c>
      <c r="V338" s="34">
        <f t="shared" si="33"/>
        <v>2398.48</v>
      </c>
      <c r="W338" s="34">
        <f t="shared" si="33"/>
        <v>2336.1999999999998</v>
      </c>
      <c r="X338" s="34">
        <f t="shared" si="33"/>
        <v>2247.7399999999998</v>
      </c>
      <c r="Y338" s="34">
        <f t="shared" si="33"/>
        <v>2083.9899999999998</v>
      </c>
      <c r="AZ338" s="27"/>
      <c r="BA338" s="27"/>
      <c r="BB338" s="27"/>
      <c r="BC338" s="27"/>
      <c r="BD338" s="27"/>
      <c r="BE338" s="27"/>
      <c r="BF338" s="27"/>
      <c r="BG338" s="27"/>
      <c r="BH338" s="27"/>
      <c r="BI338" s="27"/>
      <c r="BJ338" s="27"/>
      <c r="BK338" s="27"/>
      <c r="BL338" s="27"/>
      <c r="BM338" s="27"/>
      <c r="BN338" s="27"/>
      <c r="BO338" s="27"/>
      <c r="BP338" s="27"/>
      <c r="BQ338" s="27"/>
      <c r="BR338" s="27"/>
      <c r="BS338" s="27"/>
      <c r="BT338" s="27"/>
      <c r="BU338" s="27"/>
      <c r="BV338" s="27"/>
      <c r="BW338" s="27"/>
    </row>
    <row r="339" spans="1:75" ht="12" x14ac:dyDescent="0.2">
      <c r="A339" s="33">
        <v>15</v>
      </c>
      <c r="B339" s="34">
        <f t="shared" si="33"/>
        <v>1897.96</v>
      </c>
      <c r="C339" s="34">
        <f t="shared" si="33"/>
        <v>1825.1799999999998</v>
      </c>
      <c r="D339" s="34">
        <f t="shared" si="33"/>
        <v>1800.0899999999997</v>
      </c>
      <c r="E339" s="34">
        <f t="shared" si="33"/>
        <v>1804.96</v>
      </c>
      <c r="F339" s="34">
        <f t="shared" si="33"/>
        <v>1856.46</v>
      </c>
      <c r="G339" s="34">
        <f t="shared" si="33"/>
        <v>1959.3199999999997</v>
      </c>
      <c r="H339" s="34">
        <f t="shared" si="33"/>
        <v>2217.5699999999997</v>
      </c>
      <c r="I339" s="34">
        <f t="shared" si="33"/>
        <v>2349.62</v>
      </c>
      <c r="J339" s="34">
        <f t="shared" si="33"/>
        <v>2399.75</v>
      </c>
      <c r="K339" s="34">
        <f t="shared" si="33"/>
        <v>2421</v>
      </c>
      <c r="L339" s="34">
        <f t="shared" si="33"/>
        <v>2444.5499999999997</v>
      </c>
      <c r="M339" s="34">
        <f t="shared" si="33"/>
        <v>2548.27</v>
      </c>
      <c r="N339" s="34">
        <f t="shared" si="33"/>
        <v>2466.3599999999997</v>
      </c>
      <c r="O339" s="34">
        <f t="shared" si="33"/>
        <v>2496.4</v>
      </c>
      <c r="P339" s="34">
        <f t="shared" si="33"/>
        <v>2466.5099999999998</v>
      </c>
      <c r="Q339" s="34">
        <f t="shared" si="33"/>
        <v>2418.4699999999998</v>
      </c>
      <c r="R339" s="34">
        <f t="shared" si="33"/>
        <v>2383.75</v>
      </c>
      <c r="S339" s="34">
        <f t="shared" si="33"/>
        <v>2398.44</v>
      </c>
      <c r="T339" s="34">
        <f t="shared" si="33"/>
        <v>2436.83</v>
      </c>
      <c r="U339" s="34">
        <f t="shared" si="33"/>
        <v>2454.4299999999998</v>
      </c>
      <c r="V339" s="34">
        <f t="shared" si="33"/>
        <v>2428.62</v>
      </c>
      <c r="W339" s="34">
        <f t="shared" si="33"/>
        <v>2367.56</v>
      </c>
      <c r="X339" s="34">
        <f t="shared" si="33"/>
        <v>2234.8599999999997</v>
      </c>
      <c r="Y339" s="34">
        <f t="shared" si="33"/>
        <v>2030.9699999999998</v>
      </c>
      <c r="AZ339" s="27"/>
      <c r="BA339" s="27"/>
      <c r="BB339" s="27"/>
      <c r="BC339" s="27"/>
      <c r="BD339" s="27"/>
      <c r="BE339" s="27"/>
      <c r="BF339" s="27"/>
      <c r="BG339" s="27"/>
      <c r="BH339" s="27"/>
      <c r="BI339" s="27"/>
      <c r="BJ339" s="27"/>
      <c r="BK339" s="27"/>
      <c r="BL339" s="27"/>
      <c r="BM339" s="27"/>
      <c r="BN339" s="27"/>
      <c r="BO339" s="27"/>
      <c r="BP339" s="27"/>
      <c r="BQ339" s="27"/>
      <c r="BR339" s="27"/>
      <c r="BS339" s="27"/>
      <c r="BT339" s="27"/>
      <c r="BU339" s="27"/>
      <c r="BV339" s="27"/>
      <c r="BW339" s="27"/>
    </row>
    <row r="340" spans="1:75" ht="12" x14ac:dyDescent="0.2">
      <c r="A340" s="33">
        <v>16</v>
      </c>
      <c r="B340" s="34">
        <f t="shared" si="33"/>
        <v>1879.27</v>
      </c>
      <c r="C340" s="34">
        <f t="shared" si="33"/>
        <v>1829.9299999999998</v>
      </c>
      <c r="D340" s="34">
        <f t="shared" si="33"/>
        <v>1800.4099999999999</v>
      </c>
      <c r="E340" s="34">
        <f t="shared" si="33"/>
        <v>1807.15</v>
      </c>
      <c r="F340" s="34">
        <f t="shared" si="33"/>
        <v>1869.17</v>
      </c>
      <c r="G340" s="34">
        <f t="shared" si="33"/>
        <v>1982.1399999999999</v>
      </c>
      <c r="H340" s="34">
        <f t="shared" si="33"/>
        <v>2204.8399999999997</v>
      </c>
      <c r="I340" s="34">
        <f t="shared" si="33"/>
        <v>2318.6799999999998</v>
      </c>
      <c r="J340" s="34">
        <f t="shared" si="33"/>
        <v>2356.5</v>
      </c>
      <c r="K340" s="34">
        <f t="shared" si="33"/>
        <v>2365.2799999999997</v>
      </c>
      <c r="L340" s="34">
        <f t="shared" si="33"/>
        <v>2378.65</v>
      </c>
      <c r="M340" s="34">
        <f t="shared" si="33"/>
        <v>2410.3399999999997</v>
      </c>
      <c r="N340" s="34">
        <f t="shared" si="33"/>
        <v>2389.44</v>
      </c>
      <c r="O340" s="34">
        <f t="shared" si="33"/>
        <v>2388.8399999999997</v>
      </c>
      <c r="P340" s="34">
        <f t="shared" si="33"/>
        <v>2384.1299999999997</v>
      </c>
      <c r="Q340" s="34">
        <f t="shared" si="33"/>
        <v>2352.48</v>
      </c>
      <c r="R340" s="34">
        <f t="shared" si="33"/>
        <v>2332.5299999999997</v>
      </c>
      <c r="S340" s="34">
        <f t="shared" si="33"/>
        <v>2344.77</v>
      </c>
      <c r="T340" s="34">
        <f t="shared" si="33"/>
        <v>2368.1999999999998</v>
      </c>
      <c r="U340" s="34">
        <f t="shared" si="33"/>
        <v>2386.0299999999997</v>
      </c>
      <c r="V340" s="34">
        <f t="shared" si="33"/>
        <v>2366.7799999999997</v>
      </c>
      <c r="W340" s="34">
        <f t="shared" si="33"/>
        <v>2347.79</v>
      </c>
      <c r="X340" s="34">
        <f t="shared" si="33"/>
        <v>2234.12</v>
      </c>
      <c r="Y340" s="34">
        <f t="shared" si="33"/>
        <v>1983.5899999999997</v>
      </c>
      <c r="AZ340" s="27"/>
      <c r="BA340" s="27"/>
      <c r="BB340" s="27"/>
      <c r="BC340" s="27"/>
      <c r="BD340" s="27"/>
      <c r="BE340" s="27"/>
      <c r="BF340" s="27"/>
      <c r="BG340" s="27"/>
      <c r="BH340" s="27"/>
      <c r="BI340" s="27"/>
      <c r="BJ340" s="27"/>
      <c r="BK340" s="27"/>
      <c r="BL340" s="27"/>
      <c r="BM340" s="27"/>
      <c r="BN340" s="27"/>
      <c r="BO340" s="27"/>
      <c r="BP340" s="27"/>
      <c r="BQ340" s="27"/>
      <c r="BR340" s="27"/>
      <c r="BS340" s="27"/>
      <c r="BT340" s="27"/>
      <c r="BU340" s="27"/>
      <c r="BV340" s="27"/>
      <c r="BW340" s="27"/>
    </row>
    <row r="341" spans="1:75" ht="12" x14ac:dyDescent="0.2">
      <c r="A341" s="33">
        <v>17</v>
      </c>
      <c r="B341" s="34">
        <f t="shared" si="33"/>
        <v>1916.94</v>
      </c>
      <c r="C341" s="34">
        <f t="shared" si="33"/>
        <v>1816.87</v>
      </c>
      <c r="D341" s="34">
        <f t="shared" si="33"/>
        <v>1781.81</v>
      </c>
      <c r="E341" s="34">
        <f t="shared" si="33"/>
        <v>1794.5299999999997</v>
      </c>
      <c r="F341" s="34">
        <f t="shared" si="33"/>
        <v>1870.58</v>
      </c>
      <c r="G341" s="34">
        <f t="shared" si="33"/>
        <v>2037.2799999999997</v>
      </c>
      <c r="H341" s="34">
        <f t="shared" si="33"/>
        <v>2277.19</v>
      </c>
      <c r="I341" s="34">
        <f t="shared" si="33"/>
        <v>2398.1999999999998</v>
      </c>
      <c r="J341" s="34">
        <f t="shared" si="33"/>
        <v>2470.71</v>
      </c>
      <c r="K341" s="34">
        <f t="shared" si="33"/>
        <v>2479.8199999999997</v>
      </c>
      <c r="L341" s="34">
        <f t="shared" si="33"/>
        <v>2480.48</v>
      </c>
      <c r="M341" s="34">
        <f t="shared" si="33"/>
        <v>2551.94</v>
      </c>
      <c r="N341" s="34">
        <f t="shared" si="33"/>
        <v>2518.56</v>
      </c>
      <c r="O341" s="34">
        <f t="shared" si="33"/>
        <v>2524.3199999999997</v>
      </c>
      <c r="P341" s="34">
        <f t="shared" si="33"/>
        <v>2504.9699999999998</v>
      </c>
      <c r="Q341" s="34">
        <f t="shared" si="33"/>
        <v>2469.4299999999998</v>
      </c>
      <c r="R341" s="34">
        <f t="shared" si="33"/>
        <v>2439.8799999999997</v>
      </c>
      <c r="S341" s="34">
        <f t="shared" si="33"/>
        <v>2451.4299999999998</v>
      </c>
      <c r="T341" s="34">
        <f t="shared" si="33"/>
        <v>2471.3399999999997</v>
      </c>
      <c r="U341" s="34">
        <f t="shared" si="33"/>
        <v>2498.96</v>
      </c>
      <c r="V341" s="34">
        <f t="shared" si="33"/>
        <v>2486.41</v>
      </c>
      <c r="W341" s="34">
        <f t="shared" si="33"/>
        <v>2467.0299999999997</v>
      </c>
      <c r="X341" s="34">
        <f t="shared" si="33"/>
        <v>2329.5699999999997</v>
      </c>
      <c r="Y341" s="34">
        <f t="shared" si="33"/>
        <v>2243.37</v>
      </c>
      <c r="AZ341" s="27"/>
      <c r="BA341" s="27"/>
      <c r="BB341" s="27"/>
      <c r="BC341" s="27"/>
      <c r="BD341" s="27"/>
      <c r="BE341" s="27"/>
      <c r="BF341" s="27"/>
      <c r="BG341" s="27"/>
      <c r="BH341" s="27"/>
      <c r="BI341" s="27"/>
      <c r="BJ341" s="27"/>
      <c r="BK341" s="27"/>
      <c r="BL341" s="27"/>
      <c r="BM341" s="27"/>
      <c r="BN341" s="27"/>
      <c r="BO341" s="27"/>
      <c r="BP341" s="27"/>
      <c r="BQ341" s="27"/>
      <c r="BR341" s="27"/>
      <c r="BS341" s="27"/>
      <c r="BT341" s="27"/>
      <c r="BU341" s="27"/>
      <c r="BV341" s="27"/>
      <c r="BW341" s="27"/>
    </row>
    <row r="342" spans="1:75" ht="12" x14ac:dyDescent="0.2">
      <c r="A342" s="33">
        <v>18</v>
      </c>
      <c r="B342" s="34">
        <f t="shared" si="33"/>
        <v>2202.2999999999997</v>
      </c>
      <c r="C342" s="34">
        <f t="shared" si="33"/>
        <v>1961.0299999999997</v>
      </c>
      <c r="D342" s="34">
        <f t="shared" si="33"/>
        <v>1921.2999999999997</v>
      </c>
      <c r="E342" s="34">
        <f t="shared" si="33"/>
        <v>1913.3199999999997</v>
      </c>
      <c r="F342" s="34">
        <f t="shared" si="33"/>
        <v>1949.6299999999997</v>
      </c>
      <c r="G342" s="34">
        <f t="shared" si="33"/>
        <v>2056.7199999999998</v>
      </c>
      <c r="H342" s="34">
        <f t="shared" si="33"/>
        <v>2178.3599999999997</v>
      </c>
      <c r="I342" s="34">
        <f t="shared" si="33"/>
        <v>2289.6799999999998</v>
      </c>
      <c r="J342" s="34">
        <f t="shared" si="33"/>
        <v>2356.3199999999997</v>
      </c>
      <c r="K342" s="34">
        <f t="shared" si="33"/>
        <v>2409.5</v>
      </c>
      <c r="L342" s="34">
        <f t="shared" si="33"/>
        <v>2439.2399999999998</v>
      </c>
      <c r="M342" s="34">
        <f t="shared" si="33"/>
        <v>2465.5</v>
      </c>
      <c r="N342" s="34">
        <f t="shared" si="33"/>
        <v>2488.89</v>
      </c>
      <c r="O342" s="34">
        <f t="shared" si="33"/>
        <v>2465.48</v>
      </c>
      <c r="P342" s="34">
        <f t="shared" si="33"/>
        <v>2452.44</v>
      </c>
      <c r="Q342" s="34">
        <f t="shared" si="33"/>
        <v>2451.0099999999998</v>
      </c>
      <c r="R342" s="34">
        <f t="shared" si="33"/>
        <v>2430.73</v>
      </c>
      <c r="S342" s="34">
        <f t="shared" si="33"/>
        <v>2453.0699999999997</v>
      </c>
      <c r="T342" s="34">
        <f t="shared" si="33"/>
        <v>2478.56</v>
      </c>
      <c r="U342" s="34">
        <f t="shared" si="33"/>
        <v>2464.0499999999997</v>
      </c>
      <c r="V342" s="34">
        <f t="shared" si="33"/>
        <v>2478.9499999999998</v>
      </c>
      <c r="W342" s="34">
        <f t="shared" si="33"/>
        <v>2435.48</v>
      </c>
      <c r="X342" s="34">
        <f t="shared" si="33"/>
        <v>2289.6299999999997</v>
      </c>
      <c r="Y342" s="34">
        <f t="shared" si="33"/>
        <v>2224.25</v>
      </c>
      <c r="AZ342" s="27"/>
      <c r="BA342" s="27"/>
      <c r="BB342" s="27"/>
      <c r="BC342" s="27"/>
      <c r="BD342" s="27"/>
      <c r="BE342" s="27"/>
      <c r="BF342" s="27"/>
      <c r="BG342" s="27"/>
      <c r="BH342" s="27"/>
      <c r="BI342" s="27"/>
      <c r="BJ342" s="27"/>
      <c r="BK342" s="27"/>
      <c r="BL342" s="27"/>
      <c r="BM342" s="27"/>
      <c r="BN342" s="27"/>
      <c r="BO342" s="27"/>
      <c r="BP342" s="27"/>
      <c r="BQ342" s="27"/>
      <c r="BR342" s="27"/>
      <c r="BS342" s="27"/>
      <c r="BT342" s="27"/>
      <c r="BU342" s="27"/>
      <c r="BV342" s="27"/>
      <c r="BW342" s="27"/>
    </row>
    <row r="343" spans="1:75" ht="12" x14ac:dyDescent="0.2">
      <c r="A343" s="33">
        <v>19</v>
      </c>
      <c r="B343" s="34">
        <f t="shared" si="33"/>
        <v>1981.48</v>
      </c>
      <c r="C343" s="34">
        <f t="shared" si="33"/>
        <v>1904.4099999999999</v>
      </c>
      <c r="D343" s="34">
        <f t="shared" si="33"/>
        <v>1866.7799999999997</v>
      </c>
      <c r="E343" s="34">
        <f t="shared" si="33"/>
        <v>1848.65</v>
      </c>
      <c r="F343" s="34">
        <f t="shared" si="33"/>
        <v>1873.9499999999998</v>
      </c>
      <c r="G343" s="34">
        <f t="shared" si="33"/>
        <v>1904.6799999999998</v>
      </c>
      <c r="H343" s="34">
        <f t="shared" si="33"/>
        <v>1910.2599999999998</v>
      </c>
      <c r="I343" s="34">
        <f t="shared" si="33"/>
        <v>2059.7199999999998</v>
      </c>
      <c r="J343" s="34">
        <f t="shared" si="33"/>
        <v>2266</v>
      </c>
      <c r="K343" s="34">
        <f t="shared" si="33"/>
        <v>2310.64</v>
      </c>
      <c r="L343" s="34">
        <f t="shared" si="33"/>
        <v>2360.4899999999998</v>
      </c>
      <c r="M343" s="34">
        <f t="shared" si="33"/>
        <v>2413.16</v>
      </c>
      <c r="N343" s="34">
        <f t="shared" si="33"/>
        <v>2411.16</v>
      </c>
      <c r="O343" s="34">
        <f t="shared" si="33"/>
        <v>2408.92</v>
      </c>
      <c r="P343" s="34">
        <f t="shared" si="33"/>
        <v>2404.2799999999997</v>
      </c>
      <c r="Q343" s="34">
        <f t="shared" si="33"/>
        <v>2390.87</v>
      </c>
      <c r="R343" s="34">
        <f t="shared" si="33"/>
        <v>2378.29</v>
      </c>
      <c r="S343" s="34">
        <f t="shared" si="33"/>
        <v>2404.16</v>
      </c>
      <c r="T343" s="34">
        <f t="shared" si="33"/>
        <v>2441.6299999999997</v>
      </c>
      <c r="U343" s="34">
        <f t="shared" si="33"/>
        <v>2474.25</v>
      </c>
      <c r="V343" s="34">
        <f t="shared" si="33"/>
        <v>2441.0499999999997</v>
      </c>
      <c r="W343" s="34">
        <f t="shared" si="33"/>
        <v>2399.8799999999997</v>
      </c>
      <c r="X343" s="34">
        <f t="shared" si="33"/>
        <v>2297.5899999999997</v>
      </c>
      <c r="Y343" s="34">
        <f t="shared" si="33"/>
        <v>2226.79</v>
      </c>
      <c r="AZ343" s="27"/>
      <c r="BA343" s="27"/>
      <c r="BB343" s="27"/>
      <c r="BC343" s="27"/>
      <c r="BD343" s="27"/>
      <c r="BE343" s="27"/>
      <c r="BF343" s="27"/>
      <c r="BG343" s="27"/>
      <c r="BH343" s="27"/>
      <c r="BI343" s="27"/>
      <c r="BJ343" s="27"/>
      <c r="BK343" s="27"/>
      <c r="BL343" s="27"/>
      <c r="BM343" s="27"/>
      <c r="BN343" s="27"/>
      <c r="BO343" s="27"/>
      <c r="BP343" s="27"/>
      <c r="BQ343" s="27"/>
      <c r="BR343" s="27"/>
      <c r="BS343" s="27"/>
      <c r="BT343" s="27"/>
      <c r="BU343" s="27"/>
      <c r="BV343" s="27"/>
      <c r="BW343" s="27"/>
    </row>
    <row r="344" spans="1:75" ht="12" x14ac:dyDescent="0.2">
      <c r="A344" s="33">
        <v>20</v>
      </c>
      <c r="B344" s="34">
        <f t="shared" si="33"/>
        <v>1951.19</v>
      </c>
      <c r="C344" s="34">
        <f t="shared" si="33"/>
        <v>1898.83</v>
      </c>
      <c r="D344" s="34">
        <f t="shared" si="33"/>
        <v>1852.77</v>
      </c>
      <c r="E344" s="34">
        <f t="shared" si="33"/>
        <v>1854</v>
      </c>
      <c r="F344" s="34">
        <f t="shared" si="33"/>
        <v>1928.9899999999998</v>
      </c>
      <c r="G344" s="34">
        <f t="shared" si="33"/>
        <v>2065.7399999999998</v>
      </c>
      <c r="H344" s="34">
        <f t="shared" si="33"/>
        <v>2240.92</v>
      </c>
      <c r="I344" s="34">
        <f t="shared" si="33"/>
        <v>2369.6999999999998</v>
      </c>
      <c r="J344" s="34">
        <f t="shared" si="33"/>
        <v>2492.02</v>
      </c>
      <c r="K344" s="34">
        <f t="shared" si="33"/>
        <v>2508.62</v>
      </c>
      <c r="L344" s="34">
        <f t="shared" si="33"/>
        <v>2516.69</v>
      </c>
      <c r="M344" s="34">
        <f t="shared" si="33"/>
        <v>2567.92</v>
      </c>
      <c r="N344" s="34">
        <f t="shared" si="33"/>
        <v>2512.96</v>
      </c>
      <c r="O344" s="34">
        <f t="shared" si="33"/>
        <v>2484.7199999999998</v>
      </c>
      <c r="P344" s="34">
        <f t="shared" si="33"/>
        <v>2484.04</v>
      </c>
      <c r="Q344" s="34">
        <f t="shared" si="33"/>
        <v>2475.44</v>
      </c>
      <c r="R344" s="34">
        <f t="shared" si="33"/>
        <v>2436.3199999999997</v>
      </c>
      <c r="S344" s="34">
        <f t="shared" si="33"/>
        <v>2441.6099999999997</v>
      </c>
      <c r="T344" s="34">
        <f t="shared" si="33"/>
        <v>2463.0099999999998</v>
      </c>
      <c r="U344" s="34">
        <f t="shared" si="33"/>
        <v>2482.1</v>
      </c>
      <c r="V344" s="34">
        <f t="shared" si="33"/>
        <v>2445.85</v>
      </c>
      <c r="W344" s="34">
        <f t="shared" si="33"/>
        <v>2370.65</v>
      </c>
      <c r="X344" s="34">
        <f t="shared" si="33"/>
        <v>2221.9499999999998</v>
      </c>
      <c r="Y344" s="34">
        <f t="shared" si="33"/>
        <v>1971.04</v>
      </c>
      <c r="AZ344" s="27"/>
      <c r="BA344" s="27"/>
      <c r="BB344" s="27"/>
      <c r="BC344" s="27"/>
      <c r="BD344" s="27"/>
      <c r="BE344" s="27"/>
      <c r="BF344" s="27"/>
      <c r="BG344" s="27"/>
      <c r="BH344" s="27"/>
      <c r="BI344" s="27"/>
      <c r="BJ344" s="27"/>
      <c r="BK344" s="27"/>
      <c r="BL344" s="27"/>
      <c r="BM344" s="27"/>
      <c r="BN344" s="27"/>
      <c r="BO344" s="27"/>
      <c r="BP344" s="27"/>
      <c r="BQ344" s="27"/>
      <c r="BR344" s="27"/>
      <c r="BS344" s="27"/>
      <c r="BT344" s="27"/>
      <c r="BU344" s="27"/>
      <c r="BV344" s="27"/>
      <c r="BW344" s="27"/>
    </row>
    <row r="345" spans="1:75" ht="12" x14ac:dyDescent="0.2">
      <c r="A345" s="33">
        <v>21</v>
      </c>
      <c r="B345" s="34">
        <f t="shared" si="33"/>
        <v>1868.92</v>
      </c>
      <c r="C345" s="34">
        <f t="shared" si="33"/>
        <v>1790.35</v>
      </c>
      <c r="D345" s="34">
        <f t="shared" si="33"/>
        <v>1770.0099999999998</v>
      </c>
      <c r="E345" s="34">
        <f t="shared" si="33"/>
        <v>1774.7799999999997</v>
      </c>
      <c r="F345" s="34">
        <f t="shared" si="33"/>
        <v>1806.5499999999997</v>
      </c>
      <c r="G345" s="34">
        <f t="shared" si="33"/>
        <v>1933.7199999999998</v>
      </c>
      <c r="H345" s="34">
        <f t="shared" si="33"/>
        <v>2184.71</v>
      </c>
      <c r="I345" s="34">
        <f t="shared" si="33"/>
        <v>2319.19</v>
      </c>
      <c r="J345" s="34">
        <f t="shared" si="33"/>
        <v>2412.29</v>
      </c>
      <c r="K345" s="34">
        <f t="shared" si="33"/>
        <v>2444.7799999999997</v>
      </c>
      <c r="L345" s="34">
        <f t="shared" si="33"/>
        <v>2456.98</v>
      </c>
      <c r="M345" s="34">
        <f t="shared" si="33"/>
        <v>2538.0699999999997</v>
      </c>
      <c r="N345" s="34">
        <f t="shared" si="33"/>
        <v>2481.62</v>
      </c>
      <c r="O345" s="34">
        <f t="shared" si="33"/>
        <v>2472.4299999999998</v>
      </c>
      <c r="P345" s="34">
        <f t="shared" si="33"/>
        <v>2527.33</v>
      </c>
      <c r="Q345" s="34">
        <f t="shared" si="33"/>
        <v>2428.4499999999998</v>
      </c>
      <c r="R345" s="34">
        <f t="shared" si="33"/>
        <v>2385.65</v>
      </c>
      <c r="S345" s="34">
        <f t="shared" si="33"/>
        <v>2399.3799999999997</v>
      </c>
      <c r="T345" s="34">
        <f t="shared" si="33"/>
        <v>2438.02</v>
      </c>
      <c r="U345" s="34">
        <f t="shared" si="33"/>
        <v>2460.89</v>
      </c>
      <c r="V345" s="34">
        <f t="shared" si="33"/>
        <v>2412.58</v>
      </c>
      <c r="W345" s="34">
        <f t="shared" si="33"/>
        <v>2372.39</v>
      </c>
      <c r="X345" s="34">
        <f t="shared" si="33"/>
        <v>2229.02</v>
      </c>
      <c r="Y345" s="34">
        <f t="shared" si="33"/>
        <v>2003.3399999999997</v>
      </c>
      <c r="AZ345" s="27"/>
      <c r="BA345" s="27"/>
      <c r="BB345" s="27"/>
      <c r="BC345" s="27"/>
      <c r="BD345" s="27"/>
      <c r="BE345" s="27"/>
      <c r="BF345" s="27"/>
      <c r="BG345" s="27"/>
      <c r="BH345" s="27"/>
      <c r="BI345" s="27"/>
      <c r="BJ345" s="27"/>
      <c r="BK345" s="27"/>
      <c r="BL345" s="27"/>
      <c r="BM345" s="27"/>
      <c r="BN345" s="27"/>
      <c r="BO345" s="27"/>
      <c r="BP345" s="27"/>
      <c r="BQ345" s="27"/>
      <c r="BR345" s="27"/>
      <c r="BS345" s="27"/>
      <c r="BT345" s="27"/>
      <c r="BU345" s="27"/>
      <c r="BV345" s="27"/>
      <c r="BW345" s="27"/>
    </row>
    <row r="346" spans="1:75" ht="12" x14ac:dyDescent="0.2">
      <c r="A346" s="33">
        <v>22</v>
      </c>
      <c r="B346" s="34">
        <f t="shared" si="33"/>
        <v>1880.2599999999998</v>
      </c>
      <c r="C346" s="34">
        <f t="shared" si="33"/>
        <v>1786.3399999999997</v>
      </c>
      <c r="D346" s="34">
        <f t="shared" si="33"/>
        <v>1780.48</v>
      </c>
      <c r="E346" s="34">
        <f t="shared" si="33"/>
        <v>1784.67</v>
      </c>
      <c r="F346" s="34">
        <f t="shared" si="33"/>
        <v>1851.02</v>
      </c>
      <c r="G346" s="34">
        <f t="shared" si="33"/>
        <v>1956.7599999999998</v>
      </c>
      <c r="H346" s="34">
        <f t="shared" si="33"/>
        <v>2206.4499999999998</v>
      </c>
      <c r="I346" s="34">
        <f t="shared" si="33"/>
        <v>2334.25</v>
      </c>
      <c r="J346" s="34">
        <f t="shared" si="33"/>
        <v>2469.35</v>
      </c>
      <c r="K346" s="34">
        <f t="shared" si="33"/>
        <v>2497.6799999999998</v>
      </c>
      <c r="L346" s="34">
        <f t="shared" si="33"/>
        <v>2508.3199999999997</v>
      </c>
      <c r="M346" s="34">
        <f t="shared" si="33"/>
        <v>2540.71</v>
      </c>
      <c r="N346" s="34">
        <f t="shared" si="33"/>
        <v>2520.91</v>
      </c>
      <c r="O346" s="34">
        <f t="shared" si="33"/>
        <v>2503.8599999999997</v>
      </c>
      <c r="P346" s="34">
        <f t="shared" si="33"/>
        <v>2520.6799999999998</v>
      </c>
      <c r="Q346" s="34">
        <f t="shared" si="33"/>
        <v>2470.2199999999998</v>
      </c>
      <c r="R346" s="34">
        <f t="shared" si="33"/>
        <v>2434.56</v>
      </c>
      <c r="S346" s="34">
        <f t="shared" si="33"/>
        <v>2444.64</v>
      </c>
      <c r="T346" s="34">
        <f t="shared" si="33"/>
        <v>2492.0299999999997</v>
      </c>
      <c r="U346" s="34">
        <f t="shared" si="33"/>
        <v>2529.8799999999997</v>
      </c>
      <c r="V346" s="34">
        <f t="shared" si="33"/>
        <v>2483.4</v>
      </c>
      <c r="W346" s="34">
        <f t="shared" si="33"/>
        <v>2452.1</v>
      </c>
      <c r="X346" s="34">
        <f t="shared" si="33"/>
        <v>2284.9299999999998</v>
      </c>
      <c r="Y346" s="34">
        <f t="shared" si="33"/>
        <v>2224.1999999999998</v>
      </c>
      <c r="AZ346" s="27"/>
      <c r="BA346" s="27"/>
      <c r="BB346" s="27"/>
      <c r="BC346" s="27"/>
      <c r="BD346" s="27"/>
      <c r="BE346" s="27"/>
      <c r="BF346" s="27"/>
      <c r="BG346" s="27"/>
      <c r="BH346" s="27"/>
      <c r="BI346" s="27"/>
      <c r="BJ346" s="27"/>
      <c r="BK346" s="27"/>
      <c r="BL346" s="27"/>
      <c r="BM346" s="27"/>
      <c r="BN346" s="27"/>
      <c r="BO346" s="27"/>
      <c r="BP346" s="27"/>
      <c r="BQ346" s="27"/>
      <c r="BR346" s="27"/>
      <c r="BS346" s="27"/>
      <c r="BT346" s="27"/>
      <c r="BU346" s="27"/>
      <c r="BV346" s="27"/>
      <c r="BW346" s="27"/>
    </row>
    <row r="347" spans="1:75" ht="12" x14ac:dyDescent="0.2">
      <c r="A347" s="33">
        <v>23</v>
      </c>
      <c r="B347" s="34">
        <f t="shared" si="33"/>
        <v>2158.39</v>
      </c>
      <c r="C347" s="34">
        <f t="shared" si="33"/>
        <v>1952.6799999999998</v>
      </c>
      <c r="D347" s="34">
        <f t="shared" si="33"/>
        <v>1916.83</v>
      </c>
      <c r="E347" s="34">
        <f t="shared" si="33"/>
        <v>1902.3599999999997</v>
      </c>
      <c r="F347" s="34">
        <f t="shared" si="33"/>
        <v>1931.8399999999997</v>
      </c>
      <c r="G347" s="34">
        <f t="shared" si="33"/>
        <v>1973.15</v>
      </c>
      <c r="H347" s="34">
        <f t="shared" si="33"/>
        <v>2075.15</v>
      </c>
      <c r="I347" s="34">
        <f t="shared" si="33"/>
        <v>2197.0699999999997</v>
      </c>
      <c r="J347" s="34">
        <f t="shared" si="33"/>
        <v>2293.9299999999998</v>
      </c>
      <c r="K347" s="34">
        <f t="shared" si="33"/>
        <v>2390.7799999999997</v>
      </c>
      <c r="L347" s="34">
        <f t="shared" si="33"/>
        <v>2424.5099999999998</v>
      </c>
      <c r="M347" s="34">
        <f t="shared" si="33"/>
        <v>2433.8599999999997</v>
      </c>
      <c r="N347" s="34">
        <f t="shared" si="33"/>
        <v>2422.8399999999997</v>
      </c>
      <c r="O347" s="34">
        <f t="shared" si="33"/>
        <v>2419.1299999999997</v>
      </c>
      <c r="P347" s="34">
        <f t="shared" si="33"/>
        <v>2379.67</v>
      </c>
      <c r="Q347" s="34">
        <f t="shared" ref="Q347:AN347" si="34">Q245</f>
        <v>2374.4699999999998</v>
      </c>
      <c r="R347" s="34">
        <f t="shared" si="34"/>
        <v>2369.3599999999997</v>
      </c>
      <c r="S347" s="34">
        <f t="shared" si="34"/>
        <v>2388.77</v>
      </c>
      <c r="T347" s="34">
        <f t="shared" si="34"/>
        <v>2431.87</v>
      </c>
      <c r="U347" s="34">
        <f t="shared" si="34"/>
        <v>2435.62</v>
      </c>
      <c r="V347" s="34">
        <f t="shared" si="34"/>
        <v>2449.81</v>
      </c>
      <c r="W347" s="34">
        <f t="shared" si="34"/>
        <v>2405.4</v>
      </c>
      <c r="X347" s="34">
        <f t="shared" si="34"/>
        <v>2280.0899999999997</v>
      </c>
      <c r="Y347" s="34">
        <f t="shared" si="34"/>
        <v>2237.46</v>
      </c>
      <c r="AZ347" s="27"/>
      <c r="BA347" s="27"/>
      <c r="BB347" s="27"/>
      <c r="BC347" s="27"/>
      <c r="BD347" s="27"/>
      <c r="BE347" s="27"/>
      <c r="BF347" s="27"/>
      <c r="BG347" s="27"/>
      <c r="BH347" s="27"/>
      <c r="BI347" s="27"/>
      <c r="BJ347" s="27"/>
      <c r="BK347" s="27"/>
      <c r="BL347" s="27"/>
      <c r="BM347" s="27"/>
      <c r="BN347" s="27"/>
      <c r="BO347" s="27"/>
      <c r="BP347" s="27"/>
      <c r="BQ347" s="27"/>
      <c r="BR347" s="27"/>
      <c r="BS347" s="27"/>
      <c r="BT347" s="27"/>
      <c r="BU347" s="27"/>
      <c r="BV347" s="27"/>
      <c r="BW347" s="27"/>
    </row>
    <row r="348" spans="1:75" ht="12" x14ac:dyDescent="0.2">
      <c r="A348" s="33">
        <v>24</v>
      </c>
      <c r="B348" s="34">
        <f t="shared" ref="B348:Y355" si="35">B246</f>
        <v>2182.79</v>
      </c>
      <c r="C348" s="34">
        <f t="shared" si="35"/>
        <v>2025.2599999999998</v>
      </c>
      <c r="D348" s="34">
        <f t="shared" si="35"/>
        <v>1942.2999999999997</v>
      </c>
      <c r="E348" s="34">
        <f t="shared" si="35"/>
        <v>1908.19</v>
      </c>
      <c r="F348" s="34">
        <f t="shared" si="35"/>
        <v>1944.7999999999997</v>
      </c>
      <c r="G348" s="34">
        <f t="shared" si="35"/>
        <v>2031.71</v>
      </c>
      <c r="H348" s="34">
        <f t="shared" si="35"/>
        <v>2140.5</v>
      </c>
      <c r="I348" s="34">
        <f t="shared" si="35"/>
        <v>2263.35</v>
      </c>
      <c r="J348" s="34">
        <f t="shared" si="35"/>
        <v>2347.66</v>
      </c>
      <c r="K348" s="34">
        <f t="shared" si="35"/>
        <v>2485.64</v>
      </c>
      <c r="L348" s="34">
        <f t="shared" si="35"/>
        <v>2515.9299999999998</v>
      </c>
      <c r="M348" s="34">
        <f t="shared" si="35"/>
        <v>2524.7399999999998</v>
      </c>
      <c r="N348" s="34">
        <f t="shared" si="35"/>
        <v>2524.21</v>
      </c>
      <c r="O348" s="34">
        <f t="shared" si="35"/>
        <v>2523.41</v>
      </c>
      <c r="P348" s="34">
        <f t="shared" si="35"/>
        <v>2488.8399999999997</v>
      </c>
      <c r="Q348" s="34">
        <f t="shared" si="35"/>
        <v>2484.7799999999997</v>
      </c>
      <c r="R348" s="34">
        <f t="shared" si="35"/>
        <v>2478.0899999999997</v>
      </c>
      <c r="S348" s="34">
        <f t="shared" si="35"/>
        <v>2497.62</v>
      </c>
      <c r="T348" s="34">
        <f t="shared" si="35"/>
        <v>2526</v>
      </c>
      <c r="U348" s="34">
        <f t="shared" si="35"/>
        <v>2524.1</v>
      </c>
      <c r="V348" s="34">
        <f t="shared" si="35"/>
        <v>2535.8399999999997</v>
      </c>
      <c r="W348" s="34">
        <f t="shared" si="35"/>
        <v>2504.2999999999997</v>
      </c>
      <c r="X348" s="34">
        <f t="shared" si="35"/>
        <v>2308.6999999999998</v>
      </c>
      <c r="Y348" s="34">
        <f t="shared" si="35"/>
        <v>2276.91</v>
      </c>
      <c r="AZ348" s="27"/>
      <c r="BA348" s="27"/>
      <c r="BB348" s="27"/>
      <c r="BC348" s="27"/>
      <c r="BD348" s="27"/>
      <c r="BE348" s="27"/>
      <c r="BF348" s="27"/>
      <c r="BG348" s="27"/>
      <c r="BH348" s="27"/>
      <c r="BI348" s="27"/>
      <c r="BJ348" s="27"/>
      <c r="BK348" s="27"/>
      <c r="BL348" s="27"/>
      <c r="BM348" s="27"/>
      <c r="BN348" s="27"/>
      <c r="BO348" s="27"/>
      <c r="BP348" s="27"/>
      <c r="BQ348" s="27"/>
      <c r="BR348" s="27"/>
      <c r="BS348" s="27"/>
      <c r="BT348" s="27"/>
      <c r="BU348" s="27"/>
      <c r="BV348" s="27"/>
      <c r="BW348" s="27"/>
    </row>
    <row r="349" spans="1:75" ht="12" x14ac:dyDescent="0.2">
      <c r="A349" s="33">
        <v>25</v>
      </c>
      <c r="B349" s="34">
        <f t="shared" si="35"/>
        <v>2183.6</v>
      </c>
      <c r="C349" s="34">
        <f t="shared" si="35"/>
        <v>1954.4699999999998</v>
      </c>
      <c r="D349" s="34">
        <f t="shared" si="35"/>
        <v>1905.21</v>
      </c>
      <c r="E349" s="34">
        <f t="shared" si="35"/>
        <v>1876.04</v>
      </c>
      <c r="F349" s="34">
        <f t="shared" si="35"/>
        <v>1911.4</v>
      </c>
      <c r="G349" s="34">
        <f t="shared" si="35"/>
        <v>1989.5</v>
      </c>
      <c r="H349" s="34">
        <f t="shared" si="35"/>
        <v>2068.66</v>
      </c>
      <c r="I349" s="34">
        <f t="shared" si="35"/>
        <v>2227.8199999999997</v>
      </c>
      <c r="J349" s="34">
        <f t="shared" si="35"/>
        <v>2383.92</v>
      </c>
      <c r="K349" s="34">
        <f t="shared" si="35"/>
        <v>2499.31</v>
      </c>
      <c r="L349" s="34">
        <f t="shared" si="35"/>
        <v>2533.06</v>
      </c>
      <c r="M349" s="34">
        <f t="shared" si="35"/>
        <v>2541.67</v>
      </c>
      <c r="N349" s="34">
        <f t="shared" si="35"/>
        <v>2533.58</v>
      </c>
      <c r="O349" s="34">
        <f t="shared" si="35"/>
        <v>2528.06</v>
      </c>
      <c r="P349" s="34">
        <f t="shared" si="35"/>
        <v>2485.98</v>
      </c>
      <c r="Q349" s="34">
        <f t="shared" si="35"/>
        <v>2480.5899999999997</v>
      </c>
      <c r="R349" s="34">
        <f t="shared" si="35"/>
        <v>2475.06</v>
      </c>
      <c r="S349" s="34">
        <f t="shared" si="35"/>
        <v>2477.5</v>
      </c>
      <c r="T349" s="34">
        <f t="shared" si="35"/>
        <v>2460.5</v>
      </c>
      <c r="U349" s="34">
        <f t="shared" si="35"/>
        <v>2512.66</v>
      </c>
      <c r="V349" s="34">
        <f t="shared" si="35"/>
        <v>2519.23</v>
      </c>
      <c r="W349" s="34">
        <f t="shared" si="35"/>
        <v>2462.94</v>
      </c>
      <c r="X349" s="34">
        <f t="shared" si="35"/>
        <v>2300.2199999999998</v>
      </c>
      <c r="Y349" s="34">
        <f t="shared" si="35"/>
        <v>2251.31</v>
      </c>
      <c r="AZ349" s="27"/>
      <c r="BA349" s="27"/>
      <c r="BB349" s="27"/>
      <c r="BC349" s="27"/>
      <c r="BD349" s="27"/>
      <c r="BE349" s="27"/>
      <c r="BF349" s="27"/>
      <c r="BG349" s="27"/>
      <c r="BH349" s="27"/>
      <c r="BI349" s="27"/>
      <c r="BJ349" s="27"/>
      <c r="BK349" s="27"/>
      <c r="BL349" s="27"/>
      <c r="BM349" s="27"/>
      <c r="BN349" s="27"/>
      <c r="BO349" s="27"/>
      <c r="BP349" s="27"/>
      <c r="BQ349" s="27"/>
      <c r="BR349" s="27"/>
      <c r="BS349" s="27"/>
      <c r="BT349" s="27"/>
      <c r="BU349" s="27"/>
      <c r="BV349" s="27"/>
      <c r="BW349" s="27"/>
    </row>
    <row r="350" spans="1:75" ht="12" x14ac:dyDescent="0.2">
      <c r="A350" s="33">
        <v>26</v>
      </c>
      <c r="B350" s="34">
        <f t="shared" si="35"/>
        <v>2081.87</v>
      </c>
      <c r="C350" s="34">
        <f t="shared" si="35"/>
        <v>1908.3799999999997</v>
      </c>
      <c r="D350" s="34">
        <f t="shared" si="35"/>
        <v>1871.15</v>
      </c>
      <c r="E350" s="34">
        <f t="shared" si="35"/>
        <v>1852.9099999999999</v>
      </c>
      <c r="F350" s="34">
        <f t="shared" si="35"/>
        <v>1870.6099999999997</v>
      </c>
      <c r="G350" s="34">
        <f t="shared" si="35"/>
        <v>1884.1</v>
      </c>
      <c r="H350" s="34">
        <f t="shared" si="35"/>
        <v>1909.8399999999997</v>
      </c>
      <c r="I350" s="34">
        <f t="shared" si="35"/>
        <v>2059.79</v>
      </c>
      <c r="J350" s="34">
        <f t="shared" si="35"/>
        <v>2257.87</v>
      </c>
      <c r="K350" s="34">
        <f t="shared" si="35"/>
        <v>2326.2199999999998</v>
      </c>
      <c r="L350" s="34">
        <f t="shared" si="35"/>
        <v>2347.2799999999997</v>
      </c>
      <c r="M350" s="34">
        <f t="shared" si="35"/>
        <v>2357.64</v>
      </c>
      <c r="N350" s="34">
        <f t="shared" si="35"/>
        <v>2355.9299999999998</v>
      </c>
      <c r="O350" s="34">
        <f t="shared" si="35"/>
        <v>2353.58</v>
      </c>
      <c r="P350" s="34">
        <f t="shared" si="35"/>
        <v>2349.7399999999998</v>
      </c>
      <c r="Q350" s="34">
        <f t="shared" si="35"/>
        <v>2330.73</v>
      </c>
      <c r="R350" s="34">
        <f t="shared" si="35"/>
        <v>2328.46</v>
      </c>
      <c r="S350" s="34">
        <f t="shared" si="35"/>
        <v>2342.1099999999997</v>
      </c>
      <c r="T350" s="34">
        <f t="shared" si="35"/>
        <v>2383.33</v>
      </c>
      <c r="U350" s="34">
        <f t="shared" si="35"/>
        <v>2385.6299999999997</v>
      </c>
      <c r="V350" s="34">
        <f t="shared" si="35"/>
        <v>2386.62</v>
      </c>
      <c r="W350" s="34">
        <f t="shared" si="35"/>
        <v>2346.98</v>
      </c>
      <c r="X350" s="34">
        <f t="shared" si="35"/>
        <v>2285.4</v>
      </c>
      <c r="Y350" s="34">
        <f t="shared" si="35"/>
        <v>2200.02</v>
      </c>
      <c r="AZ350" s="27"/>
      <c r="BA350" s="27"/>
      <c r="BB350" s="27"/>
      <c r="BC350" s="27"/>
      <c r="BD350" s="27"/>
      <c r="BE350" s="27"/>
      <c r="BF350" s="27"/>
      <c r="BG350" s="27"/>
      <c r="BH350" s="27"/>
      <c r="BI350" s="27"/>
      <c r="BJ350" s="27"/>
      <c r="BK350" s="27"/>
      <c r="BL350" s="27"/>
      <c r="BM350" s="27"/>
      <c r="BN350" s="27"/>
      <c r="BO350" s="27"/>
      <c r="BP350" s="27"/>
      <c r="BQ350" s="27"/>
      <c r="BR350" s="27"/>
      <c r="BS350" s="27"/>
      <c r="BT350" s="27"/>
      <c r="BU350" s="27"/>
      <c r="BV350" s="27"/>
      <c r="BW350" s="27"/>
    </row>
    <row r="351" spans="1:75" ht="12" x14ac:dyDescent="0.2">
      <c r="A351" s="33">
        <v>27</v>
      </c>
      <c r="B351" s="34">
        <f t="shared" si="35"/>
        <v>1914.1</v>
      </c>
      <c r="C351" s="34">
        <f t="shared" si="35"/>
        <v>1865.31</v>
      </c>
      <c r="D351" s="34">
        <f t="shared" si="35"/>
        <v>1813.17</v>
      </c>
      <c r="E351" s="34">
        <f t="shared" si="35"/>
        <v>1813.15</v>
      </c>
      <c r="F351" s="34">
        <f t="shared" si="35"/>
        <v>1891.9</v>
      </c>
      <c r="G351" s="34">
        <f t="shared" si="35"/>
        <v>2071.19</v>
      </c>
      <c r="H351" s="34">
        <f t="shared" si="35"/>
        <v>2264.19</v>
      </c>
      <c r="I351" s="34">
        <f t="shared" si="35"/>
        <v>2460.27</v>
      </c>
      <c r="J351" s="34">
        <f t="shared" si="35"/>
        <v>2531.16</v>
      </c>
      <c r="K351" s="34">
        <f t="shared" si="35"/>
        <v>2551.8599999999997</v>
      </c>
      <c r="L351" s="34">
        <f t="shared" si="35"/>
        <v>2559.5299999999997</v>
      </c>
      <c r="M351" s="34">
        <f t="shared" si="35"/>
        <v>2585.62</v>
      </c>
      <c r="N351" s="34">
        <f t="shared" si="35"/>
        <v>2565.14</v>
      </c>
      <c r="O351" s="34">
        <f t="shared" si="35"/>
        <v>2565.6799999999998</v>
      </c>
      <c r="P351" s="34">
        <f t="shared" si="35"/>
        <v>2560.8199999999997</v>
      </c>
      <c r="Q351" s="34">
        <f t="shared" si="35"/>
        <v>2548.02</v>
      </c>
      <c r="R351" s="34">
        <f t="shared" si="35"/>
        <v>2509.25</v>
      </c>
      <c r="S351" s="34">
        <f t="shared" si="35"/>
        <v>2512.5099999999998</v>
      </c>
      <c r="T351" s="34">
        <f t="shared" si="35"/>
        <v>2540.44</v>
      </c>
      <c r="U351" s="34">
        <f t="shared" si="35"/>
        <v>2540.6099999999997</v>
      </c>
      <c r="V351" s="34">
        <f t="shared" si="35"/>
        <v>2528.1299999999997</v>
      </c>
      <c r="W351" s="34">
        <f t="shared" si="35"/>
        <v>2481.87</v>
      </c>
      <c r="X351" s="34">
        <f t="shared" si="35"/>
        <v>2297.5699999999997</v>
      </c>
      <c r="Y351" s="34">
        <f t="shared" si="35"/>
        <v>2197.0099999999998</v>
      </c>
      <c r="AZ351" s="27"/>
      <c r="BA351" s="27"/>
      <c r="BB351" s="27"/>
      <c r="BC351" s="27"/>
      <c r="BD351" s="27"/>
      <c r="BE351" s="27"/>
      <c r="BF351" s="27"/>
      <c r="BG351" s="27"/>
      <c r="BH351" s="27"/>
      <c r="BI351" s="27"/>
      <c r="BJ351" s="27"/>
      <c r="BK351" s="27"/>
      <c r="BL351" s="27"/>
      <c r="BM351" s="27"/>
      <c r="BN351" s="27"/>
      <c r="BO351" s="27"/>
      <c r="BP351" s="27"/>
      <c r="BQ351" s="27"/>
      <c r="BR351" s="27"/>
      <c r="BS351" s="27"/>
      <c r="BT351" s="27"/>
      <c r="BU351" s="27"/>
      <c r="BV351" s="27"/>
      <c r="BW351" s="27"/>
    </row>
    <row r="352" spans="1:75" ht="12" x14ac:dyDescent="0.2">
      <c r="A352" s="33">
        <v>28</v>
      </c>
      <c r="B352" s="34">
        <f t="shared" si="35"/>
        <v>1909.69</v>
      </c>
      <c r="C352" s="34">
        <f t="shared" si="35"/>
        <v>1867.5099999999998</v>
      </c>
      <c r="D352" s="34">
        <f t="shared" si="35"/>
        <v>1829.4099999999999</v>
      </c>
      <c r="E352" s="34">
        <f t="shared" si="35"/>
        <v>1831.2199999999998</v>
      </c>
      <c r="F352" s="34">
        <f t="shared" si="35"/>
        <v>1901.94</v>
      </c>
      <c r="G352" s="34">
        <f t="shared" si="35"/>
        <v>2085.17</v>
      </c>
      <c r="H352" s="34">
        <f t="shared" si="35"/>
        <v>2282.3599999999997</v>
      </c>
      <c r="I352" s="34">
        <f t="shared" si="35"/>
        <v>2486.98</v>
      </c>
      <c r="J352" s="34">
        <f t="shared" si="35"/>
        <v>2554.39</v>
      </c>
      <c r="K352" s="34">
        <f t="shared" si="35"/>
        <v>2570.6</v>
      </c>
      <c r="L352" s="34">
        <f t="shared" si="35"/>
        <v>2577.3199999999997</v>
      </c>
      <c r="M352" s="34">
        <f t="shared" si="35"/>
        <v>2598.19</v>
      </c>
      <c r="N352" s="34">
        <f t="shared" si="35"/>
        <v>2579.0699999999997</v>
      </c>
      <c r="O352" s="34">
        <f t="shared" si="35"/>
        <v>2584.0699999999997</v>
      </c>
      <c r="P352" s="34">
        <f t="shared" si="35"/>
        <v>2578.4299999999998</v>
      </c>
      <c r="Q352" s="34">
        <f t="shared" si="35"/>
        <v>2546.04</v>
      </c>
      <c r="R352" s="34">
        <f t="shared" si="35"/>
        <v>2528.58</v>
      </c>
      <c r="S352" s="34">
        <f t="shared" si="35"/>
        <v>2527.3399999999997</v>
      </c>
      <c r="T352" s="34">
        <f t="shared" si="35"/>
        <v>2556.0299999999997</v>
      </c>
      <c r="U352" s="34">
        <f t="shared" si="35"/>
        <v>2549.12</v>
      </c>
      <c r="V352" s="34">
        <f t="shared" si="35"/>
        <v>2553.41</v>
      </c>
      <c r="W352" s="34">
        <f t="shared" si="35"/>
        <v>2519.0699999999997</v>
      </c>
      <c r="X352" s="34">
        <f t="shared" si="35"/>
        <v>2332.06</v>
      </c>
      <c r="Y352" s="34">
        <f t="shared" si="35"/>
        <v>2208.0899999999997</v>
      </c>
      <c r="AZ352" s="27"/>
      <c r="BA352" s="27"/>
      <c r="BB352" s="27"/>
      <c r="BC352" s="27"/>
      <c r="BD352" s="27"/>
      <c r="BE352" s="27"/>
      <c r="BF352" s="27"/>
      <c r="BG352" s="27"/>
      <c r="BH352" s="27"/>
      <c r="BI352" s="27"/>
      <c r="BJ352" s="27"/>
      <c r="BK352" s="27"/>
      <c r="BL352" s="27"/>
      <c r="BM352" s="27"/>
      <c r="BN352" s="27"/>
      <c r="BO352" s="27"/>
      <c r="BP352" s="27"/>
      <c r="BQ352" s="27"/>
      <c r="BR352" s="27"/>
      <c r="BS352" s="27"/>
      <c r="BT352" s="27"/>
      <c r="BU352" s="27"/>
      <c r="BV352" s="27"/>
      <c r="BW352" s="27"/>
    </row>
    <row r="353" spans="1:75" ht="12" hidden="1" x14ac:dyDescent="0.2">
      <c r="A353" s="33">
        <v>29</v>
      </c>
      <c r="B353" s="34" t="e">
        <f t="shared" si="35"/>
        <v>#VALUE!</v>
      </c>
      <c r="C353" s="34" t="e">
        <f t="shared" si="35"/>
        <v>#VALUE!</v>
      </c>
      <c r="D353" s="34" t="e">
        <f t="shared" si="35"/>
        <v>#VALUE!</v>
      </c>
      <c r="E353" s="34" t="e">
        <f t="shared" si="35"/>
        <v>#VALUE!</v>
      </c>
      <c r="F353" s="34" t="e">
        <f t="shared" si="35"/>
        <v>#VALUE!</v>
      </c>
      <c r="G353" s="34" t="e">
        <f t="shared" si="35"/>
        <v>#VALUE!</v>
      </c>
      <c r="H353" s="34" t="e">
        <f t="shared" si="35"/>
        <v>#VALUE!</v>
      </c>
      <c r="I353" s="34" t="e">
        <f t="shared" si="35"/>
        <v>#VALUE!</v>
      </c>
      <c r="J353" s="34" t="e">
        <f t="shared" si="35"/>
        <v>#VALUE!</v>
      </c>
      <c r="K353" s="34" t="e">
        <f t="shared" si="35"/>
        <v>#VALUE!</v>
      </c>
      <c r="L353" s="34" t="e">
        <f t="shared" si="35"/>
        <v>#VALUE!</v>
      </c>
      <c r="M353" s="34" t="e">
        <f t="shared" si="35"/>
        <v>#VALUE!</v>
      </c>
      <c r="N353" s="34" t="e">
        <f t="shared" si="35"/>
        <v>#VALUE!</v>
      </c>
      <c r="O353" s="34" t="e">
        <f t="shared" si="35"/>
        <v>#VALUE!</v>
      </c>
      <c r="P353" s="34" t="e">
        <f t="shared" si="35"/>
        <v>#VALUE!</v>
      </c>
      <c r="Q353" s="34" t="e">
        <f t="shared" si="35"/>
        <v>#VALUE!</v>
      </c>
      <c r="R353" s="34" t="e">
        <f t="shared" si="35"/>
        <v>#VALUE!</v>
      </c>
      <c r="S353" s="34" t="e">
        <f t="shared" si="35"/>
        <v>#VALUE!</v>
      </c>
      <c r="T353" s="34" t="e">
        <f t="shared" si="35"/>
        <v>#VALUE!</v>
      </c>
      <c r="U353" s="34" t="e">
        <f t="shared" si="35"/>
        <v>#VALUE!</v>
      </c>
      <c r="V353" s="34" t="e">
        <f t="shared" si="35"/>
        <v>#VALUE!</v>
      </c>
      <c r="W353" s="34" t="e">
        <f t="shared" si="35"/>
        <v>#VALUE!</v>
      </c>
      <c r="X353" s="34" t="e">
        <f t="shared" si="35"/>
        <v>#VALUE!</v>
      </c>
      <c r="Y353" s="34" t="e">
        <f t="shared" si="35"/>
        <v>#VALUE!</v>
      </c>
      <c r="Z353" s="19" t="str">
        <f>IFERROR(Y353,"скрыть")</f>
        <v>скрыть</v>
      </c>
      <c r="AZ353" s="27"/>
      <c r="BA353" s="27"/>
      <c r="BB353" s="27"/>
      <c r="BC353" s="27"/>
      <c r="BD353" s="27"/>
      <c r="BE353" s="27"/>
      <c r="BF353" s="27"/>
      <c r="BG353" s="27"/>
      <c r="BH353" s="27"/>
      <c r="BI353" s="27"/>
      <c r="BJ353" s="27"/>
      <c r="BK353" s="27"/>
      <c r="BL353" s="27"/>
      <c r="BM353" s="27"/>
      <c r="BN353" s="27"/>
      <c r="BO353" s="27"/>
      <c r="BP353" s="27"/>
      <c r="BQ353" s="27"/>
      <c r="BR353" s="27"/>
      <c r="BS353" s="27"/>
      <c r="BT353" s="27"/>
      <c r="BU353" s="27"/>
      <c r="BV353" s="27"/>
      <c r="BW353" s="27"/>
    </row>
    <row r="354" spans="1:75" ht="12" hidden="1" x14ac:dyDescent="0.2">
      <c r="A354" s="33">
        <v>30</v>
      </c>
      <c r="B354" s="34" t="e">
        <f t="shared" si="35"/>
        <v>#VALUE!</v>
      </c>
      <c r="C354" s="34" t="e">
        <f t="shared" si="35"/>
        <v>#VALUE!</v>
      </c>
      <c r="D354" s="34" t="e">
        <f t="shared" si="35"/>
        <v>#VALUE!</v>
      </c>
      <c r="E354" s="34" t="e">
        <f t="shared" si="35"/>
        <v>#VALUE!</v>
      </c>
      <c r="F354" s="34" t="e">
        <f t="shared" si="35"/>
        <v>#VALUE!</v>
      </c>
      <c r="G354" s="34" t="e">
        <f t="shared" si="35"/>
        <v>#VALUE!</v>
      </c>
      <c r="H354" s="34" t="e">
        <f t="shared" si="35"/>
        <v>#VALUE!</v>
      </c>
      <c r="I354" s="34" t="e">
        <f t="shared" si="35"/>
        <v>#VALUE!</v>
      </c>
      <c r="J354" s="34" t="e">
        <f t="shared" si="35"/>
        <v>#VALUE!</v>
      </c>
      <c r="K354" s="34" t="e">
        <f t="shared" si="35"/>
        <v>#VALUE!</v>
      </c>
      <c r="L354" s="34" t="e">
        <f t="shared" si="35"/>
        <v>#VALUE!</v>
      </c>
      <c r="M354" s="34" t="e">
        <f t="shared" si="35"/>
        <v>#VALUE!</v>
      </c>
      <c r="N354" s="34" t="e">
        <f t="shared" si="35"/>
        <v>#VALUE!</v>
      </c>
      <c r="O354" s="34" t="e">
        <f t="shared" si="35"/>
        <v>#VALUE!</v>
      </c>
      <c r="P354" s="34" t="e">
        <f t="shared" si="35"/>
        <v>#VALUE!</v>
      </c>
      <c r="Q354" s="34" t="e">
        <f t="shared" si="35"/>
        <v>#VALUE!</v>
      </c>
      <c r="R354" s="34" t="e">
        <f t="shared" si="35"/>
        <v>#VALUE!</v>
      </c>
      <c r="S354" s="34" t="e">
        <f t="shared" si="35"/>
        <v>#VALUE!</v>
      </c>
      <c r="T354" s="34" t="e">
        <f t="shared" si="35"/>
        <v>#VALUE!</v>
      </c>
      <c r="U354" s="34" t="e">
        <f t="shared" si="35"/>
        <v>#VALUE!</v>
      </c>
      <c r="V354" s="34" t="e">
        <f t="shared" si="35"/>
        <v>#VALUE!</v>
      </c>
      <c r="W354" s="34" t="e">
        <f t="shared" si="35"/>
        <v>#VALUE!</v>
      </c>
      <c r="X354" s="34" t="e">
        <f t="shared" si="35"/>
        <v>#VALUE!</v>
      </c>
      <c r="Y354" s="34" t="e">
        <f t="shared" si="35"/>
        <v>#VALUE!</v>
      </c>
      <c r="Z354" s="19" t="str">
        <f>IFERROR(Y354,"скрыть")</f>
        <v>скрыть</v>
      </c>
      <c r="AZ354" s="27"/>
      <c r="BA354" s="27"/>
      <c r="BB354" s="27"/>
      <c r="BC354" s="27"/>
      <c r="BD354" s="27"/>
      <c r="BE354" s="27"/>
      <c r="BF354" s="27"/>
      <c r="BG354" s="27"/>
      <c r="BH354" s="27"/>
      <c r="BI354" s="27"/>
      <c r="BJ354" s="27"/>
      <c r="BK354" s="27"/>
      <c r="BL354" s="27"/>
      <c r="BM354" s="27"/>
      <c r="BN354" s="27"/>
      <c r="BO354" s="27"/>
      <c r="BP354" s="27"/>
      <c r="BQ354" s="27"/>
      <c r="BR354" s="27"/>
      <c r="BS354" s="27"/>
      <c r="BT354" s="27"/>
      <c r="BU354" s="27"/>
      <c r="BV354" s="27"/>
      <c r="BW354" s="27"/>
    </row>
    <row r="355" spans="1:75" ht="12" hidden="1" x14ac:dyDescent="0.2">
      <c r="A355" s="33">
        <v>31</v>
      </c>
      <c r="B355" s="34" t="e">
        <f t="shared" si="35"/>
        <v>#VALUE!</v>
      </c>
      <c r="C355" s="34" t="e">
        <f t="shared" si="35"/>
        <v>#VALUE!</v>
      </c>
      <c r="D355" s="34" t="e">
        <f t="shared" si="35"/>
        <v>#VALUE!</v>
      </c>
      <c r="E355" s="34" t="e">
        <f t="shared" si="35"/>
        <v>#VALUE!</v>
      </c>
      <c r="F355" s="34" t="e">
        <f t="shared" si="35"/>
        <v>#VALUE!</v>
      </c>
      <c r="G355" s="34" t="e">
        <f t="shared" si="35"/>
        <v>#VALUE!</v>
      </c>
      <c r="H355" s="34" t="e">
        <f t="shared" si="35"/>
        <v>#VALUE!</v>
      </c>
      <c r="I355" s="34" t="e">
        <f t="shared" si="35"/>
        <v>#VALUE!</v>
      </c>
      <c r="J355" s="34" t="e">
        <f t="shared" si="35"/>
        <v>#VALUE!</v>
      </c>
      <c r="K355" s="34" t="e">
        <f t="shared" si="35"/>
        <v>#VALUE!</v>
      </c>
      <c r="L355" s="34" t="e">
        <f t="shared" si="35"/>
        <v>#VALUE!</v>
      </c>
      <c r="M355" s="34" t="e">
        <f t="shared" si="35"/>
        <v>#VALUE!</v>
      </c>
      <c r="N355" s="34" t="e">
        <f t="shared" si="35"/>
        <v>#VALUE!</v>
      </c>
      <c r="O355" s="34" t="e">
        <f t="shared" si="35"/>
        <v>#VALUE!</v>
      </c>
      <c r="P355" s="34" t="e">
        <f t="shared" si="35"/>
        <v>#VALUE!</v>
      </c>
      <c r="Q355" s="34" t="e">
        <f t="shared" si="35"/>
        <v>#VALUE!</v>
      </c>
      <c r="R355" s="34" t="e">
        <f t="shared" si="35"/>
        <v>#VALUE!</v>
      </c>
      <c r="S355" s="34" t="e">
        <f t="shared" si="35"/>
        <v>#VALUE!</v>
      </c>
      <c r="T355" s="34" t="e">
        <f t="shared" si="35"/>
        <v>#VALUE!</v>
      </c>
      <c r="U355" s="34" t="e">
        <f t="shared" si="35"/>
        <v>#VALUE!</v>
      </c>
      <c r="V355" s="34" t="e">
        <f t="shared" si="35"/>
        <v>#VALUE!</v>
      </c>
      <c r="W355" s="34" t="e">
        <f t="shared" si="35"/>
        <v>#VALUE!</v>
      </c>
      <c r="X355" s="34" t="e">
        <f t="shared" si="35"/>
        <v>#VALUE!</v>
      </c>
      <c r="Y355" s="34" t="e">
        <f t="shared" si="35"/>
        <v>#VALUE!</v>
      </c>
      <c r="Z355" s="19" t="str">
        <f>IFERROR(Y355,"скрыть")</f>
        <v>скрыть</v>
      </c>
      <c r="AZ355" s="27"/>
      <c r="BA355" s="27"/>
      <c r="BB355" s="27"/>
      <c r="BC355" s="27"/>
      <c r="BD355" s="27"/>
      <c r="BE355" s="27"/>
      <c r="BF355" s="27"/>
      <c r="BG355" s="27"/>
      <c r="BH355" s="27"/>
      <c r="BI355" s="27"/>
      <c r="BJ355" s="27"/>
      <c r="BK355" s="27"/>
      <c r="BL355" s="27"/>
      <c r="BM355" s="27"/>
      <c r="BN355" s="27"/>
      <c r="BO355" s="27"/>
      <c r="BP355" s="27"/>
      <c r="BQ355" s="27"/>
      <c r="BR355" s="27"/>
      <c r="BS355" s="27"/>
      <c r="BT355" s="27"/>
      <c r="BU355" s="27"/>
      <c r="BV355" s="27"/>
      <c r="BW355" s="27"/>
    </row>
    <row r="356" spans="1:75" ht="15.75" x14ac:dyDescent="0.25">
      <c r="B356" s="5" t="s">
        <v>144</v>
      </c>
      <c r="C356" s="5"/>
      <c r="D356" s="5"/>
      <c r="E356" s="5"/>
      <c r="F356" s="5"/>
      <c r="G356" s="5"/>
      <c r="H356" s="5"/>
      <c r="I356" s="5"/>
      <c r="J356" s="5"/>
      <c r="K356" s="5"/>
      <c r="L356" s="5"/>
      <c r="M356" s="5"/>
      <c r="N356" s="5"/>
      <c r="O356" s="5"/>
      <c r="P356" s="5"/>
      <c r="Q356" s="5"/>
      <c r="R356" s="5"/>
      <c r="S356" s="5"/>
      <c r="T356" s="5"/>
      <c r="U356" s="5"/>
      <c r="V356" s="5"/>
      <c r="W356" s="5"/>
      <c r="X356" s="5"/>
      <c r="Y356" s="5"/>
      <c r="AZ356" s="27"/>
      <c r="BA356" s="27"/>
      <c r="BB356" s="27"/>
      <c r="BC356" s="27"/>
      <c r="BD356" s="27"/>
      <c r="BE356" s="27"/>
      <c r="BF356" s="27"/>
      <c r="BG356" s="27"/>
      <c r="BH356" s="27"/>
      <c r="BI356" s="27"/>
      <c r="BJ356" s="27"/>
      <c r="BK356" s="27"/>
      <c r="BL356" s="27"/>
      <c r="BM356" s="27"/>
      <c r="BN356" s="27"/>
      <c r="BO356" s="27"/>
      <c r="BP356" s="27"/>
      <c r="BQ356" s="27"/>
      <c r="BR356" s="27"/>
      <c r="BS356" s="27"/>
      <c r="BT356" s="27"/>
      <c r="BU356" s="27"/>
      <c r="BV356" s="27"/>
      <c r="BW356" s="27"/>
    </row>
    <row r="357" spans="1:75" s="25" customFormat="1" ht="26.1" customHeight="1" x14ac:dyDescent="0.2">
      <c r="A357" s="23" t="s">
        <v>96</v>
      </c>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4"/>
      <c r="AZ357" s="27"/>
      <c r="BA357" s="27"/>
      <c r="BB357" s="27"/>
      <c r="BC357" s="27"/>
      <c r="BD357" s="27"/>
      <c r="BE357" s="27"/>
      <c r="BF357" s="27"/>
      <c r="BG357" s="27"/>
      <c r="BH357" s="27"/>
      <c r="BI357" s="27"/>
      <c r="BJ357" s="27"/>
      <c r="BK357" s="27"/>
      <c r="BL357" s="27"/>
      <c r="BM357" s="27"/>
      <c r="BN357" s="27"/>
      <c r="BO357" s="27"/>
      <c r="BP357" s="27"/>
      <c r="BQ357" s="27"/>
      <c r="BR357" s="27"/>
      <c r="BS357" s="27"/>
      <c r="BT357" s="27"/>
      <c r="BU357" s="27"/>
      <c r="BV357" s="27"/>
      <c r="BW357" s="27"/>
    </row>
    <row r="358" spans="1:75" s="25" customFormat="1" ht="27" customHeight="1" x14ac:dyDescent="0.2">
      <c r="A358" s="23"/>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4"/>
      <c r="AZ358" s="27"/>
      <c r="BA358" s="27"/>
      <c r="BB358" s="27"/>
      <c r="BC358" s="27"/>
      <c r="BD358" s="27"/>
      <c r="BE358" s="27"/>
      <c r="BF358" s="27"/>
      <c r="BG358" s="27"/>
      <c r="BH358" s="27"/>
      <c r="BI358" s="27"/>
      <c r="BJ358" s="27"/>
      <c r="BK358" s="27"/>
      <c r="BL358" s="27"/>
      <c r="BM358" s="27"/>
      <c r="BN358" s="27"/>
      <c r="BO358" s="27"/>
      <c r="BP358" s="27"/>
      <c r="BQ358" s="27"/>
      <c r="BR358" s="27"/>
      <c r="BS358" s="27"/>
      <c r="BT358" s="27"/>
      <c r="BU358" s="27"/>
      <c r="BV358" s="27"/>
      <c r="BW358" s="27"/>
    </row>
    <row r="359" spans="1:75" ht="15.75" x14ac:dyDescent="0.25">
      <c r="B359" s="5" t="s">
        <v>97</v>
      </c>
      <c r="C359" s="5"/>
      <c r="D359" s="5"/>
      <c r="E359" s="5"/>
      <c r="F359" s="5"/>
      <c r="G359" s="5"/>
      <c r="H359" s="5"/>
      <c r="I359" s="5"/>
      <c r="J359" s="5"/>
      <c r="K359" s="5"/>
      <c r="L359" s="5"/>
      <c r="M359" s="5"/>
      <c r="N359" s="5"/>
      <c r="O359" s="5"/>
      <c r="P359" s="5"/>
      <c r="Q359" s="5"/>
      <c r="R359" s="5"/>
      <c r="S359" s="5"/>
      <c r="T359" s="5"/>
      <c r="U359" s="5"/>
      <c r="V359" s="5"/>
      <c r="W359" s="5"/>
      <c r="X359" s="5"/>
      <c r="Y359" s="5"/>
      <c r="AZ359" s="27"/>
      <c r="BA359" s="27"/>
      <c r="BB359" s="27"/>
      <c r="BC359" s="27"/>
      <c r="BD359" s="27"/>
      <c r="BE359" s="27"/>
      <c r="BF359" s="27"/>
      <c r="BG359" s="27"/>
      <c r="BH359" s="27"/>
      <c r="BI359" s="27"/>
      <c r="BJ359" s="27"/>
      <c r="BK359" s="27"/>
      <c r="BL359" s="27"/>
      <c r="BM359" s="27"/>
      <c r="BN359" s="27"/>
      <c r="BO359" s="27"/>
      <c r="BP359" s="27"/>
      <c r="BQ359" s="27"/>
      <c r="BR359" s="27"/>
      <c r="BS359" s="27"/>
      <c r="BT359" s="27"/>
      <c r="BU359" s="27"/>
      <c r="BV359" s="27"/>
      <c r="BW359" s="27"/>
    </row>
    <row r="360" spans="1:75" x14ac:dyDescent="0.2">
      <c r="A360" s="29"/>
      <c r="B360" s="30" t="s">
        <v>63</v>
      </c>
      <c r="C360" s="30"/>
      <c r="D360" s="30"/>
      <c r="E360" s="30"/>
      <c r="F360" s="30"/>
      <c r="G360" s="30"/>
      <c r="H360" s="30"/>
      <c r="I360" s="30"/>
      <c r="J360" s="30"/>
      <c r="K360" s="30"/>
      <c r="L360" s="30"/>
      <c r="M360" s="30"/>
      <c r="N360" s="30"/>
      <c r="O360" s="30"/>
      <c r="P360" s="30"/>
      <c r="Q360" s="30"/>
      <c r="R360" s="30"/>
      <c r="S360" s="30"/>
      <c r="T360" s="30"/>
      <c r="U360" s="30"/>
      <c r="V360" s="30"/>
      <c r="W360" s="30"/>
      <c r="X360" s="30"/>
      <c r="Y360" s="30"/>
      <c r="AZ360" s="27"/>
      <c r="BA360" s="27"/>
      <c r="BB360" s="27"/>
      <c r="BC360" s="27"/>
      <c r="BD360" s="27"/>
      <c r="BE360" s="27"/>
      <c r="BF360" s="27"/>
      <c r="BG360" s="27"/>
      <c r="BH360" s="27"/>
      <c r="BI360" s="27"/>
      <c r="BJ360" s="27"/>
      <c r="BK360" s="27"/>
      <c r="BL360" s="27"/>
      <c r="BM360" s="27"/>
      <c r="BN360" s="27"/>
      <c r="BO360" s="27"/>
      <c r="BP360" s="27"/>
      <c r="BQ360" s="27"/>
      <c r="BR360" s="27"/>
      <c r="BS360" s="27"/>
      <c r="BT360" s="27"/>
      <c r="BU360" s="27"/>
      <c r="BV360" s="27"/>
      <c r="BW360" s="27"/>
    </row>
    <row r="361" spans="1:75" x14ac:dyDescent="0.2">
      <c r="A361" s="29"/>
      <c r="B361" s="30"/>
      <c r="C361" s="30"/>
      <c r="D361" s="30"/>
      <c r="E361" s="30"/>
      <c r="F361" s="30"/>
      <c r="G361" s="30"/>
      <c r="H361" s="30"/>
      <c r="I361" s="30"/>
      <c r="J361" s="30"/>
      <c r="K361" s="30"/>
      <c r="L361" s="30"/>
      <c r="M361" s="30"/>
      <c r="N361" s="30"/>
      <c r="O361" s="30"/>
      <c r="P361" s="30"/>
      <c r="Q361" s="30"/>
      <c r="R361" s="30"/>
      <c r="S361" s="30"/>
      <c r="T361" s="30"/>
      <c r="U361" s="30"/>
      <c r="V361" s="30"/>
      <c r="W361" s="30"/>
      <c r="X361" s="30"/>
      <c r="Y361" s="30"/>
      <c r="AZ361" s="27"/>
      <c r="BA361" s="27"/>
      <c r="BB361" s="27"/>
      <c r="BC361" s="27"/>
      <c r="BD361" s="27"/>
      <c r="BE361" s="27"/>
      <c r="BF361" s="27"/>
      <c r="BG361" s="27"/>
      <c r="BH361" s="27"/>
      <c r="BI361" s="27"/>
      <c r="BJ361" s="27"/>
      <c r="BK361" s="27"/>
      <c r="BL361" s="27"/>
      <c r="BM361" s="27"/>
      <c r="BN361" s="27"/>
      <c r="BO361" s="27"/>
      <c r="BP361" s="27"/>
      <c r="BQ361" s="27"/>
      <c r="BR361" s="27"/>
      <c r="BS361" s="27"/>
      <c r="BT361" s="27"/>
      <c r="BU361" s="27"/>
      <c r="BV361" s="27"/>
      <c r="BW361" s="27"/>
    </row>
    <row r="362" spans="1:75" s="25" customFormat="1" ht="32.65" customHeight="1" x14ac:dyDescent="0.2">
      <c r="A362" s="31" t="s">
        <v>64</v>
      </c>
      <c r="B362" s="32" t="s">
        <v>65</v>
      </c>
      <c r="C362" s="32" t="s">
        <v>66</v>
      </c>
      <c r="D362" s="32" t="s">
        <v>67</v>
      </c>
      <c r="E362" s="32" t="s">
        <v>68</v>
      </c>
      <c r="F362" s="32" t="s">
        <v>69</v>
      </c>
      <c r="G362" s="32" t="s">
        <v>70</v>
      </c>
      <c r="H362" s="32" t="s">
        <v>71</v>
      </c>
      <c r="I362" s="32" t="s">
        <v>72</v>
      </c>
      <c r="J362" s="32" t="s">
        <v>73</v>
      </c>
      <c r="K362" s="32" t="s">
        <v>74</v>
      </c>
      <c r="L362" s="32" t="s">
        <v>75</v>
      </c>
      <c r="M362" s="32" t="s">
        <v>76</v>
      </c>
      <c r="N362" s="32" t="s">
        <v>77</v>
      </c>
      <c r="O362" s="32" t="s">
        <v>78</v>
      </c>
      <c r="P362" s="32" t="s">
        <v>79</v>
      </c>
      <c r="Q362" s="32" t="s">
        <v>80</v>
      </c>
      <c r="R362" s="32" t="s">
        <v>81</v>
      </c>
      <c r="S362" s="32" t="s">
        <v>82</v>
      </c>
      <c r="T362" s="32" t="s">
        <v>83</v>
      </c>
      <c r="U362" s="32" t="s">
        <v>84</v>
      </c>
      <c r="V362" s="32" t="s">
        <v>85</v>
      </c>
      <c r="W362" s="32" t="s">
        <v>86</v>
      </c>
      <c r="X362" s="32" t="s">
        <v>87</v>
      </c>
      <c r="Y362" s="32" t="s">
        <v>88</v>
      </c>
      <c r="Z362" s="24"/>
      <c r="AZ362" s="27"/>
      <c r="BA362" s="27"/>
      <c r="BB362" s="27"/>
      <c r="BC362" s="27"/>
      <c r="BD362" s="27"/>
      <c r="BE362" s="27"/>
      <c r="BF362" s="27"/>
      <c r="BG362" s="27"/>
      <c r="BH362" s="27"/>
      <c r="BI362" s="27"/>
      <c r="BJ362" s="27"/>
      <c r="BK362" s="27"/>
      <c r="BL362" s="27"/>
      <c r="BM362" s="27"/>
      <c r="BN362" s="27"/>
      <c r="BO362" s="27"/>
      <c r="BP362" s="27"/>
      <c r="BQ362" s="27"/>
      <c r="BR362" s="27"/>
      <c r="BS362" s="27"/>
      <c r="BT362" s="27"/>
      <c r="BU362" s="27"/>
      <c r="BV362" s="27"/>
      <c r="BW362" s="27"/>
    </row>
    <row r="363" spans="1:75" ht="12" x14ac:dyDescent="0.2">
      <c r="A363" s="33">
        <v>1</v>
      </c>
      <c r="B363" s="48">
        <v>1780.85</v>
      </c>
      <c r="C363" s="48">
        <v>1742.2399999999998</v>
      </c>
      <c r="D363" s="48">
        <v>1730.9099999999999</v>
      </c>
      <c r="E363" s="48">
        <v>1739</v>
      </c>
      <c r="F363" s="48">
        <v>1788.2599999999998</v>
      </c>
      <c r="G363" s="48">
        <v>1862.04</v>
      </c>
      <c r="H363" s="48">
        <v>2125.14</v>
      </c>
      <c r="I363" s="48">
        <v>2296.1</v>
      </c>
      <c r="J363" s="48">
        <v>2402.9</v>
      </c>
      <c r="K363" s="48">
        <v>2405.9499999999998</v>
      </c>
      <c r="L363" s="48">
        <v>2412.67</v>
      </c>
      <c r="M363" s="48">
        <v>2461.2999999999997</v>
      </c>
      <c r="N363" s="48">
        <v>2439.5499999999997</v>
      </c>
      <c r="O363" s="48">
        <v>2445.41</v>
      </c>
      <c r="P363" s="48">
        <v>2444.06</v>
      </c>
      <c r="Q363" s="48">
        <v>2438.23</v>
      </c>
      <c r="R363" s="48">
        <v>2405.29</v>
      </c>
      <c r="S363" s="48">
        <v>2423.15</v>
      </c>
      <c r="T363" s="48">
        <v>2408.33</v>
      </c>
      <c r="U363" s="48">
        <v>2428.7599999999998</v>
      </c>
      <c r="V363" s="48">
        <v>2389.8199999999997</v>
      </c>
      <c r="W363" s="48">
        <v>2277.89</v>
      </c>
      <c r="X363" s="48">
        <v>2049.81</v>
      </c>
      <c r="Y363" s="48">
        <v>1790.2399999999998</v>
      </c>
      <c r="AZ363" s="27"/>
      <c r="BA363" s="27"/>
      <c r="BB363" s="27"/>
      <c r="BC363" s="27"/>
      <c r="BD363" s="27"/>
      <c r="BE363" s="27"/>
      <c r="BF363" s="27"/>
      <c r="BG363" s="27"/>
      <c r="BH363" s="27"/>
      <c r="BI363" s="27"/>
      <c r="BJ363" s="27"/>
      <c r="BK363" s="27"/>
      <c r="BL363" s="27"/>
      <c r="BM363" s="27"/>
      <c r="BN363" s="27"/>
      <c r="BO363" s="27"/>
      <c r="BP363" s="27"/>
      <c r="BQ363" s="27"/>
      <c r="BR363" s="27"/>
      <c r="BS363" s="27"/>
      <c r="BT363" s="27"/>
      <c r="BU363" s="27"/>
      <c r="BV363" s="27"/>
      <c r="BW363" s="27"/>
    </row>
    <row r="364" spans="1:75" ht="12" x14ac:dyDescent="0.2">
      <c r="A364" s="33">
        <v>2</v>
      </c>
      <c r="B364" s="48">
        <v>1786.19</v>
      </c>
      <c r="C364" s="48">
        <v>1763.4499999999998</v>
      </c>
      <c r="D364" s="48">
        <v>1741.1</v>
      </c>
      <c r="E364" s="48">
        <v>1744.0699999999997</v>
      </c>
      <c r="F364" s="48">
        <v>1793.4699999999998</v>
      </c>
      <c r="G364" s="48">
        <v>1855.3399999999997</v>
      </c>
      <c r="H364" s="48">
        <v>2043.6</v>
      </c>
      <c r="I364" s="48">
        <v>2259.65</v>
      </c>
      <c r="J364" s="48">
        <v>2386.16</v>
      </c>
      <c r="K364" s="48">
        <v>2396.25</v>
      </c>
      <c r="L364" s="48">
        <v>2411.64</v>
      </c>
      <c r="M364" s="48">
        <v>2445.9899999999998</v>
      </c>
      <c r="N364" s="48">
        <v>2432.5699999999997</v>
      </c>
      <c r="O364" s="48">
        <v>2440.77</v>
      </c>
      <c r="P364" s="48">
        <v>2434.85</v>
      </c>
      <c r="Q364" s="48">
        <v>2424.0699999999997</v>
      </c>
      <c r="R364" s="48">
        <v>2372.44</v>
      </c>
      <c r="S364" s="48">
        <v>2393.29</v>
      </c>
      <c r="T364" s="48">
        <v>2403.5899999999997</v>
      </c>
      <c r="U364" s="48">
        <v>2415.6999999999998</v>
      </c>
      <c r="V364" s="48">
        <v>2348.92</v>
      </c>
      <c r="W364" s="48">
        <v>2265.5899999999997</v>
      </c>
      <c r="X364" s="48">
        <v>1989.77</v>
      </c>
      <c r="Y364" s="48">
        <v>1823.9099999999999</v>
      </c>
      <c r="AZ364" s="27"/>
      <c r="BA364" s="27"/>
      <c r="BB364" s="27"/>
      <c r="BC364" s="27"/>
      <c r="BD364" s="27"/>
      <c r="BE364" s="27"/>
      <c r="BF364" s="27"/>
      <c r="BG364" s="27"/>
      <c r="BH364" s="27"/>
      <c r="BI364" s="27"/>
      <c r="BJ364" s="27"/>
      <c r="BK364" s="27"/>
      <c r="BL364" s="27"/>
      <c r="BM364" s="27"/>
      <c r="BN364" s="27"/>
      <c r="BO364" s="27"/>
      <c r="BP364" s="27"/>
      <c r="BQ364" s="27"/>
      <c r="BR364" s="27"/>
      <c r="BS364" s="27"/>
      <c r="BT364" s="27"/>
      <c r="BU364" s="27"/>
      <c r="BV364" s="27"/>
      <c r="BW364" s="27"/>
    </row>
    <row r="365" spans="1:75" ht="12" x14ac:dyDescent="0.2">
      <c r="A365" s="33">
        <v>3</v>
      </c>
      <c r="B365" s="48">
        <v>1877.4699999999998</v>
      </c>
      <c r="C365" s="48">
        <v>1851.7599999999998</v>
      </c>
      <c r="D365" s="48">
        <v>1799.3899999999999</v>
      </c>
      <c r="E365" s="48">
        <v>1800.67</v>
      </c>
      <c r="F365" s="48">
        <v>1879.71</v>
      </c>
      <c r="G365" s="48">
        <v>2010.02</v>
      </c>
      <c r="H365" s="48">
        <v>2205.3599999999997</v>
      </c>
      <c r="I365" s="48">
        <v>2410.12</v>
      </c>
      <c r="J365" s="48">
        <v>2557.48</v>
      </c>
      <c r="K365" s="48">
        <v>2563.7199999999998</v>
      </c>
      <c r="L365" s="48">
        <v>2573.14</v>
      </c>
      <c r="M365" s="48">
        <v>2604.0099999999998</v>
      </c>
      <c r="N365" s="48">
        <v>2591.9699999999998</v>
      </c>
      <c r="O365" s="48">
        <v>2595.5299999999997</v>
      </c>
      <c r="P365" s="48">
        <v>2587.37</v>
      </c>
      <c r="Q365" s="48">
        <v>2573.9699999999998</v>
      </c>
      <c r="R365" s="48">
        <v>2529.4899999999998</v>
      </c>
      <c r="S365" s="48">
        <v>2544.5</v>
      </c>
      <c r="T365" s="48">
        <v>2553.1</v>
      </c>
      <c r="U365" s="48">
        <v>2568.16</v>
      </c>
      <c r="V365" s="48">
        <v>2539.56</v>
      </c>
      <c r="W365" s="48">
        <v>2388.6</v>
      </c>
      <c r="X365" s="48">
        <v>2255.79</v>
      </c>
      <c r="Y365" s="48">
        <v>2072.64</v>
      </c>
      <c r="AZ365" s="27"/>
      <c r="BA365" s="27"/>
      <c r="BB365" s="27"/>
      <c r="BC365" s="27"/>
      <c r="BD365" s="27"/>
      <c r="BE365" s="27"/>
      <c r="BF365" s="27"/>
      <c r="BG365" s="27"/>
      <c r="BH365" s="27"/>
      <c r="BI365" s="27"/>
      <c r="BJ365" s="27"/>
      <c r="BK365" s="27"/>
      <c r="BL365" s="27"/>
      <c r="BM365" s="27"/>
      <c r="BN365" s="27"/>
      <c r="BO365" s="27"/>
      <c r="BP365" s="27"/>
      <c r="BQ365" s="27"/>
      <c r="BR365" s="27"/>
      <c r="BS365" s="27"/>
      <c r="BT365" s="27"/>
      <c r="BU365" s="27"/>
      <c r="BV365" s="27"/>
      <c r="BW365" s="27"/>
    </row>
    <row r="366" spans="1:75" ht="12" x14ac:dyDescent="0.2">
      <c r="A366" s="33">
        <v>4</v>
      </c>
      <c r="B366" s="48">
        <v>2181.91</v>
      </c>
      <c r="C366" s="48">
        <v>2082.08</v>
      </c>
      <c r="D366" s="48">
        <v>1957.23</v>
      </c>
      <c r="E366" s="48">
        <v>1928.62</v>
      </c>
      <c r="F366" s="48">
        <v>1990.9099999999999</v>
      </c>
      <c r="G366" s="48">
        <v>2026.81</v>
      </c>
      <c r="H366" s="48">
        <v>2145.81</v>
      </c>
      <c r="I366" s="48">
        <v>2247.7399999999998</v>
      </c>
      <c r="J366" s="48">
        <v>2431.2399999999998</v>
      </c>
      <c r="K366" s="48">
        <v>2534.54</v>
      </c>
      <c r="L366" s="48">
        <v>2559.0299999999997</v>
      </c>
      <c r="M366" s="48">
        <v>2564.35</v>
      </c>
      <c r="N366" s="48">
        <v>2561.0899999999997</v>
      </c>
      <c r="O366" s="48">
        <v>2557.6299999999997</v>
      </c>
      <c r="P366" s="48">
        <v>2552.52</v>
      </c>
      <c r="Q366" s="48">
        <v>2519.1099999999997</v>
      </c>
      <c r="R366" s="48">
        <v>2517.5699999999997</v>
      </c>
      <c r="S366" s="48">
        <v>2541.5299999999997</v>
      </c>
      <c r="T366" s="48">
        <v>2547.0499999999997</v>
      </c>
      <c r="U366" s="48">
        <v>2543.98</v>
      </c>
      <c r="V366" s="48">
        <v>2545.04</v>
      </c>
      <c r="W366" s="48">
        <v>2430.6799999999998</v>
      </c>
      <c r="X366" s="48">
        <v>2252.66</v>
      </c>
      <c r="Y366" s="48">
        <v>2130.6</v>
      </c>
      <c r="AZ366" s="27"/>
      <c r="BA366" s="27"/>
      <c r="BB366" s="27"/>
      <c r="BC366" s="27"/>
      <c r="BD366" s="27"/>
      <c r="BE366" s="27"/>
      <c r="BF366" s="27"/>
      <c r="BG366" s="27"/>
      <c r="BH366" s="27"/>
      <c r="BI366" s="27"/>
      <c r="BJ366" s="27"/>
      <c r="BK366" s="27"/>
      <c r="BL366" s="27"/>
      <c r="BM366" s="27"/>
      <c r="BN366" s="27"/>
      <c r="BO366" s="27"/>
      <c r="BP366" s="27"/>
      <c r="BQ366" s="27"/>
      <c r="BR366" s="27"/>
      <c r="BS366" s="27"/>
      <c r="BT366" s="27"/>
      <c r="BU366" s="27"/>
      <c r="BV366" s="27"/>
      <c r="BW366" s="27"/>
    </row>
    <row r="367" spans="1:75" ht="12" x14ac:dyDescent="0.2">
      <c r="A367" s="33">
        <v>5</v>
      </c>
      <c r="B367" s="48">
        <v>1897.9099999999999</v>
      </c>
      <c r="C367" s="48">
        <v>1848.1799999999998</v>
      </c>
      <c r="D367" s="48">
        <v>1808.3599999999997</v>
      </c>
      <c r="E367" s="48">
        <v>1794.0099999999998</v>
      </c>
      <c r="F367" s="48">
        <v>1828.0699999999997</v>
      </c>
      <c r="G367" s="48">
        <v>1834.06</v>
      </c>
      <c r="H367" s="48">
        <v>1851.3899999999999</v>
      </c>
      <c r="I367" s="48">
        <v>1976.1599999999999</v>
      </c>
      <c r="J367" s="48">
        <v>2161.6299999999997</v>
      </c>
      <c r="K367" s="48">
        <v>2250.1799999999998</v>
      </c>
      <c r="L367" s="48">
        <v>2279.7999999999997</v>
      </c>
      <c r="M367" s="48">
        <v>2300.44</v>
      </c>
      <c r="N367" s="48">
        <v>2299.6799999999998</v>
      </c>
      <c r="O367" s="48">
        <v>2307.4899999999998</v>
      </c>
      <c r="P367" s="48">
        <v>2305.16</v>
      </c>
      <c r="Q367" s="48">
        <v>2273.8399999999997</v>
      </c>
      <c r="R367" s="48">
        <v>2281.14</v>
      </c>
      <c r="S367" s="48">
        <v>2315.41</v>
      </c>
      <c r="T367" s="48">
        <v>2326.5099999999998</v>
      </c>
      <c r="U367" s="48">
        <v>2325.23</v>
      </c>
      <c r="V367" s="48">
        <v>2327.25</v>
      </c>
      <c r="W367" s="48">
        <v>2283.7999999999997</v>
      </c>
      <c r="X367" s="48">
        <v>2171.85</v>
      </c>
      <c r="Y367" s="48">
        <v>1863.4699999999998</v>
      </c>
      <c r="AZ367" s="27"/>
      <c r="BA367" s="27"/>
      <c r="BB367" s="27"/>
      <c r="BC367" s="27"/>
      <c r="BD367" s="27"/>
      <c r="BE367" s="27"/>
      <c r="BF367" s="27"/>
      <c r="BG367" s="27"/>
      <c r="BH367" s="27"/>
      <c r="BI367" s="27"/>
      <c r="BJ367" s="27"/>
      <c r="BK367" s="27"/>
      <c r="BL367" s="27"/>
      <c r="BM367" s="27"/>
      <c r="BN367" s="27"/>
      <c r="BO367" s="27"/>
      <c r="BP367" s="27"/>
      <c r="BQ367" s="27"/>
      <c r="BR367" s="27"/>
      <c r="BS367" s="27"/>
      <c r="BT367" s="27"/>
      <c r="BU367" s="27"/>
      <c r="BV367" s="27"/>
      <c r="BW367" s="27"/>
    </row>
    <row r="368" spans="1:75" ht="12" x14ac:dyDescent="0.2">
      <c r="A368" s="33">
        <v>6</v>
      </c>
      <c r="B368" s="48">
        <v>1810.9299999999998</v>
      </c>
      <c r="C368" s="48">
        <v>1761.48</v>
      </c>
      <c r="D368" s="48">
        <v>1731.75</v>
      </c>
      <c r="E368" s="48">
        <v>1716.3199999999997</v>
      </c>
      <c r="F368" s="48">
        <v>1751.73</v>
      </c>
      <c r="G368" s="48">
        <v>1824</v>
      </c>
      <c r="H368" s="48">
        <v>2024.23</v>
      </c>
      <c r="I368" s="48">
        <v>2255.5499999999997</v>
      </c>
      <c r="J368" s="48">
        <v>2325.1</v>
      </c>
      <c r="K368" s="48">
        <v>2337.52</v>
      </c>
      <c r="L368" s="48">
        <v>2353.41</v>
      </c>
      <c r="M368" s="48">
        <v>2398.7599999999998</v>
      </c>
      <c r="N368" s="48">
        <v>2368.5</v>
      </c>
      <c r="O368" s="48">
        <v>2375.9499999999998</v>
      </c>
      <c r="P368" s="48">
        <v>2366.5</v>
      </c>
      <c r="Q368" s="48">
        <v>2341.2999999999997</v>
      </c>
      <c r="R368" s="48">
        <v>2308.73</v>
      </c>
      <c r="S368" s="48">
        <v>2321.58</v>
      </c>
      <c r="T368" s="48">
        <v>2330.89</v>
      </c>
      <c r="U368" s="48">
        <v>2353.12</v>
      </c>
      <c r="V368" s="48">
        <v>2291.1799999999998</v>
      </c>
      <c r="W368" s="48">
        <v>2254.42</v>
      </c>
      <c r="X368" s="48">
        <v>1952.87</v>
      </c>
      <c r="Y368" s="48">
        <v>1812.15</v>
      </c>
      <c r="AZ368" s="27"/>
      <c r="BA368" s="27"/>
      <c r="BB368" s="27"/>
      <c r="BC368" s="27"/>
      <c r="BD368" s="27"/>
      <c r="BE368" s="27"/>
      <c r="BF368" s="27"/>
      <c r="BG368" s="27"/>
      <c r="BH368" s="27"/>
      <c r="BI368" s="27"/>
      <c r="BJ368" s="27"/>
      <c r="BK368" s="27"/>
      <c r="BL368" s="27"/>
      <c r="BM368" s="27"/>
      <c r="BN368" s="27"/>
      <c r="BO368" s="27"/>
      <c r="BP368" s="27"/>
      <c r="BQ368" s="27"/>
      <c r="BR368" s="27"/>
      <c r="BS368" s="27"/>
      <c r="BT368" s="27"/>
      <c r="BU368" s="27"/>
      <c r="BV368" s="27"/>
      <c r="BW368" s="27"/>
    </row>
    <row r="369" spans="1:75" ht="12" x14ac:dyDescent="0.2">
      <c r="A369" s="33">
        <v>7</v>
      </c>
      <c r="B369" s="48">
        <v>1743.6999999999998</v>
      </c>
      <c r="C369" s="48">
        <v>1672.7399999999998</v>
      </c>
      <c r="D369" s="48">
        <v>1631.73</v>
      </c>
      <c r="E369" s="48">
        <v>1625.46</v>
      </c>
      <c r="F369" s="48">
        <v>1725.96</v>
      </c>
      <c r="G369" s="48">
        <v>1782.31</v>
      </c>
      <c r="H369" s="48">
        <v>2002.4299999999998</v>
      </c>
      <c r="I369" s="48">
        <v>2252.7199999999998</v>
      </c>
      <c r="J369" s="48">
        <v>2287.92</v>
      </c>
      <c r="K369" s="48">
        <v>2292.5499999999997</v>
      </c>
      <c r="L369" s="48">
        <v>2296.7999999999997</v>
      </c>
      <c r="M369" s="48">
        <v>2329.7799999999997</v>
      </c>
      <c r="N369" s="48">
        <v>2312.66</v>
      </c>
      <c r="O369" s="48">
        <v>2319.4</v>
      </c>
      <c r="P369" s="48">
        <v>2311.21</v>
      </c>
      <c r="Q369" s="48">
        <v>2289.75</v>
      </c>
      <c r="R369" s="48">
        <v>2278.6</v>
      </c>
      <c r="S369" s="48">
        <v>2286.02</v>
      </c>
      <c r="T369" s="48">
        <v>2291.75</v>
      </c>
      <c r="U369" s="48">
        <v>2299.9</v>
      </c>
      <c r="V369" s="48">
        <v>2281.0499999999997</v>
      </c>
      <c r="W369" s="48">
        <v>2251.46</v>
      </c>
      <c r="X369" s="48">
        <v>1992.4</v>
      </c>
      <c r="Y369" s="48">
        <v>1837.2999999999997</v>
      </c>
      <c r="AZ369" s="27"/>
      <c r="BA369" s="27"/>
      <c r="BB369" s="27"/>
      <c r="BC369" s="27"/>
      <c r="BD369" s="27"/>
      <c r="BE369" s="27"/>
      <c r="BF369" s="27"/>
      <c r="BG369" s="27"/>
      <c r="BH369" s="27"/>
      <c r="BI369" s="27"/>
      <c r="BJ369" s="27"/>
      <c r="BK369" s="27"/>
      <c r="BL369" s="27"/>
      <c r="BM369" s="27"/>
      <c r="BN369" s="27"/>
      <c r="BO369" s="27"/>
      <c r="BP369" s="27"/>
      <c r="BQ369" s="27"/>
      <c r="BR369" s="27"/>
      <c r="BS369" s="27"/>
      <c r="BT369" s="27"/>
      <c r="BU369" s="27"/>
      <c r="BV369" s="27"/>
      <c r="BW369" s="27"/>
    </row>
    <row r="370" spans="1:75" ht="12" x14ac:dyDescent="0.2">
      <c r="A370" s="33">
        <v>8</v>
      </c>
      <c r="B370" s="48">
        <v>1750.0099999999998</v>
      </c>
      <c r="C370" s="48">
        <v>1707.59</v>
      </c>
      <c r="D370" s="48">
        <v>1676.4099999999999</v>
      </c>
      <c r="E370" s="48">
        <v>1694.4199999999998</v>
      </c>
      <c r="F370" s="48">
        <v>1730.4399999999998</v>
      </c>
      <c r="G370" s="48">
        <v>1810.3599999999997</v>
      </c>
      <c r="H370" s="48">
        <v>2080.8599999999997</v>
      </c>
      <c r="I370" s="48">
        <v>2255.6999999999998</v>
      </c>
      <c r="J370" s="48">
        <v>2291.9499999999998</v>
      </c>
      <c r="K370" s="48">
        <v>2295.4299999999998</v>
      </c>
      <c r="L370" s="48">
        <v>2298.19</v>
      </c>
      <c r="M370" s="48">
        <v>2317.56</v>
      </c>
      <c r="N370" s="48">
        <v>2309.85</v>
      </c>
      <c r="O370" s="48">
        <v>2325.8599999999997</v>
      </c>
      <c r="P370" s="48">
        <v>2320.2399999999998</v>
      </c>
      <c r="Q370" s="48">
        <v>2292.8199999999997</v>
      </c>
      <c r="R370" s="48">
        <v>2274.15</v>
      </c>
      <c r="S370" s="48">
        <v>2288.77</v>
      </c>
      <c r="T370" s="48">
        <v>2294.54</v>
      </c>
      <c r="U370" s="48">
        <v>2304.0299999999997</v>
      </c>
      <c r="V370" s="48">
        <v>2288.6999999999998</v>
      </c>
      <c r="W370" s="48">
        <v>2259.4</v>
      </c>
      <c r="X370" s="48">
        <v>2033.8199999999997</v>
      </c>
      <c r="Y370" s="48">
        <v>1856.2999999999997</v>
      </c>
      <c r="AZ370" s="27"/>
      <c r="BA370" s="27"/>
      <c r="BB370" s="27"/>
      <c r="BC370" s="27"/>
      <c r="BD370" s="27"/>
      <c r="BE370" s="27"/>
      <c r="BF370" s="27"/>
      <c r="BG370" s="27"/>
      <c r="BH370" s="27"/>
      <c r="BI370" s="27"/>
      <c r="BJ370" s="27"/>
      <c r="BK370" s="27"/>
      <c r="BL370" s="27"/>
      <c r="BM370" s="27"/>
      <c r="BN370" s="27"/>
      <c r="BO370" s="27"/>
      <c r="BP370" s="27"/>
      <c r="BQ370" s="27"/>
      <c r="BR370" s="27"/>
      <c r="BS370" s="27"/>
      <c r="BT370" s="27"/>
      <c r="BU370" s="27"/>
      <c r="BV370" s="27"/>
      <c r="BW370" s="27"/>
    </row>
    <row r="371" spans="1:75" ht="12" x14ac:dyDescent="0.2">
      <c r="A371" s="33">
        <v>9</v>
      </c>
      <c r="B371" s="48">
        <v>1764.56</v>
      </c>
      <c r="C371" s="48">
        <v>1732.5299999999997</v>
      </c>
      <c r="D371" s="48">
        <v>1725.84</v>
      </c>
      <c r="E371" s="48">
        <v>1731.67</v>
      </c>
      <c r="F371" s="48">
        <v>1778.4</v>
      </c>
      <c r="G371" s="48">
        <v>1873.5499999999997</v>
      </c>
      <c r="H371" s="48">
        <v>2128.14</v>
      </c>
      <c r="I371" s="48">
        <v>2296.8799999999997</v>
      </c>
      <c r="J371" s="48">
        <v>2389.67</v>
      </c>
      <c r="K371" s="48">
        <v>2398.56</v>
      </c>
      <c r="L371" s="48">
        <v>2404.9</v>
      </c>
      <c r="M371" s="48">
        <v>2440.4899999999998</v>
      </c>
      <c r="N371" s="48">
        <v>2423.5499999999997</v>
      </c>
      <c r="O371" s="48">
        <v>2411.96</v>
      </c>
      <c r="P371" s="48">
        <v>2407.08</v>
      </c>
      <c r="Q371" s="48">
        <v>2391.39</v>
      </c>
      <c r="R371" s="48">
        <v>2364.4699999999998</v>
      </c>
      <c r="S371" s="48">
        <v>2380.35</v>
      </c>
      <c r="T371" s="48">
        <v>2389.7399999999998</v>
      </c>
      <c r="U371" s="48">
        <v>2408.06</v>
      </c>
      <c r="V371" s="48">
        <v>2366.4</v>
      </c>
      <c r="W371" s="48">
        <v>2283.37</v>
      </c>
      <c r="X371" s="48">
        <v>2161.23</v>
      </c>
      <c r="Y371" s="48">
        <v>1888.4099999999999</v>
      </c>
      <c r="AZ371" s="27"/>
      <c r="BA371" s="27"/>
      <c r="BB371" s="27"/>
      <c r="BC371" s="27"/>
      <c r="BD371" s="27"/>
      <c r="BE371" s="27"/>
      <c r="BF371" s="27"/>
      <c r="BG371" s="27"/>
      <c r="BH371" s="27"/>
      <c r="BI371" s="27"/>
      <c r="BJ371" s="27"/>
      <c r="BK371" s="27"/>
      <c r="BL371" s="27"/>
      <c r="BM371" s="27"/>
      <c r="BN371" s="27"/>
      <c r="BO371" s="27"/>
      <c r="BP371" s="27"/>
      <c r="BQ371" s="27"/>
      <c r="BR371" s="27"/>
      <c r="BS371" s="27"/>
      <c r="BT371" s="27"/>
      <c r="BU371" s="27"/>
      <c r="BV371" s="27"/>
      <c r="BW371" s="27"/>
    </row>
    <row r="372" spans="1:75" ht="12" x14ac:dyDescent="0.2">
      <c r="A372" s="33">
        <v>10</v>
      </c>
      <c r="B372" s="48">
        <v>1834.2999999999997</v>
      </c>
      <c r="C372" s="48">
        <v>1790.96</v>
      </c>
      <c r="D372" s="48">
        <v>1761.52</v>
      </c>
      <c r="E372" s="48">
        <v>1765.02</v>
      </c>
      <c r="F372" s="48">
        <v>1832.3599999999997</v>
      </c>
      <c r="G372" s="48">
        <v>1914.8799999999997</v>
      </c>
      <c r="H372" s="48">
        <v>2203.67</v>
      </c>
      <c r="I372" s="48">
        <v>2301.9699999999998</v>
      </c>
      <c r="J372" s="48">
        <v>2381.27</v>
      </c>
      <c r="K372" s="48">
        <v>2408.62</v>
      </c>
      <c r="L372" s="48">
        <v>2421.54</v>
      </c>
      <c r="M372" s="48">
        <v>2445.8799999999997</v>
      </c>
      <c r="N372" s="48">
        <v>2431.29</v>
      </c>
      <c r="O372" s="48">
        <v>2438.73</v>
      </c>
      <c r="P372" s="48">
        <v>2428.5699999999997</v>
      </c>
      <c r="Q372" s="48">
        <v>2389.9899999999998</v>
      </c>
      <c r="R372" s="48">
        <v>2368.19</v>
      </c>
      <c r="S372" s="48">
        <v>2391.5699999999997</v>
      </c>
      <c r="T372" s="48">
        <v>2409.48</v>
      </c>
      <c r="U372" s="48">
        <v>2399.5899999999997</v>
      </c>
      <c r="V372" s="48">
        <v>2379.1299999999997</v>
      </c>
      <c r="W372" s="48">
        <v>2325.4</v>
      </c>
      <c r="X372" s="48">
        <v>2221.54</v>
      </c>
      <c r="Y372" s="48">
        <v>2056.8799999999997</v>
      </c>
      <c r="AZ372" s="27"/>
      <c r="BA372" s="27"/>
      <c r="BB372" s="27"/>
      <c r="BC372" s="27"/>
      <c r="BD372" s="27"/>
      <c r="BE372" s="27"/>
      <c r="BF372" s="27"/>
      <c r="BG372" s="27"/>
      <c r="BH372" s="27"/>
      <c r="BI372" s="27"/>
      <c r="BJ372" s="27"/>
      <c r="BK372" s="27"/>
      <c r="BL372" s="27"/>
      <c r="BM372" s="27"/>
      <c r="BN372" s="27"/>
      <c r="BO372" s="27"/>
      <c r="BP372" s="27"/>
      <c r="BQ372" s="27"/>
      <c r="BR372" s="27"/>
      <c r="BS372" s="27"/>
      <c r="BT372" s="27"/>
      <c r="BU372" s="27"/>
      <c r="BV372" s="27"/>
      <c r="BW372" s="27"/>
    </row>
    <row r="373" spans="1:75" ht="12" x14ac:dyDescent="0.2">
      <c r="A373" s="33">
        <v>11</v>
      </c>
      <c r="B373" s="48">
        <v>1920.94</v>
      </c>
      <c r="C373" s="48">
        <v>1888.6099999999997</v>
      </c>
      <c r="D373" s="48">
        <v>1869.4699999999998</v>
      </c>
      <c r="E373" s="48">
        <v>1856.0899999999997</v>
      </c>
      <c r="F373" s="48">
        <v>1872.75</v>
      </c>
      <c r="G373" s="48">
        <v>1892.3199999999997</v>
      </c>
      <c r="H373" s="48">
        <v>1958.3399999999997</v>
      </c>
      <c r="I373" s="48">
        <v>2218.92</v>
      </c>
      <c r="J373" s="48">
        <v>2304.42</v>
      </c>
      <c r="K373" s="48">
        <v>2436.8399999999997</v>
      </c>
      <c r="L373" s="48">
        <v>2470.3399999999997</v>
      </c>
      <c r="M373" s="48">
        <v>2480.8199999999997</v>
      </c>
      <c r="N373" s="48">
        <v>2476.41</v>
      </c>
      <c r="O373" s="48">
        <v>2471.15</v>
      </c>
      <c r="P373" s="48">
        <v>2465.0299999999997</v>
      </c>
      <c r="Q373" s="48">
        <v>2431.91</v>
      </c>
      <c r="R373" s="48">
        <v>2432.6799999999998</v>
      </c>
      <c r="S373" s="48">
        <v>2455.7599999999998</v>
      </c>
      <c r="T373" s="48">
        <v>2470.7799999999997</v>
      </c>
      <c r="U373" s="48">
        <v>2460.4699999999998</v>
      </c>
      <c r="V373" s="48">
        <v>2457.23</v>
      </c>
      <c r="W373" s="48">
        <v>2350.75</v>
      </c>
      <c r="X373" s="48">
        <v>2247.2199999999998</v>
      </c>
      <c r="Y373" s="48">
        <v>2137.7999999999997</v>
      </c>
      <c r="AZ373" s="27"/>
      <c r="BA373" s="27"/>
      <c r="BB373" s="27"/>
      <c r="BC373" s="27"/>
      <c r="BD373" s="27"/>
      <c r="BE373" s="27"/>
      <c r="BF373" s="27"/>
      <c r="BG373" s="27"/>
      <c r="BH373" s="27"/>
      <c r="BI373" s="27"/>
      <c r="BJ373" s="27"/>
      <c r="BK373" s="27"/>
      <c r="BL373" s="27"/>
      <c r="BM373" s="27"/>
      <c r="BN373" s="27"/>
      <c r="BO373" s="27"/>
      <c r="BP373" s="27"/>
      <c r="BQ373" s="27"/>
      <c r="BR373" s="27"/>
      <c r="BS373" s="27"/>
      <c r="BT373" s="27"/>
      <c r="BU373" s="27"/>
      <c r="BV373" s="27"/>
      <c r="BW373" s="27"/>
    </row>
    <row r="374" spans="1:75" ht="12" x14ac:dyDescent="0.2">
      <c r="A374" s="33">
        <v>12</v>
      </c>
      <c r="B374" s="48">
        <v>1901.44</v>
      </c>
      <c r="C374" s="48">
        <v>1851.04</v>
      </c>
      <c r="D374" s="48">
        <v>1847.27</v>
      </c>
      <c r="E374" s="48">
        <v>1837.7399999999998</v>
      </c>
      <c r="F374" s="48">
        <v>1842.37</v>
      </c>
      <c r="G374" s="48">
        <v>1855.2599999999998</v>
      </c>
      <c r="H374" s="48">
        <v>1861.37</v>
      </c>
      <c r="I374" s="48">
        <v>1963.7799999999997</v>
      </c>
      <c r="J374" s="48">
        <v>2213.06</v>
      </c>
      <c r="K374" s="48">
        <v>2309.5299999999997</v>
      </c>
      <c r="L374" s="48">
        <v>2345.15</v>
      </c>
      <c r="M374" s="48">
        <v>2358.2199999999998</v>
      </c>
      <c r="N374" s="48">
        <v>2358.92</v>
      </c>
      <c r="O374" s="48">
        <v>2359.29</v>
      </c>
      <c r="P374" s="48">
        <v>2332.54</v>
      </c>
      <c r="Q374" s="48">
        <v>2332.87</v>
      </c>
      <c r="R374" s="48">
        <v>2343.37</v>
      </c>
      <c r="S374" s="48">
        <v>2358.6099999999997</v>
      </c>
      <c r="T374" s="48">
        <v>2385.7399999999998</v>
      </c>
      <c r="U374" s="48">
        <v>2377.87</v>
      </c>
      <c r="V374" s="48">
        <v>2391.0899999999997</v>
      </c>
      <c r="W374" s="48">
        <v>2347.9299999999998</v>
      </c>
      <c r="X374" s="48">
        <v>2246.15</v>
      </c>
      <c r="Y374" s="48">
        <v>2010.62</v>
      </c>
      <c r="AZ374" s="27"/>
      <c r="BA374" s="27"/>
      <c r="BB374" s="27"/>
      <c r="BC374" s="27"/>
      <c r="BD374" s="27"/>
      <c r="BE374" s="27"/>
      <c r="BF374" s="27"/>
      <c r="BG374" s="27"/>
      <c r="BH374" s="27"/>
      <c r="BI374" s="27"/>
      <c r="BJ374" s="27"/>
      <c r="BK374" s="27"/>
      <c r="BL374" s="27"/>
      <c r="BM374" s="27"/>
      <c r="BN374" s="27"/>
      <c r="BO374" s="27"/>
      <c r="BP374" s="27"/>
      <c r="BQ374" s="27"/>
      <c r="BR374" s="27"/>
      <c r="BS374" s="27"/>
      <c r="BT374" s="27"/>
      <c r="BU374" s="27"/>
      <c r="BV374" s="27"/>
      <c r="BW374" s="27"/>
    </row>
    <row r="375" spans="1:75" ht="12" x14ac:dyDescent="0.2">
      <c r="A375" s="33">
        <v>13</v>
      </c>
      <c r="B375" s="48">
        <v>1869.4899999999998</v>
      </c>
      <c r="C375" s="48">
        <v>1843.6</v>
      </c>
      <c r="D375" s="48">
        <v>1801.35</v>
      </c>
      <c r="E375" s="48">
        <v>1768.83</v>
      </c>
      <c r="F375" s="48">
        <v>1843.8899999999999</v>
      </c>
      <c r="G375" s="48">
        <v>1943.7999999999997</v>
      </c>
      <c r="H375" s="48">
        <v>2226.7799999999997</v>
      </c>
      <c r="I375" s="48">
        <v>2354.6</v>
      </c>
      <c r="J375" s="48">
        <v>2471.23</v>
      </c>
      <c r="K375" s="48">
        <v>2441.8599999999997</v>
      </c>
      <c r="L375" s="48">
        <v>2441.77</v>
      </c>
      <c r="M375" s="48">
        <v>2509.7599999999998</v>
      </c>
      <c r="N375" s="48">
        <v>2490.6999999999998</v>
      </c>
      <c r="O375" s="48">
        <v>2495.8399999999997</v>
      </c>
      <c r="P375" s="48">
        <v>2485.6799999999998</v>
      </c>
      <c r="Q375" s="48">
        <v>2420.04</v>
      </c>
      <c r="R375" s="48">
        <v>2406.9499999999998</v>
      </c>
      <c r="S375" s="48">
        <v>2413.9499999999998</v>
      </c>
      <c r="T375" s="48">
        <v>2421.94</v>
      </c>
      <c r="U375" s="48">
        <v>2408.1099999999997</v>
      </c>
      <c r="V375" s="48">
        <v>2432.79</v>
      </c>
      <c r="W375" s="48">
        <v>2322.42</v>
      </c>
      <c r="X375" s="48">
        <v>2214.0099999999998</v>
      </c>
      <c r="Y375" s="48">
        <v>2007.6599999999999</v>
      </c>
      <c r="AZ375" s="27"/>
      <c r="BA375" s="27"/>
      <c r="BB375" s="27"/>
      <c r="BC375" s="27"/>
      <c r="BD375" s="27"/>
      <c r="BE375" s="27"/>
      <c r="BF375" s="27"/>
      <c r="BG375" s="27"/>
      <c r="BH375" s="27"/>
      <c r="BI375" s="27"/>
      <c r="BJ375" s="27"/>
      <c r="BK375" s="27"/>
      <c r="BL375" s="27"/>
      <c r="BM375" s="27"/>
      <c r="BN375" s="27"/>
      <c r="BO375" s="27"/>
      <c r="BP375" s="27"/>
      <c r="BQ375" s="27"/>
      <c r="BR375" s="27"/>
      <c r="BS375" s="27"/>
      <c r="BT375" s="27"/>
      <c r="BU375" s="27"/>
      <c r="BV375" s="27"/>
      <c r="BW375" s="27"/>
    </row>
    <row r="376" spans="1:75" ht="12" x14ac:dyDescent="0.2">
      <c r="A376" s="33">
        <v>14</v>
      </c>
      <c r="B376" s="48">
        <v>1870.73</v>
      </c>
      <c r="C376" s="48">
        <v>1820.6999999999998</v>
      </c>
      <c r="D376" s="48">
        <v>1782.3599999999997</v>
      </c>
      <c r="E376" s="48">
        <v>1782.8799999999997</v>
      </c>
      <c r="F376" s="48">
        <v>1834.3799999999997</v>
      </c>
      <c r="G376" s="48">
        <v>1932.5899999999997</v>
      </c>
      <c r="H376" s="48">
        <v>2222.94</v>
      </c>
      <c r="I376" s="48">
        <v>2319.48</v>
      </c>
      <c r="J376" s="48">
        <v>2382.2399999999998</v>
      </c>
      <c r="K376" s="48">
        <v>2392.66</v>
      </c>
      <c r="L376" s="48">
        <v>2395.85</v>
      </c>
      <c r="M376" s="48">
        <v>2440.46</v>
      </c>
      <c r="N376" s="48">
        <v>2411.9499999999998</v>
      </c>
      <c r="O376" s="48">
        <v>2418.5899999999997</v>
      </c>
      <c r="P376" s="48">
        <v>2410.1099999999997</v>
      </c>
      <c r="Q376" s="48">
        <v>2374.1999999999998</v>
      </c>
      <c r="R376" s="48">
        <v>2371.27</v>
      </c>
      <c r="S376" s="48">
        <v>2374.7199999999998</v>
      </c>
      <c r="T376" s="48">
        <v>2384.64</v>
      </c>
      <c r="U376" s="48">
        <v>2386.5499999999997</v>
      </c>
      <c r="V376" s="48">
        <v>2373.1099999999997</v>
      </c>
      <c r="W376" s="48">
        <v>2311.0299999999997</v>
      </c>
      <c r="X376" s="48">
        <v>2222.81</v>
      </c>
      <c r="Y376" s="48">
        <v>2058.6799999999998</v>
      </c>
      <c r="AZ376" s="27"/>
      <c r="BA376" s="27"/>
      <c r="BB376" s="27"/>
      <c r="BC376" s="27"/>
      <c r="BD376" s="27"/>
      <c r="BE376" s="27"/>
      <c r="BF376" s="27"/>
      <c r="BG376" s="27"/>
      <c r="BH376" s="27"/>
      <c r="BI376" s="27"/>
      <c r="BJ376" s="27"/>
      <c r="BK376" s="27"/>
      <c r="BL376" s="27"/>
      <c r="BM376" s="27"/>
      <c r="BN376" s="27"/>
      <c r="BO376" s="27"/>
      <c r="BP376" s="27"/>
      <c r="BQ376" s="27"/>
      <c r="BR376" s="27"/>
      <c r="BS376" s="27"/>
      <c r="BT376" s="27"/>
      <c r="BU376" s="27"/>
      <c r="BV376" s="27"/>
      <c r="BW376" s="27"/>
    </row>
    <row r="377" spans="1:75" ht="12" x14ac:dyDescent="0.2">
      <c r="A377" s="33">
        <v>15</v>
      </c>
      <c r="B377" s="48">
        <v>1872.8399999999997</v>
      </c>
      <c r="C377" s="48">
        <v>1800.08</v>
      </c>
      <c r="D377" s="48">
        <v>1774.9299999999998</v>
      </c>
      <c r="E377" s="48">
        <v>1779.8199999999997</v>
      </c>
      <c r="F377" s="48">
        <v>1831.31</v>
      </c>
      <c r="G377" s="48">
        <v>1933.9899999999998</v>
      </c>
      <c r="H377" s="48">
        <v>2191.8799999999997</v>
      </c>
      <c r="I377" s="48">
        <v>2323.5699999999997</v>
      </c>
      <c r="J377" s="48">
        <v>2373.9699999999998</v>
      </c>
      <c r="K377" s="48">
        <v>2395.19</v>
      </c>
      <c r="L377" s="48">
        <v>2418.6799999999998</v>
      </c>
      <c r="M377" s="48">
        <v>2522.1099999999997</v>
      </c>
      <c r="N377" s="48">
        <v>2440.21</v>
      </c>
      <c r="O377" s="48">
        <v>2470.37</v>
      </c>
      <c r="P377" s="48">
        <v>2440.6299999999997</v>
      </c>
      <c r="Q377" s="48">
        <v>2392.69</v>
      </c>
      <c r="R377" s="48">
        <v>2358.0499999999997</v>
      </c>
      <c r="S377" s="48">
        <v>2372.7799999999997</v>
      </c>
      <c r="T377" s="48">
        <v>2410.7399999999998</v>
      </c>
      <c r="U377" s="48">
        <v>2428.46</v>
      </c>
      <c r="V377" s="48">
        <v>2402.54</v>
      </c>
      <c r="W377" s="48">
        <v>2342.0099999999998</v>
      </c>
      <c r="X377" s="48">
        <v>2209.7599999999998</v>
      </c>
      <c r="Y377" s="48">
        <v>2005.8199999999997</v>
      </c>
      <c r="AZ377" s="27"/>
      <c r="BA377" s="27"/>
      <c r="BB377" s="27"/>
      <c r="BC377" s="27"/>
      <c r="BD377" s="27"/>
      <c r="BE377" s="27"/>
      <c r="BF377" s="27"/>
      <c r="BG377" s="27"/>
      <c r="BH377" s="27"/>
      <c r="BI377" s="27"/>
      <c r="BJ377" s="27"/>
      <c r="BK377" s="27"/>
      <c r="BL377" s="27"/>
      <c r="BM377" s="27"/>
      <c r="BN377" s="27"/>
      <c r="BO377" s="27"/>
      <c r="BP377" s="27"/>
      <c r="BQ377" s="27"/>
      <c r="BR377" s="27"/>
      <c r="BS377" s="27"/>
      <c r="BT377" s="27"/>
      <c r="BU377" s="27"/>
      <c r="BV377" s="27"/>
      <c r="BW377" s="27"/>
    </row>
    <row r="378" spans="1:75" ht="12" x14ac:dyDescent="0.2">
      <c r="A378" s="33">
        <v>16</v>
      </c>
      <c r="B378" s="48">
        <v>1854.0699999999997</v>
      </c>
      <c r="C378" s="48">
        <v>1804.83</v>
      </c>
      <c r="D378" s="48">
        <v>1775.1999999999998</v>
      </c>
      <c r="E378" s="48">
        <v>1781.8899999999999</v>
      </c>
      <c r="F378" s="48">
        <v>1843.87</v>
      </c>
      <c r="G378" s="48">
        <v>1956.8799999999997</v>
      </c>
      <c r="H378" s="48">
        <v>2179.0499999999997</v>
      </c>
      <c r="I378" s="48">
        <v>2292.91</v>
      </c>
      <c r="J378" s="48">
        <v>2330.94</v>
      </c>
      <c r="K378" s="48">
        <v>2339.73</v>
      </c>
      <c r="L378" s="48">
        <v>2353.1799999999998</v>
      </c>
      <c r="M378" s="48">
        <v>2384.96</v>
      </c>
      <c r="N378" s="48">
        <v>2363.85</v>
      </c>
      <c r="O378" s="48">
        <v>2363.27</v>
      </c>
      <c r="P378" s="48">
        <v>2358.5099999999998</v>
      </c>
      <c r="Q378" s="48">
        <v>2326.77</v>
      </c>
      <c r="R378" s="48">
        <v>2306.8399999999997</v>
      </c>
      <c r="S378" s="48">
        <v>2319.5699999999997</v>
      </c>
      <c r="T378" s="48">
        <v>2342.4499999999998</v>
      </c>
      <c r="U378" s="48">
        <v>2361.0099999999998</v>
      </c>
      <c r="V378" s="48">
        <v>2341.7199999999998</v>
      </c>
      <c r="W378" s="48">
        <v>2322.35</v>
      </c>
      <c r="X378" s="48">
        <v>2209.0899999999997</v>
      </c>
      <c r="Y378" s="48">
        <v>1958.42</v>
      </c>
      <c r="AZ378" s="27"/>
      <c r="BA378" s="27"/>
      <c r="BB378" s="27"/>
      <c r="BC378" s="27"/>
      <c r="BD378" s="27"/>
      <c r="BE378" s="27"/>
      <c r="BF378" s="27"/>
      <c r="BG378" s="27"/>
      <c r="BH378" s="27"/>
      <c r="BI378" s="27"/>
      <c r="BJ378" s="27"/>
      <c r="BK378" s="27"/>
      <c r="BL378" s="27"/>
      <c r="BM378" s="27"/>
      <c r="BN378" s="27"/>
      <c r="BO378" s="27"/>
      <c r="BP378" s="27"/>
      <c r="BQ378" s="27"/>
      <c r="BR378" s="27"/>
      <c r="BS378" s="27"/>
      <c r="BT378" s="27"/>
      <c r="BU378" s="27"/>
      <c r="BV378" s="27"/>
      <c r="BW378" s="27"/>
    </row>
    <row r="379" spans="1:75" ht="12" x14ac:dyDescent="0.2">
      <c r="A379" s="33">
        <v>17</v>
      </c>
      <c r="B379" s="48">
        <v>1891.6999999999998</v>
      </c>
      <c r="C379" s="48">
        <v>1791.5699999999997</v>
      </c>
      <c r="D379" s="48">
        <v>1756.5</v>
      </c>
      <c r="E379" s="48">
        <v>1769.17</v>
      </c>
      <c r="F379" s="48">
        <v>1845.17</v>
      </c>
      <c r="G379" s="48">
        <v>2011.6999999999998</v>
      </c>
      <c r="H379" s="48">
        <v>2251.0099999999998</v>
      </c>
      <c r="I379" s="48">
        <v>2372.15</v>
      </c>
      <c r="J379" s="48">
        <v>2444.73</v>
      </c>
      <c r="K379" s="48">
        <v>2454.08</v>
      </c>
      <c r="L379" s="48">
        <v>2455.31</v>
      </c>
      <c r="M379" s="48">
        <v>2526.87</v>
      </c>
      <c r="N379" s="48">
        <v>2493.29</v>
      </c>
      <c r="O379" s="48">
        <v>2498.8799999999997</v>
      </c>
      <c r="P379" s="48">
        <v>2479.21</v>
      </c>
      <c r="Q379" s="48">
        <v>2443.6</v>
      </c>
      <c r="R379" s="48">
        <v>2414.39</v>
      </c>
      <c r="S379" s="48">
        <v>2425.9899999999998</v>
      </c>
      <c r="T379" s="48">
        <v>2445.4699999999998</v>
      </c>
      <c r="U379" s="48">
        <v>2473.33</v>
      </c>
      <c r="V379" s="48">
        <v>2460.2199999999998</v>
      </c>
      <c r="W379" s="48">
        <v>2440.5299999999997</v>
      </c>
      <c r="X379" s="48">
        <v>2304.56</v>
      </c>
      <c r="Y379" s="48">
        <v>2218.6</v>
      </c>
      <c r="AZ379" s="27"/>
      <c r="BA379" s="27"/>
      <c r="BB379" s="27"/>
      <c r="BC379" s="27"/>
      <c r="BD379" s="27"/>
      <c r="BE379" s="27"/>
      <c r="BF379" s="27"/>
      <c r="BG379" s="27"/>
      <c r="BH379" s="27"/>
      <c r="BI379" s="27"/>
      <c r="BJ379" s="27"/>
      <c r="BK379" s="27"/>
      <c r="BL379" s="27"/>
      <c r="BM379" s="27"/>
      <c r="BN379" s="27"/>
      <c r="BO379" s="27"/>
      <c r="BP379" s="27"/>
      <c r="BQ379" s="27"/>
      <c r="BR379" s="27"/>
      <c r="BS379" s="27"/>
      <c r="BT379" s="27"/>
      <c r="BU379" s="27"/>
      <c r="BV379" s="27"/>
      <c r="BW379" s="27"/>
    </row>
    <row r="380" spans="1:75" ht="12" x14ac:dyDescent="0.2">
      <c r="A380" s="33">
        <v>18</v>
      </c>
      <c r="B380" s="48">
        <v>2177.21</v>
      </c>
      <c r="C380" s="48">
        <v>1936</v>
      </c>
      <c r="D380" s="48">
        <v>1896.2199999999998</v>
      </c>
      <c r="E380" s="48">
        <v>1888.25</v>
      </c>
      <c r="F380" s="48">
        <v>1924.56</v>
      </c>
      <c r="G380" s="48">
        <v>2031.7599999999998</v>
      </c>
      <c r="H380" s="48">
        <v>2153.1799999999998</v>
      </c>
      <c r="I380" s="48">
        <v>2264.21</v>
      </c>
      <c r="J380" s="48">
        <v>2331.02</v>
      </c>
      <c r="K380" s="48">
        <v>2383.8399999999997</v>
      </c>
      <c r="L380" s="48">
        <v>2413.8199999999997</v>
      </c>
      <c r="M380" s="48">
        <v>2440.4699999999998</v>
      </c>
      <c r="N380" s="48">
        <v>2463.6099999999997</v>
      </c>
      <c r="O380" s="48">
        <v>2440.08</v>
      </c>
      <c r="P380" s="48">
        <v>2427.06</v>
      </c>
      <c r="Q380" s="48">
        <v>2425.6</v>
      </c>
      <c r="R380" s="48">
        <v>2405.2999999999997</v>
      </c>
      <c r="S380" s="48">
        <v>2427.6999999999998</v>
      </c>
      <c r="T380" s="48">
        <v>2453.44</v>
      </c>
      <c r="U380" s="48">
        <v>2439.27</v>
      </c>
      <c r="V380" s="48">
        <v>2454.48</v>
      </c>
      <c r="W380" s="48">
        <v>2410.91</v>
      </c>
      <c r="X380" s="48">
        <v>2264.7599999999998</v>
      </c>
      <c r="Y380" s="48">
        <v>2199.2199999999998</v>
      </c>
      <c r="AZ380" s="27"/>
      <c r="BA380" s="27"/>
      <c r="BB380" s="27"/>
      <c r="BC380" s="27"/>
      <c r="BD380" s="27"/>
      <c r="BE380" s="27"/>
      <c r="BF380" s="27"/>
      <c r="BG380" s="27"/>
      <c r="BH380" s="27"/>
      <c r="BI380" s="27"/>
      <c r="BJ380" s="27"/>
      <c r="BK380" s="27"/>
      <c r="BL380" s="27"/>
      <c r="BM380" s="27"/>
      <c r="BN380" s="27"/>
      <c r="BO380" s="27"/>
      <c r="BP380" s="27"/>
      <c r="BQ380" s="27"/>
      <c r="BR380" s="27"/>
      <c r="BS380" s="27"/>
      <c r="BT380" s="27"/>
      <c r="BU380" s="27"/>
      <c r="BV380" s="27"/>
      <c r="BW380" s="27"/>
    </row>
    <row r="381" spans="1:75" ht="12" x14ac:dyDescent="0.2">
      <c r="A381" s="33">
        <v>19</v>
      </c>
      <c r="B381" s="48">
        <v>1956.4899999999998</v>
      </c>
      <c r="C381" s="48">
        <v>1879.35</v>
      </c>
      <c r="D381" s="48">
        <v>1841.6999999999998</v>
      </c>
      <c r="E381" s="48">
        <v>1823.5899999999997</v>
      </c>
      <c r="F381" s="48">
        <v>1848.9699999999998</v>
      </c>
      <c r="G381" s="48">
        <v>1879.73</v>
      </c>
      <c r="H381" s="48">
        <v>1885.52</v>
      </c>
      <c r="I381" s="48">
        <v>2034.8399999999997</v>
      </c>
      <c r="J381" s="48">
        <v>2240.7799999999997</v>
      </c>
      <c r="K381" s="48">
        <v>2285.4699999999998</v>
      </c>
      <c r="L381" s="48">
        <v>2334.92</v>
      </c>
      <c r="M381" s="48">
        <v>2387.81</v>
      </c>
      <c r="N381" s="48">
        <v>2385.85</v>
      </c>
      <c r="O381" s="48">
        <v>2383.31</v>
      </c>
      <c r="P381" s="48">
        <v>2378.52</v>
      </c>
      <c r="Q381" s="48">
        <v>2364.8599999999997</v>
      </c>
      <c r="R381" s="48">
        <v>2352.1999999999998</v>
      </c>
      <c r="S381" s="48">
        <v>2378.1099999999997</v>
      </c>
      <c r="T381" s="48">
        <v>2415.7399999999998</v>
      </c>
      <c r="U381" s="48">
        <v>2448.69</v>
      </c>
      <c r="V381" s="48">
        <v>2415</v>
      </c>
      <c r="W381" s="48">
        <v>2373.4699999999998</v>
      </c>
      <c r="X381" s="48">
        <v>2272.2999999999997</v>
      </c>
      <c r="Y381" s="48">
        <v>2201.2799999999997</v>
      </c>
      <c r="AZ381" s="27"/>
      <c r="BA381" s="27"/>
      <c r="BB381" s="27"/>
      <c r="BC381" s="27"/>
      <c r="BD381" s="27"/>
      <c r="BE381" s="27"/>
      <c r="BF381" s="27"/>
      <c r="BG381" s="27"/>
      <c r="BH381" s="27"/>
      <c r="BI381" s="27"/>
      <c r="BJ381" s="27"/>
      <c r="BK381" s="27"/>
      <c r="BL381" s="27"/>
      <c r="BM381" s="27"/>
      <c r="BN381" s="27"/>
      <c r="BO381" s="27"/>
      <c r="BP381" s="27"/>
      <c r="BQ381" s="27"/>
      <c r="BR381" s="27"/>
      <c r="BS381" s="27"/>
      <c r="BT381" s="27"/>
      <c r="BU381" s="27"/>
      <c r="BV381" s="27"/>
      <c r="BW381" s="27"/>
    </row>
    <row r="382" spans="1:75" ht="12" x14ac:dyDescent="0.2">
      <c r="A382" s="33">
        <v>20</v>
      </c>
      <c r="B382" s="48">
        <v>1925.87</v>
      </c>
      <c r="C382" s="48">
        <v>1873.4699999999998</v>
      </c>
      <c r="D382" s="48">
        <v>1827.44</v>
      </c>
      <c r="E382" s="48">
        <v>1828.7599999999998</v>
      </c>
      <c r="F382" s="48">
        <v>1903.83</v>
      </c>
      <c r="G382" s="48">
        <v>2040.5899999999997</v>
      </c>
      <c r="H382" s="48">
        <v>2215.41</v>
      </c>
      <c r="I382" s="48">
        <v>2344.02</v>
      </c>
      <c r="J382" s="48">
        <v>2465.54</v>
      </c>
      <c r="K382" s="48">
        <v>2482.44</v>
      </c>
      <c r="L382" s="48">
        <v>2490.0299999999997</v>
      </c>
      <c r="M382" s="48">
        <v>2541.35</v>
      </c>
      <c r="N382" s="48">
        <v>2486.7599999999998</v>
      </c>
      <c r="O382" s="48">
        <v>2458.5099999999998</v>
      </c>
      <c r="P382" s="48">
        <v>2457.54</v>
      </c>
      <c r="Q382" s="48">
        <v>2449.1099999999997</v>
      </c>
      <c r="R382" s="48">
        <v>2410.4499999999998</v>
      </c>
      <c r="S382" s="48">
        <v>2416.0699999999997</v>
      </c>
      <c r="T382" s="48">
        <v>2438.02</v>
      </c>
      <c r="U382" s="48">
        <v>2456.8399999999997</v>
      </c>
      <c r="V382" s="48">
        <v>2420.17</v>
      </c>
      <c r="W382" s="48">
        <v>2345.0299999999997</v>
      </c>
      <c r="X382" s="48">
        <v>2196.77</v>
      </c>
      <c r="Y382" s="48">
        <v>1945.48</v>
      </c>
      <c r="AZ382" s="27"/>
      <c r="BA382" s="27"/>
      <c r="BB382" s="27"/>
      <c r="BC382" s="27"/>
      <c r="BD382" s="27"/>
      <c r="BE382" s="27"/>
      <c r="BF382" s="27"/>
      <c r="BG382" s="27"/>
      <c r="BH382" s="27"/>
      <c r="BI382" s="27"/>
      <c r="BJ382" s="27"/>
      <c r="BK382" s="27"/>
      <c r="BL382" s="27"/>
      <c r="BM382" s="27"/>
      <c r="BN382" s="27"/>
      <c r="BO382" s="27"/>
      <c r="BP382" s="27"/>
      <c r="BQ382" s="27"/>
      <c r="BR382" s="27"/>
      <c r="BS382" s="27"/>
      <c r="BT382" s="27"/>
      <c r="BU382" s="27"/>
      <c r="BV382" s="27"/>
      <c r="BW382" s="27"/>
    </row>
    <row r="383" spans="1:75" ht="12" x14ac:dyDescent="0.2">
      <c r="A383" s="33">
        <v>21</v>
      </c>
      <c r="B383" s="48">
        <v>1843.4099999999999</v>
      </c>
      <c r="C383" s="48">
        <v>1764.6599999999999</v>
      </c>
      <c r="D383" s="48">
        <v>1744.37</v>
      </c>
      <c r="E383" s="48">
        <v>1749.1999999999998</v>
      </c>
      <c r="F383" s="48">
        <v>1780.87</v>
      </c>
      <c r="G383" s="48">
        <v>1908.1</v>
      </c>
      <c r="H383" s="48">
        <v>2158.4299999999998</v>
      </c>
      <c r="I383" s="48">
        <v>2292.85</v>
      </c>
      <c r="J383" s="48">
        <v>2385.71</v>
      </c>
      <c r="K383" s="48">
        <v>2418.37</v>
      </c>
      <c r="L383" s="48">
        <v>2430.4</v>
      </c>
      <c r="M383" s="48">
        <v>2511.7399999999998</v>
      </c>
      <c r="N383" s="48">
        <v>2455.6</v>
      </c>
      <c r="O383" s="48">
        <v>2446.58</v>
      </c>
      <c r="P383" s="48">
        <v>2501.12</v>
      </c>
      <c r="Q383" s="48">
        <v>2401.98</v>
      </c>
      <c r="R383" s="48">
        <v>2359.2799999999997</v>
      </c>
      <c r="S383" s="48">
        <v>2373.44</v>
      </c>
      <c r="T383" s="48">
        <v>2411.96</v>
      </c>
      <c r="U383" s="48">
        <v>2434.37</v>
      </c>
      <c r="V383" s="48">
        <v>2385.5899999999997</v>
      </c>
      <c r="W383" s="48">
        <v>2345.9</v>
      </c>
      <c r="X383" s="48">
        <v>2203.25</v>
      </c>
      <c r="Y383" s="48">
        <v>1977.77</v>
      </c>
      <c r="AZ383" s="27"/>
      <c r="BA383" s="27"/>
      <c r="BB383" s="27"/>
      <c r="BC383" s="27"/>
      <c r="BD383" s="27"/>
      <c r="BE383" s="27"/>
      <c r="BF383" s="27"/>
      <c r="BG383" s="27"/>
      <c r="BH383" s="27"/>
      <c r="BI383" s="27"/>
      <c r="BJ383" s="27"/>
      <c r="BK383" s="27"/>
      <c r="BL383" s="27"/>
      <c r="BM383" s="27"/>
      <c r="BN383" s="27"/>
      <c r="BO383" s="27"/>
      <c r="BP383" s="27"/>
      <c r="BQ383" s="27"/>
      <c r="BR383" s="27"/>
      <c r="BS383" s="27"/>
      <c r="BT383" s="27"/>
      <c r="BU383" s="27"/>
      <c r="BV383" s="27"/>
      <c r="BW383" s="27"/>
    </row>
    <row r="384" spans="1:75" ht="12" x14ac:dyDescent="0.2">
      <c r="A384" s="33">
        <v>22</v>
      </c>
      <c r="B384" s="48">
        <v>1854.9</v>
      </c>
      <c r="C384" s="48">
        <v>1760.9299999999998</v>
      </c>
      <c r="D384" s="48">
        <v>1755.0699999999997</v>
      </c>
      <c r="E384" s="48">
        <v>1759.2599999999998</v>
      </c>
      <c r="F384" s="48">
        <v>1825.5299999999997</v>
      </c>
      <c r="G384" s="48">
        <v>1931.3799999999997</v>
      </c>
      <c r="H384" s="48">
        <v>2180.8599999999997</v>
      </c>
      <c r="I384" s="48">
        <v>2308.48</v>
      </c>
      <c r="J384" s="48">
        <v>2443.0299999999997</v>
      </c>
      <c r="K384" s="48">
        <v>2471.7999999999997</v>
      </c>
      <c r="L384" s="48">
        <v>2482.6299999999997</v>
      </c>
      <c r="M384" s="48">
        <v>2514.5099999999998</v>
      </c>
      <c r="N384" s="48">
        <v>2495.0299999999997</v>
      </c>
      <c r="O384" s="48">
        <v>2477.9699999999998</v>
      </c>
      <c r="P384" s="48">
        <v>2494.06</v>
      </c>
      <c r="Q384" s="48">
        <v>2442.96</v>
      </c>
      <c r="R384" s="48">
        <v>2407.3599999999997</v>
      </c>
      <c r="S384" s="48">
        <v>2418.5299999999997</v>
      </c>
      <c r="T384" s="48">
        <v>2464.48</v>
      </c>
      <c r="U384" s="48">
        <v>2501.52</v>
      </c>
      <c r="V384" s="48">
        <v>2455.7999999999997</v>
      </c>
      <c r="W384" s="48">
        <v>2424.42</v>
      </c>
      <c r="X384" s="48">
        <v>2259.58</v>
      </c>
      <c r="Y384" s="48">
        <v>2199.17</v>
      </c>
      <c r="AZ384" s="27"/>
      <c r="BA384" s="27"/>
      <c r="BB384" s="27"/>
      <c r="BC384" s="27"/>
      <c r="BD384" s="27"/>
      <c r="BE384" s="27"/>
      <c r="BF384" s="27"/>
      <c r="BG384" s="27"/>
      <c r="BH384" s="27"/>
      <c r="BI384" s="27"/>
      <c r="BJ384" s="27"/>
      <c r="BK384" s="27"/>
      <c r="BL384" s="27"/>
      <c r="BM384" s="27"/>
      <c r="BN384" s="27"/>
      <c r="BO384" s="27"/>
      <c r="BP384" s="27"/>
      <c r="BQ384" s="27"/>
      <c r="BR384" s="27"/>
      <c r="BS384" s="27"/>
      <c r="BT384" s="27"/>
      <c r="BU384" s="27"/>
      <c r="BV384" s="27"/>
      <c r="BW384" s="27"/>
    </row>
    <row r="385" spans="1:75" ht="12" x14ac:dyDescent="0.2">
      <c r="A385" s="33">
        <v>23</v>
      </c>
      <c r="B385" s="48">
        <v>2133.31</v>
      </c>
      <c r="C385" s="48">
        <v>1927.5</v>
      </c>
      <c r="D385" s="48">
        <v>1891.6299999999997</v>
      </c>
      <c r="E385" s="48">
        <v>1877.1999999999998</v>
      </c>
      <c r="F385" s="48">
        <v>1906.69</v>
      </c>
      <c r="G385" s="48">
        <v>1947.92</v>
      </c>
      <c r="H385" s="48">
        <v>2049.48</v>
      </c>
      <c r="I385" s="48">
        <v>2171.65</v>
      </c>
      <c r="J385" s="48">
        <v>2268.75</v>
      </c>
      <c r="K385" s="48">
        <v>2365.35</v>
      </c>
      <c r="L385" s="48">
        <v>2398.9299999999998</v>
      </c>
      <c r="M385" s="48">
        <v>2408.33</v>
      </c>
      <c r="N385" s="48">
        <v>2397.1999999999998</v>
      </c>
      <c r="O385" s="48">
        <v>2393.25</v>
      </c>
      <c r="P385" s="48">
        <v>2354.1299999999997</v>
      </c>
      <c r="Q385" s="48">
        <v>2349.1299999999997</v>
      </c>
      <c r="R385" s="48">
        <v>2344.04</v>
      </c>
      <c r="S385" s="48">
        <v>2363.4499999999998</v>
      </c>
      <c r="T385" s="48">
        <v>2405</v>
      </c>
      <c r="U385" s="48">
        <v>2408.54</v>
      </c>
      <c r="V385" s="48">
        <v>2422.75</v>
      </c>
      <c r="W385" s="48">
        <v>2377.1799999999998</v>
      </c>
      <c r="X385" s="48">
        <v>2254.58</v>
      </c>
      <c r="Y385" s="48">
        <v>2212.0299999999997</v>
      </c>
      <c r="AZ385" s="27"/>
      <c r="BA385" s="27"/>
      <c r="BB385" s="27"/>
      <c r="BC385" s="27"/>
      <c r="BD385" s="27"/>
      <c r="BE385" s="27"/>
      <c r="BF385" s="27"/>
      <c r="BG385" s="27"/>
      <c r="BH385" s="27"/>
      <c r="BI385" s="27"/>
      <c r="BJ385" s="27"/>
      <c r="BK385" s="27"/>
      <c r="BL385" s="27"/>
      <c r="BM385" s="27"/>
      <c r="BN385" s="27"/>
      <c r="BO385" s="27"/>
      <c r="BP385" s="27"/>
      <c r="BQ385" s="27"/>
      <c r="BR385" s="27"/>
      <c r="BS385" s="27"/>
      <c r="BT385" s="27"/>
      <c r="BU385" s="27"/>
      <c r="BV385" s="27"/>
      <c r="BW385" s="27"/>
    </row>
    <row r="386" spans="1:75" ht="12" x14ac:dyDescent="0.2">
      <c r="A386" s="33">
        <v>24</v>
      </c>
      <c r="B386" s="48">
        <v>2157.75</v>
      </c>
      <c r="C386" s="48">
        <v>2000.27</v>
      </c>
      <c r="D386" s="48">
        <v>1917.21</v>
      </c>
      <c r="E386" s="48">
        <v>1883.0699999999997</v>
      </c>
      <c r="F386" s="48">
        <v>1919.75</v>
      </c>
      <c r="G386" s="48">
        <v>2006.5099999999998</v>
      </c>
      <c r="H386" s="48">
        <v>2115.23</v>
      </c>
      <c r="I386" s="48">
        <v>2238.37</v>
      </c>
      <c r="J386" s="48">
        <v>2322.1299999999997</v>
      </c>
      <c r="K386" s="48">
        <v>2460.04</v>
      </c>
      <c r="L386" s="48">
        <v>2490.4299999999998</v>
      </c>
      <c r="M386" s="48">
        <v>2499.33</v>
      </c>
      <c r="N386" s="48">
        <v>2498.8799999999997</v>
      </c>
      <c r="O386" s="48">
        <v>2498</v>
      </c>
      <c r="P386" s="48">
        <v>2463.9899999999998</v>
      </c>
      <c r="Q386" s="48">
        <v>2459.52</v>
      </c>
      <c r="R386" s="48">
        <v>2452.9699999999998</v>
      </c>
      <c r="S386" s="48">
        <v>2472.2599999999998</v>
      </c>
      <c r="T386" s="48">
        <v>2499.44</v>
      </c>
      <c r="U386" s="48">
        <v>2497.5499999999997</v>
      </c>
      <c r="V386" s="48">
        <v>2509.16</v>
      </c>
      <c r="W386" s="48">
        <v>2476.3799999999997</v>
      </c>
      <c r="X386" s="48">
        <v>2283.2599999999998</v>
      </c>
      <c r="Y386" s="48">
        <v>2251.37</v>
      </c>
      <c r="AZ386" s="27"/>
      <c r="BA386" s="27"/>
      <c r="BB386" s="27"/>
      <c r="BC386" s="27"/>
      <c r="BD386" s="27"/>
      <c r="BE386" s="27"/>
      <c r="BF386" s="27"/>
      <c r="BG386" s="27"/>
      <c r="BH386" s="27"/>
      <c r="BI386" s="27"/>
      <c r="BJ386" s="27"/>
      <c r="BK386" s="27"/>
      <c r="BL386" s="27"/>
      <c r="BM386" s="27"/>
      <c r="BN386" s="27"/>
      <c r="BO386" s="27"/>
      <c r="BP386" s="27"/>
      <c r="BQ386" s="27"/>
      <c r="BR386" s="27"/>
      <c r="BS386" s="27"/>
      <c r="BT386" s="27"/>
      <c r="BU386" s="27"/>
      <c r="BV386" s="27"/>
      <c r="BW386" s="27"/>
    </row>
    <row r="387" spans="1:75" ht="12" x14ac:dyDescent="0.2">
      <c r="A387" s="33">
        <v>25</v>
      </c>
      <c r="B387" s="48">
        <v>2158.41</v>
      </c>
      <c r="C387" s="48">
        <v>1929.31</v>
      </c>
      <c r="D387" s="48">
        <v>1880.1599999999999</v>
      </c>
      <c r="E387" s="48">
        <v>1850.96</v>
      </c>
      <c r="F387" s="48">
        <v>1886.3799999999997</v>
      </c>
      <c r="G387" s="48">
        <v>1964.27</v>
      </c>
      <c r="H387" s="48">
        <v>2043.2399999999998</v>
      </c>
      <c r="I387" s="48">
        <v>2202.3799999999997</v>
      </c>
      <c r="J387" s="48">
        <v>2358.58</v>
      </c>
      <c r="K387" s="48">
        <v>2474.0499999999997</v>
      </c>
      <c r="L387" s="48">
        <v>2507.52</v>
      </c>
      <c r="M387" s="48">
        <v>2516.1</v>
      </c>
      <c r="N387" s="48">
        <v>2508.23</v>
      </c>
      <c r="O387" s="48">
        <v>2502.6099999999997</v>
      </c>
      <c r="P387" s="48">
        <v>2460.64</v>
      </c>
      <c r="Q387" s="48">
        <v>2455.14</v>
      </c>
      <c r="R387" s="48">
        <v>2449.54</v>
      </c>
      <c r="S387" s="48">
        <v>2452.3199999999997</v>
      </c>
      <c r="T387" s="48">
        <v>2434.52</v>
      </c>
      <c r="U387" s="48">
        <v>2486.6799999999998</v>
      </c>
      <c r="V387" s="48">
        <v>2493.1</v>
      </c>
      <c r="W387" s="48">
        <v>2436.9299999999998</v>
      </c>
      <c r="X387" s="48">
        <v>2274.89</v>
      </c>
      <c r="Y387" s="48">
        <v>2225.89</v>
      </c>
      <c r="AZ387" s="27"/>
      <c r="BA387" s="27"/>
      <c r="BB387" s="27"/>
      <c r="BC387" s="27"/>
      <c r="BD387" s="27"/>
      <c r="BE387" s="27"/>
      <c r="BF387" s="27"/>
      <c r="BG387" s="27"/>
      <c r="BH387" s="27"/>
      <c r="BI387" s="27"/>
      <c r="BJ387" s="27"/>
      <c r="BK387" s="27"/>
      <c r="BL387" s="27"/>
      <c r="BM387" s="27"/>
      <c r="BN387" s="27"/>
      <c r="BO387" s="27"/>
      <c r="BP387" s="27"/>
      <c r="BQ387" s="27"/>
      <c r="BR387" s="27"/>
      <c r="BS387" s="27"/>
      <c r="BT387" s="27"/>
      <c r="BU387" s="27"/>
      <c r="BV387" s="27"/>
      <c r="BW387" s="27"/>
    </row>
    <row r="388" spans="1:75" ht="12" x14ac:dyDescent="0.2">
      <c r="A388" s="33">
        <v>26</v>
      </c>
      <c r="B388" s="48">
        <v>2056.5499999999997</v>
      </c>
      <c r="C388" s="48">
        <v>1883.1399999999999</v>
      </c>
      <c r="D388" s="48">
        <v>1845.9299999999998</v>
      </c>
      <c r="E388" s="48">
        <v>1827.7199999999998</v>
      </c>
      <c r="F388" s="48">
        <v>1845.31</v>
      </c>
      <c r="G388" s="48">
        <v>1858.8199999999997</v>
      </c>
      <c r="H388" s="48">
        <v>1884.2599999999998</v>
      </c>
      <c r="I388" s="48">
        <v>2034.62</v>
      </c>
      <c r="J388" s="48">
        <v>2233.02</v>
      </c>
      <c r="K388" s="48">
        <v>2301.4</v>
      </c>
      <c r="L388" s="48">
        <v>2322.52</v>
      </c>
      <c r="M388" s="48">
        <v>2332.6299999999997</v>
      </c>
      <c r="N388" s="48">
        <v>2330.75</v>
      </c>
      <c r="O388" s="48">
        <v>2328.4299999999998</v>
      </c>
      <c r="P388" s="48">
        <v>2324.4699999999998</v>
      </c>
      <c r="Q388" s="48">
        <v>2305.65</v>
      </c>
      <c r="R388" s="48">
        <v>2303.4499999999998</v>
      </c>
      <c r="S388" s="48">
        <v>2316.96</v>
      </c>
      <c r="T388" s="48">
        <v>2357.7199999999998</v>
      </c>
      <c r="U388" s="48">
        <v>2359.92</v>
      </c>
      <c r="V388" s="48">
        <v>2361.2999999999997</v>
      </c>
      <c r="W388" s="48">
        <v>2321.65</v>
      </c>
      <c r="X388" s="48">
        <v>2260.27</v>
      </c>
      <c r="Y388" s="48">
        <v>2175.0899999999997</v>
      </c>
      <c r="AZ388" s="27"/>
      <c r="BA388" s="27"/>
      <c r="BB388" s="27"/>
      <c r="BC388" s="27"/>
      <c r="BD388" s="27"/>
      <c r="BE388" s="27"/>
      <c r="BF388" s="27"/>
      <c r="BG388" s="27"/>
      <c r="BH388" s="27"/>
      <c r="BI388" s="27"/>
      <c r="BJ388" s="27"/>
      <c r="BK388" s="27"/>
      <c r="BL388" s="27"/>
      <c r="BM388" s="27"/>
      <c r="BN388" s="27"/>
      <c r="BO388" s="27"/>
      <c r="BP388" s="27"/>
      <c r="BQ388" s="27"/>
      <c r="BR388" s="27"/>
      <c r="BS388" s="27"/>
      <c r="BT388" s="27"/>
      <c r="BU388" s="27"/>
      <c r="BV388" s="27"/>
      <c r="BW388" s="27"/>
    </row>
    <row r="389" spans="1:75" ht="12" x14ac:dyDescent="0.2">
      <c r="A389" s="33">
        <v>27</v>
      </c>
      <c r="B389" s="48">
        <v>1888.7999999999997</v>
      </c>
      <c r="C389" s="48">
        <v>1840.06</v>
      </c>
      <c r="D389" s="48">
        <v>1787.87</v>
      </c>
      <c r="E389" s="48">
        <v>1787.8399999999997</v>
      </c>
      <c r="F389" s="48">
        <v>1866.5499999999997</v>
      </c>
      <c r="G389" s="48">
        <v>2045.7599999999998</v>
      </c>
      <c r="H389" s="48">
        <v>2238.6799999999998</v>
      </c>
      <c r="I389" s="48">
        <v>2434.83</v>
      </c>
      <c r="J389" s="48">
        <v>2505.5099999999998</v>
      </c>
      <c r="K389" s="48">
        <v>2526.39</v>
      </c>
      <c r="L389" s="48">
        <v>2534.12</v>
      </c>
      <c r="M389" s="48">
        <v>2560.3399999999997</v>
      </c>
      <c r="N389" s="48">
        <v>2539.9699999999998</v>
      </c>
      <c r="O389" s="48">
        <v>2540.17</v>
      </c>
      <c r="P389" s="48">
        <v>2535.41</v>
      </c>
      <c r="Q389" s="48">
        <v>2522.65</v>
      </c>
      <c r="R389" s="48">
        <v>2483.83</v>
      </c>
      <c r="S389" s="48">
        <v>2487.2399999999998</v>
      </c>
      <c r="T389" s="48">
        <v>2514.96</v>
      </c>
      <c r="U389" s="48">
        <v>2514.64</v>
      </c>
      <c r="V389" s="48">
        <v>2502.0899999999997</v>
      </c>
      <c r="W389" s="48">
        <v>2455.67</v>
      </c>
      <c r="X389" s="48">
        <v>2272.1799999999998</v>
      </c>
      <c r="Y389" s="48">
        <v>2171.4499999999998</v>
      </c>
      <c r="AZ389" s="27"/>
      <c r="BA389" s="27"/>
      <c r="BB389" s="27"/>
      <c r="BC389" s="27"/>
      <c r="BD389" s="27"/>
      <c r="BE389" s="27"/>
      <c r="BF389" s="27"/>
      <c r="BG389" s="27"/>
      <c r="BH389" s="27"/>
      <c r="BI389" s="27"/>
      <c r="BJ389" s="27"/>
      <c r="BK389" s="27"/>
      <c r="BL389" s="27"/>
      <c r="BM389" s="27"/>
      <c r="BN389" s="27"/>
      <c r="BO389" s="27"/>
      <c r="BP389" s="27"/>
      <c r="BQ389" s="27"/>
      <c r="BR389" s="27"/>
      <c r="BS389" s="27"/>
      <c r="BT389" s="27"/>
      <c r="BU389" s="27"/>
      <c r="BV389" s="27"/>
      <c r="BW389" s="27"/>
    </row>
    <row r="390" spans="1:75" ht="12" x14ac:dyDescent="0.2">
      <c r="A390" s="33">
        <v>28</v>
      </c>
      <c r="B390" s="48">
        <v>1884.3599999999997</v>
      </c>
      <c r="C390" s="48">
        <v>1842.19</v>
      </c>
      <c r="D390" s="48">
        <v>1804.21</v>
      </c>
      <c r="E390" s="48">
        <v>1806.0299999999997</v>
      </c>
      <c r="F390" s="48">
        <v>1876.79</v>
      </c>
      <c r="G390" s="48">
        <v>2060.14</v>
      </c>
      <c r="H390" s="48">
        <v>2257.56</v>
      </c>
      <c r="I390" s="48">
        <v>2462.48</v>
      </c>
      <c r="J390" s="48">
        <v>2529.19</v>
      </c>
      <c r="K390" s="48">
        <v>2545.39</v>
      </c>
      <c r="L390" s="48">
        <v>2551.9</v>
      </c>
      <c r="M390" s="48">
        <v>2573.0299999999997</v>
      </c>
      <c r="N390" s="48">
        <v>2553.8399999999997</v>
      </c>
      <c r="O390" s="48">
        <v>2558.94</v>
      </c>
      <c r="P390" s="48">
        <v>2553.1799999999998</v>
      </c>
      <c r="Q390" s="48">
        <v>2520.9299999999998</v>
      </c>
      <c r="R390" s="48">
        <v>2503.42</v>
      </c>
      <c r="S390" s="48">
        <v>2502.0099999999998</v>
      </c>
      <c r="T390" s="48">
        <v>2530.98</v>
      </c>
      <c r="U390" s="48">
        <v>2523.58</v>
      </c>
      <c r="V390" s="48">
        <v>2528.31</v>
      </c>
      <c r="W390" s="48">
        <v>2493.73</v>
      </c>
      <c r="X390" s="48">
        <v>2306.83</v>
      </c>
      <c r="Y390" s="48">
        <v>2182.89</v>
      </c>
      <c r="AZ390" s="27"/>
      <c r="BA390" s="27"/>
      <c r="BB390" s="27"/>
      <c r="BC390" s="27"/>
      <c r="BD390" s="27"/>
      <c r="BE390" s="27"/>
      <c r="BF390" s="27"/>
      <c r="BG390" s="27"/>
      <c r="BH390" s="27"/>
      <c r="BI390" s="27"/>
      <c r="BJ390" s="27"/>
      <c r="BK390" s="27"/>
      <c r="BL390" s="27"/>
      <c r="BM390" s="27"/>
      <c r="BN390" s="27"/>
      <c r="BO390" s="27"/>
      <c r="BP390" s="27"/>
      <c r="BQ390" s="27"/>
      <c r="BR390" s="27"/>
      <c r="BS390" s="27"/>
      <c r="BT390" s="27"/>
      <c r="BU390" s="27"/>
      <c r="BV390" s="27"/>
      <c r="BW390" s="27"/>
    </row>
    <row r="391" spans="1:75" ht="12" hidden="1" x14ac:dyDescent="0.2">
      <c r="A391" s="33">
        <v>29</v>
      </c>
      <c r="B391" s="48" t="e">
        <v>#VALUE!</v>
      </c>
      <c r="C391" s="48" t="e">
        <v>#VALUE!</v>
      </c>
      <c r="D391" s="48" t="e">
        <v>#VALUE!</v>
      </c>
      <c r="E391" s="48" t="e">
        <v>#VALUE!</v>
      </c>
      <c r="F391" s="48" t="e">
        <v>#VALUE!</v>
      </c>
      <c r="G391" s="48" t="e">
        <v>#VALUE!</v>
      </c>
      <c r="H391" s="48" t="e">
        <v>#VALUE!</v>
      </c>
      <c r="I391" s="48" t="e">
        <v>#VALUE!</v>
      </c>
      <c r="J391" s="48" t="e">
        <v>#VALUE!</v>
      </c>
      <c r="K391" s="48" t="e">
        <v>#VALUE!</v>
      </c>
      <c r="L391" s="48" t="e">
        <v>#VALUE!</v>
      </c>
      <c r="M391" s="48" t="e">
        <v>#VALUE!</v>
      </c>
      <c r="N391" s="48" t="e">
        <v>#VALUE!</v>
      </c>
      <c r="O391" s="48" t="e">
        <v>#VALUE!</v>
      </c>
      <c r="P391" s="48" t="e">
        <v>#VALUE!</v>
      </c>
      <c r="Q391" s="48" t="e">
        <v>#VALUE!</v>
      </c>
      <c r="R391" s="48" t="e">
        <v>#VALUE!</v>
      </c>
      <c r="S391" s="48" t="e">
        <v>#VALUE!</v>
      </c>
      <c r="T391" s="48" t="e">
        <v>#VALUE!</v>
      </c>
      <c r="U391" s="48" t="e">
        <v>#VALUE!</v>
      </c>
      <c r="V391" s="48" t="e">
        <v>#VALUE!</v>
      </c>
      <c r="W391" s="48" t="e">
        <v>#VALUE!</v>
      </c>
      <c r="X391" s="48" t="e">
        <v>#VALUE!</v>
      </c>
      <c r="Y391" s="48" t="e">
        <v>#VALUE!</v>
      </c>
      <c r="Z391" s="19" t="str">
        <f>IFERROR(Y391,"скрыть")</f>
        <v>скрыть</v>
      </c>
      <c r="AZ391" s="27"/>
      <c r="BA391" s="27"/>
      <c r="BB391" s="27"/>
      <c r="BC391" s="27"/>
      <c r="BD391" s="27"/>
      <c r="BE391" s="27"/>
      <c r="BF391" s="27"/>
      <c r="BG391" s="27"/>
      <c r="BH391" s="27"/>
      <c r="BI391" s="27"/>
      <c r="BJ391" s="27"/>
      <c r="BK391" s="27"/>
      <c r="BL391" s="27"/>
      <c r="BM391" s="27"/>
      <c r="BN391" s="27"/>
      <c r="BO391" s="27"/>
      <c r="BP391" s="27"/>
      <c r="BQ391" s="27"/>
      <c r="BR391" s="27"/>
      <c r="BS391" s="27"/>
      <c r="BT391" s="27"/>
      <c r="BU391" s="27"/>
      <c r="BV391" s="27"/>
      <c r="BW391" s="27"/>
    </row>
    <row r="392" spans="1:75" ht="12" hidden="1" x14ac:dyDescent="0.2">
      <c r="A392" s="33">
        <v>30</v>
      </c>
      <c r="B392" s="48" t="e">
        <v>#VALUE!</v>
      </c>
      <c r="C392" s="48" t="e">
        <v>#VALUE!</v>
      </c>
      <c r="D392" s="48" t="e">
        <v>#VALUE!</v>
      </c>
      <c r="E392" s="48" t="e">
        <v>#VALUE!</v>
      </c>
      <c r="F392" s="48" t="e">
        <v>#VALUE!</v>
      </c>
      <c r="G392" s="48" t="e">
        <v>#VALUE!</v>
      </c>
      <c r="H392" s="48" t="e">
        <v>#VALUE!</v>
      </c>
      <c r="I392" s="48" t="e">
        <v>#VALUE!</v>
      </c>
      <c r="J392" s="48" t="e">
        <v>#VALUE!</v>
      </c>
      <c r="K392" s="48" t="e">
        <v>#VALUE!</v>
      </c>
      <c r="L392" s="48" t="e">
        <v>#VALUE!</v>
      </c>
      <c r="M392" s="48" t="e">
        <v>#VALUE!</v>
      </c>
      <c r="N392" s="48" t="e">
        <v>#VALUE!</v>
      </c>
      <c r="O392" s="48" t="e">
        <v>#VALUE!</v>
      </c>
      <c r="P392" s="48" t="e">
        <v>#VALUE!</v>
      </c>
      <c r="Q392" s="48" t="e">
        <v>#VALUE!</v>
      </c>
      <c r="R392" s="48" t="e">
        <v>#VALUE!</v>
      </c>
      <c r="S392" s="48" t="e">
        <v>#VALUE!</v>
      </c>
      <c r="T392" s="48" t="e">
        <v>#VALUE!</v>
      </c>
      <c r="U392" s="48" t="e">
        <v>#VALUE!</v>
      </c>
      <c r="V392" s="48" t="e">
        <v>#VALUE!</v>
      </c>
      <c r="W392" s="48" t="e">
        <v>#VALUE!</v>
      </c>
      <c r="X392" s="48" t="e">
        <v>#VALUE!</v>
      </c>
      <c r="Y392" s="48" t="e">
        <v>#VALUE!</v>
      </c>
      <c r="Z392" s="19" t="str">
        <f>IFERROR(Y392,"скрыть")</f>
        <v>скрыть</v>
      </c>
      <c r="AZ392" s="27"/>
      <c r="BA392" s="27"/>
      <c r="BB392" s="27"/>
      <c r="BC392" s="27"/>
      <c r="BD392" s="27"/>
      <c r="BE392" s="27"/>
      <c r="BF392" s="27"/>
      <c r="BG392" s="27"/>
      <c r="BH392" s="27"/>
      <c r="BI392" s="27"/>
      <c r="BJ392" s="27"/>
      <c r="BK392" s="27"/>
      <c r="BL392" s="27"/>
      <c r="BM392" s="27"/>
      <c r="BN392" s="27"/>
      <c r="BO392" s="27"/>
      <c r="BP392" s="27"/>
      <c r="BQ392" s="27"/>
      <c r="BR392" s="27"/>
      <c r="BS392" s="27"/>
      <c r="BT392" s="27"/>
      <c r="BU392" s="27"/>
      <c r="BV392" s="27"/>
      <c r="BW392" s="27"/>
    </row>
    <row r="393" spans="1:75" ht="12" hidden="1" x14ac:dyDescent="0.2">
      <c r="A393" s="33">
        <v>31</v>
      </c>
      <c r="B393" s="48" t="e">
        <v>#VALUE!</v>
      </c>
      <c r="C393" s="48" t="e">
        <v>#VALUE!</v>
      </c>
      <c r="D393" s="48" t="e">
        <v>#VALUE!</v>
      </c>
      <c r="E393" s="48" t="e">
        <v>#VALUE!</v>
      </c>
      <c r="F393" s="48" t="e">
        <v>#VALUE!</v>
      </c>
      <c r="G393" s="48" t="e">
        <v>#VALUE!</v>
      </c>
      <c r="H393" s="48" t="e">
        <v>#VALUE!</v>
      </c>
      <c r="I393" s="48" t="e">
        <v>#VALUE!</v>
      </c>
      <c r="J393" s="48" t="e">
        <v>#VALUE!</v>
      </c>
      <c r="K393" s="48" t="e">
        <v>#VALUE!</v>
      </c>
      <c r="L393" s="48" t="e">
        <v>#VALUE!</v>
      </c>
      <c r="M393" s="48" t="e">
        <v>#VALUE!</v>
      </c>
      <c r="N393" s="48" t="e">
        <v>#VALUE!</v>
      </c>
      <c r="O393" s="48" t="e">
        <v>#VALUE!</v>
      </c>
      <c r="P393" s="48" t="e">
        <v>#VALUE!</v>
      </c>
      <c r="Q393" s="48" t="e">
        <v>#VALUE!</v>
      </c>
      <c r="R393" s="48" t="e">
        <v>#VALUE!</v>
      </c>
      <c r="S393" s="48" t="e">
        <v>#VALUE!</v>
      </c>
      <c r="T393" s="48" t="e">
        <v>#VALUE!</v>
      </c>
      <c r="U393" s="48" t="e">
        <v>#VALUE!</v>
      </c>
      <c r="V393" s="48" t="e">
        <v>#VALUE!</v>
      </c>
      <c r="W393" s="48" t="e">
        <v>#VALUE!</v>
      </c>
      <c r="X393" s="48" t="e">
        <v>#VALUE!</v>
      </c>
      <c r="Y393" s="48" t="e">
        <v>#VALUE!</v>
      </c>
      <c r="Z393" s="19" t="str">
        <f>IFERROR(Y393,"скрыть")</f>
        <v>скрыть</v>
      </c>
      <c r="AZ393" s="27"/>
      <c r="BA393" s="27"/>
      <c r="BB393" s="27"/>
      <c r="BC393" s="27"/>
      <c r="BD393" s="27"/>
      <c r="BE393" s="27"/>
      <c r="BF393" s="27"/>
      <c r="BG393" s="27"/>
      <c r="BH393" s="27"/>
      <c r="BI393" s="27"/>
      <c r="BJ393" s="27"/>
      <c r="BK393" s="27"/>
      <c r="BL393" s="27"/>
      <c r="BM393" s="27"/>
      <c r="BN393" s="27"/>
      <c r="BO393" s="27"/>
      <c r="BP393" s="27"/>
      <c r="BQ393" s="27"/>
      <c r="BR393" s="27"/>
      <c r="BS393" s="27"/>
      <c r="BT393" s="27"/>
      <c r="BU393" s="27"/>
      <c r="BV393" s="27"/>
      <c r="BW393" s="27"/>
    </row>
    <row r="394" spans="1:75" x14ac:dyDescent="0.2">
      <c r="A394" s="29"/>
      <c r="B394" s="30" t="s">
        <v>89</v>
      </c>
      <c r="C394" s="30"/>
      <c r="D394" s="30"/>
      <c r="E394" s="30"/>
      <c r="F394" s="30"/>
      <c r="G394" s="30"/>
      <c r="H394" s="30"/>
      <c r="I394" s="30"/>
      <c r="J394" s="30"/>
      <c r="K394" s="30"/>
      <c r="L394" s="30"/>
      <c r="M394" s="30"/>
      <c r="N394" s="30"/>
      <c r="O394" s="30"/>
      <c r="P394" s="30"/>
      <c r="Q394" s="30"/>
      <c r="R394" s="30"/>
      <c r="S394" s="30"/>
      <c r="T394" s="30"/>
      <c r="U394" s="30"/>
      <c r="V394" s="30"/>
      <c r="W394" s="30"/>
      <c r="X394" s="30"/>
      <c r="Y394" s="30"/>
      <c r="AZ394" s="27"/>
      <c r="BA394" s="27"/>
      <c r="BB394" s="27"/>
      <c r="BC394" s="27"/>
      <c r="BD394" s="27"/>
      <c r="BE394" s="27"/>
      <c r="BF394" s="27"/>
      <c r="BG394" s="27"/>
      <c r="BH394" s="27"/>
      <c r="BI394" s="27"/>
      <c r="BJ394" s="27"/>
      <c r="BK394" s="27"/>
      <c r="BL394" s="27"/>
      <c r="BM394" s="27"/>
      <c r="BN394" s="27"/>
      <c r="BO394" s="27"/>
      <c r="BP394" s="27"/>
      <c r="BQ394" s="27"/>
      <c r="BR394" s="27"/>
      <c r="BS394" s="27"/>
      <c r="BT394" s="27"/>
      <c r="BU394" s="27"/>
      <c r="BV394" s="27"/>
      <c r="BW394" s="27"/>
    </row>
    <row r="395" spans="1:75" x14ac:dyDescent="0.2">
      <c r="A395" s="29"/>
      <c r="B395" s="30"/>
      <c r="C395" s="30"/>
      <c r="D395" s="30"/>
      <c r="E395" s="30"/>
      <c r="F395" s="30"/>
      <c r="G395" s="30"/>
      <c r="H395" s="30"/>
      <c r="I395" s="30"/>
      <c r="J395" s="30"/>
      <c r="K395" s="30"/>
      <c r="L395" s="30"/>
      <c r="M395" s="30"/>
      <c r="N395" s="30"/>
      <c r="O395" s="30"/>
      <c r="P395" s="30"/>
      <c r="Q395" s="30"/>
      <c r="R395" s="30"/>
      <c r="S395" s="30"/>
      <c r="T395" s="30"/>
      <c r="U395" s="30"/>
      <c r="V395" s="30"/>
      <c r="W395" s="30"/>
      <c r="X395" s="30"/>
      <c r="Y395" s="30"/>
      <c r="AZ395" s="27"/>
      <c r="BA395" s="27"/>
      <c r="BB395" s="27"/>
      <c r="BC395" s="27"/>
      <c r="BD395" s="27"/>
      <c r="BE395" s="27"/>
      <c r="BF395" s="27"/>
      <c r="BG395" s="27"/>
      <c r="BH395" s="27"/>
      <c r="BI395" s="27"/>
      <c r="BJ395" s="27"/>
      <c r="BK395" s="27"/>
      <c r="BL395" s="27"/>
      <c r="BM395" s="27"/>
      <c r="BN395" s="27"/>
      <c r="BO395" s="27"/>
      <c r="BP395" s="27"/>
      <c r="BQ395" s="27"/>
      <c r="BR395" s="27"/>
      <c r="BS395" s="27"/>
      <c r="BT395" s="27"/>
      <c r="BU395" s="27"/>
      <c r="BV395" s="27"/>
      <c r="BW395" s="27"/>
    </row>
    <row r="396" spans="1:75" s="25" customFormat="1" ht="32.65" customHeight="1" x14ac:dyDescent="0.2">
      <c r="A396" s="31" t="s">
        <v>64</v>
      </c>
      <c r="B396" s="32" t="s">
        <v>65</v>
      </c>
      <c r="C396" s="32" t="s">
        <v>66</v>
      </c>
      <c r="D396" s="32" t="s">
        <v>67</v>
      </c>
      <c r="E396" s="32" t="s">
        <v>68</v>
      </c>
      <c r="F396" s="32" t="s">
        <v>69</v>
      </c>
      <c r="G396" s="32" t="s">
        <v>70</v>
      </c>
      <c r="H396" s="32" t="s">
        <v>71</v>
      </c>
      <c r="I396" s="32" t="s">
        <v>72</v>
      </c>
      <c r="J396" s="32" t="s">
        <v>73</v>
      </c>
      <c r="K396" s="32" t="s">
        <v>74</v>
      </c>
      <c r="L396" s="32" t="s">
        <v>75</v>
      </c>
      <c r="M396" s="32" t="s">
        <v>76</v>
      </c>
      <c r="N396" s="32" t="s">
        <v>77</v>
      </c>
      <c r="O396" s="32" t="s">
        <v>78</v>
      </c>
      <c r="P396" s="32" t="s">
        <v>79</v>
      </c>
      <c r="Q396" s="32" t="s">
        <v>80</v>
      </c>
      <c r="R396" s="32" t="s">
        <v>81</v>
      </c>
      <c r="S396" s="32" t="s">
        <v>82</v>
      </c>
      <c r="T396" s="32" t="s">
        <v>83</v>
      </c>
      <c r="U396" s="32" t="s">
        <v>84</v>
      </c>
      <c r="V396" s="32" t="s">
        <v>85</v>
      </c>
      <c r="W396" s="32" t="s">
        <v>86</v>
      </c>
      <c r="X396" s="32" t="s">
        <v>87</v>
      </c>
      <c r="Y396" s="32" t="s">
        <v>88</v>
      </c>
      <c r="Z396" s="24"/>
      <c r="AZ396" s="27"/>
      <c r="BA396" s="27"/>
      <c r="BB396" s="27"/>
      <c r="BC396" s="27"/>
      <c r="BD396" s="27"/>
      <c r="BE396" s="27"/>
      <c r="BF396" s="27"/>
      <c r="BG396" s="27"/>
      <c r="BH396" s="27"/>
      <c r="BI396" s="27"/>
      <c r="BJ396" s="27"/>
      <c r="BK396" s="27"/>
      <c r="BL396" s="27"/>
      <c r="BM396" s="27"/>
      <c r="BN396" s="27"/>
      <c r="BO396" s="27"/>
      <c r="BP396" s="27"/>
      <c r="BQ396" s="27"/>
      <c r="BR396" s="27"/>
      <c r="BS396" s="27"/>
      <c r="BT396" s="27"/>
      <c r="BU396" s="27"/>
      <c r="BV396" s="27"/>
      <c r="BW396" s="27"/>
    </row>
    <row r="397" spans="1:75" ht="12" x14ac:dyDescent="0.2">
      <c r="A397" s="33">
        <v>1</v>
      </c>
      <c r="B397" s="48">
        <f>B363</f>
        <v>1780.85</v>
      </c>
      <c r="C397" s="48">
        <f t="shared" ref="C397:Y397" si="36">C363</f>
        <v>1742.2399999999998</v>
      </c>
      <c r="D397" s="48">
        <f t="shared" si="36"/>
        <v>1730.9099999999999</v>
      </c>
      <c r="E397" s="48">
        <f t="shared" si="36"/>
        <v>1739</v>
      </c>
      <c r="F397" s="48">
        <f t="shared" si="36"/>
        <v>1788.2599999999998</v>
      </c>
      <c r="G397" s="48">
        <f t="shared" si="36"/>
        <v>1862.04</v>
      </c>
      <c r="H397" s="48">
        <f t="shared" si="36"/>
        <v>2125.14</v>
      </c>
      <c r="I397" s="48">
        <f t="shared" si="36"/>
        <v>2296.1</v>
      </c>
      <c r="J397" s="48">
        <f t="shared" si="36"/>
        <v>2402.9</v>
      </c>
      <c r="K397" s="48">
        <f t="shared" si="36"/>
        <v>2405.9499999999998</v>
      </c>
      <c r="L397" s="48">
        <f t="shared" si="36"/>
        <v>2412.67</v>
      </c>
      <c r="M397" s="48">
        <f t="shared" si="36"/>
        <v>2461.2999999999997</v>
      </c>
      <c r="N397" s="48">
        <f t="shared" si="36"/>
        <v>2439.5499999999997</v>
      </c>
      <c r="O397" s="48">
        <f t="shared" si="36"/>
        <v>2445.41</v>
      </c>
      <c r="P397" s="48">
        <f t="shared" si="36"/>
        <v>2444.06</v>
      </c>
      <c r="Q397" s="48">
        <f t="shared" si="36"/>
        <v>2438.23</v>
      </c>
      <c r="R397" s="48">
        <f t="shared" si="36"/>
        <v>2405.29</v>
      </c>
      <c r="S397" s="48">
        <f t="shared" si="36"/>
        <v>2423.15</v>
      </c>
      <c r="T397" s="48">
        <f t="shared" si="36"/>
        <v>2408.33</v>
      </c>
      <c r="U397" s="48">
        <f t="shared" si="36"/>
        <v>2428.7599999999998</v>
      </c>
      <c r="V397" s="48">
        <f t="shared" si="36"/>
        <v>2389.8199999999997</v>
      </c>
      <c r="W397" s="48">
        <f t="shared" si="36"/>
        <v>2277.89</v>
      </c>
      <c r="X397" s="48">
        <f t="shared" si="36"/>
        <v>2049.81</v>
      </c>
      <c r="Y397" s="48">
        <f t="shared" si="36"/>
        <v>1790.2399999999998</v>
      </c>
      <c r="AZ397" s="27"/>
      <c r="BA397" s="27"/>
      <c r="BB397" s="27"/>
      <c r="BC397" s="27"/>
      <c r="BD397" s="27"/>
      <c r="BE397" s="27"/>
      <c r="BF397" s="27"/>
      <c r="BG397" s="27"/>
      <c r="BH397" s="27"/>
      <c r="BI397" s="27"/>
      <c r="BJ397" s="27"/>
      <c r="BK397" s="27"/>
      <c r="BL397" s="27"/>
      <c r="BM397" s="27"/>
      <c r="BN397" s="27"/>
      <c r="BO397" s="27"/>
      <c r="BP397" s="27"/>
      <c r="BQ397" s="27"/>
      <c r="BR397" s="27"/>
      <c r="BS397" s="27"/>
      <c r="BT397" s="27"/>
      <c r="BU397" s="27"/>
      <c r="BV397" s="27"/>
      <c r="BW397" s="27"/>
    </row>
    <row r="398" spans="1:75" ht="12" x14ac:dyDescent="0.2">
      <c r="A398" s="33">
        <v>2</v>
      </c>
      <c r="B398" s="48">
        <f t="shared" ref="B398:Y408" si="37">B364</f>
        <v>1786.19</v>
      </c>
      <c r="C398" s="48">
        <f t="shared" si="37"/>
        <v>1763.4499999999998</v>
      </c>
      <c r="D398" s="48">
        <f t="shared" si="37"/>
        <v>1741.1</v>
      </c>
      <c r="E398" s="48">
        <f t="shared" si="37"/>
        <v>1744.0699999999997</v>
      </c>
      <c r="F398" s="48">
        <f t="shared" si="37"/>
        <v>1793.4699999999998</v>
      </c>
      <c r="G398" s="48">
        <f t="shared" si="37"/>
        <v>1855.3399999999997</v>
      </c>
      <c r="H398" s="48">
        <f t="shared" si="37"/>
        <v>2043.6</v>
      </c>
      <c r="I398" s="48">
        <f t="shared" si="37"/>
        <v>2259.65</v>
      </c>
      <c r="J398" s="48">
        <f t="shared" si="37"/>
        <v>2386.16</v>
      </c>
      <c r="K398" s="48">
        <f t="shared" si="37"/>
        <v>2396.25</v>
      </c>
      <c r="L398" s="48">
        <f t="shared" si="37"/>
        <v>2411.64</v>
      </c>
      <c r="M398" s="48">
        <f t="shared" si="37"/>
        <v>2445.9899999999998</v>
      </c>
      <c r="N398" s="48">
        <f t="shared" si="37"/>
        <v>2432.5699999999997</v>
      </c>
      <c r="O398" s="48">
        <f t="shared" si="37"/>
        <v>2440.77</v>
      </c>
      <c r="P398" s="48">
        <f t="shared" si="37"/>
        <v>2434.85</v>
      </c>
      <c r="Q398" s="48">
        <f t="shared" si="37"/>
        <v>2424.0699999999997</v>
      </c>
      <c r="R398" s="48">
        <f t="shared" si="37"/>
        <v>2372.44</v>
      </c>
      <c r="S398" s="48">
        <f t="shared" si="37"/>
        <v>2393.29</v>
      </c>
      <c r="T398" s="48">
        <f t="shared" si="37"/>
        <v>2403.5899999999997</v>
      </c>
      <c r="U398" s="48">
        <f t="shared" si="37"/>
        <v>2415.6999999999998</v>
      </c>
      <c r="V398" s="48">
        <f t="shared" si="37"/>
        <v>2348.92</v>
      </c>
      <c r="W398" s="48">
        <f t="shared" si="37"/>
        <v>2265.5899999999997</v>
      </c>
      <c r="X398" s="48">
        <f t="shared" si="37"/>
        <v>1989.77</v>
      </c>
      <c r="Y398" s="48">
        <f t="shared" si="37"/>
        <v>1823.9099999999999</v>
      </c>
      <c r="AZ398" s="27"/>
      <c r="BA398" s="27"/>
      <c r="BB398" s="27"/>
      <c r="BC398" s="27"/>
      <c r="BD398" s="27"/>
      <c r="BE398" s="27"/>
      <c r="BF398" s="27"/>
      <c r="BG398" s="27"/>
      <c r="BH398" s="27"/>
      <c r="BI398" s="27"/>
      <c r="BJ398" s="27"/>
      <c r="BK398" s="27"/>
      <c r="BL398" s="27"/>
      <c r="BM398" s="27"/>
      <c r="BN398" s="27"/>
      <c r="BO398" s="27"/>
      <c r="BP398" s="27"/>
      <c r="BQ398" s="27"/>
      <c r="BR398" s="27"/>
      <c r="BS398" s="27"/>
      <c r="BT398" s="27"/>
      <c r="BU398" s="27"/>
      <c r="BV398" s="27"/>
      <c r="BW398" s="27"/>
    </row>
    <row r="399" spans="1:75" ht="12" x14ac:dyDescent="0.2">
      <c r="A399" s="33">
        <v>3</v>
      </c>
      <c r="B399" s="48">
        <f t="shared" si="37"/>
        <v>1877.4699999999998</v>
      </c>
      <c r="C399" s="48">
        <f t="shared" si="37"/>
        <v>1851.7599999999998</v>
      </c>
      <c r="D399" s="48">
        <f t="shared" si="37"/>
        <v>1799.3899999999999</v>
      </c>
      <c r="E399" s="48">
        <f t="shared" si="37"/>
        <v>1800.67</v>
      </c>
      <c r="F399" s="48">
        <f t="shared" si="37"/>
        <v>1879.71</v>
      </c>
      <c r="G399" s="48">
        <f t="shared" si="37"/>
        <v>2010.02</v>
      </c>
      <c r="H399" s="48">
        <f t="shared" si="37"/>
        <v>2205.3599999999997</v>
      </c>
      <c r="I399" s="48">
        <f t="shared" si="37"/>
        <v>2410.12</v>
      </c>
      <c r="J399" s="48">
        <f t="shared" si="37"/>
        <v>2557.48</v>
      </c>
      <c r="K399" s="48">
        <f t="shared" si="37"/>
        <v>2563.7199999999998</v>
      </c>
      <c r="L399" s="48">
        <f t="shared" si="37"/>
        <v>2573.14</v>
      </c>
      <c r="M399" s="48">
        <f t="shared" si="37"/>
        <v>2604.0099999999998</v>
      </c>
      <c r="N399" s="48">
        <f t="shared" si="37"/>
        <v>2591.9699999999998</v>
      </c>
      <c r="O399" s="48">
        <f t="shared" si="37"/>
        <v>2595.5299999999997</v>
      </c>
      <c r="P399" s="48">
        <f t="shared" si="37"/>
        <v>2587.37</v>
      </c>
      <c r="Q399" s="48">
        <f t="shared" si="37"/>
        <v>2573.9699999999998</v>
      </c>
      <c r="R399" s="48">
        <f t="shared" si="37"/>
        <v>2529.4899999999998</v>
      </c>
      <c r="S399" s="48">
        <f t="shared" si="37"/>
        <v>2544.5</v>
      </c>
      <c r="T399" s="48">
        <f t="shared" si="37"/>
        <v>2553.1</v>
      </c>
      <c r="U399" s="48">
        <f t="shared" si="37"/>
        <v>2568.16</v>
      </c>
      <c r="V399" s="48">
        <f t="shared" si="37"/>
        <v>2539.56</v>
      </c>
      <c r="W399" s="48">
        <f t="shared" si="37"/>
        <v>2388.6</v>
      </c>
      <c r="X399" s="48">
        <f t="shared" si="37"/>
        <v>2255.79</v>
      </c>
      <c r="Y399" s="48">
        <f t="shared" si="37"/>
        <v>2072.64</v>
      </c>
      <c r="AZ399" s="27"/>
      <c r="BA399" s="27"/>
      <c r="BB399" s="27"/>
      <c r="BC399" s="27"/>
      <c r="BD399" s="27"/>
      <c r="BE399" s="27"/>
      <c r="BF399" s="27"/>
      <c r="BG399" s="27"/>
      <c r="BH399" s="27"/>
      <c r="BI399" s="27"/>
      <c r="BJ399" s="27"/>
      <c r="BK399" s="27"/>
      <c r="BL399" s="27"/>
      <c r="BM399" s="27"/>
      <c r="BN399" s="27"/>
      <c r="BO399" s="27"/>
      <c r="BP399" s="27"/>
      <c r="BQ399" s="27"/>
      <c r="BR399" s="27"/>
      <c r="BS399" s="27"/>
      <c r="BT399" s="27"/>
      <c r="BU399" s="27"/>
      <c r="BV399" s="27"/>
      <c r="BW399" s="27"/>
    </row>
    <row r="400" spans="1:75" ht="12" x14ac:dyDescent="0.2">
      <c r="A400" s="33">
        <v>4</v>
      </c>
      <c r="B400" s="48">
        <f t="shared" si="37"/>
        <v>2181.91</v>
      </c>
      <c r="C400" s="48">
        <f t="shared" si="37"/>
        <v>2082.08</v>
      </c>
      <c r="D400" s="48">
        <f t="shared" si="37"/>
        <v>1957.23</v>
      </c>
      <c r="E400" s="48">
        <f t="shared" si="37"/>
        <v>1928.62</v>
      </c>
      <c r="F400" s="48">
        <f t="shared" si="37"/>
        <v>1990.9099999999999</v>
      </c>
      <c r="G400" s="48">
        <f t="shared" si="37"/>
        <v>2026.81</v>
      </c>
      <c r="H400" s="48">
        <f t="shared" si="37"/>
        <v>2145.81</v>
      </c>
      <c r="I400" s="48">
        <f t="shared" si="37"/>
        <v>2247.7399999999998</v>
      </c>
      <c r="J400" s="48">
        <f t="shared" si="37"/>
        <v>2431.2399999999998</v>
      </c>
      <c r="K400" s="48">
        <f t="shared" si="37"/>
        <v>2534.54</v>
      </c>
      <c r="L400" s="48">
        <f t="shared" si="37"/>
        <v>2559.0299999999997</v>
      </c>
      <c r="M400" s="48">
        <f t="shared" si="37"/>
        <v>2564.35</v>
      </c>
      <c r="N400" s="48">
        <f t="shared" si="37"/>
        <v>2561.0899999999997</v>
      </c>
      <c r="O400" s="48">
        <f t="shared" si="37"/>
        <v>2557.6299999999997</v>
      </c>
      <c r="P400" s="48">
        <f t="shared" si="37"/>
        <v>2552.52</v>
      </c>
      <c r="Q400" s="48">
        <f t="shared" si="37"/>
        <v>2519.1099999999997</v>
      </c>
      <c r="R400" s="48">
        <f t="shared" si="37"/>
        <v>2517.5699999999997</v>
      </c>
      <c r="S400" s="48">
        <f t="shared" si="37"/>
        <v>2541.5299999999997</v>
      </c>
      <c r="T400" s="48">
        <f t="shared" si="37"/>
        <v>2547.0499999999997</v>
      </c>
      <c r="U400" s="48">
        <f t="shared" si="37"/>
        <v>2543.98</v>
      </c>
      <c r="V400" s="48">
        <f t="shared" si="37"/>
        <v>2545.04</v>
      </c>
      <c r="W400" s="48">
        <f t="shared" si="37"/>
        <v>2430.6799999999998</v>
      </c>
      <c r="X400" s="48">
        <f t="shared" si="37"/>
        <v>2252.66</v>
      </c>
      <c r="Y400" s="48">
        <f t="shared" si="37"/>
        <v>2130.6</v>
      </c>
      <c r="AZ400" s="27"/>
      <c r="BA400" s="27"/>
      <c r="BB400" s="27"/>
      <c r="BC400" s="27"/>
      <c r="BD400" s="27"/>
      <c r="BE400" s="27"/>
      <c r="BF400" s="27"/>
      <c r="BG400" s="27"/>
      <c r="BH400" s="27"/>
      <c r="BI400" s="27"/>
      <c r="BJ400" s="27"/>
      <c r="BK400" s="27"/>
      <c r="BL400" s="27"/>
      <c r="BM400" s="27"/>
      <c r="BN400" s="27"/>
      <c r="BO400" s="27"/>
      <c r="BP400" s="27"/>
      <c r="BQ400" s="27"/>
      <c r="BR400" s="27"/>
      <c r="BS400" s="27"/>
      <c r="BT400" s="27"/>
      <c r="BU400" s="27"/>
      <c r="BV400" s="27"/>
      <c r="BW400" s="27"/>
    </row>
    <row r="401" spans="1:75" ht="12" x14ac:dyDescent="0.2">
      <c r="A401" s="33">
        <v>5</v>
      </c>
      <c r="B401" s="48">
        <f t="shared" si="37"/>
        <v>1897.9099999999999</v>
      </c>
      <c r="C401" s="48">
        <f t="shared" si="37"/>
        <v>1848.1799999999998</v>
      </c>
      <c r="D401" s="48">
        <f t="shared" si="37"/>
        <v>1808.3599999999997</v>
      </c>
      <c r="E401" s="48">
        <f t="shared" si="37"/>
        <v>1794.0099999999998</v>
      </c>
      <c r="F401" s="48">
        <f t="shared" si="37"/>
        <v>1828.0699999999997</v>
      </c>
      <c r="G401" s="48">
        <f t="shared" si="37"/>
        <v>1834.06</v>
      </c>
      <c r="H401" s="48">
        <f t="shared" si="37"/>
        <v>1851.3899999999999</v>
      </c>
      <c r="I401" s="48">
        <f t="shared" si="37"/>
        <v>1976.1599999999999</v>
      </c>
      <c r="J401" s="48">
        <f t="shared" si="37"/>
        <v>2161.6299999999997</v>
      </c>
      <c r="K401" s="48">
        <f t="shared" si="37"/>
        <v>2250.1799999999998</v>
      </c>
      <c r="L401" s="48">
        <f t="shared" si="37"/>
        <v>2279.7999999999997</v>
      </c>
      <c r="M401" s="48">
        <f t="shared" si="37"/>
        <v>2300.44</v>
      </c>
      <c r="N401" s="48">
        <f t="shared" si="37"/>
        <v>2299.6799999999998</v>
      </c>
      <c r="O401" s="48">
        <f t="shared" si="37"/>
        <v>2307.4899999999998</v>
      </c>
      <c r="P401" s="48">
        <f t="shared" si="37"/>
        <v>2305.16</v>
      </c>
      <c r="Q401" s="48">
        <f t="shared" si="37"/>
        <v>2273.8399999999997</v>
      </c>
      <c r="R401" s="48">
        <f t="shared" si="37"/>
        <v>2281.14</v>
      </c>
      <c r="S401" s="48">
        <f t="shared" si="37"/>
        <v>2315.41</v>
      </c>
      <c r="T401" s="48">
        <f t="shared" si="37"/>
        <v>2326.5099999999998</v>
      </c>
      <c r="U401" s="48">
        <f t="shared" si="37"/>
        <v>2325.23</v>
      </c>
      <c r="V401" s="48">
        <f t="shared" si="37"/>
        <v>2327.25</v>
      </c>
      <c r="W401" s="48">
        <f t="shared" si="37"/>
        <v>2283.7999999999997</v>
      </c>
      <c r="X401" s="48">
        <f t="shared" si="37"/>
        <v>2171.85</v>
      </c>
      <c r="Y401" s="48">
        <f t="shared" si="37"/>
        <v>1863.4699999999998</v>
      </c>
      <c r="AZ401" s="27"/>
      <c r="BA401" s="27"/>
      <c r="BB401" s="27"/>
      <c r="BC401" s="27"/>
      <c r="BD401" s="27"/>
      <c r="BE401" s="27"/>
      <c r="BF401" s="27"/>
      <c r="BG401" s="27"/>
      <c r="BH401" s="27"/>
      <c r="BI401" s="27"/>
      <c r="BJ401" s="27"/>
      <c r="BK401" s="27"/>
      <c r="BL401" s="27"/>
      <c r="BM401" s="27"/>
      <c r="BN401" s="27"/>
      <c r="BO401" s="27"/>
      <c r="BP401" s="27"/>
      <c r="BQ401" s="27"/>
      <c r="BR401" s="27"/>
      <c r="BS401" s="27"/>
      <c r="BT401" s="27"/>
      <c r="BU401" s="27"/>
      <c r="BV401" s="27"/>
      <c r="BW401" s="27"/>
    </row>
    <row r="402" spans="1:75" ht="12" x14ac:dyDescent="0.2">
      <c r="A402" s="33">
        <v>6</v>
      </c>
      <c r="B402" s="48">
        <f t="shared" si="37"/>
        <v>1810.9299999999998</v>
      </c>
      <c r="C402" s="48">
        <f t="shared" si="37"/>
        <v>1761.48</v>
      </c>
      <c r="D402" s="48">
        <f t="shared" si="37"/>
        <v>1731.75</v>
      </c>
      <c r="E402" s="48">
        <f t="shared" si="37"/>
        <v>1716.3199999999997</v>
      </c>
      <c r="F402" s="48">
        <f t="shared" si="37"/>
        <v>1751.73</v>
      </c>
      <c r="G402" s="48">
        <f t="shared" si="37"/>
        <v>1824</v>
      </c>
      <c r="H402" s="48">
        <f t="shared" si="37"/>
        <v>2024.23</v>
      </c>
      <c r="I402" s="48">
        <f t="shared" si="37"/>
        <v>2255.5499999999997</v>
      </c>
      <c r="J402" s="48">
        <f t="shared" si="37"/>
        <v>2325.1</v>
      </c>
      <c r="K402" s="48">
        <f t="shared" si="37"/>
        <v>2337.52</v>
      </c>
      <c r="L402" s="48">
        <f t="shared" si="37"/>
        <v>2353.41</v>
      </c>
      <c r="M402" s="48">
        <f t="shared" si="37"/>
        <v>2398.7599999999998</v>
      </c>
      <c r="N402" s="48">
        <f t="shared" si="37"/>
        <v>2368.5</v>
      </c>
      <c r="O402" s="48">
        <f t="shared" si="37"/>
        <v>2375.9499999999998</v>
      </c>
      <c r="P402" s="48">
        <f t="shared" si="37"/>
        <v>2366.5</v>
      </c>
      <c r="Q402" s="48">
        <f t="shared" si="37"/>
        <v>2341.2999999999997</v>
      </c>
      <c r="R402" s="48">
        <f t="shared" si="37"/>
        <v>2308.73</v>
      </c>
      <c r="S402" s="48">
        <f t="shared" si="37"/>
        <v>2321.58</v>
      </c>
      <c r="T402" s="48">
        <f t="shared" si="37"/>
        <v>2330.89</v>
      </c>
      <c r="U402" s="48">
        <f t="shared" si="37"/>
        <v>2353.12</v>
      </c>
      <c r="V402" s="48">
        <f t="shared" si="37"/>
        <v>2291.1799999999998</v>
      </c>
      <c r="W402" s="48">
        <f t="shared" si="37"/>
        <v>2254.42</v>
      </c>
      <c r="X402" s="48">
        <f t="shared" si="37"/>
        <v>1952.87</v>
      </c>
      <c r="Y402" s="48">
        <f t="shared" si="37"/>
        <v>1812.15</v>
      </c>
      <c r="AZ402" s="27"/>
      <c r="BA402" s="27"/>
      <c r="BB402" s="27"/>
      <c r="BC402" s="27"/>
      <c r="BD402" s="27"/>
      <c r="BE402" s="27"/>
      <c r="BF402" s="27"/>
      <c r="BG402" s="27"/>
      <c r="BH402" s="27"/>
      <c r="BI402" s="27"/>
      <c r="BJ402" s="27"/>
      <c r="BK402" s="27"/>
      <c r="BL402" s="27"/>
      <c r="BM402" s="27"/>
      <c r="BN402" s="27"/>
      <c r="BO402" s="27"/>
      <c r="BP402" s="27"/>
      <c r="BQ402" s="27"/>
      <c r="BR402" s="27"/>
      <c r="BS402" s="27"/>
      <c r="BT402" s="27"/>
      <c r="BU402" s="27"/>
      <c r="BV402" s="27"/>
      <c r="BW402" s="27"/>
    </row>
    <row r="403" spans="1:75" ht="12" x14ac:dyDescent="0.2">
      <c r="A403" s="33">
        <v>7</v>
      </c>
      <c r="B403" s="48">
        <f t="shared" si="37"/>
        <v>1743.6999999999998</v>
      </c>
      <c r="C403" s="48">
        <f t="shared" si="37"/>
        <v>1672.7399999999998</v>
      </c>
      <c r="D403" s="48">
        <f t="shared" si="37"/>
        <v>1631.73</v>
      </c>
      <c r="E403" s="48">
        <f t="shared" si="37"/>
        <v>1625.46</v>
      </c>
      <c r="F403" s="48">
        <f t="shared" si="37"/>
        <v>1725.96</v>
      </c>
      <c r="G403" s="48">
        <f t="shared" si="37"/>
        <v>1782.31</v>
      </c>
      <c r="H403" s="48">
        <f t="shared" si="37"/>
        <v>2002.4299999999998</v>
      </c>
      <c r="I403" s="48">
        <f t="shared" si="37"/>
        <v>2252.7199999999998</v>
      </c>
      <c r="J403" s="48">
        <f t="shared" si="37"/>
        <v>2287.92</v>
      </c>
      <c r="K403" s="48">
        <f t="shared" si="37"/>
        <v>2292.5499999999997</v>
      </c>
      <c r="L403" s="48">
        <f t="shared" si="37"/>
        <v>2296.7999999999997</v>
      </c>
      <c r="M403" s="48">
        <f t="shared" si="37"/>
        <v>2329.7799999999997</v>
      </c>
      <c r="N403" s="48">
        <f t="shared" si="37"/>
        <v>2312.66</v>
      </c>
      <c r="O403" s="48">
        <f t="shared" si="37"/>
        <v>2319.4</v>
      </c>
      <c r="P403" s="48">
        <f t="shared" si="37"/>
        <v>2311.21</v>
      </c>
      <c r="Q403" s="48">
        <f t="shared" si="37"/>
        <v>2289.75</v>
      </c>
      <c r="R403" s="48">
        <f t="shared" si="37"/>
        <v>2278.6</v>
      </c>
      <c r="S403" s="48">
        <f t="shared" si="37"/>
        <v>2286.02</v>
      </c>
      <c r="T403" s="48">
        <f t="shared" si="37"/>
        <v>2291.75</v>
      </c>
      <c r="U403" s="48">
        <f t="shared" si="37"/>
        <v>2299.9</v>
      </c>
      <c r="V403" s="48">
        <f t="shared" si="37"/>
        <v>2281.0499999999997</v>
      </c>
      <c r="W403" s="48">
        <f t="shared" si="37"/>
        <v>2251.46</v>
      </c>
      <c r="X403" s="48">
        <f t="shared" si="37"/>
        <v>1992.4</v>
      </c>
      <c r="Y403" s="48">
        <f t="shared" si="37"/>
        <v>1837.2999999999997</v>
      </c>
      <c r="AZ403" s="27"/>
      <c r="BA403" s="27"/>
      <c r="BB403" s="27"/>
      <c r="BC403" s="27"/>
      <c r="BD403" s="27"/>
      <c r="BE403" s="27"/>
      <c r="BF403" s="27"/>
      <c r="BG403" s="27"/>
      <c r="BH403" s="27"/>
      <c r="BI403" s="27"/>
      <c r="BJ403" s="27"/>
      <c r="BK403" s="27"/>
      <c r="BL403" s="27"/>
      <c r="BM403" s="27"/>
      <c r="BN403" s="27"/>
      <c r="BO403" s="27"/>
      <c r="BP403" s="27"/>
      <c r="BQ403" s="27"/>
      <c r="BR403" s="27"/>
      <c r="BS403" s="27"/>
      <c r="BT403" s="27"/>
      <c r="BU403" s="27"/>
      <c r="BV403" s="27"/>
      <c r="BW403" s="27"/>
    </row>
    <row r="404" spans="1:75" ht="12" x14ac:dyDescent="0.2">
      <c r="A404" s="33">
        <v>8</v>
      </c>
      <c r="B404" s="48">
        <f t="shared" si="37"/>
        <v>1750.0099999999998</v>
      </c>
      <c r="C404" s="48">
        <f t="shared" si="37"/>
        <v>1707.59</v>
      </c>
      <c r="D404" s="48">
        <f t="shared" si="37"/>
        <v>1676.4099999999999</v>
      </c>
      <c r="E404" s="48">
        <f t="shared" si="37"/>
        <v>1694.4199999999998</v>
      </c>
      <c r="F404" s="48">
        <f t="shared" si="37"/>
        <v>1730.4399999999998</v>
      </c>
      <c r="G404" s="48">
        <f t="shared" si="37"/>
        <v>1810.3599999999997</v>
      </c>
      <c r="H404" s="48">
        <f t="shared" si="37"/>
        <v>2080.8599999999997</v>
      </c>
      <c r="I404" s="48">
        <f t="shared" si="37"/>
        <v>2255.6999999999998</v>
      </c>
      <c r="J404" s="48">
        <f t="shared" si="37"/>
        <v>2291.9499999999998</v>
      </c>
      <c r="K404" s="48">
        <f t="shared" si="37"/>
        <v>2295.4299999999998</v>
      </c>
      <c r="L404" s="48">
        <f t="shared" si="37"/>
        <v>2298.19</v>
      </c>
      <c r="M404" s="48">
        <f t="shared" si="37"/>
        <v>2317.56</v>
      </c>
      <c r="N404" s="48">
        <f t="shared" si="37"/>
        <v>2309.85</v>
      </c>
      <c r="O404" s="48">
        <f t="shared" si="37"/>
        <v>2325.8599999999997</v>
      </c>
      <c r="P404" s="48">
        <f t="shared" si="37"/>
        <v>2320.2399999999998</v>
      </c>
      <c r="Q404" s="48">
        <f t="shared" si="37"/>
        <v>2292.8199999999997</v>
      </c>
      <c r="R404" s="48">
        <f t="shared" si="37"/>
        <v>2274.15</v>
      </c>
      <c r="S404" s="48">
        <f t="shared" si="37"/>
        <v>2288.77</v>
      </c>
      <c r="T404" s="48">
        <f t="shared" si="37"/>
        <v>2294.54</v>
      </c>
      <c r="U404" s="48">
        <f t="shared" si="37"/>
        <v>2304.0299999999997</v>
      </c>
      <c r="V404" s="48">
        <f t="shared" si="37"/>
        <v>2288.6999999999998</v>
      </c>
      <c r="W404" s="48">
        <f t="shared" si="37"/>
        <v>2259.4</v>
      </c>
      <c r="X404" s="48">
        <f t="shared" si="37"/>
        <v>2033.8199999999997</v>
      </c>
      <c r="Y404" s="48">
        <f t="shared" si="37"/>
        <v>1856.2999999999997</v>
      </c>
      <c r="AZ404" s="27"/>
      <c r="BA404" s="27"/>
      <c r="BB404" s="27"/>
      <c r="BC404" s="27"/>
      <c r="BD404" s="27"/>
      <c r="BE404" s="27"/>
      <c r="BF404" s="27"/>
      <c r="BG404" s="27"/>
      <c r="BH404" s="27"/>
      <c r="BI404" s="27"/>
      <c r="BJ404" s="27"/>
      <c r="BK404" s="27"/>
      <c r="BL404" s="27"/>
      <c r="BM404" s="27"/>
      <c r="BN404" s="27"/>
      <c r="BO404" s="27"/>
      <c r="BP404" s="27"/>
      <c r="BQ404" s="27"/>
      <c r="BR404" s="27"/>
      <c r="BS404" s="27"/>
      <c r="BT404" s="27"/>
      <c r="BU404" s="27"/>
      <c r="BV404" s="27"/>
      <c r="BW404" s="27"/>
    </row>
    <row r="405" spans="1:75" ht="12" x14ac:dyDescent="0.2">
      <c r="A405" s="33">
        <v>9</v>
      </c>
      <c r="B405" s="48">
        <f t="shared" si="37"/>
        <v>1764.56</v>
      </c>
      <c r="C405" s="48">
        <f t="shared" si="37"/>
        <v>1732.5299999999997</v>
      </c>
      <c r="D405" s="48">
        <f t="shared" si="37"/>
        <v>1725.84</v>
      </c>
      <c r="E405" s="48">
        <f t="shared" si="37"/>
        <v>1731.67</v>
      </c>
      <c r="F405" s="48">
        <f t="shared" si="37"/>
        <v>1778.4</v>
      </c>
      <c r="G405" s="48">
        <f t="shared" si="37"/>
        <v>1873.5499999999997</v>
      </c>
      <c r="H405" s="48">
        <f t="shared" si="37"/>
        <v>2128.14</v>
      </c>
      <c r="I405" s="48">
        <f t="shared" si="37"/>
        <v>2296.8799999999997</v>
      </c>
      <c r="J405" s="48">
        <f t="shared" si="37"/>
        <v>2389.67</v>
      </c>
      <c r="K405" s="48">
        <f t="shared" si="37"/>
        <v>2398.56</v>
      </c>
      <c r="L405" s="48">
        <f t="shared" si="37"/>
        <v>2404.9</v>
      </c>
      <c r="M405" s="48">
        <f t="shared" si="37"/>
        <v>2440.4899999999998</v>
      </c>
      <c r="N405" s="48">
        <f t="shared" si="37"/>
        <v>2423.5499999999997</v>
      </c>
      <c r="O405" s="48">
        <f t="shared" si="37"/>
        <v>2411.96</v>
      </c>
      <c r="P405" s="48">
        <f t="shared" si="37"/>
        <v>2407.08</v>
      </c>
      <c r="Q405" s="48">
        <f t="shared" si="37"/>
        <v>2391.39</v>
      </c>
      <c r="R405" s="48">
        <f t="shared" si="37"/>
        <v>2364.4699999999998</v>
      </c>
      <c r="S405" s="48">
        <f t="shared" si="37"/>
        <v>2380.35</v>
      </c>
      <c r="T405" s="48">
        <f t="shared" si="37"/>
        <v>2389.7399999999998</v>
      </c>
      <c r="U405" s="48">
        <f t="shared" si="37"/>
        <v>2408.06</v>
      </c>
      <c r="V405" s="48">
        <f t="shared" si="37"/>
        <v>2366.4</v>
      </c>
      <c r="W405" s="48">
        <f t="shared" si="37"/>
        <v>2283.37</v>
      </c>
      <c r="X405" s="48">
        <f t="shared" si="37"/>
        <v>2161.23</v>
      </c>
      <c r="Y405" s="48">
        <f t="shared" si="37"/>
        <v>1888.4099999999999</v>
      </c>
      <c r="AZ405" s="27"/>
      <c r="BA405" s="27"/>
      <c r="BB405" s="27"/>
      <c r="BC405" s="27"/>
      <c r="BD405" s="27"/>
      <c r="BE405" s="27"/>
      <c r="BF405" s="27"/>
      <c r="BG405" s="27"/>
      <c r="BH405" s="27"/>
      <c r="BI405" s="27"/>
      <c r="BJ405" s="27"/>
      <c r="BK405" s="27"/>
      <c r="BL405" s="27"/>
      <c r="BM405" s="27"/>
      <c r="BN405" s="27"/>
      <c r="BO405" s="27"/>
      <c r="BP405" s="27"/>
      <c r="BQ405" s="27"/>
      <c r="BR405" s="27"/>
      <c r="BS405" s="27"/>
      <c r="BT405" s="27"/>
      <c r="BU405" s="27"/>
      <c r="BV405" s="27"/>
      <c r="BW405" s="27"/>
    </row>
    <row r="406" spans="1:75" ht="12" x14ac:dyDescent="0.2">
      <c r="A406" s="33">
        <v>10</v>
      </c>
      <c r="B406" s="48">
        <f t="shared" si="37"/>
        <v>1834.2999999999997</v>
      </c>
      <c r="C406" s="48">
        <f t="shared" si="37"/>
        <v>1790.96</v>
      </c>
      <c r="D406" s="48">
        <f t="shared" si="37"/>
        <v>1761.52</v>
      </c>
      <c r="E406" s="48">
        <f t="shared" si="37"/>
        <v>1765.02</v>
      </c>
      <c r="F406" s="48">
        <f t="shared" si="37"/>
        <v>1832.3599999999997</v>
      </c>
      <c r="G406" s="48">
        <f t="shared" si="37"/>
        <v>1914.8799999999997</v>
      </c>
      <c r="H406" s="48">
        <f t="shared" si="37"/>
        <v>2203.67</v>
      </c>
      <c r="I406" s="48">
        <f t="shared" si="37"/>
        <v>2301.9699999999998</v>
      </c>
      <c r="J406" s="48">
        <f t="shared" si="37"/>
        <v>2381.27</v>
      </c>
      <c r="K406" s="48">
        <f t="shared" si="37"/>
        <v>2408.62</v>
      </c>
      <c r="L406" s="48">
        <f t="shared" si="37"/>
        <v>2421.54</v>
      </c>
      <c r="M406" s="48">
        <f t="shared" si="37"/>
        <v>2445.8799999999997</v>
      </c>
      <c r="N406" s="48">
        <f t="shared" si="37"/>
        <v>2431.29</v>
      </c>
      <c r="O406" s="48">
        <f t="shared" si="37"/>
        <v>2438.73</v>
      </c>
      <c r="P406" s="48">
        <f t="shared" si="37"/>
        <v>2428.5699999999997</v>
      </c>
      <c r="Q406" s="48">
        <f t="shared" si="37"/>
        <v>2389.9899999999998</v>
      </c>
      <c r="R406" s="48">
        <f t="shared" si="37"/>
        <v>2368.19</v>
      </c>
      <c r="S406" s="48">
        <f t="shared" si="37"/>
        <v>2391.5699999999997</v>
      </c>
      <c r="T406" s="48">
        <f t="shared" si="37"/>
        <v>2409.48</v>
      </c>
      <c r="U406" s="48">
        <f t="shared" si="37"/>
        <v>2399.5899999999997</v>
      </c>
      <c r="V406" s="48">
        <f t="shared" si="37"/>
        <v>2379.1299999999997</v>
      </c>
      <c r="W406" s="48">
        <f t="shared" si="37"/>
        <v>2325.4</v>
      </c>
      <c r="X406" s="48">
        <f t="shared" si="37"/>
        <v>2221.54</v>
      </c>
      <c r="Y406" s="48">
        <f t="shared" si="37"/>
        <v>2056.8799999999997</v>
      </c>
      <c r="AZ406" s="27"/>
      <c r="BA406" s="27"/>
      <c r="BB406" s="27"/>
      <c r="BC406" s="27"/>
      <c r="BD406" s="27"/>
      <c r="BE406" s="27"/>
      <c r="BF406" s="27"/>
      <c r="BG406" s="27"/>
      <c r="BH406" s="27"/>
      <c r="BI406" s="27"/>
      <c r="BJ406" s="27"/>
      <c r="BK406" s="27"/>
      <c r="BL406" s="27"/>
      <c r="BM406" s="27"/>
      <c r="BN406" s="27"/>
      <c r="BO406" s="27"/>
      <c r="BP406" s="27"/>
      <c r="BQ406" s="27"/>
      <c r="BR406" s="27"/>
      <c r="BS406" s="27"/>
      <c r="BT406" s="27"/>
      <c r="BU406" s="27"/>
      <c r="BV406" s="27"/>
      <c r="BW406" s="27"/>
    </row>
    <row r="407" spans="1:75" ht="12" x14ac:dyDescent="0.2">
      <c r="A407" s="33">
        <v>11</v>
      </c>
      <c r="B407" s="48">
        <f t="shared" si="37"/>
        <v>1920.94</v>
      </c>
      <c r="C407" s="48">
        <f t="shared" si="37"/>
        <v>1888.6099999999997</v>
      </c>
      <c r="D407" s="48">
        <f t="shared" si="37"/>
        <v>1869.4699999999998</v>
      </c>
      <c r="E407" s="48">
        <f t="shared" si="37"/>
        <v>1856.0899999999997</v>
      </c>
      <c r="F407" s="48">
        <f t="shared" si="37"/>
        <v>1872.75</v>
      </c>
      <c r="G407" s="48">
        <f t="shared" si="37"/>
        <v>1892.3199999999997</v>
      </c>
      <c r="H407" s="48">
        <f t="shared" si="37"/>
        <v>1958.3399999999997</v>
      </c>
      <c r="I407" s="48">
        <f t="shared" si="37"/>
        <v>2218.92</v>
      </c>
      <c r="J407" s="48">
        <f t="shared" si="37"/>
        <v>2304.42</v>
      </c>
      <c r="K407" s="48">
        <f t="shared" si="37"/>
        <v>2436.8399999999997</v>
      </c>
      <c r="L407" s="48">
        <f t="shared" si="37"/>
        <v>2470.3399999999997</v>
      </c>
      <c r="M407" s="48">
        <f t="shared" si="37"/>
        <v>2480.8199999999997</v>
      </c>
      <c r="N407" s="48">
        <f t="shared" si="37"/>
        <v>2476.41</v>
      </c>
      <c r="O407" s="48">
        <f t="shared" si="37"/>
        <v>2471.15</v>
      </c>
      <c r="P407" s="48">
        <f t="shared" si="37"/>
        <v>2465.0299999999997</v>
      </c>
      <c r="Q407" s="48">
        <f t="shared" si="37"/>
        <v>2431.91</v>
      </c>
      <c r="R407" s="48">
        <f t="shared" si="37"/>
        <v>2432.6799999999998</v>
      </c>
      <c r="S407" s="48">
        <f t="shared" si="37"/>
        <v>2455.7599999999998</v>
      </c>
      <c r="T407" s="48">
        <f t="shared" si="37"/>
        <v>2470.7799999999997</v>
      </c>
      <c r="U407" s="48">
        <f t="shared" si="37"/>
        <v>2460.4699999999998</v>
      </c>
      <c r="V407" s="48">
        <f t="shared" si="37"/>
        <v>2457.23</v>
      </c>
      <c r="W407" s="48">
        <f t="shared" si="37"/>
        <v>2350.75</v>
      </c>
      <c r="X407" s="48">
        <f t="shared" si="37"/>
        <v>2247.2199999999998</v>
      </c>
      <c r="Y407" s="48">
        <f t="shared" si="37"/>
        <v>2137.7999999999997</v>
      </c>
      <c r="AZ407" s="27"/>
      <c r="BA407" s="27"/>
      <c r="BB407" s="27"/>
      <c r="BC407" s="27"/>
      <c r="BD407" s="27"/>
      <c r="BE407" s="27"/>
      <c r="BF407" s="27"/>
      <c r="BG407" s="27"/>
      <c r="BH407" s="27"/>
      <c r="BI407" s="27"/>
      <c r="BJ407" s="27"/>
      <c r="BK407" s="27"/>
      <c r="BL407" s="27"/>
      <c r="BM407" s="27"/>
      <c r="BN407" s="27"/>
      <c r="BO407" s="27"/>
      <c r="BP407" s="27"/>
      <c r="BQ407" s="27"/>
      <c r="BR407" s="27"/>
      <c r="BS407" s="27"/>
      <c r="BT407" s="27"/>
      <c r="BU407" s="27"/>
      <c r="BV407" s="27"/>
      <c r="BW407" s="27"/>
    </row>
    <row r="408" spans="1:75" ht="12" x14ac:dyDescent="0.2">
      <c r="A408" s="33">
        <v>12</v>
      </c>
      <c r="B408" s="48">
        <f t="shared" si="37"/>
        <v>1901.44</v>
      </c>
      <c r="C408" s="48">
        <f t="shared" si="37"/>
        <v>1851.04</v>
      </c>
      <c r="D408" s="48">
        <f t="shared" si="37"/>
        <v>1847.27</v>
      </c>
      <c r="E408" s="48">
        <f t="shared" si="37"/>
        <v>1837.7399999999998</v>
      </c>
      <c r="F408" s="48">
        <f t="shared" si="37"/>
        <v>1842.37</v>
      </c>
      <c r="G408" s="48">
        <f t="shared" si="37"/>
        <v>1855.2599999999998</v>
      </c>
      <c r="H408" s="48">
        <f t="shared" si="37"/>
        <v>1861.37</v>
      </c>
      <c r="I408" s="48">
        <f t="shared" si="37"/>
        <v>1963.7799999999997</v>
      </c>
      <c r="J408" s="48">
        <f t="shared" si="37"/>
        <v>2213.06</v>
      </c>
      <c r="K408" s="48">
        <f t="shared" si="37"/>
        <v>2309.5299999999997</v>
      </c>
      <c r="L408" s="48">
        <f t="shared" si="37"/>
        <v>2345.15</v>
      </c>
      <c r="M408" s="48">
        <f t="shared" si="37"/>
        <v>2358.2199999999998</v>
      </c>
      <c r="N408" s="48">
        <f t="shared" si="37"/>
        <v>2358.92</v>
      </c>
      <c r="O408" s="48">
        <f t="shared" si="37"/>
        <v>2359.29</v>
      </c>
      <c r="P408" s="48">
        <f t="shared" si="37"/>
        <v>2332.54</v>
      </c>
      <c r="Q408" s="48">
        <f t="shared" ref="Q408:AN408" si="38">Q374</f>
        <v>2332.87</v>
      </c>
      <c r="R408" s="48">
        <f t="shared" si="38"/>
        <v>2343.37</v>
      </c>
      <c r="S408" s="48">
        <f t="shared" si="38"/>
        <v>2358.6099999999997</v>
      </c>
      <c r="T408" s="48">
        <f t="shared" si="38"/>
        <v>2385.7399999999998</v>
      </c>
      <c r="U408" s="48">
        <f t="shared" si="38"/>
        <v>2377.87</v>
      </c>
      <c r="V408" s="48">
        <f t="shared" si="38"/>
        <v>2391.0899999999997</v>
      </c>
      <c r="W408" s="48">
        <f t="shared" si="38"/>
        <v>2347.9299999999998</v>
      </c>
      <c r="X408" s="48">
        <f t="shared" si="38"/>
        <v>2246.15</v>
      </c>
      <c r="Y408" s="48">
        <f t="shared" si="38"/>
        <v>2010.62</v>
      </c>
      <c r="AZ408" s="27"/>
      <c r="BA408" s="27"/>
      <c r="BB408" s="27"/>
      <c r="BC408" s="27"/>
      <c r="BD408" s="27"/>
      <c r="BE408" s="27"/>
      <c r="BF408" s="27"/>
      <c r="BG408" s="27"/>
      <c r="BH408" s="27"/>
      <c r="BI408" s="27"/>
      <c r="BJ408" s="27"/>
      <c r="BK408" s="27"/>
      <c r="BL408" s="27"/>
      <c r="BM408" s="27"/>
      <c r="BN408" s="27"/>
      <c r="BO408" s="27"/>
      <c r="BP408" s="27"/>
      <c r="BQ408" s="27"/>
      <c r="BR408" s="27"/>
      <c r="BS408" s="27"/>
      <c r="BT408" s="27"/>
      <c r="BU408" s="27"/>
      <c r="BV408" s="27"/>
      <c r="BW408" s="27"/>
    </row>
    <row r="409" spans="1:75" ht="12" x14ac:dyDescent="0.2">
      <c r="A409" s="33">
        <v>13</v>
      </c>
      <c r="B409" s="48">
        <f t="shared" ref="B409:Y419" si="39">B375</f>
        <v>1869.4899999999998</v>
      </c>
      <c r="C409" s="48">
        <f t="shared" si="39"/>
        <v>1843.6</v>
      </c>
      <c r="D409" s="48">
        <f t="shared" si="39"/>
        <v>1801.35</v>
      </c>
      <c r="E409" s="48">
        <f t="shared" si="39"/>
        <v>1768.83</v>
      </c>
      <c r="F409" s="48">
        <f t="shared" si="39"/>
        <v>1843.8899999999999</v>
      </c>
      <c r="G409" s="48">
        <f t="shared" si="39"/>
        <v>1943.7999999999997</v>
      </c>
      <c r="H409" s="48">
        <f t="shared" si="39"/>
        <v>2226.7799999999997</v>
      </c>
      <c r="I409" s="48">
        <f t="shared" si="39"/>
        <v>2354.6</v>
      </c>
      <c r="J409" s="48">
        <f t="shared" si="39"/>
        <v>2471.23</v>
      </c>
      <c r="K409" s="48">
        <f t="shared" si="39"/>
        <v>2441.8599999999997</v>
      </c>
      <c r="L409" s="48">
        <f t="shared" si="39"/>
        <v>2441.77</v>
      </c>
      <c r="M409" s="48">
        <f t="shared" si="39"/>
        <v>2509.7599999999998</v>
      </c>
      <c r="N409" s="48">
        <f t="shared" si="39"/>
        <v>2490.6999999999998</v>
      </c>
      <c r="O409" s="48">
        <f t="shared" si="39"/>
        <v>2495.8399999999997</v>
      </c>
      <c r="P409" s="48">
        <f t="shared" si="39"/>
        <v>2485.6799999999998</v>
      </c>
      <c r="Q409" s="48">
        <f t="shared" si="39"/>
        <v>2420.04</v>
      </c>
      <c r="R409" s="48">
        <f t="shared" si="39"/>
        <v>2406.9499999999998</v>
      </c>
      <c r="S409" s="48">
        <f t="shared" si="39"/>
        <v>2413.9499999999998</v>
      </c>
      <c r="T409" s="48">
        <f t="shared" si="39"/>
        <v>2421.94</v>
      </c>
      <c r="U409" s="48">
        <f t="shared" si="39"/>
        <v>2408.1099999999997</v>
      </c>
      <c r="V409" s="48">
        <f t="shared" si="39"/>
        <v>2432.79</v>
      </c>
      <c r="W409" s="48">
        <f t="shared" si="39"/>
        <v>2322.42</v>
      </c>
      <c r="X409" s="48">
        <f t="shared" si="39"/>
        <v>2214.0099999999998</v>
      </c>
      <c r="Y409" s="48">
        <f t="shared" si="39"/>
        <v>2007.6599999999999</v>
      </c>
      <c r="AZ409" s="27"/>
      <c r="BA409" s="27"/>
      <c r="BB409" s="27"/>
      <c r="BC409" s="27"/>
      <c r="BD409" s="27"/>
      <c r="BE409" s="27"/>
      <c r="BF409" s="27"/>
      <c r="BG409" s="27"/>
      <c r="BH409" s="27"/>
      <c r="BI409" s="27"/>
      <c r="BJ409" s="27"/>
      <c r="BK409" s="27"/>
      <c r="BL409" s="27"/>
      <c r="BM409" s="27"/>
      <c r="BN409" s="27"/>
      <c r="BO409" s="27"/>
      <c r="BP409" s="27"/>
      <c r="BQ409" s="27"/>
      <c r="BR409" s="27"/>
      <c r="BS409" s="27"/>
      <c r="BT409" s="27"/>
      <c r="BU409" s="27"/>
      <c r="BV409" s="27"/>
      <c r="BW409" s="27"/>
    </row>
    <row r="410" spans="1:75" ht="12" x14ac:dyDescent="0.2">
      <c r="A410" s="33">
        <v>14</v>
      </c>
      <c r="B410" s="48">
        <f t="shared" si="39"/>
        <v>1870.73</v>
      </c>
      <c r="C410" s="48">
        <f t="shared" si="39"/>
        <v>1820.6999999999998</v>
      </c>
      <c r="D410" s="48">
        <f t="shared" si="39"/>
        <v>1782.3599999999997</v>
      </c>
      <c r="E410" s="48">
        <f t="shared" si="39"/>
        <v>1782.8799999999997</v>
      </c>
      <c r="F410" s="48">
        <f t="shared" si="39"/>
        <v>1834.3799999999997</v>
      </c>
      <c r="G410" s="48">
        <f t="shared" si="39"/>
        <v>1932.5899999999997</v>
      </c>
      <c r="H410" s="48">
        <f t="shared" si="39"/>
        <v>2222.94</v>
      </c>
      <c r="I410" s="48">
        <f t="shared" si="39"/>
        <v>2319.48</v>
      </c>
      <c r="J410" s="48">
        <f t="shared" si="39"/>
        <v>2382.2399999999998</v>
      </c>
      <c r="K410" s="48">
        <f t="shared" si="39"/>
        <v>2392.66</v>
      </c>
      <c r="L410" s="48">
        <f t="shared" si="39"/>
        <v>2395.85</v>
      </c>
      <c r="M410" s="48">
        <f t="shared" si="39"/>
        <v>2440.46</v>
      </c>
      <c r="N410" s="48">
        <f t="shared" si="39"/>
        <v>2411.9499999999998</v>
      </c>
      <c r="O410" s="48">
        <f t="shared" si="39"/>
        <v>2418.5899999999997</v>
      </c>
      <c r="P410" s="48">
        <f t="shared" si="39"/>
        <v>2410.1099999999997</v>
      </c>
      <c r="Q410" s="48">
        <f t="shared" si="39"/>
        <v>2374.1999999999998</v>
      </c>
      <c r="R410" s="48">
        <f t="shared" si="39"/>
        <v>2371.27</v>
      </c>
      <c r="S410" s="48">
        <f t="shared" si="39"/>
        <v>2374.7199999999998</v>
      </c>
      <c r="T410" s="48">
        <f t="shared" si="39"/>
        <v>2384.64</v>
      </c>
      <c r="U410" s="48">
        <f t="shared" si="39"/>
        <v>2386.5499999999997</v>
      </c>
      <c r="V410" s="48">
        <f t="shared" si="39"/>
        <v>2373.1099999999997</v>
      </c>
      <c r="W410" s="48">
        <f t="shared" si="39"/>
        <v>2311.0299999999997</v>
      </c>
      <c r="X410" s="48">
        <f t="shared" si="39"/>
        <v>2222.81</v>
      </c>
      <c r="Y410" s="48">
        <f t="shared" si="39"/>
        <v>2058.6799999999998</v>
      </c>
      <c r="AZ410" s="27"/>
      <c r="BA410" s="27"/>
      <c r="BB410" s="27"/>
      <c r="BC410" s="27"/>
      <c r="BD410" s="27"/>
      <c r="BE410" s="27"/>
      <c r="BF410" s="27"/>
      <c r="BG410" s="27"/>
      <c r="BH410" s="27"/>
      <c r="BI410" s="27"/>
      <c r="BJ410" s="27"/>
      <c r="BK410" s="27"/>
      <c r="BL410" s="27"/>
      <c r="BM410" s="27"/>
      <c r="BN410" s="27"/>
      <c r="BO410" s="27"/>
      <c r="BP410" s="27"/>
      <c r="BQ410" s="27"/>
      <c r="BR410" s="27"/>
      <c r="BS410" s="27"/>
      <c r="BT410" s="27"/>
      <c r="BU410" s="27"/>
      <c r="BV410" s="27"/>
      <c r="BW410" s="27"/>
    </row>
    <row r="411" spans="1:75" ht="12" x14ac:dyDescent="0.2">
      <c r="A411" s="33">
        <v>15</v>
      </c>
      <c r="B411" s="48">
        <f t="shared" si="39"/>
        <v>1872.8399999999997</v>
      </c>
      <c r="C411" s="48">
        <f t="shared" si="39"/>
        <v>1800.08</v>
      </c>
      <c r="D411" s="48">
        <f t="shared" si="39"/>
        <v>1774.9299999999998</v>
      </c>
      <c r="E411" s="48">
        <f t="shared" si="39"/>
        <v>1779.8199999999997</v>
      </c>
      <c r="F411" s="48">
        <f t="shared" si="39"/>
        <v>1831.31</v>
      </c>
      <c r="G411" s="48">
        <f t="shared" si="39"/>
        <v>1933.9899999999998</v>
      </c>
      <c r="H411" s="48">
        <f t="shared" si="39"/>
        <v>2191.8799999999997</v>
      </c>
      <c r="I411" s="48">
        <f t="shared" si="39"/>
        <v>2323.5699999999997</v>
      </c>
      <c r="J411" s="48">
        <f t="shared" si="39"/>
        <v>2373.9699999999998</v>
      </c>
      <c r="K411" s="48">
        <f t="shared" si="39"/>
        <v>2395.19</v>
      </c>
      <c r="L411" s="48">
        <f t="shared" si="39"/>
        <v>2418.6799999999998</v>
      </c>
      <c r="M411" s="48">
        <f t="shared" si="39"/>
        <v>2522.1099999999997</v>
      </c>
      <c r="N411" s="48">
        <f t="shared" si="39"/>
        <v>2440.21</v>
      </c>
      <c r="O411" s="48">
        <f t="shared" si="39"/>
        <v>2470.37</v>
      </c>
      <c r="P411" s="48">
        <f t="shared" si="39"/>
        <v>2440.6299999999997</v>
      </c>
      <c r="Q411" s="48">
        <f t="shared" si="39"/>
        <v>2392.69</v>
      </c>
      <c r="R411" s="48">
        <f t="shared" si="39"/>
        <v>2358.0499999999997</v>
      </c>
      <c r="S411" s="48">
        <f t="shared" si="39"/>
        <v>2372.7799999999997</v>
      </c>
      <c r="T411" s="48">
        <f t="shared" si="39"/>
        <v>2410.7399999999998</v>
      </c>
      <c r="U411" s="48">
        <f t="shared" si="39"/>
        <v>2428.46</v>
      </c>
      <c r="V411" s="48">
        <f t="shared" si="39"/>
        <v>2402.54</v>
      </c>
      <c r="W411" s="48">
        <f t="shared" si="39"/>
        <v>2342.0099999999998</v>
      </c>
      <c r="X411" s="48">
        <f t="shared" si="39"/>
        <v>2209.7599999999998</v>
      </c>
      <c r="Y411" s="48">
        <f t="shared" si="39"/>
        <v>2005.8199999999997</v>
      </c>
      <c r="AZ411" s="27"/>
      <c r="BA411" s="27"/>
      <c r="BB411" s="27"/>
      <c r="BC411" s="27"/>
      <c r="BD411" s="27"/>
      <c r="BE411" s="27"/>
      <c r="BF411" s="27"/>
      <c r="BG411" s="27"/>
      <c r="BH411" s="27"/>
      <c r="BI411" s="27"/>
      <c r="BJ411" s="27"/>
      <c r="BK411" s="27"/>
      <c r="BL411" s="27"/>
      <c r="BM411" s="27"/>
      <c r="BN411" s="27"/>
      <c r="BO411" s="27"/>
      <c r="BP411" s="27"/>
      <c r="BQ411" s="27"/>
      <c r="BR411" s="27"/>
      <c r="BS411" s="27"/>
      <c r="BT411" s="27"/>
      <c r="BU411" s="27"/>
      <c r="BV411" s="27"/>
      <c r="BW411" s="27"/>
    </row>
    <row r="412" spans="1:75" ht="12" x14ac:dyDescent="0.2">
      <c r="A412" s="33">
        <v>16</v>
      </c>
      <c r="B412" s="48">
        <f t="shared" si="39"/>
        <v>1854.0699999999997</v>
      </c>
      <c r="C412" s="48">
        <f t="shared" si="39"/>
        <v>1804.83</v>
      </c>
      <c r="D412" s="48">
        <f t="shared" si="39"/>
        <v>1775.1999999999998</v>
      </c>
      <c r="E412" s="48">
        <f t="shared" si="39"/>
        <v>1781.8899999999999</v>
      </c>
      <c r="F412" s="48">
        <f t="shared" si="39"/>
        <v>1843.87</v>
      </c>
      <c r="G412" s="48">
        <f t="shared" si="39"/>
        <v>1956.8799999999997</v>
      </c>
      <c r="H412" s="48">
        <f t="shared" si="39"/>
        <v>2179.0499999999997</v>
      </c>
      <c r="I412" s="48">
        <f t="shared" si="39"/>
        <v>2292.91</v>
      </c>
      <c r="J412" s="48">
        <f t="shared" si="39"/>
        <v>2330.94</v>
      </c>
      <c r="K412" s="48">
        <f t="shared" si="39"/>
        <v>2339.73</v>
      </c>
      <c r="L412" s="48">
        <f t="shared" si="39"/>
        <v>2353.1799999999998</v>
      </c>
      <c r="M412" s="48">
        <f t="shared" si="39"/>
        <v>2384.96</v>
      </c>
      <c r="N412" s="48">
        <f t="shared" si="39"/>
        <v>2363.85</v>
      </c>
      <c r="O412" s="48">
        <f t="shared" si="39"/>
        <v>2363.27</v>
      </c>
      <c r="P412" s="48">
        <f t="shared" si="39"/>
        <v>2358.5099999999998</v>
      </c>
      <c r="Q412" s="48">
        <f t="shared" si="39"/>
        <v>2326.77</v>
      </c>
      <c r="R412" s="48">
        <f t="shared" si="39"/>
        <v>2306.8399999999997</v>
      </c>
      <c r="S412" s="48">
        <f t="shared" si="39"/>
        <v>2319.5699999999997</v>
      </c>
      <c r="T412" s="48">
        <f t="shared" si="39"/>
        <v>2342.4499999999998</v>
      </c>
      <c r="U412" s="48">
        <f t="shared" si="39"/>
        <v>2361.0099999999998</v>
      </c>
      <c r="V412" s="48">
        <f t="shared" si="39"/>
        <v>2341.7199999999998</v>
      </c>
      <c r="W412" s="48">
        <f t="shared" si="39"/>
        <v>2322.35</v>
      </c>
      <c r="X412" s="48">
        <f t="shared" si="39"/>
        <v>2209.0899999999997</v>
      </c>
      <c r="Y412" s="48">
        <f t="shared" si="39"/>
        <v>1958.42</v>
      </c>
      <c r="AZ412" s="27"/>
      <c r="BA412" s="27"/>
      <c r="BB412" s="27"/>
      <c r="BC412" s="27"/>
      <c r="BD412" s="27"/>
      <c r="BE412" s="27"/>
      <c r="BF412" s="27"/>
      <c r="BG412" s="27"/>
      <c r="BH412" s="27"/>
      <c r="BI412" s="27"/>
      <c r="BJ412" s="27"/>
      <c r="BK412" s="27"/>
      <c r="BL412" s="27"/>
      <c r="BM412" s="27"/>
      <c r="BN412" s="27"/>
      <c r="BO412" s="27"/>
      <c r="BP412" s="27"/>
      <c r="BQ412" s="27"/>
      <c r="BR412" s="27"/>
      <c r="BS412" s="27"/>
      <c r="BT412" s="27"/>
      <c r="BU412" s="27"/>
      <c r="BV412" s="27"/>
      <c r="BW412" s="27"/>
    </row>
    <row r="413" spans="1:75" ht="12" x14ac:dyDescent="0.2">
      <c r="A413" s="33">
        <v>17</v>
      </c>
      <c r="B413" s="48">
        <f t="shared" si="39"/>
        <v>1891.6999999999998</v>
      </c>
      <c r="C413" s="48">
        <f t="shared" si="39"/>
        <v>1791.5699999999997</v>
      </c>
      <c r="D413" s="48">
        <f t="shared" si="39"/>
        <v>1756.5</v>
      </c>
      <c r="E413" s="48">
        <f t="shared" si="39"/>
        <v>1769.17</v>
      </c>
      <c r="F413" s="48">
        <f t="shared" si="39"/>
        <v>1845.17</v>
      </c>
      <c r="G413" s="48">
        <f t="shared" si="39"/>
        <v>2011.6999999999998</v>
      </c>
      <c r="H413" s="48">
        <f t="shared" si="39"/>
        <v>2251.0099999999998</v>
      </c>
      <c r="I413" s="48">
        <f t="shared" si="39"/>
        <v>2372.15</v>
      </c>
      <c r="J413" s="48">
        <f t="shared" si="39"/>
        <v>2444.73</v>
      </c>
      <c r="K413" s="48">
        <f t="shared" si="39"/>
        <v>2454.08</v>
      </c>
      <c r="L413" s="48">
        <f t="shared" si="39"/>
        <v>2455.31</v>
      </c>
      <c r="M413" s="48">
        <f t="shared" si="39"/>
        <v>2526.87</v>
      </c>
      <c r="N413" s="48">
        <f t="shared" si="39"/>
        <v>2493.29</v>
      </c>
      <c r="O413" s="48">
        <f t="shared" si="39"/>
        <v>2498.8799999999997</v>
      </c>
      <c r="P413" s="48">
        <f t="shared" si="39"/>
        <v>2479.21</v>
      </c>
      <c r="Q413" s="48">
        <f t="shared" si="39"/>
        <v>2443.6</v>
      </c>
      <c r="R413" s="48">
        <f t="shared" si="39"/>
        <v>2414.39</v>
      </c>
      <c r="S413" s="48">
        <f t="shared" si="39"/>
        <v>2425.9899999999998</v>
      </c>
      <c r="T413" s="48">
        <f t="shared" si="39"/>
        <v>2445.4699999999998</v>
      </c>
      <c r="U413" s="48">
        <f t="shared" si="39"/>
        <v>2473.33</v>
      </c>
      <c r="V413" s="48">
        <f t="shared" si="39"/>
        <v>2460.2199999999998</v>
      </c>
      <c r="W413" s="48">
        <f t="shared" si="39"/>
        <v>2440.5299999999997</v>
      </c>
      <c r="X413" s="48">
        <f t="shared" si="39"/>
        <v>2304.56</v>
      </c>
      <c r="Y413" s="48">
        <f t="shared" si="39"/>
        <v>2218.6</v>
      </c>
      <c r="AZ413" s="27"/>
      <c r="BA413" s="27"/>
      <c r="BB413" s="27"/>
      <c r="BC413" s="27"/>
      <c r="BD413" s="27"/>
      <c r="BE413" s="27"/>
      <c r="BF413" s="27"/>
      <c r="BG413" s="27"/>
      <c r="BH413" s="27"/>
      <c r="BI413" s="27"/>
      <c r="BJ413" s="27"/>
      <c r="BK413" s="27"/>
      <c r="BL413" s="27"/>
      <c r="BM413" s="27"/>
      <c r="BN413" s="27"/>
      <c r="BO413" s="27"/>
      <c r="BP413" s="27"/>
      <c r="BQ413" s="27"/>
      <c r="BR413" s="27"/>
      <c r="BS413" s="27"/>
      <c r="BT413" s="27"/>
      <c r="BU413" s="27"/>
      <c r="BV413" s="27"/>
      <c r="BW413" s="27"/>
    </row>
    <row r="414" spans="1:75" ht="12" x14ac:dyDescent="0.2">
      <c r="A414" s="33">
        <v>18</v>
      </c>
      <c r="B414" s="48">
        <f t="shared" si="39"/>
        <v>2177.21</v>
      </c>
      <c r="C414" s="48">
        <f t="shared" si="39"/>
        <v>1936</v>
      </c>
      <c r="D414" s="48">
        <f t="shared" si="39"/>
        <v>1896.2199999999998</v>
      </c>
      <c r="E414" s="48">
        <f t="shared" si="39"/>
        <v>1888.25</v>
      </c>
      <c r="F414" s="48">
        <f t="shared" si="39"/>
        <v>1924.56</v>
      </c>
      <c r="G414" s="48">
        <f t="shared" si="39"/>
        <v>2031.7599999999998</v>
      </c>
      <c r="H414" s="48">
        <f t="shared" si="39"/>
        <v>2153.1799999999998</v>
      </c>
      <c r="I414" s="48">
        <f t="shared" si="39"/>
        <v>2264.21</v>
      </c>
      <c r="J414" s="48">
        <f t="shared" si="39"/>
        <v>2331.02</v>
      </c>
      <c r="K414" s="48">
        <f t="shared" si="39"/>
        <v>2383.8399999999997</v>
      </c>
      <c r="L414" s="48">
        <f t="shared" si="39"/>
        <v>2413.8199999999997</v>
      </c>
      <c r="M414" s="48">
        <f t="shared" si="39"/>
        <v>2440.4699999999998</v>
      </c>
      <c r="N414" s="48">
        <f t="shared" si="39"/>
        <v>2463.6099999999997</v>
      </c>
      <c r="O414" s="48">
        <f t="shared" si="39"/>
        <v>2440.08</v>
      </c>
      <c r="P414" s="48">
        <f t="shared" si="39"/>
        <v>2427.06</v>
      </c>
      <c r="Q414" s="48">
        <f t="shared" si="39"/>
        <v>2425.6</v>
      </c>
      <c r="R414" s="48">
        <f t="shared" si="39"/>
        <v>2405.2999999999997</v>
      </c>
      <c r="S414" s="48">
        <f t="shared" si="39"/>
        <v>2427.6999999999998</v>
      </c>
      <c r="T414" s="48">
        <f t="shared" si="39"/>
        <v>2453.44</v>
      </c>
      <c r="U414" s="48">
        <f t="shared" si="39"/>
        <v>2439.27</v>
      </c>
      <c r="V414" s="48">
        <f t="shared" si="39"/>
        <v>2454.48</v>
      </c>
      <c r="W414" s="48">
        <f t="shared" si="39"/>
        <v>2410.91</v>
      </c>
      <c r="X414" s="48">
        <f t="shared" si="39"/>
        <v>2264.7599999999998</v>
      </c>
      <c r="Y414" s="48">
        <f t="shared" si="39"/>
        <v>2199.2199999999998</v>
      </c>
      <c r="AZ414" s="27"/>
      <c r="BA414" s="27"/>
      <c r="BB414" s="27"/>
      <c r="BC414" s="27"/>
      <c r="BD414" s="27"/>
      <c r="BE414" s="27"/>
      <c r="BF414" s="27"/>
      <c r="BG414" s="27"/>
      <c r="BH414" s="27"/>
      <c r="BI414" s="27"/>
      <c r="BJ414" s="27"/>
      <c r="BK414" s="27"/>
      <c r="BL414" s="27"/>
      <c r="BM414" s="27"/>
      <c r="BN414" s="27"/>
      <c r="BO414" s="27"/>
      <c r="BP414" s="27"/>
      <c r="BQ414" s="27"/>
      <c r="BR414" s="27"/>
      <c r="BS414" s="27"/>
      <c r="BT414" s="27"/>
      <c r="BU414" s="27"/>
      <c r="BV414" s="27"/>
      <c r="BW414" s="27"/>
    </row>
    <row r="415" spans="1:75" ht="12" x14ac:dyDescent="0.2">
      <c r="A415" s="33">
        <v>19</v>
      </c>
      <c r="B415" s="48">
        <f t="shared" si="39"/>
        <v>1956.4899999999998</v>
      </c>
      <c r="C415" s="48">
        <f t="shared" si="39"/>
        <v>1879.35</v>
      </c>
      <c r="D415" s="48">
        <f t="shared" si="39"/>
        <v>1841.6999999999998</v>
      </c>
      <c r="E415" s="48">
        <f t="shared" si="39"/>
        <v>1823.5899999999997</v>
      </c>
      <c r="F415" s="48">
        <f t="shared" si="39"/>
        <v>1848.9699999999998</v>
      </c>
      <c r="G415" s="48">
        <f t="shared" si="39"/>
        <v>1879.73</v>
      </c>
      <c r="H415" s="48">
        <f t="shared" si="39"/>
        <v>1885.52</v>
      </c>
      <c r="I415" s="48">
        <f t="shared" si="39"/>
        <v>2034.8399999999997</v>
      </c>
      <c r="J415" s="48">
        <f t="shared" si="39"/>
        <v>2240.7799999999997</v>
      </c>
      <c r="K415" s="48">
        <f t="shared" si="39"/>
        <v>2285.4699999999998</v>
      </c>
      <c r="L415" s="48">
        <f t="shared" si="39"/>
        <v>2334.92</v>
      </c>
      <c r="M415" s="48">
        <f t="shared" si="39"/>
        <v>2387.81</v>
      </c>
      <c r="N415" s="48">
        <f t="shared" si="39"/>
        <v>2385.85</v>
      </c>
      <c r="O415" s="48">
        <f t="shared" si="39"/>
        <v>2383.31</v>
      </c>
      <c r="P415" s="48">
        <f t="shared" si="39"/>
        <v>2378.52</v>
      </c>
      <c r="Q415" s="48">
        <f t="shared" si="39"/>
        <v>2364.8599999999997</v>
      </c>
      <c r="R415" s="48">
        <f t="shared" si="39"/>
        <v>2352.1999999999998</v>
      </c>
      <c r="S415" s="48">
        <f t="shared" si="39"/>
        <v>2378.1099999999997</v>
      </c>
      <c r="T415" s="48">
        <f t="shared" si="39"/>
        <v>2415.7399999999998</v>
      </c>
      <c r="U415" s="48">
        <f t="shared" si="39"/>
        <v>2448.69</v>
      </c>
      <c r="V415" s="48">
        <f t="shared" si="39"/>
        <v>2415</v>
      </c>
      <c r="W415" s="48">
        <f t="shared" si="39"/>
        <v>2373.4699999999998</v>
      </c>
      <c r="X415" s="48">
        <f t="shared" si="39"/>
        <v>2272.2999999999997</v>
      </c>
      <c r="Y415" s="48">
        <f t="shared" si="39"/>
        <v>2201.2799999999997</v>
      </c>
      <c r="AZ415" s="27"/>
      <c r="BA415" s="27"/>
      <c r="BB415" s="27"/>
      <c r="BC415" s="27"/>
      <c r="BD415" s="27"/>
      <c r="BE415" s="27"/>
      <c r="BF415" s="27"/>
      <c r="BG415" s="27"/>
      <c r="BH415" s="27"/>
      <c r="BI415" s="27"/>
      <c r="BJ415" s="27"/>
      <c r="BK415" s="27"/>
      <c r="BL415" s="27"/>
      <c r="BM415" s="27"/>
      <c r="BN415" s="27"/>
      <c r="BO415" s="27"/>
      <c r="BP415" s="27"/>
      <c r="BQ415" s="27"/>
      <c r="BR415" s="27"/>
      <c r="BS415" s="27"/>
      <c r="BT415" s="27"/>
      <c r="BU415" s="27"/>
      <c r="BV415" s="27"/>
      <c r="BW415" s="27"/>
    </row>
    <row r="416" spans="1:75" ht="12" x14ac:dyDescent="0.2">
      <c r="A416" s="33">
        <v>20</v>
      </c>
      <c r="B416" s="48">
        <f t="shared" si="39"/>
        <v>1925.87</v>
      </c>
      <c r="C416" s="48">
        <f t="shared" si="39"/>
        <v>1873.4699999999998</v>
      </c>
      <c r="D416" s="48">
        <f t="shared" si="39"/>
        <v>1827.44</v>
      </c>
      <c r="E416" s="48">
        <f t="shared" si="39"/>
        <v>1828.7599999999998</v>
      </c>
      <c r="F416" s="48">
        <f t="shared" si="39"/>
        <v>1903.83</v>
      </c>
      <c r="G416" s="48">
        <f t="shared" si="39"/>
        <v>2040.5899999999997</v>
      </c>
      <c r="H416" s="48">
        <f t="shared" si="39"/>
        <v>2215.41</v>
      </c>
      <c r="I416" s="48">
        <f t="shared" si="39"/>
        <v>2344.02</v>
      </c>
      <c r="J416" s="48">
        <f t="shared" si="39"/>
        <v>2465.54</v>
      </c>
      <c r="K416" s="48">
        <f t="shared" si="39"/>
        <v>2482.44</v>
      </c>
      <c r="L416" s="48">
        <f t="shared" si="39"/>
        <v>2490.0299999999997</v>
      </c>
      <c r="M416" s="48">
        <f t="shared" si="39"/>
        <v>2541.35</v>
      </c>
      <c r="N416" s="48">
        <f t="shared" si="39"/>
        <v>2486.7599999999998</v>
      </c>
      <c r="O416" s="48">
        <f t="shared" si="39"/>
        <v>2458.5099999999998</v>
      </c>
      <c r="P416" s="48">
        <f t="shared" si="39"/>
        <v>2457.54</v>
      </c>
      <c r="Q416" s="48">
        <f t="shared" si="39"/>
        <v>2449.1099999999997</v>
      </c>
      <c r="R416" s="48">
        <f t="shared" si="39"/>
        <v>2410.4499999999998</v>
      </c>
      <c r="S416" s="48">
        <f t="shared" si="39"/>
        <v>2416.0699999999997</v>
      </c>
      <c r="T416" s="48">
        <f t="shared" si="39"/>
        <v>2438.02</v>
      </c>
      <c r="U416" s="48">
        <f t="shared" si="39"/>
        <v>2456.8399999999997</v>
      </c>
      <c r="V416" s="48">
        <f t="shared" si="39"/>
        <v>2420.17</v>
      </c>
      <c r="W416" s="48">
        <f t="shared" si="39"/>
        <v>2345.0299999999997</v>
      </c>
      <c r="X416" s="48">
        <f t="shared" si="39"/>
        <v>2196.77</v>
      </c>
      <c r="Y416" s="48">
        <f t="shared" si="39"/>
        <v>1945.48</v>
      </c>
      <c r="AZ416" s="27"/>
      <c r="BA416" s="27"/>
      <c r="BB416" s="27"/>
      <c r="BC416" s="27"/>
      <c r="BD416" s="27"/>
      <c r="BE416" s="27"/>
      <c r="BF416" s="27"/>
      <c r="BG416" s="27"/>
      <c r="BH416" s="27"/>
      <c r="BI416" s="27"/>
      <c r="BJ416" s="27"/>
      <c r="BK416" s="27"/>
      <c r="BL416" s="27"/>
      <c r="BM416" s="27"/>
      <c r="BN416" s="27"/>
      <c r="BO416" s="27"/>
      <c r="BP416" s="27"/>
      <c r="BQ416" s="27"/>
      <c r="BR416" s="27"/>
      <c r="BS416" s="27"/>
      <c r="BT416" s="27"/>
      <c r="BU416" s="27"/>
      <c r="BV416" s="27"/>
      <c r="BW416" s="27"/>
    </row>
    <row r="417" spans="1:75" ht="12" x14ac:dyDescent="0.2">
      <c r="A417" s="33">
        <v>21</v>
      </c>
      <c r="B417" s="48">
        <f t="shared" si="39"/>
        <v>1843.4099999999999</v>
      </c>
      <c r="C417" s="48">
        <f t="shared" si="39"/>
        <v>1764.6599999999999</v>
      </c>
      <c r="D417" s="48">
        <f t="shared" si="39"/>
        <v>1744.37</v>
      </c>
      <c r="E417" s="48">
        <f t="shared" si="39"/>
        <v>1749.1999999999998</v>
      </c>
      <c r="F417" s="48">
        <f t="shared" si="39"/>
        <v>1780.87</v>
      </c>
      <c r="G417" s="48">
        <f t="shared" si="39"/>
        <v>1908.1</v>
      </c>
      <c r="H417" s="48">
        <f t="shared" si="39"/>
        <v>2158.4299999999998</v>
      </c>
      <c r="I417" s="48">
        <f t="shared" si="39"/>
        <v>2292.85</v>
      </c>
      <c r="J417" s="48">
        <f t="shared" si="39"/>
        <v>2385.71</v>
      </c>
      <c r="K417" s="48">
        <f t="shared" si="39"/>
        <v>2418.37</v>
      </c>
      <c r="L417" s="48">
        <f t="shared" si="39"/>
        <v>2430.4</v>
      </c>
      <c r="M417" s="48">
        <f t="shared" si="39"/>
        <v>2511.7399999999998</v>
      </c>
      <c r="N417" s="48">
        <f t="shared" si="39"/>
        <v>2455.6</v>
      </c>
      <c r="O417" s="48">
        <f t="shared" si="39"/>
        <v>2446.58</v>
      </c>
      <c r="P417" s="48">
        <f t="shared" si="39"/>
        <v>2501.12</v>
      </c>
      <c r="Q417" s="48">
        <f t="shared" si="39"/>
        <v>2401.98</v>
      </c>
      <c r="R417" s="48">
        <f t="shared" si="39"/>
        <v>2359.2799999999997</v>
      </c>
      <c r="S417" s="48">
        <f t="shared" si="39"/>
        <v>2373.44</v>
      </c>
      <c r="T417" s="48">
        <f t="shared" si="39"/>
        <v>2411.96</v>
      </c>
      <c r="U417" s="48">
        <f t="shared" si="39"/>
        <v>2434.37</v>
      </c>
      <c r="V417" s="48">
        <f t="shared" si="39"/>
        <v>2385.5899999999997</v>
      </c>
      <c r="W417" s="48">
        <f t="shared" si="39"/>
        <v>2345.9</v>
      </c>
      <c r="X417" s="48">
        <f t="shared" si="39"/>
        <v>2203.25</v>
      </c>
      <c r="Y417" s="48">
        <f t="shared" si="39"/>
        <v>1977.77</v>
      </c>
      <c r="AZ417" s="27"/>
      <c r="BA417" s="27"/>
      <c r="BB417" s="27"/>
      <c r="BC417" s="27"/>
      <c r="BD417" s="27"/>
      <c r="BE417" s="27"/>
      <c r="BF417" s="27"/>
      <c r="BG417" s="27"/>
      <c r="BH417" s="27"/>
      <c r="BI417" s="27"/>
      <c r="BJ417" s="27"/>
      <c r="BK417" s="27"/>
      <c r="BL417" s="27"/>
      <c r="BM417" s="27"/>
      <c r="BN417" s="27"/>
      <c r="BO417" s="27"/>
      <c r="BP417" s="27"/>
      <c r="BQ417" s="27"/>
      <c r="BR417" s="27"/>
      <c r="BS417" s="27"/>
      <c r="BT417" s="27"/>
      <c r="BU417" s="27"/>
      <c r="BV417" s="27"/>
      <c r="BW417" s="27"/>
    </row>
    <row r="418" spans="1:75" ht="12" x14ac:dyDescent="0.2">
      <c r="A418" s="33">
        <v>22</v>
      </c>
      <c r="B418" s="48">
        <f t="shared" si="39"/>
        <v>1854.9</v>
      </c>
      <c r="C418" s="48">
        <f t="shared" si="39"/>
        <v>1760.9299999999998</v>
      </c>
      <c r="D418" s="48">
        <f t="shared" si="39"/>
        <v>1755.0699999999997</v>
      </c>
      <c r="E418" s="48">
        <f t="shared" si="39"/>
        <v>1759.2599999999998</v>
      </c>
      <c r="F418" s="48">
        <f t="shared" si="39"/>
        <v>1825.5299999999997</v>
      </c>
      <c r="G418" s="48">
        <f t="shared" si="39"/>
        <v>1931.3799999999997</v>
      </c>
      <c r="H418" s="48">
        <f t="shared" si="39"/>
        <v>2180.8599999999997</v>
      </c>
      <c r="I418" s="48">
        <f t="shared" si="39"/>
        <v>2308.48</v>
      </c>
      <c r="J418" s="48">
        <f t="shared" si="39"/>
        <v>2443.0299999999997</v>
      </c>
      <c r="K418" s="48">
        <f t="shared" si="39"/>
        <v>2471.7999999999997</v>
      </c>
      <c r="L418" s="48">
        <f t="shared" si="39"/>
        <v>2482.6299999999997</v>
      </c>
      <c r="M418" s="48">
        <f t="shared" si="39"/>
        <v>2514.5099999999998</v>
      </c>
      <c r="N418" s="48">
        <f t="shared" si="39"/>
        <v>2495.0299999999997</v>
      </c>
      <c r="O418" s="48">
        <f t="shared" si="39"/>
        <v>2477.9699999999998</v>
      </c>
      <c r="P418" s="48">
        <f t="shared" si="39"/>
        <v>2494.06</v>
      </c>
      <c r="Q418" s="48">
        <f t="shared" si="39"/>
        <v>2442.96</v>
      </c>
      <c r="R418" s="48">
        <f t="shared" si="39"/>
        <v>2407.3599999999997</v>
      </c>
      <c r="S418" s="48">
        <f t="shared" si="39"/>
        <v>2418.5299999999997</v>
      </c>
      <c r="T418" s="48">
        <f t="shared" si="39"/>
        <v>2464.48</v>
      </c>
      <c r="U418" s="48">
        <f t="shared" si="39"/>
        <v>2501.52</v>
      </c>
      <c r="V418" s="48">
        <f t="shared" si="39"/>
        <v>2455.7999999999997</v>
      </c>
      <c r="W418" s="48">
        <f t="shared" si="39"/>
        <v>2424.42</v>
      </c>
      <c r="X418" s="48">
        <f t="shared" si="39"/>
        <v>2259.58</v>
      </c>
      <c r="Y418" s="48">
        <f t="shared" si="39"/>
        <v>2199.17</v>
      </c>
      <c r="AZ418" s="27"/>
      <c r="BA418" s="27"/>
      <c r="BB418" s="27"/>
      <c r="BC418" s="27"/>
      <c r="BD418" s="27"/>
      <c r="BE418" s="27"/>
      <c r="BF418" s="27"/>
      <c r="BG418" s="27"/>
      <c r="BH418" s="27"/>
      <c r="BI418" s="27"/>
      <c r="BJ418" s="27"/>
      <c r="BK418" s="27"/>
      <c r="BL418" s="27"/>
      <c r="BM418" s="27"/>
      <c r="BN418" s="27"/>
      <c r="BO418" s="27"/>
      <c r="BP418" s="27"/>
      <c r="BQ418" s="27"/>
      <c r="BR418" s="27"/>
      <c r="BS418" s="27"/>
      <c r="BT418" s="27"/>
      <c r="BU418" s="27"/>
      <c r="BV418" s="27"/>
      <c r="BW418" s="27"/>
    </row>
    <row r="419" spans="1:75" ht="12" x14ac:dyDescent="0.2">
      <c r="A419" s="33">
        <v>23</v>
      </c>
      <c r="B419" s="48">
        <f t="shared" si="39"/>
        <v>2133.31</v>
      </c>
      <c r="C419" s="48">
        <f t="shared" si="39"/>
        <v>1927.5</v>
      </c>
      <c r="D419" s="48">
        <f t="shared" si="39"/>
        <v>1891.6299999999997</v>
      </c>
      <c r="E419" s="48">
        <f t="shared" si="39"/>
        <v>1877.1999999999998</v>
      </c>
      <c r="F419" s="48">
        <f t="shared" si="39"/>
        <v>1906.69</v>
      </c>
      <c r="G419" s="48">
        <f t="shared" si="39"/>
        <v>1947.92</v>
      </c>
      <c r="H419" s="48">
        <f t="shared" si="39"/>
        <v>2049.48</v>
      </c>
      <c r="I419" s="48">
        <f t="shared" si="39"/>
        <v>2171.65</v>
      </c>
      <c r="J419" s="48">
        <f t="shared" si="39"/>
        <v>2268.75</v>
      </c>
      <c r="K419" s="48">
        <f t="shared" si="39"/>
        <v>2365.35</v>
      </c>
      <c r="L419" s="48">
        <f t="shared" si="39"/>
        <v>2398.9299999999998</v>
      </c>
      <c r="M419" s="48">
        <f t="shared" si="39"/>
        <v>2408.33</v>
      </c>
      <c r="N419" s="48">
        <f t="shared" si="39"/>
        <v>2397.1999999999998</v>
      </c>
      <c r="O419" s="48">
        <f t="shared" si="39"/>
        <v>2393.25</v>
      </c>
      <c r="P419" s="48">
        <f t="shared" si="39"/>
        <v>2354.1299999999997</v>
      </c>
      <c r="Q419" s="48">
        <f t="shared" ref="Q419:AN419" si="40">Q385</f>
        <v>2349.1299999999997</v>
      </c>
      <c r="R419" s="48">
        <f t="shared" si="40"/>
        <v>2344.04</v>
      </c>
      <c r="S419" s="48">
        <f t="shared" si="40"/>
        <v>2363.4499999999998</v>
      </c>
      <c r="T419" s="48">
        <f t="shared" si="40"/>
        <v>2405</v>
      </c>
      <c r="U419" s="48">
        <f t="shared" si="40"/>
        <v>2408.54</v>
      </c>
      <c r="V419" s="48">
        <f t="shared" si="40"/>
        <v>2422.75</v>
      </c>
      <c r="W419" s="48">
        <f t="shared" si="40"/>
        <v>2377.1799999999998</v>
      </c>
      <c r="X419" s="48">
        <f t="shared" si="40"/>
        <v>2254.58</v>
      </c>
      <c r="Y419" s="48">
        <f t="shared" si="40"/>
        <v>2212.0299999999997</v>
      </c>
      <c r="AZ419" s="27"/>
      <c r="BA419" s="27"/>
      <c r="BB419" s="27"/>
      <c r="BC419" s="27"/>
      <c r="BD419" s="27"/>
      <c r="BE419" s="27"/>
      <c r="BF419" s="27"/>
      <c r="BG419" s="27"/>
      <c r="BH419" s="27"/>
      <c r="BI419" s="27"/>
      <c r="BJ419" s="27"/>
      <c r="BK419" s="27"/>
      <c r="BL419" s="27"/>
      <c r="BM419" s="27"/>
      <c r="BN419" s="27"/>
      <c r="BO419" s="27"/>
      <c r="BP419" s="27"/>
      <c r="BQ419" s="27"/>
      <c r="BR419" s="27"/>
      <c r="BS419" s="27"/>
      <c r="BT419" s="27"/>
      <c r="BU419" s="27"/>
      <c r="BV419" s="27"/>
      <c r="BW419" s="27"/>
    </row>
    <row r="420" spans="1:75" ht="12" x14ac:dyDescent="0.2">
      <c r="A420" s="33">
        <v>24</v>
      </c>
      <c r="B420" s="48">
        <f t="shared" ref="B420:Y427" si="41">B386</f>
        <v>2157.75</v>
      </c>
      <c r="C420" s="48">
        <f t="shared" si="41"/>
        <v>2000.27</v>
      </c>
      <c r="D420" s="48">
        <f t="shared" si="41"/>
        <v>1917.21</v>
      </c>
      <c r="E420" s="48">
        <f t="shared" si="41"/>
        <v>1883.0699999999997</v>
      </c>
      <c r="F420" s="48">
        <f t="shared" si="41"/>
        <v>1919.75</v>
      </c>
      <c r="G420" s="48">
        <f t="shared" si="41"/>
        <v>2006.5099999999998</v>
      </c>
      <c r="H420" s="48">
        <f t="shared" si="41"/>
        <v>2115.23</v>
      </c>
      <c r="I420" s="48">
        <f t="shared" si="41"/>
        <v>2238.37</v>
      </c>
      <c r="J420" s="48">
        <f t="shared" si="41"/>
        <v>2322.1299999999997</v>
      </c>
      <c r="K420" s="48">
        <f t="shared" si="41"/>
        <v>2460.04</v>
      </c>
      <c r="L420" s="48">
        <f t="shared" si="41"/>
        <v>2490.4299999999998</v>
      </c>
      <c r="M420" s="48">
        <f t="shared" si="41"/>
        <v>2499.33</v>
      </c>
      <c r="N420" s="48">
        <f t="shared" si="41"/>
        <v>2498.8799999999997</v>
      </c>
      <c r="O420" s="48">
        <f t="shared" si="41"/>
        <v>2498</v>
      </c>
      <c r="P420" s="48">
        <f t="shared" si="41"/>
        <v>2463.9899999999998</v>
      </c>
      <c r="Q420" s="48">
        <f t="shared" si="41"/>
        <v>2459.52</v>
      </c>
      <c r="R420" s="48">
        <f t="shared" si="41"/>
        <v>2452.9699999999998</v>
      </c>
      <c r="S420" s="48">
        <f t="shared" si="41"/>
        <v>2472.2599999999998</v>
      </c>
      <c r="T420" s="48">
        <f t="shared" si="41"/>
        <v>2499.44</v>
      </c>
      <c r="U420" s="48">
        <f t="shared" si="41"/>
        <v>2497.5499999999997</v>
      </c>
      <c r="V420" s="48">
        <f t="shared" si="41"/>
        <v>2509.16</v>
      </c>
      <c r="W420" s="48">
        <f t="shared" si="41"/>
        <v>2476.3799999999997</v>
      </c>
      <c r="X420" s="48">
        <f t="shared" si="41"/>
        <v>2283.2599999999998</v>
      </c>
      <c r="Y420" s="48">
        <f t="shared" si="41"/>
        <v>2251.37</v>
      </c>
      <c r="AZ420" s="27"/>
      <c r="BA420" s="27"/>
      <c r="BB420" s="27"/>
      <c r="BC420" s="27"/>
      <c r="BD420" s="27"/>
      <c r="BE420" s="27"/>
      <c r="BF420" s="27"/>
      <c r="BG420" s="27"/>
      <c r="BH420" s="27"/>
      <c r="BI420" s="27"/>
      <c r="BJ420" s="27"/>
      <c r="BK420" s="27"/>
      <c r="BL420" s="27"/>
      <c r="BM420" s="27"/>
      <c r="BN420" s="27"/>
      <c r="BO420" s="27"/>
      <c r="BP420" s="27"/>
      <c r="BQ420" s="27"/>
      <c r="BR420" s="27"/>
      <c r="BS420" s="27"/>
      <c r="BT420" s="27"/>
      <c r="BU420" s="27"/>
      <c r="BV420" s="27"/>
      <c r="BW420" s="27"/>
    </row>
    <row r="421" spans="1:75" ht="12" x14ac:dyDescent="0.2">
      <c r="A421" s="33">
        <v>25</v>
      </c>
      <c r="B421" s="48">
        <f t="shared" si="41"/>
        <v>2158.41</v>
      </c>
      <c r="C421" s="48">
        <f t="shared" si="41"/>
        <v>1929.31</v>
      </c>
      <c r="D421" s="48">
        <f t="shared" si="41"/>
        <v>1880.1599999999999</v>
      </c>
      <c r="E421" s="48">
        <f t="shared" si="41"/>
        <v>1850.96</v>
      </c>
      <c r="F421" s="48">
        <f t="shared" si="41"/>
        <v>1886.3799999999997</v>
      </c>
      <c r="G421" s="48">
        <f t="shared" si="41"/>
        <v>1964.27</v>
      </c>
      <c r="H421" s="48">
        <f t="shared" si="41"/>
        <v>2043.2399999999998</v>
      </c>
      <c r="I421" s="48">
        <f t="shared" si="41"/>
        <v>2202.3799999999997</v>
      </c>
      <c r="J421" s="48">
        <f t="shared" si="41"/>
        <v>2358.58</v>
      </c>
      <c r="K421" s="48">
        <f t="shared" si="41"/>
        <v>2474.0499999999997</v>
      </c>
      <c r="L421" s="48">
        <f t="shared" si="41"/>
        <v>2507.52</v>
      </c>
      <c r="M421" s="48">
        <f t="shared" si="41"/>
        <v>2516.1</v>
      </c>
      <c r="N421" s="48">
        <f t="shared" si="41"/>
        <v>2508.23</v>
      </c>
      <c r="O421" s="48">
        <f t="shared" si="41"/>
        <v>2502.6099999999997</v>
      </c>
      <c r="P421" s="48">
        <f t="shared" si="41"/>
        <v>2460.64</v>
      </c>
      <c r="Q421" s="48">
        <f t="shared" si="41"/>
        <v>2455.14</v>
      </c>
      <c r="R421" s="48">
        <f t="shared" si="41"/>
        <v>2449.54</v>
      </c>
      <c r="S421" s="48">
        <f t="shared" si="41"/>
        <v>2452.3199999999997</v>
      </c>
      <c r="T421" s="48">
        <f t="shared" si="41"/>
        <v>2434.52</v>
      </c>
      <c r="U421" s="48">
        <f t="shared" si="41"/>
        <v>2486.6799999999998</v>
      </c>
      <c r="V421" s="48">
        <f t="shared" si="41"/>
        <v>2493.1</v>
      </c>
      <c r="W421" s="48">
        <f t="shared" si="41"/>
        <v>2436.9299999999998</v>
      </c>
      <c r="X421" s="48">
        <f t="shared" si="41"/>
        <v>2274.89</v>
      </c>
      <c r="Y421" s="48">
        <f t="shared" si="41"/>
        <v>2225.89</v>
      </c>
      <c r="AZ421" s="27"/>
      <c r="BA421" s="27"/>
      <c r="BB421" s="27"/>
      <c r="BC421" s="27"/>
      <c r="BD421" s="27"/>
      <c r="BE421" s="27"/>
      <c r="BF421" s="27"/>
      <c r="BG421" s="27"/>
      <c r="BH421" s="27"/>
      <c r="BI421" s="27"/>
      <c r="BJ421" s="27"/>
      <c r="BK421" s="27"/>
      <c r="BL421" s="27"/>
      <c r="BM421" s="27"/>
      <c r="BN421" s="27"/>
      <c r="BO421" s="27"/>
      <c r="BP421" s="27"/>
      <c r="BQ421" s="27"/>
      <c r="BR421" s="27"/>
      <c r="BS421" s="27"/>
      <c r="BT421" s="27"/>
      <c r="BU421" s="27"/>
      <c r="BV421" s="27"/>
      <c r="BW421" s="27"/>
    </row>
    <row r="422" spans="1:75" ht="12" x14ac:dyDescent="0.2">
      <c r="A422" s="33">
        <v>26</v>
      </c>
      <c r="B422" s="48">
        <f t="shared" si="41"/>
        <v>2056.5499999999997</v>
      </c>
      <c r="C422" s="48">
        <f t="shared" si="41"/>
        <v>1883.1399999999999</v>
      </c>
      <c r="D422" s="48">
        <f t="shared" si="41"/>
        <v>1845.9299999999998</v>
      </c>
      <c r="E422" s="48">
        <f t="shared" si="41"/>
        <v>1827.7199999999998</v>
      </c>
      <c r="F422" s="48">
        <f t="shared" si="41"/>
        <v>1845.31</v>
      </c>
      <c r="G422" s="48">
        <f t="shared" si="41"/>
        <v>1858.8199999999997</v>
      </c>
      <c r="H422" s="48">
        <f t="shared" si="41"/>
        <v>1884.2599999999998</v>
      </c>
      <c r="I422" s="48">
        <f t="shared" si="41"/>
        <v>2034.62</v>
      </c>
      <c r="J422" s="48">
        <f t="shared" si="41"/>
        <v>2233.02</v>
      </c>
      <c r="K422" s="48">
        <f t="shared" si="41"/>
        <v>2301.4</v>
      </c>
      <c r="L422" s="48">
        <f t="shared" si="41"/>
        <v>2322.52</v>
      </c>
      <c r="M422" s="48">
        <f t="shared" si="41"/>
        <v>2332.6299999999997</v>
      </c>
      <c r="N422" s="48">
        <f t="shared" si="41"/>
        <v>2330.75</v>
      </c>
      <c r="O422" s="48">
        <f t="shared" si="41"/>
        <v>2328.4299999999998</v>
      </c>
      <c r="P422" s="48">
        <f t="shared" si="41"/>
        <v>2324.4699999999998</v>
      </c>
      <c r="Q422" s="48">
        <f t="shared" si="41"/>
        <v>2305.65</v>
      </c>
      <c r="R422" s="48">
        <f t="shared" si="41"/>
        <v>2303.4499999999998</v>
      </c>
      <c r="S422" s="48">
        <f t="shared" si="41"/>
        <v>2316.96</v>
      </c>
      <c r="T422" s="48">
        <f t="shared" si="41"/>
        <v>2357.7199999999998</v>
      </c>
      <c r="U422" s="48">
        <f t="shared" si="41"/>
        <v>2359.92</v>
      </c>
      <c r="V422" s="48">
        <f t="shared" si="41"/>
        <v>2361.2999999999997</v>
      </c>
      <c r="W422" s="48">
        <f t="shared" si="41"/>
        <v>2321.65</v>
      </c>
      <c r="X422" s="48">
        <f t="shared" si="41"/>
        <v>2260.27</v>
      </c>
      <c r="Y422" s="48">
        <f t="shared" si="41"/>
        <v>2175.0899999999997</v>
      </c>
      <c r="AZ422" s="27"/>
      <c r="BA422" s="27"/>
      <c r="BB422" s="27"/>
      <c r="BC422" s="27"/>
      <c r="BD422" s="27"/>
      <c r="BE422" s="27"/>
      <c r="BF422" s="27"/>
      <c r="BG422" s="27"/>
      <c r="BH422" s="27"/>
      <c r="BI422" s="27"/>
      <c r="BJ422" s="27"/>
      <c r="BK422" s="27"/>
      <c r="BL422" s="27"/>
      <c r="BM422" s="27"/>
      <c r="BN422" s="27"/>
      <c r="BO422" s="27"/>
      <c r="BP422" s="27"/>
      <c r="BQ422" s="27"/>
      <c r="BR422" s="27"/>
      <c r="BS422" s="27"/>
      <c r="BT422" s="27"/>
      <c r="BU422" s="27"/>
      <c r="BV422" s="27"/>
      <c r="BW422" s="27"/>
    </row>
    <row r="423" spans="1:75" ht="12" x14ac:dyDescent="0.2">
      <c r="A423" s="33">
        <v>27</v>
      </c>
      <c r="B423" s="48">
        <f t="shared" si="41"/>
        <v>1888.7999999999997</v>
      </c>
      <c r="C423" s="48">
        <f t="shared" si="41"/>
        <v>1840.06</v>
      </c>
      <c r="D423" s="48">
        <f t="shared" si="41"/>
        <v>1787.87</v>
      </c>
      <c r="E423" s="48">
        <f t="shared" si="41"/>
        <v>1787.8399999999997</v>
      </c>
      <c r="F423" s="48">
        <f t="shared" si="41"/>
        <v>1866.5499999999997</v>
      </c>
      <c r="G423" s="48">
        <f t="shared" si="41"/>
        <v>2045.7599999999998</v>
      </c>
      <c r="H423" s="48">
        <f t="shared" si="41"/>
        <v>2238.6799999999998</v>
      </c>
      <c r="I423" s="48">
        <f t="shared" si="41"/>
        <v>2434.83</v>
      </c>
      <c r="J423" s="48">
        <f t="shared" si="41"/>
        <v>2505.5099999999998</v>
      </c>
      <c r="K423" s="48">
        <f t="shared" si="41"/>
        <v>2526.39</v>
      </c>
      <c r="L423" s="48">
        <f t="shared" si="41"/>
        <v>2534.12</v>
      </c>
      <c r="M423" s="48">
        <f t="shared" si="41"/>
        <v>2560.3399999999997</v>
      </c>
      <c r="N423" s="48">
        <f t="shared" si="41"/>
        <v>2539.9699999999998</v>
      </c>
      <c r="O423" s="48">
        <f t="shared" si="41"/>
        <v>2540.17</v>
      </c>
      <c r="P423" s="48">
        <f t="shared" si="41"/>
        <v>2535.41</v>
      </c>
      <c r="Q423" s="48">
        <f t="shared" si="41"/>
        <v>2522.65</v>
      </c>
      <c r="R423" s="48">
        <f t="shared" si="41"/>
        <v>2483.83</v>
      </c>
      <c r="S423" s="48">
        <f t="shared" si="41"/>
        <v>2487.2399999999998</v>
      </c>
      <c r="T423" s="48">
        <f t="shared" si="41"/>
        <v>2514.96</v>
      </c>
      <c r="U423" s="48">
        <f t="shared" si="41"/>
        <v>2514.64</v>
      </c>
      <c r="V423" s="48">
        <f t="shared" si="41"/>
        <v>2502.0899999999997</v>
      </c>
      <c r="W423" s="48">
        <f t="shared" si="41"/>
        <v>2455.67</v>
      </c>
      <c r="X423" s="48">
        <f t="shared" si="41"/>
        <v>2272.1799999999998</v>
      </c>
      <c r="Y423" s="48">
        <f t="shared" si="41"/>
        <v>2171.4499999999998</v>
      </c>
      <c r="AZ423" s="27"/>
      <c r="BA423" s="27"/>
      <c r="BB423" s="27"/>
      <c r="BC423" s="27"/>
      <c r="BD423" s="27"/>
      <c r="BE423" s="27"/>
      <c r="BF423" s="27"/>
      <c r="BG423" s="27"/>
      <c r="BH423" s="27"/>
      <c r="BI423" s="27"/>
      <c r="BJ423" s="27"/>
      <c r="BK423" s="27"/>
      <c r="BL423" s="27"/>
      <c r="BM423" s="27"/>
      <c r="BN423" s="27"/>
      <c r="BO423" s="27"/>
      <c r="BP423" s="27"/>
      <c r="BQ423" s="27"/>
      <c r="BR423" s="27"/>
      <c r="BS423" s="27"/>
      <c r="BT423" s="27"/>
      <c r="BU423" s="27"/>
      <c r="BV423" s="27"/>
      <c r="BW423" s="27"/>
    </row>
    <row r="424" spans="1:75" ht="12" x14ac:dyDescent="0.2">
      <c r="A424" s="33">
        <v>28</v>
      </c>
      <c r="B424" s="48">
        <f t="shared" si="41"/>
        <v>1884.3599999999997</v>
      </c>
      <c r="C424" s="48">
        <f t="shared" si="41"/>
        <v>1842.19</v>
      </c>
      <c r="D424" s="48">
        <f t="shared" si="41"/>
        <v>1804.21</v>
      </c>
      <c r="E424" s="48">
        <f t="shared" si="41"/>
        <v>1806.0299999999997</v>
      </c>
      <c r="F424" s="48">
        <f t="shared" si="41"/>
        <v>1876.79</v>
      </c>
      <c r="G424" s="48">
        <f t="shared" si="41"/>
        <v>2060.14</v>
      </c>
      <c r="H424" s="48">
        <f t="shared" si="41"/>
        <v>2257.56</v>
      </c>
      <c r="I424" s="48">
        <f t="shared" si="41"/>
        <v>2462.48</v>
      </c>
      <c r="J424" s="48">
        <f t="shared" si="41"/>
        <v>2529.19</v>
      </c>
      <c r="K424" s="48">
        <f t="shared" si="41"/>
        <v>2545.39</v>
      </c>
      <c r="L424" s="48">
        <f t="shared" si="41"/>
        <v>2551.9</v>
      </c>
      <c r="M424" s="48">
        <f t="shared" si="41"/>
        <v>2573.0299999999997</v>
      </c>
      <c r="N424" s="48">
        <f t="shared" si="41"/>
        <v>2553.8399999999997</v>
      </c>
      <c r="O424" s="48">
        <f t="shared" si="41"/>
        <v>2558.94</v>
      </c>
      <c r="P424" s="48">
        <f t="shared" si="41"/>
        <v>2553.1799999999998</v>
      </c>
      <c r="Q424" s="48">
        <f t="shared" si="41"/>
        <v>2520.9299999999998</v>
      </c>
      <c r="R424" s="48">
        <f t="shared" si="41"/>
        <v>2503.42</v>
      </c>
      <c r="S424" s="48">
        <f t="shared" si="41"/>
        <v>2502.0099999999998</v>
      </c>
      <c r="T424" s="48">
        <f t="shared" si="41"/>
        <v>2530.98</v>
      </c>
      <c r="U424" s="48">
        <f t="shared" si="41"/>
        <v>2523.58</v>
      </c>
      <c r="V424" s="48">
        <f t="shared" si="41"/>
        <v>2528.31</v>
      </c>
      <c r="W424" s="48">
        <f t="shared" si="41"/>
        <v>2493.73</v>
      </c>
      <c r="X424" s="48">
        <f t="shared" si="41"/>
        <v>2306.83</v>
      </c>
      <c r="Y424" s="48">
        <f t="shared" si="41"/>
        <v>2182.89</v>
      </c>
      <c r="AZ424" s="27"/>
      <c r="BA424" s="27"/>
      <c r="BB424" s="27"/>
      <c r="BC424" s="27"/>
      <c r="BD424" s="27"/>
      <c r="BE424" s="27"/>
      <c r="BF424" s="27"/>
      <c r="BG424" s="27"/>
      <c r="BH424" s="27"/>
      <c r="BI424" s="27"/>
      <c r="BJ424" s="27"/>
      <c r="BK424" s="27"/>
      <c r="BL424" s="27"/>
      <c r="BM424" s="27"/>
      <c r="BN424" s="27"/>
      <c r="BO424" s="27"/>
      <c r="BP424" s="27"/>
      <c r="BQ424" s="27"/>
      <c r="BR424" s="27"/>
      <c r="BS424" s="27"/>
      <c r="BT424" s="27"/>
      <c r="BU424" s="27"/>
      <c r="BV424" s="27"/>
      <c r="BW424" s="27"/>
    </row>
    <row r="425" spans="1:75" ht="12" hidden="1" x14ac:dyDescent="0.2">
      <c r="A425" s="33">
        <v>29</v>
      </c>
      <c r="B425" s="48" t="e">
        <f t="shared" si="41"/>
        <v>#VALUE!</v>
      </c>
      <c r="C425" s="48" t="e">
        <f t="shared" si="41"/>
        <v>#VALUE!</v>
      </c>
      <c r="D425" s="48" t="e">
        <f t="shared" si="41"/>
        <v>#VALUE!</v>
      </c>
      <c r="E425" s="48" t="e">
        <f t="shared" si="41"/>
        <v>#VALUE!</v>
      </c>
      <c r="F425" s="48" t="e">
        <f t="shared" si="41"/>
        <v>#VALUE!</v>
      </c>
      <c r="G425" s="48" t="e">
        <f t="shared" si="41"/>
        <v>#VALUE!</v>
      </c>
      <c r="H425" s="48" t="e">
        <f t="shared" si="41"/>
        <v>#VALUE!</v>
      </c>
      <c r="I425" s="48" t="e">
        <f t="shared" si="41"/>
        <v>#VALUE!</v>
      </c>
      <c r="J425" s="48" t="e">
        <f t="shared" si="41"/>
        <v>#VALUE!</v>
      </c>
      <c r="K425" s="48" t="e">
        <f t="shared" si="41"/>
        <v>#VALUE!</v>
      </c>
      <c r="L425" s="48" t="e">
        <f t="shared" si="41"/>
        <v>#VALUE!</v>
      </c>
      <c r="M425" s="48" t="e">
        <f t="shared" si="41"/>
        <v>#VALUE!</v>
      </c>
      <c r="N425" s="48" t="e">
        <f t="shared" si="41"/>
        <v>#VALUE!</v>
      </c>
      <c r="O425" s="48" t="e">
        <f t="shared" si="41"/>
        <v>#VALUE!</v>
      </c>
      <c r="P425" s="48" t="e">
        <f t="shared" si="41"/>
        <v>#VALUE!</v>
      </c>
      <c r="Q425" s="48" t="e">
        <f t="shared" si="41"/>
        <v>#VALUE!</v>
      </c>
      <c r="R425" s="48" t="e">
        <f t="shared" si="41"/>
        <v>#VALUE!</v>
      </c>
      <c r="S425" s="48" t="e">
        <f t="shared" si="41"/>
        <v>#VALUE!</v>
      </c>
      <c r="T425" s="48" t="e">
        <f t="shared" si="41"/>
        <v>#VALUE!</v>
      </c>
      <c r="U425" s="48" t="e">
        <f t="shared" si="41"/>
        <v>#VALUE!</v>
      </c>
      <c r="V425" s="48" t="e">
        <f t="shared" si="41"/>
        <v>#VALUE!</v>
      </c>
      <c r="W425" s="48" t="e">
        <f t="shared" si="41"/>
        <v>#VALUE!</v>
      </c>
      <c r="X425" s="48" t="e">
        <f t="shared" si="41"/>
        <v>#VALUE!</v>
      </c>
      <c r="Y425" s="48" t="e">
        <f t="shared" si="41"/>
        <v>#VALUE!</v>
      </c>
      <c r="Z425" s="19" t="str">
        <f>IFERROR(Y425,"скрыть")</f>
        <v>скрыть</v>
      </c>
      <c r="AZ425" s="27"/>
      <c r="BA425" s="27"/>
      <c r="BB425" s="27"/>
      <c r="BC425" s="27"/>
      <c r="BD425" s="27"/>
      <c r="BE425" s="27"/>
      <c r="BF425" s="27"/>
      <c r="BG425" s="27"/>
      <c r="BH425" s="27"/>
      <c r="BI425" s="27"/>
      <c r="BJ425" s="27"/>
      <c r="BK425" s="27"/>
      <c r="BL425" s="27"/>
      <c r="BM425" s="27"/>
      <c r="BN425" s="27"/>
      <c r="BO425" s="27"/>
      <c r="BP425" s="27"/>
      <c r="BQ425" s="27"/>
      <c r="BR425" s="27"/>
      <c r="BS425" s="27"/>
      <c r="BT425" s="27"/>
      <c r="BU425" s="27"/>
      <c r="BV425" s="27"/>
      <c r="BW425" s="27"/>
    </row>
    <row r="426" spans="1:75" ht="12" hidden="1" x14ac:dyDescent="0.2">
      <c r="A426" s="33">
        <v>30</v>
      </c>
      <c r="B426" s="48" t="e">
        <f t="shared" si="41"/>
        <v>#VALUE!</v>
      </c>
      <c r="C426" s="48" t="e">
        <f t="shared" si="41"/>
        <v>#VALUE!</v>
      </c>
      <c r="D426" s="48" t="e">
        <f t="shared" si="41"/>
        <v>#VALUE!</v>
      </c>
      <c r="E426" s="48" t="e">
        <f t="shared" si="41"/>
        <v>#VALUE!</v>
      </c>
      <c r="F426" s="48" t="e">
        <f t="shared" si="41"/>
        <v>#VALUE!</v>
      </c>
      <c r="G426" s="48" t="e">
        <f t="shared" si="41"/>
        <v>#VALUE!</v>
      </c>
      <c r="H426" s="48" t="e">
        <f t="shared" si="41"/>
        <v>#VALUE!</v>
      </c>
      <c r="I426" s="48" t="e">
        <f t="shared" si="41"/>
        <v>#VALUE!</v>
      </c>
      <c r="J426" s="48" t="e">
        <f t="shared" si="41"/>
        <v>#VALUE!</v>
      </c>
      <c r="K426" s="48" t="e">
        <f t="shared" si="41"/>
        <v>#VALUE!</v>
      </c>
      <c r="L426" s="48" t="e">
        <f t="shared" si="41"/>
        <v>#VALUE!</v>
      </c>
      <c r="M426" s="48" t="e">
        <f t="shared" si="41"/>
        <v>#VALUE!</v>
      </c>
      <c r="N426" s="48" t="e">
        <f t="shared" si="41"/>
        <v>#VALUE!</v>
      </c>
      <c r="O426" s="48" t="e">
        <f t="shared" si="41"/>
        <v>#VALUE!</v>
      </c>
      <c r="P426" s="48" t="e">
        <f t="shared" si="41"/>
        <v>#VALUE!</v>
      </c>
      <c r="Q426" s="48" t="e">
        <f t="shared" si="41"/>
        <v>#VALUE!</v>
      </c>
      <c r="R426" s="48" t="e">
        <f t="shared" si="41"/>
        <v>#VALUE!</v>
      </c>
      <c r="S426" s="48" t="e">
        <f t="shared" si="41"/>
        <v>#VALUE!</v>
      </c>
      <c r="T426" s="48" t="e">
        <f t="shared" si="41"/>
        <v>#VALUE!</v>
      </c>
      <c r="U426" s="48" t="e">
        <f t="shared" si="41"/>
        <v>#VALUE!</v>
      </c>
      <c r="V426" s="48" t="e">
        <f t="shared" si="41"/>
        <v>#VALUE!</v>
      </c>
      <c r="W426" s="48" t="e">
        <f t="shared" si="41"/>
        <v>#VALUE!</v>
      </c>
      <c r="X426" s="48" t="e">
        <f t="shared" si="41"/>
        <v>#VALUE!</v>
      </c>
      <c r="Y426" s="48" t="e">
        <f t="shared" si="41"/>
        <v>#VALUE!</v>
      </c>
      <c r="Z426" s="19" t="str">
        <f>IFERROR(Y426,"скрыть")</f>
        <v>скрыть</v>
      </c>
      <c r="AZ426" s="27"/>
      <c r="BA426" s="27"/>
      <c r="BB426" s="27"/>
      <c r="BC426" s="27"/>
      <c r="BD426" s="27"/>
      <c r="BE426" s="27"/>
      <c r="BF426" s="27"/>
      <c r="BG426" s="27"/>
      <c r="BH426" s="27"/>
      <c r="BI426" s="27"/>
      <c r="BJ426" s="27"/>
      <c r="BK426" s="27"/>
      <c r="BL426" s="27"/>
      <c r="BM426" s="27"/>
      <c r="BN426" s="27"/>
      <c r="BO426" s="27"/>
      <c r="BP426" s="27"/>
      <c r="BQ426" s="27"/>
      <c r="BR426" s="27"/>
      <c r="BS426" s="27"/>
      <c r="BT426" s="27"/>
      <c r="BU426" s="27"/>
      <c r="BV426" s="27"/>
      <c r="BW426" s="27"/>
    </row>
    <row r="427" spans="1:75" ht="12" hidden="1" x14ac:dyDescent="0.2">
      <c r="A427" s="33">
        <v>31</v>
      </c>
      <c r="B427" s="48" t="e">
        <f t="shared" si="41"/>
        <v>#VALUE!</v>
      </c>
      <c r="C427" s="48" t="e">
        <f t="shared" si="41"/>
        <v>#VALUE!</v>
      </c>
      <c r="D427" s="48" t="e">
        <f t="shared" si="41"/>
        <v>#VALUE!</v>
      </c>
      <c r="E427" s="48" t="e">
        <f t="shared" si="41"/>
        <v>#VALUE!</v>
      </c>
      <c r="F427" s="48" t="e">
        <f t="shared" si="41"/>
        <v>#VALUE!</v>
      </c>
      <c r="G427" s="48" t="e">
        <f t="shared" si="41"/>
        <v>#VALUE!</v>
      </c>
      <c r="H427" s="48" t="e">
        <f t="shared" si="41"/>
        <v>#VALUE!</v>
      </c>
      <c r="I427" s="48" t="e">
        <f t="shared" si="41"/>
        <v>#VALUE!</v>
      </c>
      <c r="J427" s="48" t="e">
        <f t="shared" si="41"/>
        <v>#VALUE!</v>
      </c>
      <c r="K427" s="48" t="e">
        <f t="shared" si="41"/>
        <v>#VALUE!</v>
      </c>
      <c r="L427" s="48" t="e">
        <f t="shared" si="41"/>
        <v>#VALUE!</v>
      </c>
      <c r="M427" s="48" t="e">
        <f t="shared" si="41"/>
        <v>#VALUE!</v>
      </c>
      <c r="N427" s="48" t="e">
        <f t="shared" si="41"/>
        <v>#VALUE!</v>
      </c>
      <c r="O427" s="48" t="e">
        <f t="shared" si="41"/>
        <v>#VALUE!</v>
      </c>
      <c r="P427" s="48" t="e">
        <f t="shared" si="41"/>
        <v>#VALUE!</v>
      </c>
      <c r="Q427" s="48" t="e">
        <f t="shared" si="41"/>
        <v>#VALUE!</v>
      </c>
      <c r="R427" s="48" t="e">
        <f t="shared" si="41"/>
        <v>#VALUE!</v>
      </c>
      <c r="S427" s="48" t="e">
        <f t="shared" si="41"/>
        <v>#VALUE!</v>
      </c>
      <c r="T427" s="48" t="e">
        <f t="shared" si="41"/>
        <v>#VALUE!</v>
      </c>
      <c r="U427" s="48" t="e">
        <f t="shared" si="41"/>
        <v>#VALUE!</v>
      </c>
      <c r="V427" s="48" t="e">
        <f t="shared" si="41"/>
        <v>#VALUE!</v>
      </c>
      <c r="W427" s="48" t="e">
        <f t="shared" si="41"/>
        <v>#VALUE!</v>
      </c>
      <c r="X427" s="48" t="e">
        <f t="shared" si="41"/>
        <v>#VALUE!</v>
      </c>
      <c r="Y427" s="48" t="e">
        <f t="shared" si="41"/>
        <v>#VALUE!</v>
      </c>
      <c r="Z427" s="19" t="str">
        <f>IFERROR(Y427,"скрыть")</f>
        <v>скрыть</v>
      </c>
      <c r="AZ427" s="27"/>
      <c r="BA427" s="27"/>
      <c r="BB427" s="27"/>
      <c r="BC427" s="27"/>
      <c r="BD427" s="27"/>
      <c r="BE427" s="27"/>
      <c r="BF427" s="27"/>
      <c r="BG427" s="27"/>
      <c r="BH427" s="27"/>
      <c r="BI427" s="27"/>
      <c r="BJ427" s="27"/>
      <c r="BK427" s="27"/>
      <c r="BL427" s="27"/>
      <c r="BM427" s="27"/>
      <c r="BN427" s="27"/>
      <c r="BO427" s="27"/>
      <c r="BP427" s="27"/>
      <c r="BQ427" s="27"/>
      <c r="BR427" s="27"/>
      <c r="BS427" s="27"/>
      <c r="BT427" s="27"/>
      <c r="BU427" s="27"/>
      <c r="BV427" s="27"/>
      <c r="BW427" s="27"/>
    </row>
    <row r="428" spans="1:75" x14ac:dyDescent="0.2">
      <c r="A428" s="29"/>
      <c r="B428" s="30" t="s">
        <v>90</v>
      </c>
      <c r="C428" s="30"/>
      <c r="D428" s="30"/>
      <c r="E428" s="30"/>
      <c r="F428" s="30"/>
      <c r="G428" s="30"/>
      <c r="H428" s="30"/>
      <c r="I428" s="30"/>
      <c r="J428" s="30"/>
      <c r="K428" s="30"/>
      <c r="L428" s="30"/>
      <c r="M428" s="30"/>
      <c r="N428" s="30"/>
      <c r="O428" s="30"/>
      <c r="P428" s="30"/>
      <c r="Q428" s="30"/>
      <c r="R428" s="30"/>
      <c r="S428" s="30"/>
      <c r="T428" s="30"/>
      <c r="U428" s="30"/>
      <c r="V428" s="30"/>
      <c r="W428" s="30"/>
      <c r="X428" s="30"/>
      <c r="Y428" s="30"/>
      <c r="AZ428" s="27"/>
      <c r="BA428" s="27"/>
      <c r="BB428" s="27"/>
      <c r="BC428" s="27"/>
      <c r="BD428" s="27"/>
      <c r="BE428" s="27"/>
      <c r="BF428" s="27"/>
      <c r="BG428" s="27"/>
      <c r="BH428" s="27"/>
      <c r="BI428" s="27"/>
      <c r="BJ428" s="27"/>
      <c r="BK428" s="27"/>
      <c r="BL428" s="27"/>
      <c r="BM428" s="27"/>
      <c r="BN428" s="27"/>
      <c r="BO428" s="27"/>
      <c r="BP428" s="27"/>
      <c r="BQ428" s="27"/>
      <c r="BR428" s="27"/>
      <c r="BS428" s="27"/>
      <c r="BT428" s="27"/>
      <c r="BU428" s="27"/>
      <c r="BV428" s="27"/>
      <c r="BW428" s="27"/>
    </row>
    <row r="429" spans="1:75" x14ac:dyDescent="0.2">
      <c r="A429" s="29"/>
      <c r="B429" s="30"/>
      <c r="C429" s="30"/>
      <c r="D429" s="30"/>
      <c r="E429" s="30"/>
      <c r="F429" s="30"/>
      <c r="G429" s="30"/>
      <c r="H429" s="30"/>
      <c r="I429" s="30"/>
      <c r="J429" s="30"/>
      <c r="K429" s="30"/>
      <c r="L429" s="30"/>
      <c r="M429" s="30"/>
      <c r="N429" s="30"/>
      <c r="O429" s="30"/>
      <c r="P429" s="30"/>
      <c r="Q429" s="30"/>
      <c r="R429" s="30"/>
      <c r="S429" s="30"/>
      <c r="T429" s="30"/>
      <c r="U429" s="30"/>
      <c r="V429" s="30"/>
      <c r="W429" s="30"/>
      <c r="X429" s="30"/>
      <c r="Y429" s="30"/>
      <c r="AZ429" s="27"/>
      <c r="BA429" s="27"/>
      <c r="BB429" s="27"/>
      <c r="BC429" s="27"/>
      <c r="BD429" s="27"/>
      <c r="BE429" s="27"/>
      <c r="BF429" s="27"/>
      <c r="BG429" s="27"/>
      <c r="BH429" s="27"/>
      <c r="BI429" s="27"/>
      <c r="BJ429" s="27"/>
      <c r="BK429" s="27"/>
      <c r="BL429" s="27"/>
      <c r="BM429" s="27"/>
      <c r="BN429" s="27"/>
      <c r="BO429" s="27"/>
      <c r="BP429" s="27"/>
      <c r="BQ429" s="27"/>
      <c r="BR429" s="27"/>
      <c r="BS429" s="27"/>
      <c r="BT429" s="27"/>
      <c r="BU429" s="27"/>
      <c r="BV429" s="27"/>
      <c r="BW429" s="27"/>
    </row>
    <row r="430" spans="1:75" s="25" customFormat="1" ht="32.65" customHeight="1" x14ac:dyDescent="0.2">
      <c r="A430" s="31" t="s">
        <v>64</v>
      </c>
      <c r="B430" s="32" t="s">
        <v>65</v>
      </c>
      <c r="C430" s="32" t="s">
        <v>66</v>
      </c>
      <c r="D430" s="32" t="s">
        <v>67</v>
      </c>
      <c r="E430" s="32" t="s">
        <v>68</v>
      </c>
      <c r="F430" s="32" t="s">
        <v>69</v>
      </c>
      <c r="G430" s="32" t="s">
        <v>70</v>
      </c>
      <c r="H430" s="32" t="s">
        <v>71</v>
      </c>
      <c r="I430" s="32" t="s">
        <v>72</v>
      </c>
      <c r="J430" s="32" t="s">
        <v>73</v>
      </c>
      <c r="K430" s="32" t="s">
        <v>74</v>
      </c>
      <c r="L430" s="32" t="s">
        <v>75</v>
      </c>
      <c r="M430" s="32" t="s">
        <v>76</v>
      </c>
      <c r="N430" s="32" t="s">
        <v>77</v>
      </c>
      <c r="O430" s="32" t="s">
        <v>78</v>
      </c>
      <c r="P430" s="32" t="s">
        <v>79</v>
      </c>
      <c r="Q430" s="32" t="s">
        <v>80</v>
      </c>
      <c r="R430" s="32" t="s">
        <v>81</v>
      </c>
      <c r="S430" s="32" t="s">
        <v>82</v>
      </c>
      <c r="T430" s="32" t="s">
        <v>83</v>
      </c>
      <c r="U430" s="32" t="s">
        <v>84</v>
      </c>
      <c r="V430" s="32" t="s">
        <v>85</v>
      </c>
      <c r="W430" s="32" t="s">
        <v>86</v>
      </c>
      <c r="X430" s="32" t="s">
        <v>87</v>
      </c>
      <c r="Y430" s="32" t="s">
        <v>88</v>
      </c>
      <c r="Z430" s="24"/>
      <c r="AZ430" s="27"/>
      <c r="BA430" s="27"/>
      <c r="BB430" s="27"/>
      <c r="BC430" s="27"/>
      <c r="BD430" s="27"/>
      <c r="BE430" s="27"/>
      <c r="BF430" s="27"/>
      <c r="BG430" s="27"/>
      <c r="BH430" s="27"/>
      <c r="BI430" s="27"/>
      <c r="BJ430" s="27"/>
      <c r="BK430" s="27"/>
      <c r="BL430" s="27"/>
      <c r="BM430" s="27"/>
      <c r="BN430" s="27"/>
      <c r="BO430" s="27"/>
      <c r="BP430" s="27"/>
      <c r="BQ430" s="27"/>
      <c r="BR430" s="27"/>
      <c r="BS430" s="27"/>
      <c r="BT430" s="27"/>
      <c r="BU430" s="27"/>
      <c r="BV430" s="27"/>
      <c r="BW430" s="27"/>
    </row>
    <row r="431" spans="1:75" ht="12" x14ac:dyDescent="0.2">
      <c r="A431" s="33">
        <v>1</v>
      </c>
      <c r="B431" s="48">
        <f>B363</f>
        <v>1780.85</v>
      </c>
      <c r="C431" s="48">
        <f t="shared" ref="C431:Y431" si="42">C363</f>
        <v>1742.2399999999998</v>
      </c>
      <c r="D431" s="48">
        <f t="shared" si="42"/>
        <v>1730.9099999999999</v>
      </c>
      <c r="E431" s="48">
        <f t="shared" si="42"/>
        <v>1739</v>
      </c>
      <c r="F431" s="48">
        <f t="shared" si="42"/>
        <v>1788.2599999999998</v>
      </c>
      <c r="G431" s="48">
        <f t="shared" si="42"/>
        <v>1862.04</v>
      </c>
      <c r="H431" s="48">
        <f t="shared" si="42"/>
        <v>2125.14</v>
      </c>
      <c r="I431" s="48">
        <f t="shared" si="42"/>
        <v>2296.1</v>
      </c>
      <c r="J431" s="48">
        <f t="shared" si="42"/>
        <v>2402.9</v>
      </c>
      <c r="K431" s="48">
        <f t="shared" si="42"/>
        <v>2405.9499999999998</v>
      </c>
      <c r="L431" s="48">
        <f t="shared" si="42"/>
        <v>2412.67</v>
      </c>
      <c r="M431" s="48">
        <f t="shared" si="42"/>
        <v>2461.2999999999997</v>
      </c>
      <c r="N431" s="48">
        <f t="shared" si="42"/>
        <v>2439.5499999999997</v>
      </c>
      <c r="O431" s="48">
        <f t="shared" si="42"/>
        <v>2445.41</v>
      </c>
      <c r="P431" s="48">
        <f t="shared" si="42"/>
        <v>2444.06</v>
      </c>
      <c r="Q431" s="48">
        <f t="shared" si="42"/>
        <v>2438.23</v>
      </c>
      <c r="R431" s="48">
        <f t="shared" si="42"/>
        <v>2405.29</v>
      </c>
      <c r="S431" s="48">
        <f t="shared" si="42"/>
        <v>2423.15</v>
      </c>
      <c r="T431" s="48">
        <f t="shared" si="42"/>
        <v>2408.33</v>
      </c>
      <c r="U431" s="48">
        <f t="shared" si="42"/>
        <v>2428.7599999999998</v>
      </c>
      <c r="V431" s="48">
        <f t="shared" si="42"/>
        <v>2389.8199999999997</v>
      </c>
      <c r="W431" s="48">
        <f t="shared" si="42"/>
        <v>2277.89</v>
      </c>
      <c r="X431" s="48">
        <f t="shared" si="42"/>
        <v>2049.81</v>
      </c>
      <c r="Y431" s="48">
        <f t="shared" si="42"/>
        <v>1790.2399999999998</v>
      </c>
      <c r="AZ431" s="27"/>
      <c r="BA431" s="27"/>
      <c r="BB431" s="27"/>
      <c r="BC431" s="27"/>
      <c r="BD431" s="27"/>
      <c r="BE431" s="27"/>
      <c r="BF431" s="27"/>
      <c r="BG431" s="27"/>
      <c r="BH431" s="27"/>
      <c r="BI431" s="27"/>
      <c r="BJ431" s="27"/>
      <c r="BK431" s="27"/>
      <c r="BL431" s="27"/>
      <c r="BM431" s="27"/>
      <c r="BN431" s="27"/>
      <c r="BO431" s="27"/>
      <c r="BP431" s="27"/>
      <c r="BQ431" s="27"/>
      <c r="BR431" s="27"/>
      <c r="BS431" s="27"/>
      <c r="BT431" s="27"/>
      <c r="BU431" s="27"/>
      <c r="BV431" s="27"/>
      <c r="BW431" s="27"/>
    </row>
    <row r="432" spans="1:75" ht="12" x14ac:dyDescent="0.2">
      <c r="A432" s="33">
        <v>2</v>
      </c>
      <c r="B432" s="48">
        <f t="shared" ref="B432:Y442" si="43">B364</f>
        <v>1786.19</v>
      </c>
      <c r="C432" s="48">
        <f t="shared" si="43"/>
        <v>1763.4499999999998</v>
      </c>
      <c r="D432" s="48">
        <f t="shared" si="43"/>
        <v>1741.1</v>
      </c>
      <c r="E432" s="48">
        <f t="shared" si="43"/>
        <v>1744.0699999999997</v>
      </c>
      <c r="F432" s="48">
        <f t="shared" si="43"/>
        <v>1793.4699999999998</v>
      </c>
      <c r="G432" s="48">
        <f t="shared" si="43"/>
        <v>1855.3399999999997</v>
      </c>
      <c r="H432" s="48">
        <f t="shared" si="43"/>
        <v>2043.6</v>
      </c>
      <c r="I432" s="48">
        <f t="shared" si="43"/>
        <v>2259.65</v>
      </c>
      <c r="J432" s="48">
        <f t="shared" si="43"/>
        <v>2386.16</v>
      </c>
      <c r="K432" s="48">
        <f t="shared" si="43"/>
        <v>2396.25</v>
      </c>
      <c r="L432" s="48">
        <f t="shared" si="43"/>
        <v>2411.64</v>
      </c>
      <c r="M432" s="48">
        <f t="shared" si="43"/>
        <v>2445.9899999999998</v>
      </c>
      <c r="N432" s="48">
        <f t="shared" si="43"/>
        <v>2432.5699999999997</v>
      </c>
      <c r="O432" s="48">
        <f t="shared" si="43"/>
        <v>2440.77</v>
      </c>
      <c r="P432" s="48">
        <f t="shared" si="43"/>
        <v>2434.85</v>
      </c>
      <c r="Q432" s="48">
        <f t="shared" si="43"/>
        <v>2424.0699999999997</v>
      </c>
      <c r="R432" s="48">
        <f t="shared" si="43"/>
        <v>2372.44</v>
      </c>
      <c r="S432" s="48">
        <f t="shared" si="43"/>
        <v>2393.29</v>
      </c>
      <c r="T432" s="48">
        <f t="shared" si="43"/>
        <v>2403.5899999999997</v>
      </c>
      <c r="U432" s="48">
        <f t="shared" si="43"/>
        <v>2415.6999999999998</v>
      </c>
      <c r="V432" s="48">
        <f t="shared" si="43"/>
        <v>2348.92</v>
      </c>
      <c r="W432" s="48">
        <f t="shared" si="43"/>
        <v>2265.5899999999997</v>
      </c>
      <c r="X432" s="48">
        <f t="shared" si="43"/>
        <v>1989.77</v>
      </c>
      <c r="Y432" s="48">
        <f t="shared" si="43"/>
        <v>1823.9099999999999</v>
      </c>
      <c r="AZ432" s="27"/>
      <c r="BA432" s="27"/>
      <c r="BB432" s="27"/>
      <c r="BC432" s="27"/>
      <c r="BD432" s="27"/>
      <c r="BE432" s="27"/>
      <c r="BF432" s="27"/>
      <c r="BG432" s="27"/>
      <c r="BH432" s="27"/>
      <c r="BI432" s="27"/>
      <c r="BJ432" s="27"/>
      <c r="BK432" s="27"/>
      <c r="BL432" s="27"/>
      <c r="BM432" s="27"/>
      <c r="BN432" s="27"/>
      <c r="BO432" s="27"/>
      <c r="BP432" s="27"/>
      <c r="BQ432" s="27"/>
      <c r="BR432" s="27"/>
      <c r="BS432" s="27"/>
      <c r="BT432" s="27"/>
      <c r="BU432" s="27"/>
      <c r="BV432" s="27"/>
      <c r="BW432" s="27"/>
    </row>
    <row r="433" spans="1:75" ht="12" x14ac:dyDescent="0.2">
      <c r="A433" s="33">
        <v>3</v>
      </c>
      <c r="B433" s="48">
        <f t="shared" si="43"/>
        <v>1877.4699999999998</v>
      </c>
      <c r="C433" s="48">
        <f t="shared" si="43"/>
        <v>1851.7599999999998</v>
      </c>
      <c r="D433" s="48">
        <f t="shared" si="43"/>
        <v>1799.3899999999999</v>
      </c>
      <c r="E433" s="48">
        <f t="shared" si="43"/>
        <v>1800.67</v>
      </c>
      <c r="F433" s="48">
        <f t="shared" si="43"/>
        <v>1879.71</v>
      </c>
      <c r="G433" s="48">
        <f t="shared" si="43"/>
        <v>2010.02</v>
      </c>
      <c r="H433" s="48">
        <f t="shared" si="43"/>
        <v>2205.3599999999997</v>
      </c>
      <c r="I433" s="48">
        <f t="shared" si="43"/>
        <v>2410.12</v>
      </c>
      <c r="J433" s="48">
        <f t="shared" si="43"/>
        <v>2557.48</v>
      </c>
      <c r="K433" s="48">
        <f t="shared" si="43"/>
        <v>2563.7199999999998</v>
      </c>
      <c r="L433" s="48">
        <f t="shared" si="43"/>
        <v>2573.14</v>
      </c>
      <c r="M433" s="48">
        <f t="shared" si="43"/>
        <v>2604.0099999999998</v>
      </c>
      <c r="N433" s="48">
        <f t="shared" si="43"/>
        <v>2591.9699999999998</v>
      </c>
      <c r="O433" s="48">
        <f t="shared" si="43"/>
        <v>2595.5299999999997</v>
      </c>
      <c r="P433" s="48">
        <f t="shared" si="43"/>
        <v>2587.37</v>
      </c>
      <c r="Q433" s="48">
        <f t="shared" si="43"/>
        <v>2573.9699999999998</v>
      </c>
      <c r="R433" s="48">
        <f t="shared" si="43"/>
        <v>2529.4899999999998</v>
      </c>
      <c r="S433" s="48">
        <f t="shared" si="43"/>
        <v>2544.5</v>
      </c>
      <c r="T433" s="48">
        <f t="shared" si="43"/>
        <v>2553.1</v>
      </c>
      <c r="U433" s="48">
        <f t="shared" si="43"/>
        <v>2568.16</v>
      </c>
      <c r="V433" s="48">
        <f t="shared" si="43"/>
        <v>2539.56</v>
      </c>
      <c r="W433" s="48">
        <f t="shared" si="43"/>
        <v>2388.6</v>
      </c>
      <c r="X433" s="48">
        <f t="shared" si="43"/>
        <v>2255.79</v>
      </c>
      <c r="Y433" s="48">
        <f t="shared" si="43"/>
        <v>2072.64</v>
      </c>
      <c r="AZ433" s="27"/>
      <c r="BA433" s="27"/>
      <c r="BB433" s="27"/>
      <c r="BC433" s="27"/>
      <c r="BD433" s="27"/>
      <c r="BE433" s="27"/>
      <c r="BF433" s="27"/>
      <c r="BG433" s="27"/>
      <c r="BH433" s="27"/>
      <c r="BI433" s="27"/>
      <c r="BJ433" s="27"/>
      <c r="BK433" s="27"/>
      <c r="BL433" s="27"/>
      <c r="BM433" s="27"/>
      <c r="BN433" s="27"/>
      <c r="BO433" s="27"/>
      <c r="BP433" s="27"/>
      <c r="BQ433" s="27"/>
      <c r="BR433" s="27"/>
      <c r="BS433" s="27"/>
      <c r="BT433" s="27"/>
      <c r="BU433" s="27"/>
      <c r="BV433" s="27"/>
      <c r="BW433" s="27"/>
    </row>
    <row r="434" spans="1:75" ht="12" x14ac:dyDescent="0.2">
      <c r="A434" s="33">
        <v>4</v>
      </c>
      <c r="B434" s="48">
        <f t="shared" si="43"/>
        <v>2181.91</v>
      </c>
      <c r="C434" s="48">
        <f t="shared" si="43"/>
        <v>2082.08</v>
      </c>
      <c r="D434" s="48">
        <f t="shared" si="43"/>
        <v>1957.23</v>
      </c>
      <c r="E434" s="48">
        <f t="shared" si="43"/>
        <v>1928.62</v>
      </c>
      <c r="F434" s="48">
        <f t="shared" si="43"/>
        <v>1990.9099999999999</v>
      </c>
      <c r="G434" s="48">
        <f t="shared" si="43"/>
        <v>2026.81</v>
      </c>
      <c r="H434" s="48">
        <f t="shared" si="43"/>
        <v>2145.81</v>
      </c>
      <c r="I434" s="48">
        <f t="shared" si="43"/>
        <v>2247.7399999999998</v>
      </c>
      <c r="J434" s="48">
        <f t="shared" si="43"/>
        <v>2431.2399999999998</v>
      </c>
      <c r="K434" s="48">
        <f t="shared" si="43"/>
        <v>2534.54</v>
      </c>
      <c r="L434" s="48">
        <f t="shared" si="43"/>
        <v>2559.0299999999997</v>
      </c>
      <c r="M434" s="48">
        <f t="shared" si="43"/>
        <v>2564.35</v>
      </c>
      <c r="N434" s="48">
        <f t="shared" si="43"/>
        <v>2561.0899999999997</v>
      </c>
      <c r="O434" s="48">
        <f t="shared" si="43"/>
        <v>2557.6299999999997</v>
      </c>
      <c r="P434" s="48">
        <f t="shared" si="43"/>
        <v>2552.52</v>
      </c>
      <c r="Q434" s="48">
        <f t="shared" si="43"/>
        <v>2519.1099999999997</v>
      </c>
      <c r="R434" s="48">
        <f t="shared" si="43"/>
        <v>2517.5699999999997</v>
      </c>
      <c r="S434" s="48">
        <f t="shared" si="43"/>
        <v>2541.5299999999997</v>
      </c>
      <c r="T434" s="48">
        <f t="shared" si="43"/>
        <v>2547.0499999999997</v>
      </c>
      <c r="U434" s="48">
        <f t="shared" si="43"/>
        <v>2543.98</v>
      </c>
      <c r="V434" s="48">
        <f t="shared" si="43"/>
        <v>2545.04</v>
      </c>
      <c r="W434" s="48">
        <f t="shared" si="43"/>
        <v>2430.6799999999998</v>
      </c>
      <c r="X434" s="48">
        <f t="shared" si="43"/>
        <v>2252.66</v>
      </c>
      <c r="Y434" s="48">
        <f t="shared" si="43"/>
        <v>2130.6</v>
      </c>
      <c r="AZ434" s="27"/>
      <c r="BA434" s="27"/>
      <c r="BB434" s="27"/>
      <c r="BC434" s="27"/>
      <c r="BD434" s="27"/>
      <c r="BE434" s="27"/>
      <c r="BF434" s="27"/>
      <c r="BG434" s="27"/>
      <c r="BH434" s="27"/>
      <c r="BI434" s="27"/>
      <c r="BJ434" s="27"/>
      <c r="BK434" s="27"/>
      <c r="BL434" s="27"/>
      <c r="BM434" s="27"/>
      <c r="BN434" s="27"/>
      <c r="BO434" s="27"/>
      <c r="BP434" s="27"/>
      <c r="BQ434" s="27"/>
      <c r="BR434" s="27"/>
      <c r="BS434" s="27"/>
      <c r="BT434" s="27"/>
      <c r="BU434" s="27"/>
      <c r="BV434" s="27"/>
      <c r="BW434" s="27"/>
    </row>
    <row r="435" spans="1:75" ht="12" x14ac:dyDescent="0.2">
      <c r="A435" s="33">
        <v>5</v>
      </c>
      <c r="B435" s="48">
        <f t="shared" si="43"/>
        <v>1897.9099999999999</v>
      </c>
      <c r="C435" s="48">
        <f t="shared" si="43"/>
        <v>1848.1799999999998</v>
      </c>
      <c r="D435" s="48">
        <f t="shared" si="43"/>
        <v>1808.3599999999997</v>
      </c>
      <c r="E435" s="48">
        <f t="shared" si="43"/>
        <v>1794.0099999999998</v>
      </c>
      <c r="F435" s="48">
        <f t="shared" si="43"/>
        <v>1828.0699999999997</v>
      </c>
      <c r="G435" s="48">
        <f t="shared" si="43"/>
        <v>1834.06</v>
      </c>
      <c r="H435" s="48">
        <f t="shared" si="43"/>
        <v>1851.3899999999999</v>
      </c>
      <c r="I435" s="48">
        <f t="shared" si="43"/>
        <v>1976.1599999999999</v>
      </c>
      <c r="J435" s="48">
        <f t="shared" si="43"/>
        <v>2161.6299999999997</v>
      </c>
      <c r="K435" s="48">
        <f t="shared" si="43"/>
        <v>2250.1799999999998</v>
      </c>
      <c r="L435" s="48">
        <f t="shared" si="43"/>
        <v>2279.7999999999997</v>
      </c>
      <c r="M435" s="48">
        <f t="shared" si="43"/>
        <v>2300.44</v>
      </c>
      <c r="N435" s="48">
        <f t="shared" si="43"/>
        <v>2299.6799999999998</v>
      </c>
      <c r="O435" s="48">
        <f t="shared" si="43"/>
        <v>2307.4899999999998</v>
      </c>
      <c r="P435" s="48">
        <f t="shared" si="43"/>
        <v>2305.16</v>
      </c>
      <c r="Q435" s="48">
        <f t="shared" si="43"/>
        <v>2273.8399999999997</v>
      </c>
      <c r="R435" s="48">
        <f t="shared" si="43"/>
        <v>2281.14</v>
      </c>
      <c r="S435" s="48">
        <f t="shared" si="43"/>
        <v>2315.41</v>
      </c>
      <c r="T435" s="48">
        <f t="shared" si="43"/>
        <v>2326.5099999999998</v>
      </c>
      <c r="U435" s="48">
        <f t="shared" si="43"/>
        <v>2325.23</v>
      </c>
      <c r="V435" s="48">
        <f t="shared" si="43"/>
        <v>2327.25</v>
      </c>
      <c r="W435" s="48">
        <f t="shared" si="43"/>
        <v>2283.7999999999997</v>
      </c>
      <c r="X435" s="48">
        <f t="shared" si="43"/>
        <v>2171.85</v>
      </c>
      <c r="Y435" s="48">
        <f t="shared" si="43"/>
        <v>1863.4699999999998</v>
      </c>
      <c r="AZ435" s="27"/>
      <c r="BA435" s="27"/>
      <c r="BB435" s="27"/>
      <c r="BC435" s="27"/>
      <c r="BD435" s="27"/>
      <c r="BE435" s="27"/>
      <c r="BF435" s="27"/>
      <c r="BG435" s="27"/>
      <c r="BH435" s="27"/>
      <c r="BI435" s="27"/>
      <c r="BJ435" s="27"/>
      <c r="BK435" s="27"/>
      <c r="BL435" s="27"/>
      <c r="BM435" s="27"/>
      <c r="BN435" s="27"/>
      <c r="BO435" s="27"/>
      <c r="BP435" s="27"/>
      <c r="BQ435" s="27"/>
      <c r="BR435" s="27"/>
      <c r="BS435" s="27"/>
      <c r="BT435" s="27"/>
      <c r="BU435" s="27"/>
      <c r="BV435" s="27"/>
      <c r="BW435" s="27"/>
    </row>
    <row r="436" spans="1:75" ht="12" x14ac:dyDescent="0.2">
      <c r="A436" s="33">
        <v>6</v>
      </c>
      <c r="B436" s="48">
        <f t="shared" si="43"/>
        <v>1810.9299999999998</v>
      </c>
      <c r="C436" s="48">
        <f t="shared" si="43"/>
        <v>1761.48</v>
      </c>
      <c r="D436" s="48">
        <f t="shared" si="43"/>
        <v>1731.75</v>
      </c>
      <c r="E436" s="48">
        <f t="shared" si="43"/>
        <v>1716.3199999999997</v>
      </c>
      <c r="F436" s="48">
        <f t="shared" si="43"/>
        <v>1751.73</v>
      </c>
      <c r="G436" s="48">
        <f t="shared" si="43"/>
        <v>1824</v>
      </c>
      <c r="H436" s="48">
        <f t="shared" si="43"/>
        <v>2024.23</v>
      </c>
      <c r="I436" s="48">
        <f t="shared" si="43"/>
        <v>2255.5499999999997</v>
      </c>
      <c r="J436" s="48">
        <f t="shared" si="43"/>
        <v>2325.1</v>
      </c>
      <c r="K436" s="48">
        <f t="shared" si="43"/>
        <v>2337.52</v>
      </c>
      <c r="L436" s="48">
        <f t="shared" si="43"/>
        <v>2353.41</v>
      </c>
      <c r="M436" s="48">
        <f t="shared" si="43"/>
        <v>2398.7599999999998</v>
      </c>
      <c r="N436" s="48">
        <f t="shared" si="43"/>
        <v>2368.5</v>
      </c>
      <c r="O436" s="48">
        <f t="shared" si="43"/>
        <v>2375.9499999999998</v>
      </c>
      <c r="P436" s="48">
        <f t="shared" si="43"/>
        <v>2366.5</v>
      </c>
      <c r="Q436" s="48">
        <f t="shared" si="43"/>
        <v>2341.2999999999997</v>
      </c>
      <c r="R436" s="48">
        <f t="shared" si="43"/>
        <v>2308.73</v>
      </c>
      <c r="S436" s="48">
        <f t="shared" si="43"/>
        <v>2321.58</v>
      </c>
      <c r="T436" s="48">
        <f t="shared" si="43"/>
        <v>2330.89</v>
      </c>
      <c r="U436" s="48">
        <f t="shared" si="43"/>
        <v>2353.12</v>
      </c>
      <c r="V436" s="48">
        <f t="shared" si="43"/>
        <v>2291.1799999999998</v>
      </c>
      <c r="W436" s="48">
        <f t="shared" si="43"/>
        <v>2254.42</v>
      </c>
      <c r="X436" s="48">
        <f t="shared" si="43"/>
        <v>1952.87</v>
      </c>
      <c r="Y436" s="48">
        <f t="shared" si="43"/>
        <v>1812.15</v>
      </c>
      <c r="AZ436" s="27"/>
      <c r="BA436" s="27"/>
      <c r="BB436" s="27"/>
      <c r="BC436" s="27"/>
      <c r="BD436" s="27"/>
      <c r="BE436" s="27"/>
      <c r="BF436" s="27"/>
      <c r="BG436" s="27"/>
      <c r="BH436" s="27"/>
      <c r="BI436" s="27"/>
      <c r="BJ436" s="27"/>
      <c r="BK436" s="27"/>
      <c r="BL436" s="27"/>
      <c r="BM436" s="27"/>
      <c r="BN436" s="27"/>
      <c r="BO436" s="27"/>
      <c r="BP436" s="27"/>
      <c r="BQ436" s="27"/>
      <c r="BR436" s="27"/>
      <c r="BS436" s="27"/>
      <c r="BT436" s="27"/>
      <c r="BU436" s="27"/>
      <c r="BV436" s="27"/>
      <c r="BW436" s="27"/>
    </row>
    <row r="437" spans="1:75" ht="12" x14ac:dyDescent="0.2">
      <c r="A437" s="33">
        <v>7</v>
      </c>
      <c r="B437" s="48">
        <f t="shared" si="43"/>
        <v>1743.6999999999998</v>
      </c>
      <c r="C437" s="48">
        <f t="shared" si="43"/>
        <v>1672.7399999999998</v>
      </c>
      <c r="D437" s="48">
        <f t="shared" si="43"/>
        <v>1631.73</v>
      </c>
      <c r="E437" s="48">
        <f t="shared" si="43"/>
        <v>1625.46</v>
      </c>
      <c r="F437" s="48">
        <f t="shared" si="43"/>
        <v>1725.96</v>
      </c>
      <c r="G437" s="48">
        <f t="shared" si="43"/>
        <v>1782.31</v>
      </c>
      <c r="H437" s="48">
        <f t="shared" si="43"/>
        <v>2002.4299999999998</v>
      </c>
      <c r="I437" s="48">
        <f t="shared" si="43"/>
        <v>2252.7199999999998</v>
      </c>
      <c r="J437" s="48">
        <f t="shared" si="43"/>
        <v>2287.92</v>
      </c>
      <c r="K437" s="48">
        <f t="shared" si="43"/>
        <v>2292.5499999999997</v>
      </c>
      <c r="L437" s="48">
        <f t="shared" si="43"/>
        <v>2296.7999999999997</v>
      </c>
      <c r="M437" s="48">
        <f t="shared" si="43"/>
        <v>2329.7799999999997</v>
      </c>
      <c r="N437" s="48">
        <f t="shared" si="43"/>
        <v>2312.66</v>
      </c>
      <c r="O437" s="48">
        <f t="shared" si="43"/>
        <v>2319.4</v>
      </c>
      <c r="P437" s="48">
        <f t="shared" si="43"/>
        <v>2311.21</v>
      </c>
      <c r="Q437" s="48">
        <f t="shared" si="43"/>
        <v>2289.75</v>
      </c>
      <c r="R437" s="48">
        <f t="shared" si="43"/>
        <v>2278.6</v>
      </c>
      <c r="S437" s="48">
        <f t="shared" si="43"/>
        <v>2286.02</v>
      </c>
      <c r="T437" s="48">
        <f t="shared" si="43"/>
        <v>2291.75</v>
      </c>
      <c r="U437" s="48">
        <f t="shared" si="43"/>
        <v>2299.9</v>
      </c>
      <c r="V437" s="48">
        <f t="shared" si="43"/>
        <v>2281.0499999999997</v>
      </c>
      <c r="W437" s="48">
        <f t="shared" si="43"/>
        <v>2251.46</v>
      </c>
      <c r="X437" s="48">
        <f t="shared" si="43"/>
        <v>1992.4</v>
      </c>
      <c r="Y437" s="48">
        <f t="shared" si="43"/>
        <v>1837.2999999999997</v>
      </c>
      <c r="AZ437" s="27"/>
      <c r="BA437" s="27"/>
      <c r="BB437" s="27"/>
      <c r="BC437" s="27"/>
      <c r="BD437" s="27"/>
      <c r="BE437" s="27"/>
      <c r="BF437" s="27"/>
      <c r="BG437" s="27"/>
      <c r="BH437" s="27"/>
      <c r="BI437" s="27"/>
      <c r="BJ437" s="27"/>
      <c r="BK437" s="27"/>
      <c r="BL437" s="27"/>
      <c r="BM437" s="27"/>
      <c r="BN437" s="27"/>
      <c r="BO437" s="27"/>
      <c r="BP437" s="27"/>
      <c r="BQ437" s="27"/>
      <c r="BR437" s="27"/>
      <c r="BS437" s="27"/>
      <c r="BT437" s="27"/>
      <c r="BU437" s="27"/>
      <c r="BV437" s="27"/>
      <c r="BW437" s="27"/>
    </row>
    <row r="438" spans="1:75" ht="12" x14ac:dyDescent="0.2">
      <c r="A438" s="33">
        <v>8</v>
      </c>
      <c r="B438" s="48">
        <f t="shared" si="43"/>
        <v>1750.0099999999998</v>
      </c>
      <c r="C438" s="48">
        <f t="shared" si="43"/>
        <v>1707.59</v>
      </c>
      <c r="D438" s="48">
        <f t="shared" si="43"/>
        <v>1676.4099999999999</v>
      </c>
      <c r="E438" s="48">
        <f t="shared" si="43"/>
        <v>1694.4199999999998</v>
      </c>
      <c r="F438" s="48">
        <f t="shared" si="43"/>
        <v>1730.4399999999998</v>
      </c>
      <c r="G438" s="48">
        <f t="shared" si="43"/>
        <v>1810.3599999999997</v>
      </c>
      <c r="H438" s="48">
        <f t="shared" si="43"/>
        <v>2080.8599999999997</v>
      </c>
      <c r="I438" s="48">
        <f t="shared" si="43"/>
        <v>2255.6999999999998</v>
      </c>
      <c r="J438" s="48">
        <f t="shared" si="43"/>
        <v>2291.9499999999998</v>
      </c>
      <c r="K438" s="48">
        <f t="shared" si="43"/>
        <v>2295.4299999999998</v>
      </c>
      <c r="L438" s="48">
        <f t="shared" si="43"/>
        <v>2298.19</v>
      </c>
      <c r="M438" s="48">
        <f t="shared" si="43"/>
        <v>2317.56</v>
      </c>
      <c r="N438" s="48">
        <f t="shared" si="43"/>
        <v>2309.85</v>
      </c>
      <c r="O438" s="48">
        <f t="shared" si="43"/>
        <v>2325.8599999999997</v>
      </c>
      <c r="P438" s="48">
        <f t="shared" si="43"/>
        <v>2320.2399999999998</v>
      </c>
      <c r="Q438" s="48">
        <f t="shared" si="43"/>
        <v>2292.8199999999997</v>
      </c>
      <c r="R438" s="48">
        <f t="shared" si="43"/>
        <v>2274.15</v>
      </c>
      <c r="S438" s="48">
        <f t="shared" si="43"/>
        <v>2288.77</v>
      </c>
      <c r="T438" s="48">
        <f t="shared" si="43"/>
        <v>2294.54</v>
      </c>
      <c r="U438" s="48">
        <f t="shared" si="43"/>
        <v>2304.0299999999997</v>
      </c>
      <c r="V438" s="48">
        <f t="shared" si="43"/>
        <v>2288.6999999999998</v>
      </c>
      <c r="W438" s="48">
        <f t="shared" si="43"/>
        <v>2259.4</v>
      </c>
      <c r="X438" s="48">
        <f t="shared" si="43"/>
        <v>2033.8199999999997</v>
      </c>
      <c r="Y438" s="48">
        <f t="shared" si="43"/>
        <v>1856.2999999999997</v>
      </c>
      <c r="AZ438" s="27"/>
      <c r="BA438" s="27"/>
      <c r="BB438" s="27"/>
      <c r="BC438" s="27"/>
      <c r="BD438" s="27"/>
      <c r="BE438" s="27"/>
      <c r="BF438" s="27"/>
      <c r="BG438" s="27"/>
      <c r="BH438" s="27"/>
      <c r="BI438" s="27"/>
      <c r="BJ438" s="27"/>
      <c r="BK438" s="27"/>
      <c r="BL438" s="27"/>
      <c r="BM438" s="27"/>
      <c r="BN438" s="27"/>
      <c r="BO438" s="27"/>
      <c r="BP438" s="27"/>
      <c r="BQ438" s="27"/>
      <c r="BR438" s="27"/>
      <c r="BS438" s="27"/>
      <c r="BT438" s="27"/>
      <c r="BU438" s="27"/>
      <c r="BV438" s="27"/>
      <c r="BW438" s="27"/>
    </row>
    <row r="439" spans="1:75" ht="12" x14ac:dyDescent="0.2">
      <c r="A439" s="33">
        <v>9</v>
      </c>
      <c r="B439" s="48">
        <f t="shared" si="43"/>
        <v>1764.56</v>
      </c>
      <c r="C439" s="48">
        <f t="shared" si="43"/>
        <v>1732.5299999999997</v>
      </c>
      <c r="D439" s="48">
        <f t="shared" si="43"/>
        <v>1725.84</v>
      </c>
      <c r="E439" s="48">
        <f t="shared" si="43"/>
        <v>1731.67</v>
      </c>
      <c r="F439" s="48">
        <f t="shared" si="43"/>
        <v>1778.4</v>
      </c>
      <c r="G439" s="48">
        <f t="shared" si="43"/>
        <v>1873.5499999999997</v>
      </c>
      <c r="H439" s="48">
        <f t="shared" si="43"/>
        <v>2128.14</v>
      </c>
      <c r="I439" s="48">
        <f t="shared" si="43"/>
        <v>2296.8799999999997</v>
      </c>
      <c r="J439" s="48">
        <f t="shared" si="43"/>
        <v>2389.67</v>
      </c>
      <c r="K439" s="48">
        <f t="shared" si="43"/>
        <v>2398.56</v>
      </c>
      <c r="L439" s="48">
        <f t="shared" si="43"/>
        <v>2404.9</v>
      </c>
      <c r="M439" s="48">
        <f t="shared" si="43"/>
        <v>2440.4899999999998</v>
      </c>
      <c r="N439" s="48">
        <f t="shared" si="43"/>
        <v>2423.5499999999997</v>
      </c>
      <c r="O439" s="48">
        <f t="shared" si="43"/>
        <v>2411.96</v>
      </c>
      <c r="P439" s="48">
        <f t="shared" si="43"/>
        <v>2407.08</v>
      </c>
      <c r="Q439" s="48">
        <f t="shared" si="43"/>
        <v>2391.39</v>
      </c>
      <c r="R439" s="48">
        <f t="shared" si="43"/>
        <v>2364.4699999999998</v>
      </c>
      <c r="S439" s="48">
        <f t="shared" si="43"/>
        <v>2380.35</v>
      </c>
      <c r="T439" s="48">
        <f t="shared" si="43"/>
        <v>2389.7399999999998</v>
      </c>
      <c r="U439" s="48">
        <f t="shared" si="43"/>
        <v>2408.06</v>
      </c>
      <c r="V439" s="48">
        <f t="shared" si="43"/>
        <v>2366.4</v>
      </c>
      <c r="W439" s="48">
        <f t="shared" si="43"/>
        <v>2283.37</v>
      </c>
      <c r="X439" s="48">
        <f t="shared" si="43"/>
        <v>2161.23</v>
      </c>
      <c r="Y439" s="48">
        <f t="shared" si="43"/>
        <v>1888.4099999999999</v>
      </c>
      <c r="AZ439" s="27"/>
      <c r="BA439" s="27"/>
      <c r="BB439" s="27"/>
      <c r="BC439" s="27"/>
      <c r="BD439" s="27"/>
      <c r="BE439" s="27"/>
      <c r="BF439" s="27"/>
      <c r="BG439" s="27"/>
      <c r="BH439" s="27"/>
      <c r="BI439" s="27"/>
      <c r="BJ439" s="27"/>
      <c r="BK439" s="27"/>
      <c r="BL439" s="27"/>
      <c r="BM439" s="27"/>
      <c r="BN439" s="27"/>
      <c r="BO439" s="27"/>
      <c r="BP439" s="27"/>
      <c r="BQ439" s="27"/>
      <c r="BR439" s="27"/>
      <c r="BS439" s="27"/>
      <c r="BT439" s="27"/>
      <c r="BU439" s="27"/>
      <c r="BV439" s="27"/>
      <c r="BW439" s="27"/>
    </row>
    <row r="440" spans="1:75" ht="12" x14ac:dyDescent="0.2">
      <c r="A440" s="33">
        <v>10</v>
      </c>
      <c r="B440" s="48">
        <f t="shared" si="43"/>
        <v>1834.2999999999997</v>
      </c>
      <c r="C440" s="48">
        <f t="shared" si="43"/>
        <v>1790.96</v>
      </c>
      <c r="D440" s="48">
        <f t="shared" si="43"/>
        <v>1761.52</v>
      </c>
      <c r="E440" s="48">
        <f t="shared" si="43"/>
        <v>1765.02</v>
      </c>
      <c r="F440" s="48">
        <f t="shared" si="43"/>
        <v>1832.3599999999997</v>
      </c>
      <c r="G440" s="48">
        <f t="shared" si="43"/>
        <v>1914.8799999999997</v>
      </c>
      <c r="H440" s="48">
        <f t="shared" si="43"/>
        <v>2203.67</v>
      </c>
      <c r="I440" s="48">
        <f t="shared" si="43"/>
        <v>2301.9699999999998</v>
      </c>
      <c r="J440" s="48">
        <f t="shared" si="43"/>
        <v>2381.27</v>
      </c>
      <c r="K440" s="48">
        <f t="shared" si="43"/>
        <v>2408.62</v>
      </c>
      <c r="L440" s="48">
        <f t="shared" si="43"/>
        <v>2421.54</v>
      </c>
      <c r="M440" s="48">
        <f t="shared" si="43"/>
        <v>2445.8799999999997</v>
      </c>
      <c r="N440" s="48">
        <f t="shared" si="43"/>
        <v>2431.29</v>
      </c>
      <c r="O440" s="48">
        <f t="shared" si="43"/>
        <v>2438.73</v>
      </c>
      <c r="P440" s="48">
        <f t="shared" si="43"/>
        <v>2428.5699999999997</v>
      </c>
      <c r="Q440" s="48">
        <f t="shared" si="43"/>
        <v>2389.9899999999998</v>
      </c>
      <c r="R440" s="48">
        <f t="shared" si="43"/>
        <v>2368.19</v>
      </c>
      <c r="S440" s="48">
        <f t="shared" si="43"/>
        <v>2391.5699999999997</v>
      </c>
      <c r="T440" s="48">
        <f t="shared" si="43"/>
        <v>2409.48</v>
      </c>
      <c r="U440" s="48">
        <f t="shared" si="43"/>
        <v>2399.5899999999997</v>
      </c>
      <c r="V440" s="48">
        <f t="shared" si="43"/>
        <v>2379.1299999999997</v>
      </c>
      <c r="W440" s="48">
        <f t="shared" si="43"/>
        <v>2325.4</v>
      </c>
      <c r="X440" s="48">
        <f t="shared" si="43"/>
        <v>2221.54</v>
      </c>
      <c r="Y440" s="48">
        <f t="shared" si="43"/>
        <v>2056.8799999999997</v>
      </c>
      <c r="AZ440" s="27"/>
      <c r="BA440" s="27"/>
      <c r="BB440" s="27"/>
      <c r="BC440" s="27"/>
      <c r="BD440" s="27"/>
      <c r="BE440" s="27"/>
      <c r="BF440" s="27"/>
      <c r="BG440" s="27"/>
      <c r="BH440" s="27"/>
      <c r="BI440" s="27"/>
      <c r="BJ440" s="27"/>
      <c r="BK440" s="27"/>
      <c r="BL440" s="27"/>
      <c r="BM440" s="27"/>
      <c r="BN440" s="27"/>
      <c r="BO440" s="27"/>
      <c r="BP440" s="27"/>
      <c r="BQ440" s="27"/>
      <c r="BR440" s="27"/>
      <c r="BS440" s="27"/>
      <c r="BT440" s="27"/>
      <c r="BU440" s="27"/>
      <c r="BV440" s="27"/>
      <c r="BW440" s="27"/>
    </row>
    <row r="441" spans="1:75" ht="12" x14ac:dyDescent="0.2">
      <c r="A441" s="33">
        <v>11</v>
      </c>
      <c r="B441" s="48">
        <f t="shared" si="43"/>
        <v>1920.94</v>
      </c>
      <c r="C441" s="48">
        <f t="shared" si="43"/>
        <v>1888.6099999999997</v>
      </c>
      <c r="D441" s="48">
        <f t="shared" si="43"/>
        <v>1869.4699999999998</v>
      </c>
      <c r="E441" s="48">
        <f t="shared" si="43"/>
        <v>1856.0899999999997</v>
      </c>
      <c r="F441" s="48">
        <f t="shared" si="43"/>
        <v>1872.75</v>
      </c>
      <c r="G441" s="48">
        <f t="shared" si="43"/>
        <v>1892.3199999999997</v>
      </c>
      <c r="H441" s="48">
        <f t="shared" si="43"/>
        <v>1958.3399999999997</v>
      </c>
      <c r="I441" s="48">
        <f t="shared" si="43"/>
        <v>2218.92</v>
      </c>
      <c r="J441" s="48">
        <f t="shared" si="43"/>
        <v>2304.42</v>
      </c>
      <c r="K441" s="48">
        <f t="shared" si="43"/>
        <v>2436.8399999999997</v>
      </c>
      <c r="L441" s="48">
        <f t="shared" si="43"/>
        <v>2470.3399999999997</v>
      </c>
      <c r="M441" s="48">
        <f t="shared" si="43"/>
        <v>2480.8199999999997</v>
      </c>
      <c r="N441" s="48">
        <f t="shared" si="43"/>
        <v>2476.41</v>
      </c>
      <c r="O441" s="48">
        <f t="shared" si="43"/>
        <v>2471.15</v>
      </c>
      <c r="P441" s="48">
        <f t="shared" si="43"/>
        <v>2465.0299999999997</v>
      </c>
      <c r="Q441" s="48">
        <f t="shared" si="43"/>
        <v>2431.91</v>
      </c>
      <c r="R441" s="48">
        <f t="shared" si="43"/>
        <v>2432.6799999999998</v>
      </c>
      <c r="S441" s="48">
        <f t="shared" si="43"/>
        <v>2455.7599999999998</v>
      </c>
      <c r="T441" s="48">
        <f t="shared" si="43"/>
        <v>2470.7799999999997</v>
      </c>
      <c r="U441" s="48">
        <f t="shared" si="43"/>
        <v>2460.4699999999998</v>
      </c>
      <c r="V441" s="48">
        <f t="shared" si="43"/>
        <v>2457.23</v>
      </c>
      <c r="W441" s="48">
        <f t="shared" si="43"/>
        <v>2350.75</v>
      </c>
      <c r="X441" s="48">
        <f t="shared" si="43"/>
        <v>2247.2199999999998</v>
      </c>
      <c r="Y441" s="48">
        <f t="shared" si="43"/>
        <v>2137.7999999999997</v>
      </c>
      <c r="AZ441" s="27"/>
      <c r="BA441" s="27"/>
      <c r="BB441" s="27"/>
      <c r="BC441" s="27"/>
      <c r="BD441" s="27"/>
      <c r="BE441" s="27"/>
      <c r="BF441" s="27"/>
      <c r="BG441" s="27"/>
      <c r="BH441" s="27"/>
      <c r="BI441" s="27"/>
      <c r="BJ441" s="27"/>
      <c r="BK441" s="27"/>
      <c r="BL441" s="27"/>
      <c r="BM441" s="27"/>
      <c r="BN441" s="27"/>
      <c r="BO441" s="27"/>
      <c r="BP441" s="27"/>
      <c r="BQ441" s="27"/>
      <c r="BR441" s="27"/>
      <c r="BS441" s="27"/>
      <c r="BT441" s="27"/>
      <c r="BU441" s="27"/>
      <c r="BV441" s="27"/>
      <c r="BW441" s="27"/>
    </row>
    <row r="442" spans="1:75" ht="12" x14ac:dyDescent="0.2">
      <c r="A442" s="33">
        <v>12</v>
      </c>
      <c r="B442" s="48">
        <f t="shared" si="43"/>
        <v>1901.44</v>
      </c>
      <c r="C442" s="48">
        <f t="shared" si="43"/>
        <v>1851.04</v>
      </c>
      <c r="D442" s="48">
        <f t="shared" si="43"/>
        <v>1847.27</v>
      </c>
      <c r="E442" s="48">
        <f t="shared" si="43"/>
        <v>1837.7399999999998</v>
      </c>
      <c r="F442" s="48">
        <f t="shared" si="43"/>
        <v>1842.37</v>
      </c>
      <c r="G442" s="48">
        <f t="shared" si="43"/>
        <v>1855.2599999999998</v>
      </c>
      <c r="H442" s="48">
        <f t="shared" si="43"/>
        <v>1861.37</v>
      </c>
      <c r="I442" s="48">
        <f t="shared" si="43"/>
        <v>1963.7799999999997</v>
      </c>
      <c r="J442" s="48">
        <f t="shared" si="43"/>
        <v>2213.06</v>
      </c>
      <c r="K442" s="48">
        <f t="shared" si="43"/>
        <v>2309.5299999999997</v>
      </c>
      <c r="L442" s="48">
        <f t="shared" si="43"/>
        <v>2345.15</v>
      </c>
      <c r="M442" s="48">
        <f t="shared" si="43"/>
        <v>2358.2199999999998</v>
      </c>
      <c r="N442" s="48">
        <f t="shared" si="43"/>
        <v>2358.92</v>
      </c>
      <c r="O442" s="48">
        <f t="shared" si="43"/>
        <v>2359.29</v>
      </c>
      <c r="P442" s="48">
        <f t="shared" si="43"/>
        <v>2332.54</v>
      </c>
      <c r="Q442" s="48">
        <f t="shared" ref="Q442:AN442" si="44">Q374</f>
        <v>2332.87</v>
      </c>
      <c r="R442" s="48">
        <f t="shared" si="44"/>
        <v>2343.37</v>
      </c>
      <c r="S442" s="48">
        <f t="shared" si="44"/>
        <v>2358.6099999999997</v>
      </c>
      <c r="T442" s="48">
        <f t="shared" si="44"/>
        <v>2385.7399999999998</v>
      </c>
      <c r="U442" s="48">
        <f t="shared" si="44"/>
        <v>2377.87</v>
      </c>
      <c r="V442" s="48">
        <f t="shared" si="44"/>
        <v>2391.0899999999997</v>
      </c>
      <c r="W442" s="48">
        <f t="shared" si="44"/>
        <v>2347.9299999999998</v>
      </c>
      <c r="X442" s="48">
        <f t="shared" si="44"/>
        <v>2246.15</v>
      </c>
      <c r="Y442" s="48">
        <f t="shared" si="44"/>
        <v>2010.62</v>
      </c>
      <c r="AZ442" s="27"/>
      <c r="BA442" s="27"/>
      <c r="BB442" s="27"/>
      <c r="BC442" s="27"/>
      <c r="BD442" s="27"/>
      <c r="BE442" s="27"/>
      <c r="BF442" s="27"/>
      <c r="BG442" s="27"/>
      <c r="BH442" s="27"/>
      <c r="BI442" s="27"/>
      <c r="BJ442" s="27"/>
      <c r="BK442" s="27"/>
      <c r="BL442" s="27"/>
      <c r="BM442" s="27"/>
      <c r="BN442" s="27"/>
      <c r="BO442" s="27"/>
      <c r="BP442" s="27"/>
      <c r="BQ442" s="27"/>
      <c r="BR442" s="27"/>
      <c r="BS442" s="27"/>
      <c r="BT442" s="27"/>
      <c r="BU442" s="27"/>
      <c r="BV442" s="27"/>
      <c r="BW442" s="27"/>
    </row>
    <row r="443" spans="1:75" ht="12" x14ac:dyDescent="0.2">
      <c r="A443" s="33">
        <v>13</v>
      </c>
      <c r="B443" s="48">
        <f t="shared" ref="B443:Y453" si="45">B375</f>
        <v>1869.4899999999998</v>
      </c>
      <c r="C443" s="48">
        <f t="shared" si="45"/>
        <v>1843.6</v>
      </c>
      <c r="D443" s="48">
        <f t="shared" si="45"/>
        <v>1801.35</v>
      </c>
      <c r="E443" s="48">
        <f t="shared" si="45"/>
        <v>1768.83</v>
      </c>
      <c r="F443" s="48">
        <f t="shared" si="45"/>
        <v>1843.8899999999999</v>
      </c>
      <c r="G443" s="48">
        <f t="shared" si="45"/>
        <v>1943.7999999999997</v>
      </c>
      <c r="H443" s="48">
        <f t="shared" si="45"/>
        <v>2226.7799999999997</v>
      </c>
      <c r="I443" s="48">
        <f t="shared" si="45"/>
        <v>2354.6</v>
      </c>
      <c r="J443" s="48">
        <f t="shared" si="45"/>
        <v>2471.23</v>
      </c>
      <c r="K443" s="48">
        <f t="shared" si="45"/>
        <v>2441.8599999999997</v>
      </c>
      <c r="L443" s="48">
        <f t="shared" si="45"/>
        <v>2441.77</v>
      </c>
      <c r="M443" s="48">
        <f t="shared" si="45"/>
        <v>2509.7599999999998</v>
      </c>
      <c r="N443" s="48">
        <f t="shared" si="45"/>
        <v>2490.6999999999998</v>
      </c>
      <c r="O443" s="48">
        <f t="shared" si="45"/>
        <v>2495.8399999999997</v>
      </c>
      <c r="P443" s="48">
        <f t="shared" si="45"/>
        <v>2485.6799999999998</v>
      </c>
      <c r="Q443" s="48">
        <f t="shared" si="45"/>
        <v>2420.04</v>
      </c>
      <c r="R443" s="48">
        <f t="shared" si="45"/>
        <v>2406.9499999999998</v>
      </c>
      <c r="S443" s="48">
        <f t="shared" si="45"/>
        <v>2413.9499999999998</v>
      </c>
      <c r="T443" s="48">
        <f t="shared" si="45"/>
        <v>2421.94</v>
      </c>
      <c r="U443" s="48">
        <f t="shared" si="45"/>
        <v>2408.1099999999997</v>
      </c>
      <c r="V443" s="48">
        <f t="shared" si="45"/>
        <v>2432.79</v>
      </c>
      <c r="W443" s="48">
        <f t="shared" si="45"/>
        <v>2322.42</v>
      </c>
      <c r="X443" s="48">
        <f t="shared" si="45"/>
        <v>2214.0099999999998</v>
      </c>
      <c r="Y443" s="48">
        <f t="shared" si="45"/>
        <v>2007.6599999999999</v>
      </c>
      <c r="AZ443" s="27"/>
      <c r="BA443" s="27"/>
      <c r="BB443" s="27"/>
      <c r="BC443" s="27"/>
      <c r="BD443" s="27"/>
      <c r="BE443" s="27"/>
      <c r="BF443" s="27"/>
      <c r="BG443" s="27"/>
      <c r="BH443" s="27"/>
      <c r="BI443" s="27"/>
      <c r="BJ443" s="27"/>
      <c r="BK443" s="27"/>
      <c r="BL443" s="27"/>
      <c r="BM443" s="27"/>
      <c r="BN443" s="27"/>
      <c r="BO443" s="27"/>
      <c r="BP443" s="27"/>
      <c r="BQ443" s="27"/>
      <c r="BR443" s="27"/>
      <c r="BS443" s="27"/>
      <c r="BT443" s="27"/>
      <c r="BU443" s="27"/>
      <c r="BV443" s="27"/>
      <c r="BW443" s="27"/>
    </row>
    <row r="444" spans="1:75" ht="12" x14ac:dyDescent="0.2">
      <c r="A444" s="33">
        <v>14</v>
      </c>
      <c r="B444" s="48">
        <f t="shared" si="45"/>
        <v>1870.73</v>
      </c>
      <c r="C444" s="48">
        <f t="shared" si="45"/>
        <v>1820.6999999999998</v>
      </c>
      <c r="D444" s="48">
        <f t="shared" si="45"/>
        <v>1782.3599999999997</v>
      </c>
      <c r="E444" s="48">
        <f t="shared" si="45"/>
        <v>1782.8799999999997</v>
      </c>
      <c r="F444" s="48">
        <f t="shared" si="45"/>
        <v>1834.3799999999997</v>
      </c>
      <c r="G444" s="48">
        <f t="shared" si="45"/>
        <v>1932.5899999999997</v>
      </c>
      <c r="H444" s="48">
        <f t="shared" si="45"/>
        <v>2222.94</v>
      </c>
      <c r="I444" s="48">
        <f t="shared" si="45"/>
        <v>2319.48</v>
      </c>
      <c r="J444" s="48">
        <f t="shared" si="45"/>
        <v>2382.2399999999998</v>
      </c>
      <c r="K444" s="48">
        <f t="shared" si="45"/>
        <v>2392.66</v>
      </c>
      <c r="L444" s="48">
        <f t="shared" si="45"/>
        <v>2395.85</v>
      </c>
      <c r="M444" s="48">
        <f t="shared" si="45"/>
        <v>2440.46</v>
      </c>
      <c r="N444" s="48">
        <f t="shared" si="45"/>
        <v>2411.9499999999998</v>
      </c>
      <c r="O444" s="48">
        <f t="shared" si="45"/>
        <v>2418.5899999999997</v>
      </c>
      <c r="P444" s="48">
        <f t="shared" si="45"/>
        <v>2410.1099999999997</v>
      </c>
      <c r="Q444" s="48">
        <f t="shared" si="45"/>
        <v>2374.1999999999998</v>
      </c>
      <c r="R444" s="48">
        <f t="shared" si="45"/>
        <v>2371.27</v>
      </c>
      <c r="S444" s="48">
        <f t="shared" si="45"/>
        <v>2374.7199999999998</v>
      </c>
      <c r="T444" s="48">
        <f t="shared" si="45"/>
        <v>2384.64</v>
      </c>
      <c r="U444" s="48">
        <f t="shared" si="45"/>
        <v>2386.5499999999997</v>
      </c>
      <c r="V444" s="48">
        <f t="shared" si="45"/>
        <v>2373.1099999999997</v>
      </c>
      <c r="W444" s="48">
        <f t="shared" si="45"/>
        <v>2311.0299999999997</v>
      </c>
      <c r="X444" s="48">
        <f t="shared" si="45"/>
        <v>2222.81</v>
      </c>
      <c r="Y444" s="48">
        <f t="shared" si="45"/>
        <v>2058.6799999999998</v>
      </c>
      <c r="AZ444" s="27"/>
      <c r="BA444" s="27"/>
      <c r="BB444" s="27"/>
      <c r="BC444" s="27"/>
      <c r="BD444" s="27"/>
      <c r="BE444" s="27"/>
      <c r="BF444" s="27"/>
      <c r="BG444" s="27"/>
      <c r="BH444" s="27"/>
      <c r="BI444" s="27"/>
      <c r="BJ444" s="27"/>
      <c r="BK444" s="27"/>
      <c r="BL444" s="27"/>
      <c r="BM444" s="27"/>
      <c r="BN444" s="27"/>
      <c r="BO444" s="27"/>
      <c r="BP444" s="27"/>
      <c r="BQ444" s="27"/>
      <c r="BR444" s="27"/>
      <c r="BS444" s="27"/>
      <c r="BT444" s="27"/>
      <c r="BU444" s="27"/>
      <c r="BV444" s="27"/>
      <c r="BW444" s="27"/>
    </row>
    <row r="445" spans="1:75" ht="12" x14ac:dyDescent="0.2">
      <c r="A445" s="33">
        <v>15</v>
      </c>
      <c r="B445" s="48">
        <f t="shared" si="45"/>
        <v>1872.8399999999997</v>
      </c>
      <c r="C445" s="48">
        <f t="shared" si="45"/>
        <v>1800.08</v>
      </c>
      <c r="D445" s="48">
        <f t="shared" si="45"/>
        <v>1774.9299999999998</v>
      </c>
      <c r="E445" s="48">
        <f t="shared" si="45"/>
        <v>1779.8199999999997</v>
      </c>
      <c r="F445" s="48">
        <f t="shared" si="45"/>
        <v>1831.31</v>
      </c>
      <c r="G445" s="48">
        <f t="shared" si="45"/>
        <v>1933.9899999999998</v>
      </c>
      <c r="H445" s="48">
        <f t="shared" si="45"/>
        <v>2191.8799999999997</v>
      </c>
      <c r="I445" s="48">
        <f t="shared" si="45"/>
        <v>2323.5699999999997</v>
      </c>
      <c r="J445" s="48">
        <f t="shared" si="45"/>
        <v>2373.9699999999998</v>
      </c>
      <c r="K445" s="48">
        <f t="shared" si="45"/>
        <v>2395.19</v>
      </c>
      <c r="L445" s="48">
        <f t="shared" si="45"/>
        <v>2418.6799999999998</v>
      </c>
      <c r="M445" s="48">
        <f t="shared" si="45"/>
        <v>2522.1099999999997</v>
      </c>
      <c r="N445" s="48">
        <f t="shared" si="45"/>
        <v>2440.21</v>
      </c>
      <c r="O445" s="48">
        <f t="shared" si="45"/>
        <v>2470.37</v>
      </c>
      <c r="P445" s="48">
        <f t="shared" si="45"/>
        <v>2440.6299999999997</v>
      </c>
      <c r="Q445" s="48">
        <f t="shared" si="45"/>
        <v>2392.69</v>
      </c>
      <c r="R445" s="48">
        <f t="shared" si="45"/>
        <v>2358.0499999999997</v>
      </c>
      <c r="S445" s="48">
        <f t="shared" si="45"/>
        <v>2372.7799999999997</v>
      </c>
      <c r="T445" s="48">
        <f t="shared" si="45"/>
        <v>2410.7399999999998</v>
      </c>
      <c r="U445" s="48">
        <f t="shared" si="45"/>
        <v>2428.46</v>
      </c>
      <c r="V445" s="48">
        <f t="shared" si="45"/>
        <v>2402.54</v>
      </c>
      <c r="W445" s="48">
        <f t="shared" si="45"/>
        <v>2342.0099999999998</v>
      </c>
      <c r="X445" s="48">
        <f t="shared" si="45"/>
        <v>2209.7599999999998</v>
      </c>
      <c r="Y445" s="48">
        <f t="shared" si="45"/>
        <v>2005.8199999999997</v>
      </c>
      <c r="AZ445" s="27"/>
      <c r="BA445" s="27"/>
      <c r="BB445" s="27"/>
      <c r="BC445" s="27"/>
      <c r="BD445" s="27"/>
      <c r="BE445" s="27"/>
      <c r="BF445" s="27"/>
      <c r="BG445" s="27"/>
      <c r="BH445" s="27"/>
      <c r="BI445" s="27"/>
      <c r="BJ445" s="27"/>
      <c r="BK445" s="27"/>
      <c r="BL445" s="27"/>
      <c r="BM445" s="27"/>
      <c r="BN445" s="27"/>
      <c r="BO445" s="27"/>
      <c r="BP445" s="27"/>
      <c r="BQ445" s="27"/>
      <c r="BR445" s="27"/>
      <c r="BS445" s="27"/>
      <c r="BT445" s="27"/>
      <c r="BU445" s="27"/>
      <c r="BV445" s="27"/>
      <c r="BW445" s="27"/>
    </row>
    <row r="446" spans="1:75" ht="12" x14ac:dyDescent="0.2">
      <c r="A446" s="33">
        <v>16</v>
      </c>
      <c r="B446" s="48">
        <f t="shared" si="45"/>
        <v>1854.0699999999997</v>
      </c>
      <c r="C446" s="48">
        <f t="shared" si="45"/>
        <v>1804.83</v>
      </c>
      <c r="D446" s="48">
        <f t="shared" si="45"/>
        <v>1775.1999999999998</v>
      </c>
      <c r="E446" s="48">
        <f t="shared" si="45"/>
        <v>1781.8899999999999</v>
      </c>
      <c r="F446" s="48">
        <f t="shared" si="45"/>
        <v>1843.87</v>
      </c>
      <c r="G446" s="48">
        <f t="shared" si="45"/>
        <v>1956.8799999999997</v>
      </c>
      <c r="H446" s="48">
        <f t="shared" si="45"/>
        <v>2179.0499999999997</v>
      </c>
      <c r="I446" s="48">
        <f t="shared" si="45"/>
        <v>2292.91</v>
      </c>
      <c r="J446" s="48">
        <f t="shared" si="45"/>
        <v>2330.94</v>
      </c>
      <c r="K446" s="48">
        <f t="shared" si="45"/>
        <v>2339.73</v>
      </c>
      <c r="L446" s="48">
        <f t="shared" si="45"/>
        <v>2353.1799999999998</v>
      </c>
      <c r="M446" s="48">
        <f t="shared" si="45"/>
        <v>2384.96</v>
      </c>
      <c r="N446" s="48">
        <f t="shared" si="45"/>
        <v>2363.85</v>
      </c>
      <c r="O446" s="48">
        <f t="shared" si="45"/>
        <v>2363.27</v>
      </c>
      <c r="P446" s="48">
        <f t="shared" si="45"/>
        <v>2358.5099999999998</v>
      </c>
      <c r="Q446" s="48">
        <f t="shared" si="45"/>
        <v>2326.77</v>
      </c>
      <c r="R446" s="48">
        <f t="shared" si="45"/>
        <v>2306.8399999999997</v>
      </c>
      <c r="S446" s="48">
        <f t="shared" si="45"/>
        <v>2319.5699999999997</v>
      </c>
      <c r="T446" s="48">
        <f t="shared" si="45"/>
        <v>2342.4499999999998</v>
      </c>
      <c r="U446" s="48">
        <f t="shared" si="45"/>
        <v>2361.0099999999998</v>
      </c>
      <c r="V446" s="48">
        <f t="shared" si="45"/>
        <v>2341.7199999999998</v>
      </c>
      <c r="W446" s="48">
        <f t="shared" si="45"/>
        <v>2322.35</v>
      </c>
      <c r="X446" s="48">
        <f t="shared" si="45"/>
        <v>2209.0899999999997</v>
      </c>
      <c r="Y446" s="48">
        <f t="shared" si="45"/>
        <v>1958.42</v>
      </c>
      <c r="AZ446" s="27"/>
      <c r="BA446" s="27"/>
      <c r="BB446" s="27"/>
      <c r="BC446" s="27"/>
      <c r="BD446" s="27"/>
      <c r="BE446" s="27"/>
      <c r="BF446" s="27"/>
      <c r="BG446" s="27"/>
      <c r="BH446" s="27"/>
      <c r="BI446" s="27"/>
      <c r="BJ446" s="27"/>
      <c r="BK446" s="27"/>
      <c r="BL446" s="27"/>
      <c r="BM446" s="27"/>
      <c r="BN446" s="27"/>
      <c r="BO446" s="27"/>
      <c r="BP446" s="27"/>
      <c r="BQ446" s="27"/>
      <c r="BR446" s="27"/>
      <c r="BS446" s="27"/>
      <c r="BT446" s="27"/>
      <c r="BU446" s="27"/>
      <c r="BV446" s="27"/>
      <c r="BW446" s="27"/>
    </row>
    <row r="447" spans="1:75" ht="12" x14ac:dyDescent="0.2">
      <c r="A447" s="33">
        <v>17</v>
      </c>
      <c r="B447" s="48">
        <f t="shared" si="45"/>
        <v>1891.6999999999998</v>
      </c>
      <c r="C447" s="48">
        <f t="shared" si="45"/>
        <v>1791.5699999999997</v>
      </c>
      <c r="D447" s="48">
        <f t="shared" si="45"/>
        <v>1756.5</v>
      </c>
      <c r="E447" s="48">
        <f t="shared" si="45"/>
        <v>1769.17</v>
      </c>
      <c r="F447" s="48">
        <f t="shared" si="45"/>
        <v>1845.17</v>
      </c>
      <c r="G447" s="48">
        <f t="shared" si="45"/>
        <v>2011.6999999999998</v>
      </c>
      <c r="H447" s="48">
        <f t="shared" si="45"/>
        <v>2251.0099999999998</v>
      </c>
      <c r="I447" s="48">
        <f t="shared" si="45"/>
        <v>2372.15</v>
      </c>
      <c r="J447" s="48">
        <f t="shared" si="45"/>
        <v>2444.73</v>
      </c>
      <c r="K447" s="48">
        <f t="shared" si="45"/>
        <v>2454.08</v>
      </c>
      <c r="L447" s="48">
        <f t="shared" si="45"/>
        <v>2455.31</v>
      </c>
      <c r="M447" s="48">
        <f t="shared" si="45"/>
        <v>2526.87</v>
      </c>
      <c r="N447" s="48">
        <f t="shared" si="45"/>
        <v>2493.29</v>
      </c>
      <c r="O447" s="48">
        <f t="shared" si="45"/>
        <v>2498.8799999999997</v>
      </c>
      <c r="P447" s="48">
        <f t="shared" si="45"/>
        <v>2479.21</v>
      </c>
      <c r="Q447" s="48">
        <f t="shared" si="45"/>
        <v>2443.6</v>
      </c>
      <c r="R447" s="48">
        <f t="shared" si="45"/>
        <v>2414.39</v>
      </c>
      <c r="S447" s="48">
        <f t="shared" si="45"/>
        <v>2425.9899999999998</v>
      </c>
      <c r="T447" s="48">
        <f t="shared" si="45"/>
        <v>2445.4699999999998</v>
      </c>
      <c r="U447" s="48">
        <f t="shared" si="45"/>
        <v>2473.33</v>
      </c>
      <c r="V447" s="48">
        <f t="shared" si="45"/>
        <v>2460.2199999999998</v>
      </c>
      <c r="W447" s="48">
        <f t="shared" si="45"/>
        <v>2440.5299999999997</v>
      </c>
      <c r="X447" s="48">
        <f t="shared" si="45"/>
        <v>2304.56</v>
      </c>
      <c r="Y447" s="48">
        <f t="shared" si="45"/>
        <v>2218.6</v>
      </c>
      <c r="AZ447" s="27"/>
      <c r="BA447" s="27"/>
      <c r="BB447" s="27"/>
      <c r="BC447" s="27"/>
      <c r="BD447" s="27"/>
      <c r="BE447" s="27"/>
      <c r="BF447" s="27"/>
      <c r="BG447" s="27"/>
      <c r="BH447" s="27"/>
      <c r="BI447" s="27"/>
      <c r="BJ447" s="27"/>
      <c r="BK447" s="27"/>
      <c r="BL447" s="27"/>
      <c r="BM447" s="27"/>
      <c r="BN447" s="27"/>
      <c r="BO447" s="27"/>
      <c r="BP447" s="27"/>
      <c r="BQ447" s="27"/>
      <c r="BR447" s="27"/>
      <c r="BS447" s="27"/>
      <c r="BT447" s="27"/>
      <c r="BU447" s="27"/>
      <c r="BV447" s="27"/>
      <c r="BW447" s="27"/>
    </row>
    <row r="448" spans="1:75" ht="12" x14ac:dyDescent="0.2">
      <c r="A448" s="33">
        <v>18</v>
      </c>
      <c r="B448" s="48">
        <f t="shared" si="45"/>
        <v>2177.21</v>
      </c>
      <c r="C448" s="48">
        <f t="shared" si="45"/>
        <v>1936</v>
      </c>
      <c r="D448" s="48">
        <f t="shared" si="45"/>
        <v>1896.2199999999998</v>
      </c>
      <c r="E448" s="48">
        <f t="shared" si="45"/>
        <v>1888.25</v>
      </c>
      <c r="F448" s="48">
        <f t="shared" si="45"/>
        <v>1924.56</v>
      </c>
      <c r="G448" s="48">
        <f t="shared" si="45"/>
        <v>2031.7599999999998</v>
      </c>
      <c r="H448" s="48">
        <f t="shared" si="45"/>
        <v>2153.1799999999998</v>
      </c>
      <c r="I448" s="48">
        <f t="shared" si="45"/>
        <v>2264.21</v>
      </c>
      <c r="J448" s="48">
        <f t="shared" si="45"/>
        <v>2331.02</v>
      </c>
      <c r="K448" s="48">
        <f t="shared" si="45"/>
        <v>2383.8399999999997</v>
      </c>
      <c r="L448" s="48">
        <f t="shared" si="45"/>
        <v>2413.8199999999997</v>
      </c>
      <c r="M448" s="48">
        <f t="shared" si="45"/>
        <v>2440.4699999999998</v>
      </c>
      <c r="N448" s="48">
        <f t="shared" si="45"/>
        <v>2463.6099999999997</v>
      </c>
      <c r="O448" s="48">
        <f t="shared" si="45"/>
        <v>2440.08</v>
      </c>
      <c r="P448" s="48">
        <f t="shared" si="45"/>
        <v>2427.06</v>
      </c>
      <c r="Q448" s="48">
        <f t="shared" si="45"/>
        <v>2425.6</v>
      </c>
      <c r="R448" s="48">
        <f t="shared" si="45"/>
        <v>2405.2999999999997</v>
      </c>
      <c r="S448" s="48">
        <f t="shared" si="45"/>
        <v>2427.6999999999998</v>
      </c>
      <c r="T448" s="48">
        <f t="shared" si="45"/>
        <v>2453.44</v>
      </c>
      <c r="U448" s="48">
        <f t="shared" si="45"/>
        <v>2439.27</v>
      </c>
      <c r="V448" s="48">
        <f t="shared" si="45"/>
        <v>2454.48</v>
      </c>
      <c r="W448" s="48">
        <f t="shared" si="45"/>
        <v>2410.91</v>
      </c>
      <c r="X448" s="48">
        <f t="shared" si="45"/>
        <v>2264.7599999999998</v>
      </c>
      <c r="Y448" s="48">
        <f t="shared" si="45"/>
        <v>2199.2199999999998</v>
      </c>
      <c r="AZ448" s="27"/>
      <c r="BA448" s="27"/>
      <c r="BB448" s="27"/>
      <c r="BC448" s="27"/>
      <c r="BD448" s="27"/>
      <c r="BE448" s="27"/>
      <c r="BF448" s="27"/>
      <c r="BG448" s="27"/>
      <c r="BH448" s="27"/>
      <c r="BI448" s="27"/>
      <c r="BJ448" s="27"/>
      <c r="BK448" s="27"/>
      <c r="BL448" s="27"/>
      <c r="BM448" s="27"/>
      <c r="BN448" s="27"/>
      <c r="BO448" s="27"/>
      <c r="BP448" s="27"/>
      <c r="BQ448" s="27"/>
      <c r="BR448" s="27"/>
      <c r="BS448" s="27"/>
      <c r="BT448" s="27"/>
      <c r="BU448" s="27"/>
      <c r="BV448" s="27"/>
      <c r="BW448" s="27"/>
    </row>
    <row r="449" spans="1:75" ht="12" x14ac:dyDescent="0.2">
      <c r="A449" s="33">
        <v>19</v>
      </c>
      <c r="B449" s="48">
        <f t="shared" si="45"/>
        <v>1956.4899999999998</v>
      </c>
      <c r="C449" s="48">
        <f t="shared" si="45"/>
        <v>1879.35</v>
      </c>
      <c r="D449" s="48">
        <f t="shared" si="45"/>
        <v>1841.6999999999998</v>
      </c>
      <c r="E449" s="48">
        <f t="shared" si="45"/>
        <v>1823.5899999999997</v>
      </c>
      <c r="F449" s="48">
        <f t="shared" si="45"/>
        <v>1848.9699999999998</v>
      </c>
      <c r="G449" s="48">
        <f t="shared" si="45"/>
        <v>1879.73</v>
      </c>
      <c r="H449" s="48">
        <f t="shared" si="45"/>
        <v>1885.52</v>
      </c>
      <c r="I449" s="48">
        <f t="shared" si="45"/>
        <v>2034.8399999999997</v>
      </c>
      <c r="J449" s="48">
        <f t="shared" si="45"/>
        <v>2240.7799999999997</v>
      </c>
      <c r="K449" s="48">
        <f t="shared" si="45"/>
        <v>2285.4699999999998</v>
      </c>
      <c r="L449" s="48">
        <f t="shared" si="45"/>
        <v>2334.92</v>
      </c>
      <c r="M449" s="48">
        <f t="shared" si="45"/>
        <v>2387.81</v>
      </c>
      <c r="N449" s="48">
        <f t="shared" si="45"/>
        <v>2385.85</v>
      </c>
      <c r="O449" s="48">
        <f t="shared" si="45"/>
        <v>2383.31</v>
      </c>
      <c r="P449" s="48">
        <f t="shared" si="45"/>
        <v>2378.52</v>
      </c>
      <c r="Q449" s="48">
        <f t="shared" si="45"/>
        <v>2364.8599999999997</v>
      </c>
      <c r="R449" s="48">
        <f t="shared" si="45"/>
        <v>2352.1999999999998</v>
      </c>
      <c r="S449" s="48">
        <f t="shared" si="45"/>
        <v>2378.1099999999997</v>
      </c>
      <c r="T449" s="48">
        <f t="shared" si="45"/>
        <v>2415.7399999999998</v>
      </c>
      <c r="U449" s="48">
        <f t="shared" si="45"/>
        <v>2448.69</v>
      </c>
      <c r="V449" s="48">
        <f t="shared" si="45"/>
        <v>2415</v>
      </c>
      <c r="W449" s="48">
        <f t="shared" si="45"/>
        <v>2373.4699999999998</v>
      </c>
      <c r="X449" s="48">
        <f t="shared" si="45"/>
        <v>2272.2999999999997</v>
      </c>
      <c r="Y449" s="48">
        <f t="shared" si="45"/>
        <v>2201.2799999999997</v>
      </c>
      <c r="AZ449" s="27"/>
      <c r="BA449" s="27"/>
      <c r="BB449" s="27"/>
      <c r="BC449" s="27"/>
      <c r="BD449" s="27"/>
      <c r="BE449" s="27"/>
      <c r="BF449" s="27"/>
      <c r="BG449" s="27"/>
      <c r="BH449" s="27"/>
      <c r="BI449" s="27"/>
      <c r="BJ449" s="27"/>
      <c r="BK449" s="27"/>
      <c r="BL449" s="27"/>
      <c r="BM449" s="27"/>
      <c r="BN449" s="27"/>
      <c r="BO449" s="27"/>
      <c r="BP449" s="27"/>
      <c r="BQ449" s="27"/>
      <c r="BR449" s="27"/>
      <c r="BS449" s="27"/>
      <c r="BT449" s="27"/>
      <c r="BU449" s="27"/>
      <c r="BV449" s="27"/>
      <c r="BW449" s="27"/>
    </row>
    <row r="450" spans="1:75" ht="12" x14ac:dyDescent="0.2">
      <c r="A450" s="33">
        <v>20</v>
      </c>
      <c r="B450" s="48">
        <f t="shared" si="45"/>
        <v>1925.87</v>
      </c>
      <c r="C450" s="48">
        <f t="shared" si="45"/>
        <v>1873.4699999999998</v>
      </c>
      <c r="D450" s="48">
        <f t="shared" si="45"/>
        <v>1827.44</v>
      </c>
      <c r="E450" s="48">
        <f t="shared" si="45"/>
        <v>1828.7599999999998</v>
      </c>
      <c r="F450" s="48">
        <f t="shared" si="45"/>
        <v>1903.83</v>
      </c>
      <c r="G450" s="48">
        <f t="shared" si="45"/>
        <v>2040.5899999999997</v>
      </c>
      <c r="H450" s="48">
        <f t="shared" si="45"/>
        <v>2215.41</v>
      </c>
      <c r="I450" s="48">
        <f t="shared" si="45"/>
        <v>2344.02</v>
      </c>
      <c r="J450" s="48">
        <f t="shared" si="45"/>
        <v>2465.54</v>
      </c>
      <c r="K450" s="48">
        <f t="shared" si="45"/>
        <v>2482.44</v>
      </c>
      <c r="L450" s="48">
        <f t="shared" si="45"/>
        <v>2490.0299999999997</v>
      </c>
      <c r="M450" s="48">
        <f t="shared" si="45"/>
        <v>2541.35</v>
      </c>
      <c r="N450" s="48">
        <f t="shared" si="45"/>
        <v>2486.7599999999998</v>
      </c>
      <c r="O450" s="48">
        <f t="shared" si="45"/>
        <v>2458.5099999999998</v>
      </c>
      <c r="P450" s="48">
        <f t="shared" si="45"/>
        <v>2457.54</v>
      </c>
      <c r="Q450" s="48">
        <f t="shared" si="45"/>
        <v>2449.1099999999997</v>
      </c>
      <c r="R450" s="48">
        <f t="shared" si="45"/>
        <v>2410.4499999999998</v>
      </c>
      <c r="S450" s="48">
        <f t="shared" si="45"/>
        <v>2416.0699999999997</v>
      </c>
      <c r="T450" s="48">
        <f t="shared" si="45"/>
        <v>2438.02</v>
      </c>
      <c r="U450" s="48">
        <f t="shared" si="45"/>
        <v>2456.8399999999997</v>
      </c>
      <c r="V450" s="48">
        <f t="shared" si="45"/>
        <v>2420.17</v>
      </c>
      <c r="W450" s="48">
        <f t="shared" si="45"/>
        <v>2345.0299999999997</v>
      </c>
      <c r="X450" s="48">
        <f t="shared" si="45"/>
        <v>2196.77</v>
      </c>
      <c r="Y450" s="48">
        <f t="shared" si="45"/>
        <v>1945.48</v>
      </c>
      <c r="AZ450" s="27"/>
      <c r="BA450" s="27"/>
      <c r="BB450" s="27"/>
      <c r="BC450" s="27"/>
      <c r="BD450" s="27"/>
      <c r="BE450" s="27"/>
      <c r="BF450" s="27"/>
      <c r="BG450" s="27"/>
      <c r="BH450" s="27"/>
      <c r="BI450" s="27"/>
      <c r="BJ450" s="27"/>
      <c r="BK450" s="27"/>
      <c r="BL450" s="27"/>
      <c r="BM450" s="27"/>
      <c r="BN450" s="27"/>
      <c r="BO450" s="27"/>
      <c r="BP450" s="27"/>
      <c r="BQ450" s="27"/>
      <c r="BR450" s="27"/>
      <c r="BS450" s="27"/>
      <c r="BT450" s="27"/>
      <c r="BU450" s="27"/>
      <c r="BV450" s="27"/>
      <c r="BW450" s="27"/>
    </row>
    <row r="451" spans="1:75" ht="12" x14ac:dyDescent="0.2">
      <c r="A451" s="33">
        <v>21</v>
      </c>
      <c r="B451" s="48">
        <f t="shared" si="45"/>
        <v>1843.4099999999999</v>
      </c>
      <c r="C451" s="48">
        <f t="shared" si="45"/>
        <v>1764.6599999999999</v>
      </c>
      <c r="D451" s="48">
        <f t="shared" si="45"/>
        <v>1744.37</v>
      </c>
      <c r="E451" s="48">
        <f t="shared" si="45"/>
        <v>1749.1999999999998</v>
      </c>
      <c r="F451" s="48">
        <f t="shared" si="45"/>
        <v>1780.87</v>
      </c>
      <c r="G451" s="48">
        <f t="shared" si="45"/>
        <v>1908.1</v>
      </c>
      <c r="H451" s="48">
        <f t="shared" si="45"/>
        <v>2158.4299999999998</v>
      </c>
      <c r="I451" s="48">
        <f t="shared" si="45"/>
        <v>2292.85</v>
      </c>
      <c r="J451" s="48">
        <f t="shared" si="45"/>
        <v>2385.71</v>
      </c>
      <c r="K451" s="48">
        <f t="shared" si="45"/>
        <v>2418.37</v>
      </c>
      <c r="L451" s="48">
        <f t="shared" si="45"/>
        <v>2430.4</v>
      </c>
      <c r="M451" s="48">
        <f t="shared" si="45"/>
        <v>2511.7399999999998</v>
      </c>
      <c r="N451" s="48">
        <f t="shared" si="45"/>
        <v>2455.6</v>
      </c>
      <c r="O451" s="48">
        <f t="shared" si="45"/>
        <v>2446.58</v>
      </c>
      <c r="P451" s="48">
        <f t="shared" si="45"/>
        <v>2501.12</v>
      </c>
      <c r="Q451" s="48">
        <f t="shared" si="45"/>
        <v>2401.98</v>
      </c>
      <c r="R451" s="48">
        <f t="shared" si="45"/>
        <v>2359.2799999999997</v>
      </c>
      <c r="S451" s="48">
        <f t="shared" si="45"/>
        <v>2373.44</v>
      </c>
      <c r="T451" s="48">
        <f t="shared" si="45"/>
        <v>2411.96</v>
      </c>
      <c r="U451" s="48">
        <f t="shared" si="45"/>
        <v>2434.37</v>
      </c>
      <c r="V451" s="48">
        <f t="shared" si="45"/>
        <v>2385.5899999999997</v>
      </c>
      <c r="W451" s="48">
        <f t="shared" si="45"/>
        <v>2345.9</v>
      </c>
      <c r="X451" s="48">
        <f t="shared" si="45"/>
        <v>2203.25</v>
      </c>
      <c r="Y451" s="48">
        <f t="shared" si="45"/>
        <v>1977.77</v>
      </c>
      <c r="AZ451" s="27"/>
      <c r="BA451" s="27"/>
      <c r="BB451" s="27"/>
      <c r="BC451" s="27"/>
      <c r="BD451" s="27"/>
      <c r="BE451" s="27"/>
      <c r="BF451" s="27"/>
      <c r="BG451" s="27"/>
      <c r="BH451" s="27"/>
      <c r="BI451" s="27"/>
      <c r="BJ451" s="27"/>
      <c r="BK451" s="27"/>
      <c r="BL451" s="27"/>
      <c r="BM451" s="27"/>
      <c r="BN451" s="27"/>
      <c r="BO451" s="27"/>
      <c r="BP451" s="27"/>
      <c r="BQ451" s="27"/>
      <c r="BR451" s="27"/>
      <c r="BS451" s="27"/>
      <c r="BT451" s="27"/>
      <c r="BU451" s="27"/>
      <c r="BV451" s="27"/>
      <c r="BW451" s="27"/>
    </row>
    <row r="452" spans="1:75" ht="12" x14ac:dyDescent="0.2">
      <c r="A452" s="33">
        <v>22</v>
      </c>
      <c r="B452" s="48">
        <f t="shared" si="45"/>
        <v>1854.9</v>
      </c>
      <c r="C452" s="48">
        <f t="shared" si="45"/>
        <v>1760.9299999999998</v>
      </c>
      <c r="D452" s="48">
        <f t="shared" si="45"/>
        <v>1755.0699999999997</v>
      </c>
      <c r="E452" s="48">
        <f t="shared" si="45"/>
        <v>1759.2599999999998</v>
      </c>
      <c r="F452" s="48">
        <f t="shared" si="45"/>
        <v>1825.5299999999997</v>
      </c>
      <c r="G452" s="48">
        <f t="shared" si="45"/>
        <v>1931.3799999999997</v>
      </c>
      <c r="H452" s="48">
        <f t="shared" si="45"/>
        <v>2180.8599999999997</v>
      </c>
      <c r="I452" s="48">
        <f t="shared" si="45"/>
        <v>2308.48</v>
      </c>
      <c r="J452" s="48">
        <f t="shared" si="45"/>
        <v>2443.0299999999997</v>
      </c>
      <c r="K452" s="48">
        <f t="shared" si="45"/>
        <v>2471.7999999999997</v>
      </c>
      <c r="L452" s="48">
        <f t="shared" si="45"/>
        <v>2482.6299999999997</v>
      </c>
      <c r="M452" s="48">
        <f t="shared" si="45"/>
        <v>2514.5099999999998</v>
      </c>
      <c r="N452" s="48">
        <f t="shared" si="45"/>
        <v>2495.0299999999997</v>
      </c>
      <c r="O452" s="48">
        <f t="shared" si="45"/>
        <v>2477.9699999999998</v>
      </c>
      <c r="P452" s="48">
        <f t="shared" si="45"/>
        <v>2494.06</v>
      </c>
      <c r="Q452" s="48">
        <f t="shared" si="45"/>
        <v>2442.96</v>
      </c>
      <c r="R452" s="48">
        <f t="shared" si="45"/>
        <v>2407.3599999999997</v>
      </c>
      <c r="S452" s="48">
        <f t="shared" si="45"/>
        <v>2418.5299999999997</v>
      </c>
      <c r="T452" s="48">
        <f t="shared" si="45"/>
        <v>2464.48</v>
      </c>
      <c r="U452" s="48">
        <f t="shared" si="45"/>
        <v>2501.52</v>
      </c>
      <c r="V452" s="48">
        <f t="shared" si="45"/>
        <v>2455.7999999999997</v>
      </c>
      <c r="W452" s="48">
        <f t="shared" si="45"/>
        <v>2424.42</v>
      </c>
      <c r="X452" s="48">
        <f t="shared" si="45"/>
        <v>2259.58</v>
      </c>
      <c r="Y452" s="48">
        <f t="shared" si="45"/>
        <v>2199.17</v>
      </c>
      <c r="AZ452" s="27"/>
      <c r="BA452" s="27"/>
      <c r="BB452" s="27"/>
      <c r="BC452" s="27"/>
      <c r="BD452" s="27"/>
      <c r="BE452" s="27"/>
      <c r="BF452" s="27"/>
      <c r="BG452" s="27"/>
      <c r="BH452" s="27"/>
      <c r="BI452" s="27"/>
      <c r="BJ452" s="27"/>
      <c r="BK452" s="27"/>
      <c r="BL452" s="27"/>
      <c r="BM452" s="27"/>
      <c r="BN452" s="27"/>
      <c r="BO452" s="27"/>
      <c r="BP452" s="27"/>
      <c r="BQ452" s="27"/>
      <c r="BR452" s="27"/>
      <c r="BS452" s="27"/>
      <c r="BT452" s="27"/>
      <c r="BU452" s="27"/>
      <c r="BV452" s="27"/>
      <c r="BW452" s="27"/>
    </row>
    <row r="453" spans="1:75" ht="12" x14ac:dyDescent="0.2">
      <c r="A453" s="33">
        <v>23</v>
      </c>
      <c r="B453" s="48">
        <f t="shared" si="45"/>
        <v>2133.31</v>
      </c>
      <c r="C453" s="48">
        <f t="shared" si="45"/>
        <v>1927.5</v>
      </c>
      <c r="D453" s="48">
        <f t="shared" si="45"/>
        <v>1891.6299999999997</v>
      </c>
      <c r="E453" s="48">
        <f t="shared" si="45"/>
        <v>1877.1999999999998</v>
      </c>
      <c r="F453" s="48">
        <f t="shared" si="45"/>
        <v>1906.69</v>
      </c>
      <c r="G453" s="48">
        <f t="shared" si="45"/>
        <v>1947.92</v>
      </c>
      <c r="H453" s="48">
        <f t="shared" si="45"/>
        <v>2049.48</v>
      </c>
      <c r="I453" s="48">
        <f t="shared" si="45"/>
        <v>2171.65</v>
      </c>
      <c r="J453" s="48">
        <f t="shared" si="45"/>
        <v>2268.75</v>
      </c>
      <c r="K453" s="48">
        <f t="shared" si="45"/>
        <v>2365.35</v>
      </c>
      <c r="L453" s="48">
        <f t="shared" si="45"/>
        <v>2398.9299999999998</v>
      </c>
      <c r="M453" s="48">
        <f t="shared" si="45"/>
        <v>2408.33</v>
      </c>
      <c r="N453" s="48">
        <f t="shared" si="45"/>
        <v>2397.1999999999998</v>
      </c>
      <c r="O453" s="48">
        <f t="shared" si="45"/>
        <v>2393.25</v>
      </c>
      <c r="P453" s="48">
        <f t="shared" si="45"/>
        <v>2354.1299999999997</v>
      </c>
      <c r="Q453" s="48">
        <f t="shared" ref="Q453:AN453" si="46">Q385</f>
        <v>2349.1299999999997</v>
      </c>
      <c r="R453" s="48">
        <f t="shared" si="46"/>
        <v>2344.04</v>
      </c>
      <c r="S453" s="48">
        <f t="shared" si="46"/>
        <v>2363.4499999999998</v>
      </c>
      <c r="T453" s="48">
        <f t="shared" si="46"/>
        <v>2405</v>
      </c>
      <c r="U453" s="48">
        <f t="shared" si="46"/>
        <v>2408.54</v>
      </c>
      <c r="V453" s="48">
        <f t="shared" si="46"/>
        <v>2422.75</v>
      </c>
      <c r="W453" s="48">
        <f t="shared" si="46"/>
        <v>2377.1799999999998</v>
      </c>
      <c r="X453" s="48">
        <f t="shared" si="46"/>
        <v>2254.58</v>
      </c>
      <c r="Y453" s="48">
        <f t="shared" si="46"/>
        <v>2212.0299999999997</v>
      </c>
      <c r="AZ453" s="27"/>
      <c r="BA453" s="27"/>
      <c r="BB453" s="27"/>
      <c r="BC453" s="27"/>
      <c r="BD453" s="27"/>
      <c r="BE453" s="27"/>
      <c r="BF453" s="27"/>
      <c r="BG453" s="27"/>
      <c r="BH453" s="27"/>
      <c r="BI453" s="27"/>
      <c r="BJ453" s="27"/>
      <c r="BK453" s="27"/>
      <c r="BL453" s="27"/>
      <c r="BM453" s="27"/>
      <c r="BN453" s="27"/>
      <c r="BO453" s="27"/>
      <c r="BP453" s="27"/>
      <c r="BQ453" s="27"/>
      <c r="BR453" s="27"/>
      <c r="BS453" s="27"/>
      <c r="BT453" s="27"/>
      <c r="BU453" s="27"/>
      <c r="BV453" s="27"/>
      <c r="BW453" s="27"/>
    </row>
    <row r="454" spans="1:75" ht="12" x14ac:dyDescent="0.2">
      <c r="A454" s="33">
        <v>24</v>
      </c>
      <c r="B454" s="48">
        <f t="shared" ref="B454:Y461" si="47">B386</f>
        <v>2157.75</v>
      </c>
      <c r="C454" s="48">
        <f t="shared" si="47"/>
        <v>2000.27</v>
      </c>
      <c r="D454" s="48">
        <f t="shared" si="47"/>
        <v>1917.21</v>
      </c>
      <c r="E454" s="48">
        <f t="shared" si="47"/>
        <v>1883.0699999999997</v>
      </c>
      <c r="F454" s="48">
        <f t="shared" si="47"/>
        <v>1919.75</v>
      </c>
      <c r="G454" s="48">
        <f t="shared" si="47"/>
        <v>2006.5099999999998</v>
      </c>
      <c r="H454" s="48">
        <f t="shared" si="47"/>
        <v>2115.23</v>
      </c>
      <c r="I454" s="48">
        <f t="shared" si="47"/>
        <v>2238.37</v>
      </c>
      <c r="J454" s="48">
        <f t="shared" si="47"/>
        <v>2322.1299999999997</v>
      </c>
      <c r="K454" s="48">
        <f t="shared" si="47"/>
        <v>2460.04</v>
      </c>
      <c r="L454" s="48">
        <f t="shared" si="47"/>
        <v>2490.4299999999998</v>
      </c>
      <c r="M454" s="48">
        <f t="shared" si="47"/>
        <v>2499.33</v>
      </c>
      <c r="N454" s="48">
        <f t="shared" si="47"/>
        <v>2498.8799999999997</v>
      </c>
      <c r="O454" s="48">
        <f t="shared" si="47"/>
        <v>2498</v>
      </c>
      <c r="P454" s="48">
        <f t="shared" si="47"/>
        <v>2463.9899999999998</v>
      </c>
      <c r="Q454" s="48">
        <f t="shared" si="47"/>
        <v>2459.52</v>
      </c>
      <c r="R454" s="48">
        <f t="shared" si="47"/>
        <v>2452.9699999999998</v>
      </c>
      <c r="S454" s="48">
        <f t="shared" si="47"/>
        <v>2472.2599999999998</v>
      </c>
      <c r="T454" s="48">
        <f t="shared" si="47"/>
        <v>2499.44</v>
      </c>
      <c r="U454" s="48">
        <f t="shared" si="47"/>
        <v>2497.5499999999997</v>
      </c>
      <c r="V454" s="48">
        <f t="shared" si="47"/>
        <v>2509.16</v>
      </c>
      <c r="W454" s="48">
        <f t="shared" si="47"/>
        <v>2476.3799999999997</v>
      </c>
      <c r="X454" s="48">
        <f t="shared" si="47"/>
        <v>2283.2599999999998</v>
      </c>
      <c r="Y454" s="48">
        <f t="shared" si="47"/>
        <v>2251.37</v>
      </c>
      <c r="AZ454" s="27"/>
      <c r="BA454" s="27"/>
      <c r="BB454" s="27"/>
      <c r="BC454" s="27"/>
      <c r="BD454" s="27"/>
      <c r="BE454" s="27"/>
      <c r="BF454" s="27"/>
      <c r="BG454" s="27"/>
      <c r="BH454" s="27"/>
      <c r="BI454" s="27"/>
      <c r="BJ454" s="27"/>
      <c r="BK454" s="27"/>
      <c r="BL454" s="27"/>
      <c r="BM454" s="27"/>
      <c r="BN454" s="27"/>
      <c r="BO454" s="27"/>
      <c r="BP454" s="27"/>
      <c r="BQ454" s="27"/>
      <c r="BR454" s="27"/>
      <c r="BS454" s="27"/>
      <c r="BT454" s="27"/>
      <c r="BU454" s="27"/>
      <c r="BV454" s="27"/>
      <c r="BW454" s="27"/>
    </row>
    <row r="455" spans="1:75" ht="12" x14ac:dyDescent="0.2">
      <c r="A455" s="33">
        <v>25</v>
      </c>
      <c r="B455" s="48">
        <f t="shared" si="47"/>
        <v>2158.41</v>
      </c>
      <c r="C455" s="48">
        <f t="shared" si="47"/>
        <v>1929.31</v>
      </c>
      <c r="D455" s="48">
        <f t="shared" si="47"/>
        <v>1880.1599999999999</v>
      </c>
      <c r="E455" s="48">
        <f t="shared" si="47"/>
        <v>1850.96</v>
      </c>
      <c r="F455" s="48">
        <f t="shared" si="47"/>
        <v>1886.3799999999997</v>
      </c>
      <c r="G455" s="48">
        <f t="shared" si="47"/>
        <v>1964.27</v>
      </c>
      <c r="H455" s="48">
        <f t="shared" si="47"/>
        <v>2043.2399999999998</v>
      </c>
      <c r="I455" s="48">
        <f t="shared" si="47"/>
        <v>2202.3799999999997</v>
      </c>
      <c r="J455" s="48">
        <f t="shared" si="47"/>
        <v>2358.58</v>
      </c>
      <c r="K455" s="48">
        <f t="shared" si="47"/>
        <v>2474.0499999999997</v>
      </c>
      <c r="L455" s="48">
        <f t="shared" si="47"/>
        <v>2507.52</v>
      </c>
      <c r="M455" s="48">
        <f t="shared" si="47"/>
        <v>2516.1</v>
      </c>
      <c r="N455" s="48">
        <f t="shared" si="47"/>
        <v>2508.23</v>
      </c>
      <c r="O455" s="48">
        <f t="shared" si="47"/>
        <v>2502.6099999999997</v>
      </c>
      <c r="P455" s="48">
        <f t="shared" si="47"/>
        <v>2460.64</v>
      </c>
      <c r="Q455" s="48">
        <f t="shared" si="47"/>
        <v>2455.14</v>
      </c>
      <c r="R455" s="48">
        <f t="shared" si="47"/>
        <v>2449.54</v>
      </c>
      <c r="S455" s="48">
        <f t="shared" si="47"/>
        <v>2452.3199999999997</v>
      </c>
      <c r="T455" s="48">
        <f t="shared" si="47"/>
        <v>2434.52</v>
      </c>
      <c r="U455" s="48">
        <f t="shared" si="47"/>
        <v>2486.6799999999998</v>
      </c>
      <c r="V455" s="48">
        <f t="shared" si="47"/>
        <v>2493.1</v>
      </c>
      <c r="W455" s="48">
        <f t="shared" si="47"/>
        <v>2436.9299999999998</v>
      </c>
      <c r="X455" s="48">
        <f t="shared" si="47"/>
        <v>2274.89</v>
      </c>
      <c r="Y455" s="48">
        <f t="shared" si="47"/>
        <v>2225.89</v>
      </c>
      <c r="AZ455" s="27"/>
      <c r="BA455" s="27"/>
      <c r="BB455" s="27"/>
      <c r="BC455" s="27"/>
      <c r="BD455" s="27"/>
      <c r="BE455" s="27"/>
      <c r="BF455" s="27"/>
      <c r="BG455" s="27"/>
      <c r="BH455" s="27"/>
      <c r="BI455" s="27"/>
      <c r="BJ455" s="27"/>
      <c r="BK455" s="27"/>
      <c r="BL455" s="27"/>
      <c r="BM455" s="27"/>
      <c r="BN455" s="27"/>
      <c r="BO455" s="27"/>
      <c r="BP455" s="27"/>
      <c r="BQ455" s="27"/>
      <c r="BR455" s="27"/>
      <c r="BS455" s="27"/>
      <c r="BT455" s="27"/>
      <c r="BU455" s="27"/>
      <c r="BV455" s="27"/>
      <c r="BW455" s="27"/>
    </row>
    <row r="456" spans="1:75" ht="12" x14ac:dyDescent="0.2">
      <c r="A456" s="33">
        <v>26</v>
      </c>
      <c r="B456" s="48">
        <f t="shared" si="47"/>
        <v>2056.5499999999997</v>
      </c>
      <c r="C456" s="48">
        <f t="shared" si="47"/>
        <v>1883.1399999999999</v>
      </c>
      <c r="D456" s="48">
        <f t="shared" si="47"/>
        <v>1845.9299999999998</v>
      </c>
      <c r="E456" s="48">
        <f t="shared" si="47"/>
        <v>1827.7199999999998</v>
      </c>
      <c r="F456" s="48">
        <f t="shared" si="47"/>
        <v>1845.31</v>
      </c>
      <c r="G456" s="48">
        <f t="shared" si="47"/>
        <v>1858.8199999999997</v>
      </c>
      <c r="H456" s="48">
        <f t="shared" si="47"/>
        <v>1884.2599999999998</v>
      </c>
      <c r="I456" s="48">
        <f t="shared" si="47"/>
        <v>2034.62</v>
      </c>
      <c r="J456" s="48">
        <f t="shared" si="47"/>
        <v>2233.02</v>
      </c>
      <c r="K456" s="48">
        <f t="shared" si="47"/>
        <v>2301.4</v>
      </c>
      <c r="L456" s="48">
        <f t="shared" si="47"/>
        <v>2322.52</v>
      </c>
      <c r="M456" s="48">
        <f t="shared" si="47"/>
        <v>2332.6299999999997</v>
      </c>
      <c r="N456" s="48">
        <f t="shared" si="47"/>
        <v>2330.75</v>
      </c>
      <c r="O456" s="48">
        <f t="shared" si="47"/>
        <v>2328.4299999999998</v>
      </c>
      <c r="P456" s="48">
        <f t="shared" si="47"/>
        <v>2324.4699999999998</v>
      </c>
      <c r="Q456" s="48">
        <f t="shared" si="47"/>
        <v>2305.65</v>
      </c>
      <c r="R456" s="48">
        <f t="shared" si="47"/>
        <v>2303.4499999999998</v>
      </c>
      <c r="S456" s="48">
        <f t="shared" si="47"/>
        <v>2316.96</v>
      </c>
      <c r="T456" s="48">
        <f t="shared" si="47"/>
        <v>2357.7199999999998</v>
      </c>
      <c r="U456" s="48">
        <f t="shared" si="47"/>
        <v>2359.92</v>
      </c>
      <c r="V456" s="48">
        <f t="shared" si="47"/>
        <v>2361.2999999999997</v>
      </c>
      <c r="W456" s="48">
        <f t="shared" si="47"/>
        <v>2321.65</v>
      </c>
      <c r="X456" s="48">
        <f t="shared" si="47"/>
        <v>2260.27</v>
      </c>
      <c r="Y456" s="48">
        <f t="shared" si="47"/>
        <v>2175.0899999999997</v>
      </c>
      <c r="AZ456" s="27"/>
      <c r="BA456" s="27"/>
      <c r="BB456" s="27"/>
      <c r="BC456" s="27"/>
      <c r="BD456" s="27"/>
      <c r="BE456" s="27"/>
      <c r="BF456" s="27"/>
      <c r="BG456" s="27"/>
      <c r="BH456" s="27"/>
      <c r="BI456" s="27"/>
      <c r="BJ456" s="27"/>
      <c r="BK456" s="27"/>
      <c r="BL456" s="27"/>
      <c r="BM456" s="27"/>
      <c r="BN456" s="27"/>
      <c r="BO456" s="27"/>
      <c r="BP456" s="27"/>
      <c r="BQ456" s="27"/>
      <c r="BR456" s="27"/>
      <c r="BS456" s="27"/>
      <c r="BT456" s="27"/>
      <c r="BU456" s="27"/>
      <c r="BV456" s="27"/>
      <c r="BW456" s="27"/>
    </row>
    <row r="457" spans="1:75" ht="12" x14ac:dyDescent="0.2">
      <c r="A457" s="33">
        <v>27</v>
      </c>
      <c r="B457" s="48">
        <f t="shared" si="47"/>
        <v>1888.7999999999997</v>
      </c>
      <c r="C457" s="48">
        <f t="shared" si="47"/>
        <v>1840.06</v>
      </c>
      <c r="D457" s="48">
        <f t="shared" si="47"/>
        <v>1787.87</v>
      </c>
      <c r="E457" s="48">
        <f t="shared" si="47"/>
        <v>1787.8399999999997</v>
      </c>
      <c r="F457" s="48">
        <f t="shared" si="47"/>
        <v>1866.5499999999997</v>
      </c>
      <c r="G457" s="48">
        <f t="shared" si="47"/>
        <v>2045.7599999999998</v>
      </c>
      <c r="H457" s="48">
        <f t="shared" si="47"/>
        <v>2238.6799999999998</v>
      </c>
      <c r="I457" s="48">
        <f t="shared" si="47"/>
        <v>2434.83</v>
      </c>
      <c r="J457" s="48">
        <f t="shared" si="47"/>
        <v>2505.5099999999998</v>
      </c>
      <c r="K457" s="48">
        <f t="shared" si="47"/>
        <v>2526.39</v>
      </c>
      <c r="L457" s="48">
        <f t="shared" si="47"/>
        <v>2534.12</v>
      </c>
      <c r="M457" s="48">
        <f t="shared" si="47"/>
        <v>2560.3399999999997</v>
      </c>
      <c r="N457" s="48">
        <f t="shared" si="47"/>
        <v>2539.9699999999998</v>
      </c>
      <c r="O457" s="48">
        <f t="shared" si="47"/>
        <v>2540.17</v>
      </c>
      <c r="P457" s="48">
        <f t="shared" si="47"/>
        <v>2535.41</v>
      </c>
      <c r="Q457" s="48">
        <f t="shared" si="47"/>
        <v>2522.65</v>
      </c>
      <c r="R457" s="48">
        <f t="shared" si="47"/>
        <v>2483.83</v>
      </c>
      <c r="S457" s="48">
        <f t="shared" si="47"/>
        <v>2487.2399999999998</v>
      </c>
      <c r="T457" s="48">
        <f t="shared" si="47"/>
        <v>2514.96</v>
      </c>
      <c r="U457" s="48">
        <f t="shared" si="47"/>
        <v>2514.64</v>
      </c>
      <c r="V457" s="48">
        <f t="shared" si="47"/>
        <v>2502.0899999999997</v>
      </c>
      <c r="W457" s="48">
        <f t="shared" si="47"/>
        <v>2455.67</v>
      </c>
      <c r="X457" s="48">
        <f t="shared" si="47"/>
        <v>2272.1799999999998</v>
      </c>
      <c r="Y457" s="48">
        <f t="shared" si="47"/>
        <v>2171.4499999999998</v>
      </c>
      <c r="AZ457" s="27"/>
      <c r="BA457" s="27"/>
      <c r="BB457" s="27"/>
      <c r="BC457" s="27"/>
      <c r="BD457" s="27"/>
      <c r="BE457" s="27"/>
      <c r="BF457" s="27"/>
      <c r="BG457" s="27"/>
      <c r="BH457" s="27"/>
      <c r="BI457" s="27"/>
      <c r="BJ457" s="27"/>
      <c r="BK457" s="27"/>
      <c r="BL457" s="27"/>
      <c r="BM457" s="27"/>
      <c r="BN457" s="27"/>
      <c r="BO457" s="27"/>
      <c r="BP457" s="27"/>
      <c r="BQ457" s="27"/>
      <c r="BR457" s="27"/>
      <c r="BS457" s="27"/>
      <c r="BT457" s="27"/>
      <c r="BU457" s="27"/>
      <c r="BV457" s="27"/>
      <c r="BW457" s="27"/>
    </row>
    <row r="458" spans="1:75" ht="12" x14ac:dyDescent="0.2">
      <c r="A458" s="33">
        <v>28</v>
      </c>
      <c r="B458" s="48">
        <f t="shared" si="47"/>
        <v>1884.3599999999997</v>
      </c>
      <c r="C458" s="48">
        <f t="shared" si="47"/>
        <v>1842.19</v>
      </c>
      <c r="D458" s="48">
        <f t="shared" si="47"/>
        <v>1804.21</v>
      </c>
      <c r="E458" s="48">
        <f t="shared" si="47"/>
        <v>1806.0299999999997</v>
      </c>
      <c r="F458" s="48">
        <f t="shared" si="47"/>
        <v>1876.79</v>
      </c>
      <c r="G458" s="48">
        <f t="shared" si="47"/>
        <v>2060.14</v>
      </c>
      <c r="H458" s="48">
        <f t="shared" si="47"/>
        <v>2257.56</v>
      </c>
      <c r="I458" s="48">
        <f t="shared" si="47"/>
        <v>2462.48</v>
      </c>
      <c r="J458" s="48">
        <f t="shared" si="47"/>
        <v>2529.19</v>
      </c>
      <c r="K458" s="48">
        <f t="shared" si="47"/>
        <v>2545.39</v>
      </c>
      <c r="L458" s="48">
        <f t="shared" si="47"/>
        <v>2551.9</v>
      </c>
      <c r="M458" s="48">
        <f t="shared" si="47"/>
        <v>2573.0299999999997</v>
      </c>
      <c r="N458" s="48">
        <f t="shared" si="47"/>
        <v>2553.8399999999997</v>
      </c>
      <c r="O458" s="48">
        <f t="shared" si="47"/>
        <v>2558.94</v>
      </c>
      <c r="P458" s="48">
        <f t="shared" si="47"/>
        <v>2553.1799999999998</v>
      </c>
      <c r="Q458" s="48">
        <f t="shared" si="47"/>
        <v>2520.9299999999998</v>
      </c>
      <c r="R458" s="48">
        <f t="shared" si="47"/>
        <v>2503.42</v>
      </c>
      <c r="S458" s="48">
        <f t="shared" si="47"/>
        <v>2502.0099999999998</v>
      </c>
      <c r="T458" s="48">
        <f t="shared" si="47"/>
        <v>2530.98</v>
      </c>
      <c r="U458" s="48">
        <f t="shared" si="47"/>
        <v>2523.58</v>
      </c>
      <c r="V458" s="48">
        <f t="shared" si="47"/>
        <v>2528.31</v>
      </c>
      <c r="W458" s="48">
        <f t="shared" si="47"/>
        <v>2493.73</v>
      </c>
      <c r="X458" s="48">
        <f t="shared" si="47"/>
        <v>2306.83</v>
      </c>
      <c r="Y458" s="48">
        <f t="shared" si="47"/>
        <v>2182.89</v>
      </c>
      <c r="AZ458" s="27"/>
      <c r="BA458" s="27"/>
      <c r="BB458" s="27"/>
      <c r="BC458" s="27"/>
      <c r="BD458" s="27"/>
      <c r="BE458" s="27"/>
      <c r="BF458" s="27"/>
      <c r="BG458" s="27"/>
      <c r="BH458" s="27"/>
      <c r="BI458" s="27"/>
      <c r="BJ458" s="27"/>
      <c r="BK458" s="27"/>
      <c r="BL458" s="27"/>
      <c r="BM458" s="27"/>
      <c r="BN458" s="27"/>
      <c r="BO458" s="27"/>
      <c r="BP458" s="27"/>
      <c r="BQ458" s="27"/>
      <c r="BR458" s="27"/>
      <c r="BS458" s="27"/>
      <c r="BT458" s="27"/>
      <c r="BU458" s="27"/>
      <c r="BV458" s="27"/>
      <c r="BW458" s="27"/>
    </row>
    <row r="459" spans="1:75" ht="12" hidden="1" x14ac:dyDescent="0.2">
      <c r="A459" s="33">
        <v>29</v>
      </c>
      <c r="B459" s="48" t="e">
        <f t="shared" si="47"/>
        <v>#VALUE!</v>
      </c>
      <c r="C459" s="48" t="e">
        <f t="shared" si="47"/>
        <v>#VALUE!</v>
      </c>
      <c r="D459" s="48" t="e">
        <f t="shared" si="47"/>
        <v>#VALUE!</v>
      </c>
      <c r="E459" s="48" t="e">
        <f t="shared" si="47"/>
        <v>#VALUE!</v>
      </c>
      <c r="F459" s="48" t="e">
        <f t="shared" si="47"/>
        <v>#VALUE!</v>
      </c>
      <c r="G459" s="48" t="e">
        <f t="shared" si="47"/>
        <v>#VALUE!</v>
      </c>
      <c r="H459" s="48" t="e">
        <f t="shared" si="47"/>
        <v>#VALUE!</v>
      </c>
      <c r="I459" s="48" t="e">
        <f t="shared" si="47"/>
        <v>#VALUE!</v>
      </c>
      <c r="J459" s="48" t="e">
        <f t="shared" si="47"/>
        <v>#VALUE!</v>
      </c>
      <c r="K459" s="48" t="e">
        <f t="shared" si="47"/>
        <v>#VALUE!</v>
      </c>
      <c r="L459" s="48" t="e">
        <f t="shared" si="47"/>
        <v>#VALUE!</v>
      </c>
      <c r="M459" s="48" t="e">
        <f t="shared" si="47"/>
        <v>#VALUE!</v>
      </c>
      <c r="N459" s="48" t="e">
        <f t="shared" si="47"/>
        <v>#VALUE!</v>
      </c>
      <c r="O459" s="48" t="e">
        <f t="shared" si="47"/>
        <v>#VALUE!</v>
      </c>
      <c r="P459" s="48" t="e">
        <f t="shared" si="47"/>
        <v>#VALUE!</v>
      </c>
      <c r="Q459" s="48" t="e">
        <f t="shared" si="47"/>
        <v>#VALUE!</v>
      </c>
      <c r="R459" s="48" t="e">
        <f t="shared" si="47"/>
        <v>#VALUE!</v>
      </c>
      <c r="S459" s="48" t="e">
        <f t="shared" si="47"/>
        <v>#VALUE!</v>
      </c>
      <c r="T459" s="48" t="e">
        <f t="shared" si="47"/>
        <v>#VALUE!</v>
      </c>
      <c r="U459" s="48" t="e">
        <f t="shared" si="47"/>
        <v>#VALUE!</v>
      </c>
      <c r="V459" s="48" t="e">
        <f t="shared" si="47"/>
        <v>#VALUE!</v>
      </c>
      <c r="W459" s="48" t="e">
        <f t="shared" si="47"/>
        <v>#VALUE!</v>
      </c>
      <c r="X459" s="48" t="e">
        <f t="shared" si="47"/>
        <v>#VALUE!</v>
      </c>
      <c r="Y459" s="48" t="e">
        <f t="shared" si="47"/>
        <v>#VALUE!</v>
      </c>
      <c r="Z459" s="19" t="str">
        <f>IFERROR(Y459,"скрыть")</f>
        <v>скрыть</v>
      </c>
      <c r="AZ459" s="27"/>
      <c r="BA459" s="27"/>
      <c r="BB459" s="27"/>
      <c r="BC459" s="27"/>
      <c r="BD459" s="27"/>
      <c r="BE459" s="27"/>
      <c r="BF459" s="27"/>
      <c r="BG459" s="27"/>
      <c r="BH459" s="27"/>
      <c r="BI459" s="27"/>
      <c r="BJ459" s="27"/>
      <c r="BK459" s="27"/>
      <c r="BL459" s="27"/>
      <c r="BM459" s="27"/>
      <c r="BN459" s="27"/>
      <c r="BO459" s="27"/>
      <c r="BP459" s="27"/>
      <c r="BQ459" s="27"/>
      <c r="BR459" s="27"/>
      <c r="BS459" s="27"/>
      <c r="BT459" s="27"/>
      <c r="BU459" s="27"/>
      <c r="BV459" s="27"/>
      <c r="BW459" s="27"/>
    </row>
    <row r="460" spans="1:75" ht="12" hidden="1" x14ac:dyDescent="0.2">
      <c r="A460" s="33">
        <v>30</v>
      </c>
      <c r="B460" s="48" t="e">
        <f t="shared" si="47"/>
        <v>#VALUE!</v>
      </c>
      <c r="C460" s="48" t="e">
        <f t="shared" si="47"/>
        <v>#VALUE!</v>
      </c>
      <c r="D460" s="48" t="e">
        <f t="shared" si="47"/>
        <v>#VALUE!</v>
      </c>
      <c r="E460" s="48" t="e">
        <f t="shared" si="47"/>
        <v>#VALUE!</v>
      </c>
      <c r="F460" s="48" t="e">
        <f t="shared" si="47"/>
        <v>#VALUE!</v>
      </c>
      <c r="G460" s="48" t="e">
        <f t="shared" si="47"/>
        <v>#VALUE!</v>
      </c>
      <c r="H460" s="48" t="e">
        <f t="shared" si="47"/>
        <v>#VALUE!</v>
      </c>
      <c r="I460" s="48" t="e">
        <f t="shared" si="47"/>
        <v>#VALUE!</v>
      </c>
      <c r="J460" s="48" t="e">
        <f t="shared" si="47"/>
        <v>#VALUE!</v>
      </c>
      <c r="K460" s="48" t="e">
        <f t="shared" si="47"/>
        <v>#VALUE!</v>
      </c>
      <c r="L460" s="48" t="e">
        <f t="shared" si="47"/>
        <v>#VALUE!</v>
      </c>
      <c r="M460" s="48" t="e">
        <f t="shared" si="47"/>
        <v>#VALUE!</v>
      </c>
      <c r="N460" s="48" t="e">
        <f t="shared" si="47"/>
        <v>#VALUE!</v>
      </c>
      <c r="O460" s="48" t="e">
        <f t="shared" si="47"/>
        <v>#VALUE!</v>
      </c>
      <c r="P460" s="48" t="e">
        <f t="shared" si="47"/>
        <v>#VALUE!</v>
      </c>
      <c r="Q460" s="48" t="e">
        <f t="shared" si="47"/>
        <v>#VALUE!</v>
      </c>
      <c r="R460" s="48" t="e">
        <f t="shared" si="47"/>
        <v>#VALUE!</v>
      </c>
      <c r="S460" s="48" t="e">
        <f t="shared" si="47"/>
        <v>#VALUE!</v>
      </c>
      <c r="T460" s="48" t="e">
        <f t="shared" si="47"/>
        <v>#VALUE!</v>
      </c>
      <c r="U460" s="48" t="e">
        <f t="shared" si="47"/>
        <v>#VALUE!</v>
      </c>
      <c r="V460" s="48" t="e">
        <f t="shared" si="47"/>
        <v>#VALUE!</v>
      </c>
      <c r="W460" s="48" t="e">
        <f t="shared" si="47"/>
        <v>#VALUE!</v>
      </c>
      <c r="X460" s="48" t="e">
        <f t="shared" si="47"/>
        <v>#VALUE!</v>
      </c>
      <c r="Y460" s="48" t="e">
        <f t="shared" si="47"/>
        <v>#VALUE!</v>
      </c>
      <c r="Z460" s="19" t="str">
        <f>IFERROR(Y460,"скрыть")</f>
        <v>скрыть</v>
      </c>
      <c r="AZ460" s="27"/>
      <c r="BA460" s="27"/>
      <c r="BB460" s="27"/>
      <c r="BC460" s="27"/>
      <c r="BD460" s="27"/>
      <c r="BE460" s="27"/>
      <c r="BF460" s="27"/>
      <c r="BG460" s="27"/>
      <c r="BH460" s="27"/>
      <c r="BI460" s="27"/>
      <c r="BJ460" s="27"/>
      <c r="BK460" s="27"/>
      <c r="BL460" s="27"/>
      <c r="BM460" s="27"/>
      <c r="BN460" s="27"/>
      <c r="BO460" s="27"/>
      <c r="BP460" s="27"/>
      <c r="BQ460" s="27"/>
      <c r="BR460" s="27"/>
      <c r="BS460" s="27"/>
      <c r="BT460" s="27"/>
      <c r="BU460" s="27"/>
      <c r="BV460" s="27"/>
      <c r="BW460" s="27"/>
    </row>
    <row r="461" spans="1:75" ht="12" hidden="1" x14ac:dyDescent="0.2">
      <c r="A461" s="33">
        <v>31</v>
      </c>
      <c r="B461" s="48" t="e">
        <f t="shared" si="47"/>
        <v>#VALUE!</v>
      </c>
      <c r="C461" s="48" t="e">
        <f t="shared" si="47"/>
        <v>#VALUE!</v>
      </c>
      <c r="D461" s="48" t="e">
        <f t="shared" si="47"/>
        <v>#VALUE!</v>
      </c>
      <c r="E461" s="48" t="e">
        <f t="shared" si="47"/>
        <v>#VALUE!</v>
      </c>
      <c r="F461" s="48" t="e">
        <f t="shared" si="47"/>
        <v>#VALUE!</v>
      </c>
      <c r="G461" s="48" t="e">
        <f t="shared" si="47"/>
        <v>#VALUE!</v>
      </c>
      <c r="H461" s="48" t="e">
        <f t="shared" si="47"/>
        <v>#VALUE!</v>
      </c>
      <c r="I461" s="48" t="e">
        <f t="shared" si="47"/>
        <v>#VALUE!</v>
      </c>
      <c r="J461" s="48" t="e">
        <f t="shared" si="47"/>
        <v>#VALUE!</v>
      </c>
      <c r="K461" s="48" t="e">
        <f t="shared" si="47"/>
        <v>#VALUE!</v>
      </c>
      <c r="L461" s="48" t="e">
        <f t="shared" si="47"/>
        <v>#VALUE!</v>
      </c>
      <c r="M461" s="48" t="e">
        <f t="shared" si="47"/>
        <v>#VALUE!</v>
      </c>
      <c r="N461" s="48" t="e">
        <f t="shared" si="47"/>
        <v>#VALUE!</v>
      </c>
      <c r="O461" s="48" t="e">
        <f t="shared" si="47"/>
        <v>#VALUE!</v>
      </c>
      <c r="P461" s="48" t="e">
        <f t="shared" si="47"/>
        <v>#VALUE!</v>
      </c>
      <c r="Q461" s="48" t="e">
        <f t="shared" si="47"/>
        <v>#VALUE!</v>
      </c>
      <c r="R461" s="48" t="e">
        <f t="shared" si="47"/>
        <v>#VALUE!</v>
      </c>
      <c r="S461" s="48" t="e">
        <f t="shared" si="47"/>
        <v>#VALUE!</v>
      </c>
      <c r="T461" s="48" t="e">
        <f t="shared" si="47"/>
        <v>#VALUE!</v>
      </c>
      <c r="U461" s="48" t="e">
        <f t="shared" si="47"/>
        <v>#VALUE!</v>
      </c>
      <c r="V461" s="48" t="e">
        <f t="shared" si="47"/>
        <v>#VALUE!</v>
      </c>
      <c r="W461" s="48" t="e">
        <f t="shared" si="47"/>
        <v>#VALUE!</v>
      </c>
      <c r="X461" s="48" t="e">
        <f t="shared" si="47"/>
        <v>#VALUE!</v>
      </c>
      <c r="Y461" s="48" t="e">
        <f t="shared" si="47"/>
        <v>#VALUE!</v>
      </c>
      <c r="Z461" s="19" t="str">
        <f>IFERROR(Y461,"скрыть")</f>
        <v>скрыть</v>
      </c>
      <c r="AZ461" s="27"/>
      <c r="BA461" s="27"/>
      <c r="BB461" s="27"/>
      <c r="BC461" s="27"/>
      <c r="BD461" s="27"/>
      <c r="BE461" s="27"/>
      <c r="BF461" s="27"/>
      <c r="BG461" s="27"/>
      <c r="BH461" s="27"/>
      <c r="BI461" s="27"/>
      <c r="BJ461" s="27"/>
      <c r="BK461" s="27"/>
      <c r="BL461" s="27"/>
      <c r="BM461" s="27"/>
      <c r="BN461" s="27"/>
      <c r="BO461" s="27"/>
      <c r="BP461" s="27"/>
      <c r="BQ461" s="27"/>
      <c r="BR461" s="27"/>
      <c r="BS461" s="27"/>
      <c r="BT461" s="27"/>
      <c r="BU461" s="27"/>
      <c r="BV461" s="27"/>
      <c r="BW461" s="27"/>
    </row>
    <row r="462" spans="1:75" x14ac:dyDescent="0.2">
      <c r="A462" s="29"/>
      <c r="B462" s="30" t="s">
        <v>91</v>
      </c>
      <c r="C462" s="30"/>
      <c r="D462" s="30"/>
      <c r="E462" s="30"/>
      <c r="F462" s="30"/>
      <c r="G462" s="30"/>
      <c r="H462" s="30"/>
      <c r="I462" s="30"/>
      <c r="J462" s="30"/>
      <c r="K462" s="30"/>
      <c r="L462" s="30"/>
      <c r="M462" s="30"/>
      <c r="N462" s="30"/>
      <c r="O462" s="30"/>
      <c r="P462" s="30"/>
      <c r="Q462" s="30"/>
      <c r="R462" s="30"/>
      <c r="S462" s="30"/>
      <c r="T462" s="30"/>
      <c r="U462" s="30"/>
      <c r="V462" s="30"/>
      <c r="W462" s="30"/>
      <c r="X462" s="30"/>
      <c r="Y462" s="30"/>
      <c r="AZ462" s="27"/>
      <c r="BA462" s="27"/>
      <c r="BB462" s="27"/>
      <c r="BC462" s="27"/>
      <c r="BD462" s="27"/>
      <c r="BE462" s="27"/>
      <c r="BF462" s="27"/>
      <c r="BG462" s="27"/>
      <c r="BH462" s="27"/>
      <c r="BI462" s="27"/>
      <c r="BJ462" s="27"/>
      <c r="BK462" s="27"/>
      <c r="BL462" s="27"/>
      <c r="BM462" s="27"/>
      <c r="BN462" s="27"/>
      <c r="BO462" s="27"/>
      <c r="BP462" s="27"/>
      <c r="BQ462" s="27"/>
      <c r="BR462" s="27"/>
      <c r="BS462" s="27"/>
      <c r="BT462" s="27"/>
      <c r="BU462" s="27"/>
      <c r="BV462" s="27"/>
      <c r="BW462" s="27"/>
    </row>
    <row r="463" spans="1:75" x14ac:dyDescent="0.2">
      <c r="A463" s="29"/>
      <c r="B463" s="30"/>
      <c r="C463" s="30"/>
      <c r="D463" s="30"/>
      <c r="E463" s="30"/>
      <c r="F463" s="30"/>
      <c r="G463" s="30"/>
      <c r="H463" s="30"/>
      <c r="I463" s="30"/>
      <c r="J463" s="30"/>
      <c r="K463" s="30"/>
      <c r="L463" s="30"/>
      <c r="M463" s="30"/>
      <c r="N463" s="30"/>
      <c r="O463" s="30"/>
      <c r="P463" s="30"/>
      <c r="Q463" s="30"/>
      <c r="R463" s="30"/>
      <c r="S463" s="30"/>
      <c r="T463" s="30"/>
      <c r="U463" s="30"/>
      <c r="V463" s="30"/>
      <c r="W463" s="30"/>
      <c r="X463" s="30"/>
      <c r="Y463" s="30"/>
      <c r="AZ463" s="27"/>
      <c r="BA463" s="27"/>
      <c r="BB463" s="27"/>
      <c r="BC463" s="27"/>
      <c r="BD463" s="27"/>
      <c r="BE463" s="27"/>
      <c r="BF463" s="27"/>
      <c r="BG463" s="27"/>
      <c r="BH463" s="27"/>
      <c r="BI463" s="27"/>
      <c r="BJ463" s="27"/>
      <c r="BK463" s="27"/>
      <c r="BL463" s="27"/>
      <c r="BM463" s="27"/>
      <c r="BN463" s="27"/>
      <c r="BO463" s="27"/>
      <c r="BP463" s="27"/>
      <c r="BQ463" s="27"/>
      <c r="BR463" s="27"/>
      <c r="BS463" s="27"/>
      <c r="BT463" s="27"/>
      <c r="BU463" s="27"/>
      <c r="BV463" s="27"/>
      <c r="BW463" s="27"/>
    </row>
    <row r="464" spans="1:75" s="25" customFormat="1" ht="32.65" customHeight="1" x14ac:dyDescent="0.2">
      <c r="A464" s="31" t="s">
        <v>64</v>
      </c>
      <c r="B464" s="32" t="s">
        <v>65</v>
      </c>
      <c r="C464" s="32" t="s">
        <v>66</v>
      </c>
      <c r="D464" s="32" t="s">
        <v>67</v>
      </c>
      <c r="E464" s="32" t="s">
        <v>68</v>
      </c>
      <c r="F464" s="32" t="s">
        <v>69</v>
      </c>
      <c r="G464" s="32" t="s">
        <v>70</v>
      </c>
      <c r="H464" s="32" t="s">
        <v>71</v>
      </c>
      <c r="I464" s="32" t="s">
        <v>72</v>
      </c>
      <c r="J464" s="32" t="s">
        <v>73</v>
      </c>
      <c r="K464" s="32" t="s">
        <v>74</v>
      </c>
      <c r="L464" s="32" t="s">
        <v>75</v>
      </c>
      <c r="M464" s="32" t="s">
        <v>76</v>
      </c>
      <c r="N464" s="32" t="s">
        <v>77</v>
      </c>
      <c r="O464" s="32" t="s">
        <v>78</v>
      </c>
      <c r="P464" s="32" t="s">
        <v>79</v>
      </c>
      <c r="Q464" s="32" t="s">
        <v>80</v>
      </c>
      <c r="R464" s="32" t="s">
        <v>81</v>
      </c>
      <c r="S464" s="32" t="s">
        <v>82</v>
      </c>
      <c r="T464" s="32" t="s">
        <v>83</v>
      </c>
      <c r="U464" s="32" t="s">
        <v>84</v>
      </c>
      <c r="V464" s="32" t="s">
        <v>85</v>
      </c>
      <c r="W464" s="32" t="s">
        <v>86</v>
      </c>
      <c r="X464" s="32" t="s">
        <v>87</v>
      </c>
      <c r="Y464" s="32" t="s">
        <v>88</v>
      </c>
      <c r="Z464" s="24"/>
      <c r="AZ464" s="27"/>
      <c r="BA464" s="27"/>
      <c r="BB464" s="27"/>
      <c r="BC464" s="27"/>
      <c r="BD464" s="27"/>
      <c r="BE464" s="27"/>
      <c r="BF464" s="27"/>
      <c r="BG464" s="27"/>
      <c r="BH464" s="27"/>
      <c r="BI464" s="27"/>
      <c r="BJ464" s="27"/>
      <c r="BK464" s="27"/>
      <c r="BL464" s="27"/>
      <c r="BM464" s="27"/>
      <c r="BN464" s="27"/>
      <c r="BO464" s="27"/>
      <c r="BP464" s="27"/>
      <c r="BQ464" s="27"/>
      <c r="BR464" s="27"/>
      <c r="BS464" s="27"/>
      <c r="BT464" s="27"/>
      <c r="BU464" s="27"/>
      <c r="BV464" s="27"/>
      <c r="BW464" s="27"/>
    </row>
    <row r="465" spans="1:75" ht="12" x14ac:dyDescent="0.2">
      <c r="A465" s="33">
        <v>1</v>
      </c>
      <c r="B465" s="48">
        <f>B363</f>
        <v>1780.85</v>
      </c>
      <c r="C465" s="48">
        <f t="shared" ref="C465:Y465" si="48">C363</f>
        <v>1742.2399999999998</v>
      </c>
      <c r="D465" s="48">
        <f t="shared" si="48"/>
        <v>1730.9099999999999</v>
      </c>
      <c r="E465" s="48">
        <f t="shared" si="48"/>
        <v>1739</v>
      </c>
      <c r="F465" s="48">
        <f t="shared" si="48"/>
        <v>1788.2599999999998</v>
      </c>
      <c r="G465" s="48">
        <f t="shared" si="48"/>
        <v>1862.04</v>
      </c>
      <c r="H465" s="48">
        <f t="shared" si="48"/>
        <v>2125.14</v>
      </c>
      <c r="I465" s="48">
        <f t="shared" si="48"/>
        <v>2296.1</v>
      </c>
      <c r="J465" s="48">
        <f t="shared" si="48"/>
        <v>2402.9</v>
      </c>
      <c r="K465" s="48">
        <f t="shared" si="48"/>
        <v>2405.9499999999998</v>
      </c>
      <c r="L465" s="48">
        <f t="shared" si="48"/>
        <v>2412.67</v>
      </c>
      <c r="M465" s="48">
        <f t="shared" si="48"/>
        <v>2461.2999999999997</v>
      </c>
      <c r="N465" s="48">
        <f t="shared" si="48"/>
        <v>2439.5499999999997</v>
      </c>
      <c r="O465" s="48">
        <f t="shared" si="48"/>
        <v>2445.41</v>
      </c>
      <c r="P465" s="48">
        <f t="shared" si="48"/>
        <v>2444.06</v>
      </c>
      <c r="Q465" s="48">
        <f t="shared" si="48"/>
        <v>2438.23</v>
      </c>
      <c r="R465" s="48">
        <f t="shared" si="48"/>
        <v>2405.29</v>
      </c>
      <c r="S465" s="48">
        <f t="shared" si="48"/>
        <v>2423.15</v>
      </c>
      <c r="T465" s="48">
        <f t="shared" si="48"/>
        <v>2408.33</v>
      </c>
      <c r="U465" s="48">
        <f t="shared" si="48"/>
        <v>2428.7599999999998</v>
      </c>
      <c r="V465" s="48">
        <f t="shared" si="48"/>
        <v>2389.8199999999997</v>
      </c>
      <c r="W465" s="48">
        <f t="shared" si="48"/>
        <v>2277.89</v>
      </c>
      <c r="X465" s="48">
        <f t="shared" si="48"/>
        <v>2049.81</v>
      </c>
      <c r="Y465" s="48">
        <f t="shared" si="48"/>
        <v>1790.2399999999998</v>
      </c>
      <c r="AZ465" s="27"/>
      <c r="BA465" s="27"/>
      <c r="BB465" s="27"/>
      <c r="BC465" s="27"/>
      <c r="BD465" s="27"/>
      <c r="BE465" s="27"/>
      <c r="BF465" s="27"/>
      <c r="BG465" s="27"/>
      <c r="BH465" s="27"/>
      <c r="BI465" s="27"/>
      <c r="BJ465" s="27"/>
      <c r="BK465" s="27"/>
      <c r="BL465" s="27"/>
      <c r="BM465" s="27"/>
      <c r="BN465" s="27"/>
      <c r="BO465" s="27"/>
      <c r="BP465" s="27"/>
      <c r="BQ465" s="27"/>
      <c r="BR465" s="27"/>
      <c r="BS465" s="27"/>
      <c r="BT465" s="27"/>
      <c r="BU465" s="27"/>
      <c r="BV465" s="27"/>
      <c r="BW465" s="27"/>
    </row>
    <row r="466" spans="1:75" ht="12" x14ac:dyDescent="0.2">
      <c r="A466" s="33">
        <v>2</v>
      </c>
      <c r="B466" s="48">
        <f t="shared" ref="B466:Y476" si="49">B364</f>
        <v>1786.19</v>
      </c>
      <c r="C466" s="48">
        <f t="shared" si="49"/>
        <v>1763.4499999999998</v>
      </c>
      <c r="D466" s="48">
        <f t="shared" si="49"/>
        <v>1741.1</v>
      </c>
      <c r="E466" s="48">
        <f t="shared" si="49"/>
        <v>1744.0699999999997</v>
      </c>
      <c r="F466" s="48">
        <f t="shared" si="49"/>
        <v>1793.4699999999998</v>
      </c>
      <c r="G466" s="48">
        <f t="shared" si="49"/>
        <v>1855.3399999999997</v>
      </c>
      <c r="H466" s="48">
        <f t="shared" si="49"/>
        <v>2043.6</v>
      </c>
      <c r="I466" s="48">
        <f t="shared" si="49"/>
        <v>2259.65</v>
      </c>
      <c r="J466" s="48">
        <f t="shared" si="49"/>
        <v>2386.16</v>
      </c>
      <c r="K466" s="48">
        <f t="shared" si="49"/>
        <v>2396.25</v>
      </c>
      <c r="L466" s="48">
        <f t="shared" si="49"/>
        <v>2411.64</v>
      </c>
      <c r="M466" s="48">
        <f t="shared" si="49"/>
        <v>2445.9899999999998</v>
      </c>
      <c r="N466" s="48">
        <f t="shared" si="49"/>
        <v>2432.5699999999997</v>
      </c>
      <c r="O466" s="48">
        <f t="shared" si="49"/>
        <v>2440.77</v>
      </c>
      <c r="P466" s="48">
        <f t="shared" si="49"/>
        <v>2434.85</v>
      </c>
      <c r="Q466" s="48">
        <f t="shared" si="49"/>
        <v>2424.0699999999997</v>
      </c>
      <c r="R466" s="48">
        <f t="shared" si="49"/>
        <v>2372.44</v>
      </c>
      <c r="S466" s="48">
        <f t="shared" si="49"/>
        <v>2393.29</v>
      </c>
      <c r="T466" s="48">
        <f t="shared" si="49"/>
        <v>2403.5899999999997</v>
      </c>
      <c r="U466" s="48">
        <f t="shared" si="49"/>
        <v>2415.6999999999998</v>
      </c>
      <c r="V466" s="48">
        <f t="shared" si="49"/>
        <v>2348.92</v>
      </c>
      <c r="W466" s="48">
        <f t="shared" si="49"/>
        <v>2265.5899999999997</v>
      </c>
      <c r="X466" s="48">
        <f t="shared" si="49"/>
        <v>1989.77</v>
      </c>
      <c r="Y466" s="48">
        <f t="shared" si="49"/>
        <v>1823.9099999999999</v>
      </c>
      <c r="AZ466" s="27"/>
      <c r="BA466" s="27"/>
      <c r="BB466" s="27"/>
      <c r="BC466" s="27"/>
      <c r="BD466" s="27"/>
      <c r="BE466" s="27"/>
      <c r="BF466" s="27"/>
      <c r="BG466" s="27"/>
      <c r="BH466" s="27"/>
      <c r="BI466" s="27"/>
      <c r="BJ466" s="27"/>
      <c r="BK466" s="27"/>
      <c r="BL466" s="27"/>
      <c r="BM466" s="27"/>
      <c r="BN466" s="27"/>
      <c r="BO466" s="27"/>
      <c r="BP466" s="27"/>
      <c r="BQ466" s="27"/>
      <c r="BR466" s="27"/>
      <c r="BS466" s="27"/>
      <c r="BT466" s="27"/>
      <c r="BU466" s="27"/>
      <c r="BV466" s="27"/>
      <c r="BW466" s="27"/>
    </row>
    <row r="467" spans="1:75" ht="12" x14ac:dyDescent="0.2">
      <c r="A467" s="33">
        <v>3</v>
      </c>
      <c r="B467" s="48">
        <f t="shared" si="49"/>
        <v>1877.4699999999998</v>
      </c>
      <c r="C467" s="48">
        <f t="shared" si="49"/>
        <v>1851.7599999999998</v>
      </c>
      <c r="D467" s="48">
        <f t="shared" si="49"/>
        <v>1799.3899999999999</v>
      </c>
      <c r="E467" s="48">
        <f t="shared" si="49"/>
        <v>1800.67</v>
      </c>
      <c r="F467" s="48">
        <f t="shared" si="49"/>
        <v>1879.71</v>
      </c>
      <c r="G467" s="48">
        <f t="shared" si="49"/>
        <v>2010.02</v>
      </c>
      <c r="H467" s="48">
        <f t="shared" si="49"/>
        <v>2205.3599999999997</v>
      </c>
      <c r="I467" s="48">
        <f t="shared" si="49"/>
        <v>2410.12</v>
      </c>
      <c r="J467" s="48">
        <f t="shared" si="49"/>
        <v>2557.48</v>
      </c>
      <c r="K467" s="48">
        <f t="shared" si="49"/>
        <v>2563.7199999999998</v>
      </c>
      <c r="L467" s="48">
        <f t="shared" si="49"/>
        <v>2573.14</v>
      </c>
      <c r="M467" s="48">
        <f t="shared" si="49"/>
        <v>2604.0099999999998</v>
      </c>
      <c r="N467" s="48">
        <f t="shared" si="49"/>
        <v>2591.9699999999998</v>
      </c>
      <c r="O467" s="48">
        <f t="shared" si="49"/>
        <v>2595.5299999999997</v>
      </c>
      <c r="P467" s="48">
        <f t="shared" si="49"/>
        <v>2587.37</v>
      </c>
      <c r="Q467" s="48">
        <f t="shared" si="49"/>
        <v>2573.9699999999998</v>
      </c>
      <c r="R467" s="48">
        <f t="shared" si="49"/>
        <v>2529.4899999999998</v>
      </c>
      <c r="S467" s="48">
        <f t="shared" si="49"/>
        <v>2544.5</v>
      </c>
      <c r="T467" s="48">
        <f t="shared" si="49"/>
        <v>2553.1</v>
      </c>
      <c r="U467" s="48">
        <f t="shared" si="49"/>
        <v>2568.16</v>
      </c>
      <c r="V467" s="48">
        <f t="shared" si="49"/>
        <v>2539.56</v>
      </c>
      <c r="W467" s="48">
        <f t="shared" si="49"/>
        <v>2388.6</v>
      </c>
      <c r="X467" s="48">
        <f t="shared" si="49"/>
        <v>2255.79</v>
      </c>
      <c r="Y467" s="48">
        <f t="shared" si="49"/>
        <v>2072.64</v>
      </c>
      <c r="AZ467" s="27"/>
      <c r="BA467" s="27"/>
      <c r="BB467" s="27"/>
      <c r="BC467" s="27"/>
      <c r="BD467" s="27"/>
      <c r="BE467" s="27"/>
      <c r="BF467" s="27"/>
      <c r="BG467" s="27"/>
      <c r="BH467" s="27"/>
      <c r="BI467" s="27"/>
      <c r="BJ467" s="27"/>
      <c r="BK467" s="27"/>
      <c r="BL467" s="27"/>
      <c r="BM467" s="27"/>
      <c r="BN467" s="27"/>
      <c r="BO467" s="27"/>
      <c r="BP467" s="27"/>
      <c r="BQ467" s="27"/>
      <c r="BR467" s="27"/>
      <c r="BS467" s="27"/>
      <c r="BT467" s="27"/>
      <c r="BU467" s="27"/>
      <c r="BV467" s="27"/>
      <c r="BW467" s="27"/>
    </row>
    <row r="468" spans="1:75" ht="12" x14ac:dyDescent="0.2">
      <c r="A468" s="33">
        <v>4</v>
      </c>
      <c r="B468" s="48">
        <f t="shared" si="49"/>
        <v>2181.91</v>
      </c>
      <c r="C468" s="48">
        <f t="shared" si="49"/>
        <v>2082.08</v>
      </c>
      <c r="D468" s="48">
        <f t="shared" si="49"/>
        <v>1957.23</v>
      </c>
      <c r="E468" s="48">
        <f t="shared" si="49"/>
        <v>1928.62</v>
      </c>
      <c r="F468" s="48">
        <f t="shared" si="49"/>
        <v>1990.9099999999999</v>
      </c>
      <c r="G468" s="48">
        <f t="shared" si="49"/>
        <v>2026.81</v>
      </c>
      <c r="H468" s="48">
        <f t="shared" si="49"/>
        <v>2145.81</v>
      </c>
      <c r="I468" s="48">
        <f t="shared" si="49"/>
        <v>2247.7399999999998</v>
      </c>
      <c r="J468" s="48">
        <f t="shared" si="49"/>
        <v>2431.2399999999998</v>
      </c>
      <c r="K468" s="48">
        <f t="shared" si="49"/>
        <v>2534.54</v>
      </c>
      <c r="L468" s="48">
        <f t="shared" si="49"/>
        <v>2559.0299999999997</v>
      </c>
      <c r="M468" s="48">
        <f t="shared" si="49"/>
        <v>2564.35</v>
      </c>
      <c r="N468" s="48">
        <f t="shared" si="49"/>
        <v>2561.0899999999997</v>
      </c>
      <c r="O468" s="48">
        <f t="shared" si="49"/>
        <v>2557.6299999999997</v>
      </c>
      <c r="P468" s="48">
        <f t="shared" si="49"/>
        <v>2552.52</v>
      </c>
      <c r="Q468" s="48">
        <f t="shared" si="49"/>
        <v>2519.1099999999997</v>
      </c>
      <c r="R468" s="48">
        <f t="shared" si="49"/>
        <v>2517.5699999999997</v>
      </c>
      <c r="S468" s="48">
        <f t="shared" si="49"/>
        <v>2541.5299999999997</v>
      </c>
      <c r="T468" s="48">
        <f t="shared" si="49"/>
        <v>2547.0499999999997</v>
      </c>
      <c r="U468" s="48">
        <f t="shared" si="49"/>
        <v>2543.98</v>
      </c>
      <c r="V468" s="48">
        <f t="shared" si="49"/>
        <v>2545.04</v>
      </c>
      <c r="W468" s="48">
        <f t="shared" si="49"/>
        <v>2430.6799999999998</v>
      </c>
      <c r="X468" s="48">
        <f t="shared" si="49"/>
        <v>2252.66</v>
      </c>
      <c r="Y468" s="48">
        <f t="shared" si="49"/>
        <v>2130.6</v>
      </c>
      <c r="AZ468" s="27"/>
      <c r="BA468" s="27"/>
      <c r="BB468" s="27"/>
      <c r="BC468" s="27"/>
      <c r="BD468" s="27"/>
      <c r="BE468" s="27"/>
      <c r="BF468" s="27"/>
      <c r="BG468" s="27"/>
      <c r="BH468" s="27"/>
      <c r="BI468" s="27"/>
      <c r="BJ468" s="27"/>
      <c r="BK468" s="27"/>
      <c r="BL468" s="27"/>
      <c r="BM468" s="27"/>
      <c r="BN468" s="27"/>
      <c r="BO468" s="27"/>
      <c r="BP468" s="27"/>
      <c r="BQ468" s="27"/>
      <c r="BR468" s="27"/>
      <c r="BS468" s="27"/>
      <c r="BT468" s="27"/>
      <c r="BU468" s="27"/>
      <c r="BV468" s="27"/>
      <c r="BW468" s="27"/>
    </row>
    <row r="469" spans="1:75" ht="12" x14ac:dyDescent="0.2">
      <c r="A469" s="33">
        <v>5</v>
      </c>
      <c r="B469" s="48">
        <f t="shared" si="49"/>
        <v>1897.9099999999999</v>
      </c>
      <c r="C469" s="48">
        <f t="shared" si="49"/>
        <v>1848.1799999999998</v>
      </c>
      <c r="D469" s="48">
        <f t="shared" si="49"/>
        <v>1808.3599999999997</v>
      </c>
      <c r="E469" s="48">
        <f t="shared" si="49"/>
        <v>1794.0099999999998</v>
      </c>
      <c r="F469" s="48">
        <f t="shared" si="49"/>
        <v>1828.0699999999997</v>
      </c>
      <c r="G469" s="48">
        <f t="shared" si="49"/>
        <v>1834.06</v>
      </c>
      <c r="H469" s="48">
        <f t="shared" si="49"/>
        <v>1851.3899999999999</v>
      </c>
      <c r="I469" s="48">
        <f t="shared" si="49"/>
        <v>1976.1599999999999</v>
      </c>
      <c r="J469" s="48">
        <f t="shared" si="49"/>
        <v>2161.6299999999997</v>
      </c>
      <c r="K469" s="48">
        <f t="shared" si="49"/>
        <v>2250.1799999999998</v>
      </c>
      <c r="L469" s="48">
        <f t="shared" si="49"/>
        <v>2279.7999999999997</v>
      </c>
      <c r="M469" s="48">
        <f t="shared" si="49"/>
        <v>2300.44</v>
      </c>
      <c r="N469" s="48">
        <f t="shared" si="49"/>
        <v>2299.6799999999998</v>
      </c>
      <c r="O469" s="48">
        <f t="shared" si="49"/>
        <v>2307.4899999999998</v>
      </c>
      <c r="P469" s="48">
        <f t="shared" si="49"/>
        <v>2305.16</v>
      </c>
      <c r="Q469" s="48">
        <f t="shared" si="49"/>
        <v>2273.8399999999997</v>
      </c>
      <c r="R469" s="48">
        <f t="shared" si="49"/>
        <v>2281.14</v>
      </c>
      <c r="S469" s="48">
        <f t="shared" si="49"/>
        <v>2315.41</v>
      </c>
      <c r="T469" s="48">
        <f t="shared" si="49"/>
        <v>2326.5099999999998</v>
      </c>
      <c r="U469" s="48">
        <f t="shared" si="49"/>
        <v>2325.23</v>
      </c>
      <c r="V469" s="48">
        <f t="shared" si="49"/>
        <v>2327.25</v>
      </c>
      <c r="W469" s="48">
        <f t="shared" si="49"/>
        <v>2283.7999999999997</v>
      </c>
      <c r="X469" s="48">
        <f t="shared" si="49"/>
        <v>2171.85</v>
      </c>
      <c r="Y469" s="48">
        <f t="shared" si="49"/>
        <v>1863.4699999999998</v>
      </c>
      <c r="AZ469" s="27"/>
      <c r="BA469" s="27"/>
      <c r="BB469" s="27"/>
      <c r="BC469" s="27"/>
      <c r="BD469" s="27"/>
      <c r="BE469" s="27"/>
      <c r="BF469" s="27"/>
      <c r="BG469" s="27"/>
      <c r="BH469" s="27"/>
      <c r="BI469" s="27"/>
      <c r="BJ469" s="27"/>
      <c r="BK469" s="27"/>
      <c r="BL469" s="27"/>
      <c r="BM469" s="27"/>
      <c r="BN469" s="27"/>
      <c r="BO469" s="27"/>
      <c r="BP469" s="27"/>
      <c r="BQ469" s="27"/>
      <c r="BR469" s="27"/>
      <c r="BS469" s="27"/>
      <c r="BT469" s="27"/>
      <c r="BU469" s="27"/>
      <c r="BV469" s="27"/>
      <c r="BW469" s="27"/>
    </row>
    <row r="470" spans="1:75" ht="12" x14ac:dyDescent="0.2">
      <c r="A470" s="33">
        <v>6</v>
      </c>
      <c r="B470" s="48">
        <f t="shared" si="49"/>
        <v>1810.9299999999998</v>
      </c>
      <c r="C470" s="48">
        <f t="shared" si="49"/>
        <v>1761.48</v>
      </c>
      <c r="D470" s="48">
        <f t="shared" si="49"/>
        <v>1731.75</v>
      </c>
      <c r="E470" s="48">
        <f t="shared" si="49"/>
        <v>1716.3199999999997</v>
      </c>
      <c r="F470" s="48">
        <f t="shared" si="49"/>
        <v>1751.73</v>
      </c>
      <c r="G470" s="48">
        <f t="shared" si="49"/>
        <v>1824</v>
      </c>
      <c r="H470" s="48">
        <f t="shared" si="49"/>
        <v>2024.23</v>
      </c>
      <c r="I470" s="48">
        <f t="shared" si="49"/>
        <v>2255.5499999999997</v>
      </c>
      <c r="J470" s="48">
        <f t="shared" si="49"/>
        <v>2325.1</v>
      </c>
      <c r="K470" s="48">
        <f t="shared" si="49"/>
        <v>2337.52</v>
      </c>
      <c r="L470" s="48">
        <f t="shared" si="49"/>
        <v>2353.41</v>
      </c>
      <c r="M470" s="48">
        <f t="shared" si="49"/>
        <v>2398.7599999999998</v>
      </c>
      <c r="N470" s="48">
        <f t="shared" si="49"/>
        <v>2368.5</v>
      </c>
      <c r="O470" s="48">
        <f t="shared" si="49"/>
        <v>2375.9499999999998</v>
      </c>
      <c r="P470" s="48">
        <f t="shared" si="49"/>
        <v>2366.5</v>
      </c>
      <c r="Q470" s="48">
        <f t="shared" si="49"/>
        <v>2341.2999999999997</v>
      </c>
      <c r="R470" s="48">
        <f t="shared" si="49"/>
        <v>2308.73</v>
      </c>
      <c r="S470" s="48">
        <f t="shared" si="49"/>
        <v>2321.58</v>
      </c>
      <c r="T470" s="48">
        <f t="shared" si="49"/>
        <v>2330.89</v>
      </c>
      <c r="U470" s="48">
        <f t="shared" si="49"/>
        <v>2353.12</v>
      </c>
      <c r="V470" s="48">
        <f t="shared" si="49"/>
        <v>2291.1799999999998</v>
      </c>
      <c r="W470" s="48">
        <f t="shared" si="49"/>
        <v>2254.42</v>
      </c>
      <c r="X470" s="48">
        <f t="shared" si="49"/>
        <v>1952.87</v>
      </c>
      <c r="Y470" s="48">
        <f t="shared" si="49"/>
        <v>1812.15</v>
      </c>
      <c r="AZ470" s="27"/>
      <c r="BA470" s="27"/>
      <c r="BB470" s="27"/>
      <c r="BC470" s="27"/>
      <c r="BD470" s="27"/>
      <c r="BE470" s="27"/>
      <c r="BF470" s="27"/>
      <c r="BG470" s="27"/>
      <c r="BH470" s="27"/>
      <c r="BI470" s="27"/>
      <c r="BJ470" s="27"/>
      <c r="BK470" s="27"/>
      <c r="BL470" s="27"/>
      <c r="BM470" s="27"/>
      <c r="BN470" s="27"/>
      <c r="BO470" s="27"/>
      <c r="BP470" s="27"/>
      <c r="BQ470" s="27"/>
      <c r="BR470" s="27"/>
      <c r="BS470" s="27"/>
      <c r="BT470" s="27"/>
      <c r="BU470" s="27"/>
      <c r="BV470" s="27"/>
      <c r="BW470" s="27"/>
    </row>
    <row r="471" spans="1:75" ht="12" x14ac:dyDescent="0.2">
      <c r="A471" s="33">
        <v>7</v>
      </c>
      <c r="B471" s="48">
        <f t="shared" si="49"/>
        <v>1743.6999999999998</v>
      </c>
      <c r="C471" s="48">
        <f t="shared" si="49"/>
        <v>1672.7399999999998</v>
      </c>
      <c r="D471" s="48">
        <f t="shared" si="49"/>
        <v>1631.73</v>
      </c>
      <c r="E471" s="48">
        <f t="shared" si="49"/>
        <v>1625.46</v>
      </c>
      <c r="F471" s="48">
        <f t="shared" si="49"/>
        <v>1725.96</v>
      </c>
      <c r="G471" s="48">
        <f t="shared" si="49"/>
        <v>1782.31</v>
      </c>
      <c r="H471" s="48">
        <f t="shared" si="49"/>
        <v>2002.4299999999998</v>
      </c>
      <c r="I471" s="48">
        <f t="shared" si="49"/>
        <v>2252.7199999999998</v>
      </c>
      <c r="J471" s="48">
        <f t="shared" si="49"/>
        <v>2287.92</v>
      </c>
      <c r="K471" s="48">
        <f t="shared" si="49"/>
        <v>2292.5499999999997</v>
      </c>
      <c r="L471" s="48">
        <f t="shared" si="49"/>
        <v>2296.7999999999997</v>
      </c>
      <c r="M471" s="48">
        <f t="shared" si="49"/>
        <v>2329.7799999999997</v>
      </c>
      <c r="N471" s="48">
        <f t="shared" si="49"/>
        <v>2312.66</v>
      </c>
      <c r="O471" s="48">
        <f t="shared" si="49"/>
        <v>2319.4</v>
      </c>
      <c r="P471" s="48">
        <f t="shared" si="49"/>
        <v>2311.21</v>
      </c>
      <c r="Q471" s="48">
        <f t="shared" si="49"/>
        <v>2289.75</v>
      </c>
      <c r="R471" s="48">
        <f t="shared" si="49"/>
        <v>2278.6</v>
      </c>
      <c r="S471" s="48">
        <f t="shared" si="49"/>
        <v>2286.02</v>
      </c>
      <c r="T471" s="48">
        <f t="shared" si="49"/>
        <v>2291.75</v>
      </c>
      <c r="U471" s="48">
        <f t="shared" si="49"/>
        <v>2299.9</v>
      </c>
      <c r="V471" s="48">
        <f t="shared" si="49"/>
        <v>2281.0499999999997</v>
      </c>
      <c r="W471" s="48">
        <f t="shared" si="49"/>
        <v>2251.46</v>
      </c>
      <c r="X471" s="48">
        <f t="shared" si="49"/>
        <v>1992.4</v>
      </c>
      <c r="Y471" s="48">
        <f t="shared" si="49"/>
        <v>1837.2999999999997</v>
      </c>
      <c r="AZ471" s="27"/>
      <c r="BA471" s="27"/>
      <c r="BB471" s="27"/>
      <c r="BC471" s="27"/>
      <c r="BD471" s="27"/>
      <c r="BE471" s="27"/>
      <c r="BF471" s="27"/>
      <c r="BG471" s="27"/>
      <c r="BH471" s="27"/>
      <c r="BI471" s="27"/>
      <c r="BJ471" s="27"/>
      <c r="BK471" s="27"/>
      <c r="BL471" s="27"/>
      <c r="BM471" s="27"/>
      <c r="BN471" s="27"/>
      <c r="BO471" s="27"/>
      <c r="BP471" s="27"/>
      <c r="BQ471" s="27"/>
      <c r="BR471" s="27"/>
      <c r="BS471" s="27"/>
      <c r="BT471" s="27"/>
      <c r="BU471" s="27"/>
      <c r="BV471" s="27"/>
      <c r="BW471" s="27"/>
    </row>
    <row r="472" spans="1:75" ht="12" x14ac:dyDescent="0.2">
      <c r="A472" s="33">
        <v>8</v>
      </c>
      <c r="B472" s="48">
        <f t="shared" si="49"/>
        <v>1750.0099999999998</v>
      </c>
      <c r="C472" s="48">
        <f t="shared" si="49"/>
        <v>1707.59</v>
      </c>
      <c r="D472" s="48">
        <f t="shared" si="49"/>
        <v>1676.4099999999999</v>
      </c>
      <c r="E472" s="48">
        <f t="shared" si="49"/>
        <v>1694.4199999999998</v>
      </c>
      <c r="F472" s="48">
        <f t="shared" si="49"/>
        <v>1730.4399999999998</v>
      </c>
      <c r="G472" s="48">
        <f t="shared" si="49"/>
        <v>1810.3599999999997</v>
      </c>
      <c r="H472" s="48">
        <f t="shared" si="49"/>
        <v>2080.8599999999997</v>
      </c>
      <c r="I472" s="48">
        <f t="shared" si="49"/>
        <v>2255.6999999999998</v>
      </c>
      <c r="J472" s="48">
        <f t="shared" si="49"/>
        <v>2291.9499999999998</v>
      </c>
      <c r="K472" s="48">
        <f t="shared" si="49"/>
        <v>2295.4299999999998</v>
      </c>
      <c r="L472" s="48">
        <f t="shared" si="49"/>
        <v>2298.19</v>
      </c>
      <c r="M472" s="48">
        <f t="shared" si="49"/>
        <v>2317.56</v>
      </c>
      <c r="N472" s="48">
        <f t="shared" si="49"/>
        <v>2309.85</v>
      </c>
      <c r="O472" s="48">
        <f t="shared" si="49"/>
        <v>2325.8599999999997</v>
      </c>
      <c r="P472" s="48">
        <f t="shared" si="49"/>
        <v>2320.2399999999998</v>
      </c>
      <c r="Q472" s="48">
        <f t="shared" si="49"/>
        <v>2292.8199999999997</v>
      </c>
      <c r="R472" s="48">
        <f t="shared" si="49"/>
        <v>2274.15</v>
      </c>
      <c r="S472" s="48">
        <f t="shared" si="49"/>
        <v>2288.77</v>
      </c>
      <c r="T472" s="48">
        <f t="shared" si="49"/>
        <v>2294.54</v>
      </c>
      <c r="U472" s="48">
        <f t="shared" si="49"/>
        <v>2304.0299999999997</v>
      </c>
      <c r="V472" s="48">
        <f t="shared" si="49"/>
        <v>2288.6999999999998</v>
      </c>
      <c r="W472" s="48">
        <f t="shared" si="49"/>
        <v>2259.4</v>
      </c>
      <c r="X472" s="48">
        <f t="shared" si="49"/>
        <v>2033.8199999999997</v>
      </c>
      <c r="Y472" s="48">
        <f t="shared" si="49"/>
        <v>1856.2999999999997</v>
      </c>
      <c r="AZ472" s="27"/>
      <c r="BA472" s="27"/>
      <c r="BB472" s="27"/>
      <c r="BC472" s="27"/>
      <c r="BD472" s="27"/>
      <c r="BE472" s="27"/>
      <c r="BF472" s="27"/>
      <c r="BG472" s="27"/>
      <c r="BH472" s="27"/>
      <c r="BI472" s="27"/>
      <c r="BJ472" s="27"/>
      <c r="BK472" s="27"/>
      <c r="BL472" s="27"/>
      <c r="BM472" s="27"/>
      <c r="BN472" s="27"/>
      <c r="BO472" s="27"/>
      <c r="BP472" s="27"/>
      <c r="BQ472" s="27"/>
      <c r="BR472" s="27"/>
      <c r="BS472" s="27"/>
      <c r="BT472" s="27"/>
      <c r="BU472" s="27"/>
      <c r="BV472" s="27"/>
      <c r="BW472" s="27"/>
    </row>
    <row r="473" spans="1:75" ht="12" x14ac:dyDescent="0.2">
      <c r="A473" s="33">
        <v>9</v>
      </c>
      <c r="B473" s="48">
        <f t="shared" si="49"/>
        <v>1764.56</v>
      </c>
      <c r="C473" s="48">
        <f t="shared" si="49"/>
        <v>1732.5299999999997</v>
      </c>
      <c r="D473" s="48">
        <f t="shared" si="49"/>
        <v>1725.84</v>
      </c>
      <c r="E473" s="48">
        <f t="shared" si="49"/>
        <v>1731.67</v>
      </c>
      <c r="F473" s="48">
        <f t="shared" si="49"/>
        <v>1778.4</v>
      </c>
      <c r="G473" s="48">
        <f t="shared" si="49"/>
        <v>1873.5499999999997</v>
      </c>
      <c r="H473" s="48">
        <f t="shared" si="49"/>
        <v>2128.14</v>
      </c>
      <c r="I473" s="48">
        <f t="shared" si="49"/>
        <v>2296.8799999999997</v>
      </c>
      <c r="J473" s="48">
        <f t="shared" si="49"/>
        <v>2389.67</v>
      </c>
      <c r="K473" s="48">
        <f t="shared" si="49"/>
        <v>2398.56</v>
      </c>
      <c r="L473" s="48">
        <f t="shared" si="49"/>
        <v>2404.9</v>
      </c>
      <c r="M473" s="48">
        <f t="shared" si="49"/>
        <v>2440.4899999999998</v>
      </c>
      <c r="N473" s="48">
        <f t="shared" si="49"/>
        <v>2423.5499999999997</v>
      </c>
      <c r="O473" s="48">
        <f t="shared" si="49"/>
        <v>2411.96</v>
      </c>
      <c r="P473" s="48">
        <f t="shared" si="49"/>
        <v>2407.08</v>
      </c>
      <c r="Q473" s="48">
        <f t="shared" si="49"/>
        <v>2391.39</v>
      </c>
      <c r="R473" s="48">
        <f t="shared" si="49"/>
        <v>2364.4699999999998</v>
      </c>
      <c r="S473" s="48">
        <f t="shared" si="49"/>
        <v>2380.35</v>
      </c>
      <c r="T473" s="48">
        <f t="shared" si="49"/>
        <v>2389.7399999999998</v>
      </c>
      <c r="U473" s="48">
        <f t="shared" si="49"/>
        <v>2408.06</v>
      </c>
      <c r="V473" s="48">
        <f t="shared" si="49"/>
        <v>2366.4</v>
      </c>
      <c r="W473" s="48">
        <f t="shared" si="49"/>
        <v>2283.37</v>
      </c>
      <c r="X473" s="48">
        <f t="shared" si="49"/>
        <v>2161.23</v>
      </c>
      <c r="Y473" s="48">
        <f t="shared" si="49"/>
        <v>1888.4099999999999</v>
      </c>
      <c r="AZ473" s="27"/>
      <c r="BA473" s="27"/>
      <c r="BB473" s="27"/>
      <c r="BC473" s="27"/>
      <c r="BD473" s="27"/>
      <c r="BE473" s="27"/>
      <c r="BF473" s="27"/>
      <c r="BG473" s="27"/>
      <c r="BH473" s="27"/>
      <c r="BI473" s="27"/>
      <c r="BJ473" s="27"/>
      <c r="BK473" s="27"/>
      <c r="BL473" s="27"/>
      <c r="BM473" s="27"/>
      <c r="BN473" s="27"/>
      <c r="BO473" s="27"/>
      <c r="BP473" s="27"/>
      <c r="BQ473" s="27"/>
      <c r="BR473" s="27"/>
      <c r="BS473" s="27"/>
      <c r="BT473" s="27"/>
      <c r="BU473" s="27"/>
      <c r="BV473" s="27"/>
      <c r="BW473" s="27"/>
    </row>
    <row r="474" spans="1:75" ht="12" x14ac:dyDescent="0.2">
      <c r="A474" s="33">
        <v>10</v>
      </c>
      <c r="B474" s="48">
        <f t="shared" si="49"/>
        <v>1834.2999999999997</v>
      </c>
      <c r="C474" s="48">
        <f t="shared" si="49"/>
        <v>1790.96</v>
      </c>
      <c r="D474" s="48">
        <f t="shared" si="49"/>
        <v>1761.52</v>
      </c>
      <c r="E474" s="48">
        <f t="shared" si="49"/>
        <v>1765.02</v>
      </c>
      <c r="F474" s="48">
        <f t="shared" si="49"/>
        <v>1832.3599999999997</v>
      </c>
      <c r="G474" s="48">
        <f t="shared" si="49"/>
        <v>1914.8799999999997</v>
      </c>
      <c r="H474" s="48">
        <f t="shared" si="49"/>
        <v>2203.67</v>
      </c>
      <c r="I474" s="48">
        <f t="shared" si="49"/>
        <v>2301.9699999999998</v>
      </c>
      <c r="J474" s="48">
        <f t="shared" si="49"/>
        <v>2381.27</v>
      </c>
      <c r="K474" s="48">
        <f t="shared" si="49"/>
        <v>2408.62</v>
      </c>
      <c r="L474" s="48">
        <f t="shared" si="49"/>
        <v>2421.54</v>
      </c>
      <c r="M474" s="48">
        <f t="shared" si="49"/>
        <v>2445.8799999999997</v>
      </c>
      <c r="N474" s="48">
        <f t="shared" si="49"/>
        <v>2431.29</v>
      </c>
      <c r="O474" s="48">
        <f t="shared" si="49"/>
        <v>2438.73</v>
      </c>
      <c r="P474" s="48">
        <f t="shared" si="49"/>
        <v>2428.5699999999997</v>
      </c>
      <c r="Q474" s="48">
        <f t="shared" si="49"/>
        <v>2389.9899999999998</v>
      </c>
      <c r="R474" s="48">
        <f t="shared" si="49"/>
        <v>2368.19</v>
      </c>
      <c r="S474" s="48">
        <f t="shared" si="49"/>
        <v>2391.5699999999997</v>
      </c>
      <c r="T474" s="48">
        <f t="shared" si="49"/>
        <v>2409.48</v>
      </c>
      <c r="U474" s="48">
        <f t="shared" si="49"/>
        <v>2399.5899999999997</v>
      </c>
      <c r="V474" s="48">
        <f t="shared" si="49"/>
        <v>2379.1299999999997</v>
      </c>
      <c r="W474" s="48">
        <f t="shared" si="49"/>
        <v>2325.4</v>
      </c>
      <c r="X474" s="48">
        <f t="shared" si="49"/>
        <v>2221.54</v>
      </c>
      <c r="Y474" s="48">
        <f t="shared" si="49"/>
        <v>2056.8799999999997</v>
      </c>
      <c r="AZ474" s="27"/>
      <c r="BA474" s="27"/>
      <c r="BB474" s="27"/>
      <c r="BC474" s="27"/>
      <c r="BD474" s="27"/>
      <c r="BE474" s="27"/>
      <c r="BF474" s="27"/>
      <c r="BG474" s="27"/>
      <c r="BH474" s="27"/>
      <c r="BI474" s="27"/>
      <c r="BJ474" s="27"/>
      <c r="BK474" s="27"/>
      <c r="BL474" s="27"/>
      <c r="BM474" s="27"/>
      <c r="BN474" s="27"/>
      <c r="BO474" s="27"/>
      <c r="BP474" s="27"/>
      <c r="BQ474" s="27"/>
      <c r="BR474" s="27"/>
      <c r="BS474" s="27"/>
      <c r="BT474" s="27"/>
      <c r="BU474" s="27"/>
      <c r="BV474" s="27"/>
      <c r="BW474" s="27"/>
    </row>
    <row r="475" spans="1:75" ht="12" x14ac:dyDescent="0.2">
      <c r="A475" s="33">
        <v>11</v>
      </c>
      <c r="B475" s="48">
        <f t="shared" si="49"/>
        <v>1920.94</v>
      </c>
      <c r="C475" s="48">
        <f t="shared" si="49"/>
        <v>1888.6099999999997</v>
      </c>
      <c r="D475" s="48">
        <f t="shared" si="49"/>
        <v>1869.4699999999998</v>
      </c>
      <c r="E475" s="48">
        <f t="shared" si="49"/>
        <v>1856.0899999999997</v>
      </c>
      <c r="F475" s="48">
        <f t="shared" si="49"/>
        <v>1872.75</v>
      </c>
      <c r="G475" s="48">
        <f t="shared" si="49"/>
        <v>1892.3199999999997</v>
      </c>
      <c r="H475" s="48">
        <f t="shared" si="49"/>
        <v>1958.3399999999997</v>
      </c>
      <c r="I475" s="48">
        <f t="shared" si="49"/>
        <v>2218.92</v>
      </c>
      <c r="J475" s="48">
        <f t="shared" si="49"/>
        <v>2304.42</v>
      </c>
      <c r="K475" s="48">
        <f t="shared" si="49"/>
        <v>2436.8399999999997</v>
      </c>
      <c r="L475" s="48">
        <f t="shared" si="49"/>
        <v>2470.3399999999997</v>
      </c>
      <c r="M475" s="48">
        <f t="shared" si="49"/>
        <v>2480.8199999999997</v>
      </c>
      <c r="N475" s="48">
        <f t="shared" si="49"/>
        <v>2476.41</v>
      </c>
      <c r="O475" s="48">
        <f t="shared" si="49"/>
        <v>2471.15</v>
      </c>
      <c r="P475" s="48">
        <f t="shared" si="49"/>
        <v>2465.0299999999997</v>
      </c>
      <c r="Q475" s="48">
        <f t="shared" si="49"/>
        <v>2431.91</v>
      </c>
      <c r="R475" s="48">
        <f t="shared" si="49"/>
        <v>2432.6799999999998</v>
      </c>
      <c r="S475" s="48">
        <f t="shared" si="49"/>
        <v>2455.7599999999998</v>
      </c>
      <c r="T475" s="48">
        <f t="shared" si="49"/>
        <v>2470.7799999999997</v>
      </c>
      <c r="U475" s="48">
        <f t="shared" si="49"/>
        <v>2460.4699999999998</v>
      </c>
      <c r="V475" s="48">
        <f t="shared" si="49"/>
        <v>2457.23</v>
      </c>
      <c r="W475" s="48">
        <f t="shared" si="49"/>
        <v>2350.75</v>
      </c>
      <c r="X475" s="48">
        <f t="shared" si="49"/>
        <v>2247.2199999999998</v>
      </c>
      <c r="Y475" s="48">
        <f t="shared" si="49"/>
        <v>2137.7999999999997</v>
      </c>
      <c r="AZ475" s="27"/>
      <c r="BA475" s="27"/>
      <c r="BB475" s="27"/>
      <c r="BC475" s="27"/>
      <c r="BD475" s="27"/>
      <c r="BE475" s="27"/>
      <c r="BF475" s="27"/>
      <c r="BG475" s="27"/>
      <c r="BH475" s="27"/>
      <c r="BI475" s="27"/>
      <c r="BJ475" s="27"/>
      <c r="BK475" s="27"/>
      <c r="BL475" s="27"/>
      <c r="BM475" s="27"/>
      <c r="BN475" s="27"/>
      <c r="BO475" s="27"/>
      <c r="BP475" s="27"/>
      <c r="BQ475" s="27"/>
      <c r="BR475" s="27"/>
      <c r="BS475" s="27"/>
      <c r="BT475" s="27"/>
      <c r="BU475" s="27"/>
      <c r="BV475" s="27"/>
      <c r="BW475" s="27"/>
    </row>
    <row r="476" spans="1:75" ht="12" x14ac:dyDescent="0.2">
      <c r="A476" s="33">
        <v>12</v>
      </c>
      <c r="B476" s="48">
        <f t="shared" si="49"/>
        <v>1901.44</v>
      </c>
      <c r="C476" s="48">
        <f t="shared" si="49"/>
        <v>1851.04</v>
      </c>
      <c r="D476" s="48">
        <f t="shared" si="49"/>
        <v>1847.27</v>
      </c>
      <c r="E476" s="48">
        <f t="shared" si="49"/>
        <v>1837.7399999999998</v>
      </c>
      <c r="F476" s="48">
        <f t="shared" si="49"/>
        <v>1842.37</v>
      </c>
      <c r="G476" s="48">
        <f t="shared" si="49"/>
        <v>1855.2599999999998</v>
      </c>
      <c r="H476" s="48">
        <f t="shared" si="49"/>
        <v>1861.37</v>
      </c>
      <c r="I476" s="48">
        <f t="shared" si="49"/>
        <v>1963.7799999999997</v>
      </c>
      <c r="J476" s="48">
        <f t="shared" si="49"/>
        <v>2213.06</v>
      </c>
      <c r="K476" s="48">
        <f t="shared" si="49"/>
        <v>2309.5299999999997</v>
      </c>
      <c r="L476" s="48">
        <f t="shared" si="49"/>
        <v>2345.15</v>
      </c>
      <c r="M476" s="48">
        <f t="shared" si="49"/>
        <v>2358.2199999999998</v>
      </c>
      <c r="N476" s="48">
        <f t="shared" si="49"/>
        <v>2358.92</v>
      </c>
      <c r="O476" s="48">
        <f t="shared" si="49"/>
        <v>2359.29</v>
      </c>
      <c r="P476" s="48">
        <f t="shared" si="49"/>
        <v>2332.54</v>
      </c>
      <c r="Q476" s="48">
        <f t="shared" ref="Q476:AN476" si="50">Q374</f>
        <v>2332.87</v>
      </c>
      <c r="R476" s="48">
        <f t="shared" si="50"/>
        <v>2343.37</v>
      </c>
      <c r="S476" s="48">
        <f t="shared" si="50"/>
        <v>2358.6099999999997</v>
      </c>
      <c r="T476" s="48">
        <f t="shared" si="50"/>
        <v>2385.7399999999998</v>
      </c>
      <c r="U476" s="48">
        <f t="shared" si="50"/>
        <v>2377.87</v>
      </c>
      <c r="V476" s="48">
        <f t="shared" si="50"/>
        <v>2391.0899999999997</v>
      </c>
      <c r="W476" s="48">
        <f t="shared" si="50"/>
        <v>2347.9299999999998</v>
      </c>
      <c r="X476" s="48">
        <f t="shared" si="50"/>
        <v>2246.15</v>
      </c>
      <c r="Y476" s="48">
        <f t="shared" si="50"/>
        <v>2010.62</v>
      </c>
      <c r="AZ476" s="27"/>
      <c r="BA476" s="27"/>
      <c r="BB476" s="27"/>
      <c r="BC476" s="27"/>
      <c r="BD476" s="27"/>
      <c r="BE476" s="27"/>
      <c r="BF476" s="27"/>
      <c r="BG476" s="27"/>
      <c r="BH476" s="27"/>
      <c r="BI476" s="27"/>
      <c r="BJ476" s="27"/>
      <c r="BK476" s="27"/>
      <c r="BL476" s="27"/>
      <c r="BM476" s="27"/>
      <c r="BN476" s="27"/>
      <c r="BO476" s="27"/>
      <c r="BP476" s="27"/>
      <c r="BQ476" s="27"/>
      <c r="BR476" s="27"/>
      <c r="BS476" s="27"/>
      <c r="BT476" s="27"/>
      <c r="BU476" s="27"/>
      <c r="BV476" s="27"/>
      <c r="BW476" s="27"/>
    </row>
    <row r="477" spans="1:75" ht="12" x14ac:dyDescent="0.2">
      <c r="A477" s="33">
        <v>13</v>
      </c>
      <c r="B477" s="48">
        <f t="shared" ref="B477:Y487" si="51">B375</f>
        <v>1869.4899999999998</v>
      </c>
      <c r="C477" s="48">
        <f t="shared" si="51"/>
        <v>1843.6</v>
      </c>
      <c r="D477" s="48">
        <f t="shared" si="51"/>
        <v>1801.35</v>
      </c>
      <c r="E477" s="48">
        <f t="shared" si="51"/>
        <v>1768.83</v>
      </c>
      <c r="F477" s="48">
        <f t="shared" si="51"/>
        <v>1843.8899999999999</v>
      </c>
      <c r="G477" s="48">
        <f t="shared" si="51"/>
        <v>1943.7999999999997</v>
      </c>
      <c r="H477" s="48">
        <f t="shared" si="51"/>
        <v>2226.7799999999997</v>
      </c>
      <c r="I477" s="48">
        <f t="shared" si="51"/>
        <v>2354.6</v>
      </c>
      <c r="J477" s="48">
        <f t="shared" si="51"/>
        <v>2471.23</v>
      </c>
      <c r="K477" s="48">
        <f t="shared" si="51"/>
        <v>2441.8599999999997</v>
      </c>
      <c r="L477" s="48">
        <f t="shared" si="51"/>
        <v>2441.77</v>
      </c>
      <c r="M477" s="48">
        <f t="shared" si="51"/>
        <v>2509.7599999999998</v>
      </c>
      <c r="N477" s="48">
        <f t="shared" si="51"/>
        <v>2490.6999999999998</v>
      </c>
      <c r="O477" s="48">
        <f t="shared" si="51"/>
        <v>2495.8399999999997</v>
      </c>
      <c r="P477" s="48">
        <f t="shared" si="51"/>
        <v>2485.6799999999998</v>
      </c>
      <c r="Q477" s="48">
        <f t="shared" si="51"/>
        <v>2420.04</v>
      </c>
      <c r="R477" s="48">
        <f t="shared" si="51"/>
        <v>2406.9499999999998</v>
      </c>
      <c r="S477" s="48">
        <f t="shared" si="51"/>
        <v>2413.9499999999998</v>
      </c>
      <c r="T477" s="48">
        <f t="shared" si="51"/>
        <v>2421.94</v>
      </c>
      <c r="U477" s="48">
        <f t="shared" si="51"/>
        <v>2408.1099999999997</v>
      </c>
      <c r="V477" s="48">
        <f t="shared" si="51"/>
        <v>2432.79</v>
      </c>
      <c r="W477" s="48">
        <f t="shared" si="51"/>
        <v>2322.42</v>
      </c>
      <c r="X477" s="48">
        <f t="shared" si="51"/>
        <v>2214.0099999999998</v>
      </c>
      <c r="Y477" s="48">
        <f t="shared" si="51"/>
        <v>2007.6599999999999</v>
      </c>
      <c r="AZ477" s="27"/>
      <c r="BA477" s="27"/>
      <c r="BB477" s="27"/>
      <c r="BC477" s="27"/>
      <c r="BD477" s="27"/>
      <c r="BE477" s="27"/>
      <c r="BF477" s="27"/>
      <c r="BG477" s="27"/>
      <c r="BH477" s="27"/>
      <c r="BI477" s="27"/>
      <c r="BJ477" s="27"/>
      <c r="BK477" s="27"/>
      <c r="BL477" s="27"/>
      <c r="BM477" s="27"/>
      <c r="BN477" s="27"/>
      <c r="BO477" s="27"/>
      <c r="BP477" s="27"/>
      <c r="BQ477" s="27"/>
      <c r="BR477" s="27"/>
      <c r="BS477" s="27"/>
      <c r="BT477" s="27"/>
      <c r="BU477" s="27"/>
      <c r="BV477" s="27"/>
      <c r="BW477" s="27"/>
    </row>
    <row r="478" spans="1:75" ht="12" x14ac:dyDescent="0.2">
      <c r="A478" s="33">
        <v>14</v>
      </c>
      <c r="B478" s="48">
        <f t="shared" si="51"/>
        <v>1870.73</v>
      </c>
      <c r="C478" s="48">
        <f t="shared" si="51"/>
        <v>1820.6999999999998</v>
      </c>
      <c r="D478" s="48">
        <f t="shared" si="51"/>
        <v>1782.3599999999997</v>
      </c>
      <c r="E478" s="48">
        <f t="shared" si="51"/>
        <v>1782.8799999999997</v>
      </c>
      <c r="F478" s="48">
        <f t="shared" si="51"/>
        <v>1834.3799999999997</v>
      </c>
      <c r="G478" s="48">
        <f t="shared" si="51"/>
        <v>1932.5899999999997</v>
      </c>
      <c r="H478" s="48">
        <f t="shared" si="51"/>
        <v>2222.94</v>
      </c>
      <c r="I478" s="48">
        <f t="shared" si="51"/>
        <v>2319.48</v>
      </c>
      <c r="J478" s="48">
        <f t="shared" si="51"/>
        <v>2382.2399999999998</v>
      </c>
      <c r="K478" s="48">
        <f t="shared" si="51"/>
        <v>2392.66</v>
      </c>
      <c r="L478" s="48">
        <f t="shared" si="51"/>
        <v>2395.85</v>
      </c>
      <c r="M478" s="48">
        <f t="shared" si="51"/>
        <v>2440.46</v>
      </c>
      <c r="N478" s="48">
        <f t="shared" si="51"/>
        <v>2411.9499999999998</v>
      </c>
      <c r="O478" s="48">
        <f t="shared" si="51"/>
        <v>2418.5899999999997</v>
      </c>
      <c r="P478" s="48">
        <f t="shared" si="51"/>
        <v>2410.1099999999997</v>
      </c>
      <c r="Q478" s="48">
        <f t="shared" si="51"/>
        <v>2374.1999999999998</v>
      </c>
      <c r="R478" s="48">
        <f t="shared" si="51"/>
        <v>2371.27</v>
      </c>
      <c r="S478" s="48">
        <f t="shared" si="51"/>
        <v>2374.7199999999998</v>
      </c>
      <c r="T478" s="48">
        <f t="shared" si="51"/>
        <v>2384.64</v>
      </c>
      <c r="U478" s="48">
        <f t="shared" si="51"/>
        <v>2386.5499999999997</v>
      </c>
      <c r="V478" s="48">
        <f t="shared" si="51"/>
        <v>2373.1099999999997</v>
      </c>
      <c r="W478" s="48">
        <f t="shared" si="51"/>
        <v>2311.0299999999997</v>
      </c>
      <c r="X478" s="48">
        <f t="shared" si="51"/>
        <v>2222.81</v>
      </c>
      <c r="Y478" s="48">
        <f t="shared" si="51"/>
        <v>2058.6799999999998</v>
      </c>
      <c r="AZ478" s="27"/>
      <c r="BA478" s="27"/>
      <c r="BB478" s="27"/>
      <c r="BC478" s="27"/>
      <c r="BD478" s="27"/>
      <c r="BE478" s="27"/>
      <c r="BF478" s="27"/>
      <c r="BG478" s="27"/>
      <c r="BH478" s="27"/>
      <c r="BI478" s="27"/>
      <c r="BJ478" s="27"/>
      <c r="BK478" s="27"/>
      <c r="BL478" s="27"/>
      <c r="BM478" s="27"/>
      <c r="BN478" s="27"/>
      <c r="BO478" s="27"/>
      <c r="BP478" s="27"/>
      <c r="BQ478" s="27"/>
      <c r="BR478" s="27"/>
      <c r="BS478" s="27"/>
      <c r="BT478" s="27"/>
      <c r="BU478" s="27"/>
      <c r="BV478" s="27"/>
      <c r="BW478" s="27"/>
    </row>
    <row r="479" spans="1:75" ht="12" x14ac:dyDescent="0.2">
      <c r="A479" s="33">
        <v>15</v>
      </c>
      <c r="B479" s="48">
        <f t="shared" si="51"/>
        <v>1872.8399999999997</v>
      </c>
      <c r="C479" s="48">
        <f t="shared" si="51"/>
        <v>1800.08</v>
      </c>
      <c r="D479" s="48">
        <f t="shared" si="51"/>
        <v>1774.9299999999998</v>
      </c>
      <c r="E479" s="48">
        <f t="shared" si="51"/>
        <v>1779.8199999999997</v>
      </c>
      <c r="F479" s="48">
        <f t="shared" si="51"/>
        <v>1831.31</v>
      </c>
      <c r="G479" s="48">
        <f t="shared" si="51"/>
        <v>1933.9899999999998</v>
      </c>
      <c r="H479" s="48">
        <f t="shared" si="51"/>
        <v>2191.8799999999997</v>
      </c>
      <c r="I479" s="48">
        <f t="shared" si="51"/>
        <v>2323.5699999999997</v>
      </c>
      <c r="J479" s="48">
        <f t="shared" si="51"/>
        <v>2373.9699999999998</v>
      </c>
      <c r="K479" s="48">
        <f t="shared" si="51"/>
        <v>2395.19</v>
      </c>
      <c r="L479" s="48">
        <f t="shared" si="51"/>
        <v>2418.6799999999998</v>
      </c>
      <c r="M479" s="48">
        <f t="shared" si="51"/>
        <v>2522.1099999999997</v>
      </c>
      <c r="N479" s="48">
        <f t="shared" si="51"/>
        <v>2440.21</v>
      </c>
      <c r="O479" s="48">
        <f t="shared" si="51"/>
        <v>2470.37</v>
      </c>
      <c r="P479" s="48">
        <f t="shared" si="51"/>
        <v>2440.6299999999997</v>
      </c>
      <c r="Q479" s="48">
        <f t="shared" si="51"/>
        <v>2392.69</v>
      </c>
      <c r="R479" s="48">
        <f t="shared" si="51"/>
        <v>2358.0499999999997</v>
      </c>
      <c r="S479" s="48">
        <f t="shared" si="51"/>
        <v>2372.7799999999997</v>
      </c>
      <c r="T479" s="48">
        <f t="shared" si="51"/>
        <v>2410.7399999999998</v>
      </c>
      <c r="U479" s="48">
        <f t="shared" si="51"/>
        <v>2428.46</v>
      </c>
      <c r="V479" s="48">
        <f t="shared" si="51"/>
        <v>2402.54</v>
      </c>
      <c r="W479" s="48">
        <f t="shared" si="51"/>
        <v>2342.0099999999998</v>
      </c>
      <c r="X479" s="48">
        <f t="shared" si="51"/>
        <v>2209.7599999999998</v>
      </c>
      <c r="Y479" s="48">
        <f t="shared" si="51"/>
        <v>2005.8199999999997</v>
      </c>
      <c r="AZ479" s="27"/>
      <c r="BA479" s="27"/>
      <c r="BB479" s="27"/>
      <c r="BC479" s="27"/>
      <c r="BD479" s="27"/>
      <c r="BE479" s="27"/>
      <c r="BF479" s="27"/>
      <c r="BG479" s="27"/>
      <c r="BH479" s="27"/>
      <c r="BI479" s="27"/>
      <c r="BJ479" s="27"/>
      <c r="BK479" s="27"/>
      <c r="BL479" s="27"/>
      <c r="BM479" s="27"/>
      <c r="BN479" s="27"/>
      <c r="BO479" s="27"/>
      <c r="BP479" s="27"/>
      <c r="BQ479" s="27"/>
      <c r="BR479" s="27"/>
      <c r="BS479" s="27"/>
      <c r="BT479" s="27"/>
      <c r="BU479" s="27"/>
      <c r="BV479" s="27"/>
      <c r="BW479" s="27"/>
    </row>
    <row r="480" spans="1:75" ht="12" x14ac:dyDescent="0.2">
      <c r="A480" s="33">
        <v>16</v>
      </c>
      <c r="B480" s="48">
        <f t="shared" si="51"/>
        <v>1854.0699999999997</v>
      </c>
      <c r="C480" s="48">
        <f t="shared" si="51"/>
        <v>1804.83</v>
      </c>
      <c r="D480" s="48">
        <f t="shared" si="51"/>
        <v>1775.1999999999998</v>
      </c>
      <c r="E480" s="48">
        <f t="shared" si="51"/>
        <v>1781.8899999999999</v>
      </c>
      <c r="F480" s="48">
        <f t="shared" si="51"/>
        <v>1843.87</v>
      </c>
      <c r="G480" s="48">
        <f t="shared" si="51"/>
        <v>1956.8799999999997</v>
      </c>
      <c r="H480" s="48">
        <f t="shared" si="51"/>
        <v>2179.0499999999997</v>
      </c>
      <c r="I480" s="48">
        <f t="shared" si="51"/>
        <v>2292.91</v>
      </c>
      <c r="J480" s="48">
        <f t="shared" si="51"/>
        <v>2330.94</v>
      </c>
      <c r="K480" s="48">
        <f t="shared" si="51"/>
        <v>2339.73</v>
      </c>
      <c r="L480" s="48">
        <f t="shared" si="51"/>
        <v>2353.1799999999998</v>
      </c>
      <c r="M480" s="48">
        <f t="shared" si="51"/>
        <v>2384.96</v>
      </c>
      <c r="N480" s="48">
        <f t="shared" si="51"/>
        <v>2363.85</v>
      </c>
      <c r="O480" s="48">
        <f t="shared" si="51"/>
        <v>2363.27</v>
      </c>
      <c r="P480" s="48">
        <f t="shared" si="51"/>
        <v>2358.5099999999998</v>
      </c>
      <c r="Q480" s="48">
        <f t="shared" si="51"/>
        <v>2326.77</v>
      </c>
      <c r="R480" s="48">
        <f t="shared" si="51"/>
        <v>2306.8399999999997</v>
      </c>
      <c r="S480" s="48">
        <f t="shared" si="51"/>
        <v>2319.5699999999997</v>
      </c>
      <c r="T480" s="48">
        <f t="shared" si="51"/>
        <v>2342.4499999999998</v>
      </c>
      <c r="U480" s="48">
        <f t="shared" si="51"/>
        <v>2361.0099999999998</v>
      </c>
      <c r="V480" s="48">
        <f t="shared" si="51"/>
        <v>2341.7199999999998</v>
      </c>
      <c r="W480" s="48">
        <f t="shared" si="51"/>
        <v>2322.35</v>
      </c>
      <c r="X480" s="48">
        <f t="shared" si="51"/>
        <v>2209.0899999999997</v>
      </c>
      <c r="Y480" s="48">
        <f t="shared" si="51"/>
        <v>1958.42</v>
      </c>
      <c r="AZ480" s="27"/>
      <c r="BA480" s="27"/>
      <c r="BB480" s="27"/>
      <c r="BC480" s="27"/>
      <c r="BD480" s="27"/>
      <c r="BE480" s="27"/>
      <c r="BF480" s="27"/>
      <c r="BG480" s="27"/>
      <c r="BH480" s="27"/>
      <c r="BI480" s="27"/>
      <c r="BJ480" s="27"/>
      <c r="BK480" s="27"/>
      <c r="BL480" s="27"/>
      <c r="BM480" s="27"/>
      <c r="BN480" s="27"/>
      <c r="BO480" s="27"/>
      <c r="BP480" s="27"/>
      <c r="BQ480" s="27"/>
      <c r="BR480" s="27"/>
      <c r="BS480" s="27"/>
      <c r="BT480" s="27"/>
      <c r="BU480" s="27"/>
      <c r="BV480" s="27"/>
      <c r="BW480" s="27"/>
    </row>
    <row r="481" spans="1:75" ht="12" x14ac:dyDescent="0.2">
      <c r="A481" s="33">
        <v>17</v>
      </c>
      <c r="B481" s="48">
        <f t="shared" si="51"/>
        <v>1891.6999999999998</v>
      </c>
      <c r="C481" s="48">
        <f t="shared" si="51"/>
        <v>1791.5699999999997</v>
      </c>
      <c r="D481" s="48">
        <f t="shared" si="51"/>
        <v>1756.5</v>
      </c>
      <c r="E481" s="48">
        <f t="shared" si="51"/>
        <v>1769.17</v>
      </c>
      <c r="F481" s="48">
        <f t="shared" si="51"/>
        <v>1845.17</v>
      </c>
      <c r="G481" s="48">
        <f t="shared" si="51"/>
        <v>2011.6999999999998</v>
      </c>
      <c r="H481" s="48">
        <f t="shared" si="51"/>
        <v>2251.0099999999998</v>
      </c>
      <c r="I481" s="48">
        <f t="shared" si="51"/>
        <v>2372.15</v>
      </c>
      <c r="J481" s="48">
        <f t="shared" si="51"/>
        <v>2444.73</v>
      </c>
      <c r="K481" s="48">
        <f t="shared" si="51"/>
        <v>2454.08</v>
      </c>
      <c r="L481" s="48">
        <f t="shared" si="51"/>
        <v>2455.31</v>
      </c>
      <c r="M481" s="48">
        <f t="shared" si="51"/>
        <v>2526.87</v>
      </c>
      <c r="N481" s="48">
        <f t="shared" si="51"/>
        <v>2493.29</v>
      </c>
      <c r="O481" s="48">
        <f t="shared" si="51"/>
        <v>2498.8799999999997</v>
      </c>
      <c r="P481" s="48">
        <f t="shared" si="51"/>
        <v>2479.21</v>
      </c>
      <c r="Q481" s="48">
        <f t="shared" si="51"/>
        <v>2443.6</v>
      </c>
      <c r="R481" s="48">
        <f t="shared" si="51"/>
        <v>2414.39</v>
      </c>
      <c r="S481" s="48">
        <f t="shared" si="51"/>
        <v>2425.9899999999998</v>
      </c>
      <c r="T481" s="48">
        <f t="shared" si="51"/>
        <v>2445.4699999999998</v>
      </c>
      <c r="U481" s="48">
        <f t="shared" si="51"/>
        <v>2473.33</v>
      </c>
      <c r="V481" s="48">
        <f t="shared" si="51"/>
        <v>2460.2199999999998</v>
      </c>
      <c r="W481" s="48">
        <f t="shared" si="51"/>
        <v>2440.5299999999997</v>
      </c>
      <c r="X481" s="48">
        <f t="shared" si="51"/>
        <v>2304.56</v>
      </c>
      <c r="Y481" s="48">
        <f t="shared" si="51"/>
        <v>2218.6</v>
      </c>
      <c r="AZ481" s="27"/>
      <c r="BA481" s="27"/>
      <c r="BB481" s="27"/>
      <c r="BC481" s="27"/>
      <c r="BD481" s="27"/>
      <c r="BE481" s="27"/>
      <c r="BF481" s="27"/>
      <c r="BG481" s="27"/>
      <c r="BH481" s="27"/>
      <c r="BI481" s="27"/>
      <c r="BJ481" s="27"/>
      <c r="BK481" s="27"/>
      <c r="BL481" s="27"/>
      <c r="BM481" s="27"/>
      <c r="BN481" s="27"/>
      <c r="BO481" s="27"/>
      <c r="BP481" s="27"/>
      <c r="BQ481" s="27"/>
      <c r="BR481" s="27"/>
      <c r="BS481" s="27"/>
      <c r="BT481" s="27"/>
      <c r="BU481" s="27"/>
      <c r="BV481" s="27"/>
      <c r="BW481" s="27"/>
    </row>
    <row r="482" spans="1:75" ht="12" x14ac:dyDescent="0.2">
      <c r="A482" s="33">
        <v>18</v>
      </c>
      <c r="B482" s="48">
        <f t="shared" si="51"/>
        <v>2177.21</v>
      </c>
      <c r="C482" s="48">
        <f t="shared" si="51"/>
        <v>1936</v>
      </c>
      <c r="D482" s="48">
        <f t="shared" si="51"/>
        <v>1896.2199999999998</v>
      </c>
      <c r="E482" s="48">
        <f t="shared" si="51"/>
        <v>1888.25</v>
      </c>
      <c r="F482" s="48">
        <f t="shared" si="51"/>
        <v>1924.56</v>
      </c>
      <c r="G482" s="48">
        <f t="shared" si="51"/>
        <v>2031.7599999999998</v>
      </c>
      <c r="H482" s="48">
        <f t="shared" si="51"/>
        <v>2153.1799999999998</v>
      </c>
      <c r="I482" s="48">
        <f t="shared" si="51"/>
        <v>2264.21</v>
      </c>
      <c r="J482" s="48">
        <f t="shared" si="51"/>
        <v>2331.02</v>
      </c>
      <c r="K482" s="48">
        <f t="shared" si="51"/>
        <v>2383.8399999999997</v>
      </c>
      <c r="L482" s="48">
        <f t="shared" si="51"/>
        <v>2413.8199999999997</v>
      </c>
      <c r="M482" s="48">
        <f t="shared" si="51"/>
        <v>2440.4699999999998</v>
      </c>
      <c r="N482" s="48">
        <f t="shared" si="51"/>
        <v>2463.6099999999997</v>
      </c>
      <c r="O482" s="48">
        <f t="shared" si="51"/>
        <v>2440.08</v>
      </c>
      <c r="P482" s="48">
        <f t="shared" si="51"/>
        <v>2427.06</v>
      </c>
      <c r="Q482" s="48">
        <f t="shared" si="51"/>
        <v>2425.6</v>
      </c>
      <c r="R482" s="48">
        <f t="shared" si="51"/>
        <v>2405.2999999999997</v>
      </c>
      <c r="S482" s="48">
        <f t="shared" si="51"/>
        <v>2427.6999999999998</v>
      </c>
      <c r="T482" s="48">
        <f t="shared" si="51"/>
        <v>2453.44</v>
      </c>
      <c r="U482" s="48">
        <f t="shared" si="51"/>
        <v>2439.27</v>
      </c>
      <c r="V482" s="48">
        <f t="shared" si="51"/>
        <v>2454.48</v>
      </c>
      <c r="W482" s="48">
        <f t="shared" si="51"/>
        <v>2410.91</v>
      </c>
      <c r="X482" s="48">
        <f t="shared" si="51"/>
        <v>2264.7599999999998</v>
      </c>
      <c r="Y482" s="48">
        <f t="shared" si="51"/>
        <v>2199.2199999999998</v>
      </c>
      <c r="AZ482" s="27"/>
      <c r="BA482" s="27"/>
      <c r="BB482" s="27"/>
      <c r="BC482" s="27"/>
      <c r="BD482" s="27"/>
      <c r="BE482" s="27"/>
      <c r="BF482" s="27"/>
      <c r="BG482" s="27"/>
      <c r="BH482" s="27"/>
      <c r="BI482" s="27"/>
      <c r="BJ482" s="27"/>
      <c r="BK482" s="27"/>
      <c r="BL482" s="27"/>
      <c r="BM482" s="27"/>
      <c r="BN482" s="27"/>
      <c r="BO482" s="27"/>
      <c r="BP482" s="27"/>
      <c r="BQ482" s="27"/>
      <c r="BR482" s="27"/>
      <c r="BS482" s="27"/>
      <c r="BT482" s="27"/>
      <c r="BU482" s="27"/>
      <c r="BV482" s="27"/>
      <c r="BW482" s="27"/>
    </row>
    <row r="483" spans="1:75" ht="12" x14ac:dyDescent="0.2">
      <c r="A483" s="33">
        <v>19</v>
      </c>
      <c r="B483" s="48">
        <f t="shared" si="51"/>
        <v>1956.4899999999998</v>
      </c>
      <c r="C483" s="48">
        <f t="shared" si="51"/>
        <v>1879.35</v>
      </c>
      <c r="D483" s="48">
        <f t="shared" si="51"/>
        <v>1841.6999999999998</v>
      </c>
      <c r="E483" s="48">
        <f t="shared" si="51"/>
        <v>1823.5899999999997</v>
      </c>
      <c r="F483" s="48">
        <f t="shared" si="51"/>
        <v>1848.9699999999998</v>
      </c>
      <c r="G483" s="48">
        <f t="shared" si="51"/>
        <v>1879.73</v>
      </c>
      <c r="H483" s="48">
        <f t="shared" si="51"/>
        <v>1885.52</v>
      </c>
      <c r="I483" s="48">
        <f t="shared" si="51"/>
        <v>2034.8399999999997</v>
      </c>
      <c r="J483" s="48">
        <f t="shared" si="51"/>
        <v>2240.7799999999997</v>
      </c>
      <c r="K483" s="48">
        <f t="shared" si="51"/>
        <v>2285.4699999999998</v>
      </c>
      <c r="L483" s="48">
        <f t="shared" si="51"/>
        <v>2334.92</v>
      </c>
      <c r="M483" s="48">
        <f t="shared" si="51"/>
        <v>2387.81</v>
      </c>
      <c r="N483" s="48">
        <f t="shared" si="51"/>
        <v>2385.85</v>
      </c>
      <c r="O483" s="48">
        <f t="shared" si="51"/>
        <v>2383.31</v>
      </c>
      <c r="P483" s="48">
        <f t="shared" si="51"/>
        <v>2378.52</v>
      </c>
      <c r="Q483" s="48">
        <f t="shared" si="51"/>
        <v>2364.8599999999997</v>
      </c>
      <c r="R483" s="48">
        <f t="shared" si="51"/>
        <v>2352.1999999999998</v>
      </c>
      <c r="S483" s="48">
        <f t="shared" si="51"/>
        <v>2378.1099999999997</v>
      </c>
      <c r="T483" s="48">
        <f t="shared" si="51"/>
        <v>2415.7399999999998</v>
      </c>
      <c r="U483" s="48">
        <f t="shared" si="51"/>
        <v>2448.69</v>
      </c>
      <c r="V483" s="48">
        <f t="shared" si="51"/>
        <v>2415</v>
      </c>
      <c r="W483" s="48">
        <f t="shared" si="51"/>
        <v>2373.4699999999998</v>
      </c>
      <c r="X483" s="48">
        <f t="shared" si="51"/>
        <v>2272.2999999999997</v>
      </c>
      <c r="Y483" s="48">
        <f t="shared" si="51"/>
        <v>2201.2799999999997</v>
      </c>
      <c r="AZ483" s="27"/>
      <c r="BA483" s="27"/>
      <c r="BB483" s="27"/>
      <c r="BC483" s="27"/>
      <c r="BD483" s="27"/>
      <c r="BE483" s="27"/>
      <c r="BF483" s="27"/>
      <c r="BG483" s="27"/>
      <c r="BH483" s="27"/>
      <c r="BI483" s="27"/>
      <c r="BJ483" s="27"/>
      <c r="BK483" s="27"/>
      <c r="BL483" s="27"/>
      <c r="BM483" s="27"/>
      <c r="BN483" s="27"/>
      <c r="BO483" s="27"/>
      <c r="BP483" s="27"/>
      <c r="BQ483" s="27"/>
      <c r="BR483" s="27"/>
      <c r="BS483" s="27"/>
      <c r="BT483" s="27"/>
      <c r="BU483" s="27"/>
      <c r="BV483" s="27"/>
      <c r="BW483" s="27"/>
    </row>
    <row r="484" spans="1:75" ht="12" x14ac:dyDescent="0.2">
      <c r="A484" s="33">
        <v>20</v>
      </c>
      <c r="B484" s="48">
        <f t="shared" si="51"/>
        <v>1925.87</v>
      </c>
      <c r="C484" s="48">
        <f t="shared" si="51"/>
        <v>1873.4699999999998</v>
      </c>
      <c r="D484" s="48">
        <f t="shared" si="51"/>
        <v>1827.44</v>
      </c>
      <c r="E484" s="48">
        <f t="shared" si="51"/>
        <v>1828.7599999999998</v>
      </c>
      <c r="F484" s="48">
        <f t="shared" si="51"/>
        <v>1903.83</v>
      </c>
      <c r="G484" s="48">
        <f t="shared" si="51"/>
        <v>2040.5899999999997</v>
      </c>
      <c r="H484" s="48">
        <f t="shared" si="51"/>
        <v>2215.41</v>
      </c>
      <c r="I484" s="48">
        <f t="shared" si="51"/>
        <v>2344.02</v>
      </c>
      <c r="J484" s="48">
        <f t="shared" si="51"/>
        <v>2465.54</v>
      </c>
      <c r="K484" s="48">
        <f t="shared" si="51"/>
        <v>2482.44</v>
      </c>
      <c r="L484" s="48">
        <f t="shared" si="51"/>
        <v>2490.0299999999997</v>
      </c>
      <c r="M484" s="48">
        <f t="shared" si="51"/>
        <v>2541.35</v>
      </c>
      <c r="N484" s="48">
        <f t="shared" si="51"/>
        <v>2486.7599999999998</v>
      </c>
      <c r="O484" s="48">
        <f t="shared" si="51"/>
        <v>2458.5099999999998</v>
      </c>
      <c r="P484" s="48">
        <f t="shared" si="51"/>
        <v>2457.54</v>
      </c>
      <c r="Q484" s="48">
        <f t="shared" si="51"/>
        <v>2449.1099999999997</v>
      </c>
      <c r="R484" s="48">
        <f t="shared" si="51"/>
        <v>2410.4499999999998</v>
      </c>
      <c r="S484" s="48">
        <f t="shared" si="51"/>
        <v>2416.0699999999997</v>
      </c>
      <c r="T484" s="48">
        <f t="shared" si="51"/>
        <v>2438.02</v>
      </c>
      <c r="U484" s="48">
        <f t="shared" si="51"/>
        <v>2456.8399999999997</v>
      </c>
      <c r="V484" s="48">
        <f t="shared" si="51"/>
        <v>2420.17</v>
      </c>
      <c r="W484" s="48">
        <f t="shared" si="51"/>
        <v>2345.0299999999997</v>
      </c>
      <c r="X484" s="48">
        <f t="shared" si="51"/>
        <v>2196.77</v>
      </c>
      <c r="Y484" s="48">
        <f t="shared" si="51"/>
        <v>1945.48</v>
      </c>
      <c r="AZ484" s="27"/>
      <c r="BA484" s="27"/>
      <c r="BB484" s="27"/>
      <c r="BC484" s="27"/>
      <c r="BD484" s="27"/>
      <c r="BE484" s="27"/>
      <c r="BF484" s="27"/>
      <c r="BG484" s="27"/>
      <c r="BH484" s="27"/>
      <c r="BI484" s="27"/>
      <c r="BJ484" s="27"/>
      <c r="BK484" s="27"/>
      <c r="BL484" s="27"/>
      <c r="BM484" s="27"/>
      <c r="BN484" s="27"/>
      <c r="BO484" s="27"/>
      <c r="BP484" s="27"/>
      <c r="BQ484" s="27"/>
      <c r="BR484" s="27"/>
      <c r="BS484" s="27"/>
      <c r="BT484" s="27"/>
      <c r="BU484" s="27"/>
      <c r="BV484" s="27"/>
      <c r="BW484" s="27"/>
    </row>
    <row r="485" spans="1:75" ht="12" x14ac:dyDescent="0.2">
      <c r="A485" s="33">
        <v>21</v>
      </c>
      <c r="B485" s="48">
        <f t="shared" si="51"/>
        <v>1843.4099999999999</v>
      </c>
      <c r="C485" s="48">
        <f t="shared" si="51"/>
        <v>1764.6599999999999</v>
      </c>
      <c r="D485" s="48">
        <f t="shared" si="51"/>
        <v>1744.37</v>
      </c>
      <c r="E485" s="48">
        <f t="shared" si="51"/>
        <v>1749.1999999999998</v>
      </c>
      <c r="F485" s="48">
        <f t="shared" si="51"/>
        <v>1780.87</v>
      </c>
      <c r="G485" s="48">
        <f t="shared" si="51"/>
        <v>1908.1</v>
      </c>
      <c r="H485" s="48">
        <f t="shared" si="51"/>
        <v>2158.4299999999998</v>
      </c>
      <c r="I485" s="48">
        <f t="shared" si="51"/>
        <v>2292.85</v>
      </c>
      <c r="J485" s="48">
        <f t="shared" si="51"/>
        <v>2385.71</v>
      </c>
      <c r="K485" s="48">
        <f t="shared" si="51"/>
        <v>2418.37</v>
      </c>
      <c r="L485" s="48">
        <f t="shared" si="51"/>
        <v>2430.4</v>
      </c>
      <c r="M485" s="48">
        <f t="shared" si="51"/>
        <v>2511.7399999999998</v>
      </c>
      <c r="N485" s="48">
        <f t="shared" si="51"/>
        <v>2455.6</v>
      </c>
      <c r="O485" s="48">
        <f t="shared" si="51"/>
        <v>2446.58</v>
      </c>
      <c r="P485" s="48">
        <f t="shared" si="51"/>
        <v>2501.12</v>
      </c>
      <c r="Q485" s="48">
        <f t="shared" si="51"/>
        <v>2401.98</v>
      </c>
      <c r="R485" s="48">
        <f t="shared" si="51"/>
        <v>2359.2799999999997</v>
      </c>
      <c r="S485" s="48">
        <f t="shared" si="51"/>
        <v>2373.44</v>
      </c>
      <c r="T485" s="48">
        <f t="shared" si="51"/>
        <v>2411.96</v>
      </c>
      <c r="U485" s="48">
        <f t="shared" si="51"/>
        <v>2434.37</v>
      </c>
      <c r="V485" s="48">
        <f t="shared" si="51"/>
        <v>2385.5899999999997</v>
      </c>
      <c r="W485" s="48">
        <f t="shared" si="51"/>
        <v>2345.9</v>
      </c>
      <c r="X485" s="48">
        <f t="shared" si="51"/>
        <v>2203.25</v>
      </c>
      <c r="Y485" s="48">
        <f t="shared" si="51"/>
        <v>1977.77</v>
      </c>
      <c r="AZ485" s="27"/>
      <c r="BA485" s="27"/>
      <c r="BB485" s="27"/>
      <c r="BC485" s="27"/>
      <c r="BD485" s="27"/>
      <c r="BE485" s="27"/>
      <c r="BF485" s="27"/>
      <c r="BG485" s="27"/>
      <c r="BH485" s="27"/>
      <c r="BI485" s="27"/>
      <c r="BJ485" s="27"/>
      <c r="BK485" s="27"/>
      <c r="BL485" s="27"/>
      <c r="BM485" s="27"/>
      <c r="BN485" s="27"/>
      <c r="BO485" s="27"/>
      <c r="BP485" s="27"/>
      <c r="BQ485" s="27"/>
      <c r="BR485" s="27"/>
      <c r="BS485" s="27"/>
      <c r="BT485" s="27"/>
      <c r="BU485" s="27"/>
      <c r="BV485" s="27"/>
      <c r="BW485" s="27"/>
    </row>
    <row r="486" spans="1:75" ht="12" x14ac:dyDescent="0.2">
      <c r="A486" s="33">
        <v>22</v>
      </c>
      <c r="B486" s="48">
        <f t="shared" si="51"/>
        <v>1854.9</v>
      </c>
      <c r="C486" s="48">
        <f t="shared" si="51"/>
        <v>1760.9299999999998</v>
      </c>
      <c r="D486" s="48">
        <f t="shared" si="51"/>
        <v>1755.0699999999997</v>
      </c>
      <c r="E486" s="48">
        <f t="shared" si="51"/>
        <v>1759.2599999999998</v>
      </c>
      <c r="F486" s="48">
        <f t="shared" si="51"/>
        <v>1825.5299999999997</v>
      </c>
      <c r="G486" s="48">
        <f t="shared" si="51"/>
        <v>1931.3799999999997</v>
      </c>
      <c r="H486" s="48">
        <f t="shared" si="51"/>
        <v>2180.8599999999997</v>
      </c>
      <c r="I486" s="48">
        <f t="shared" si="51"/>
        <v>2308.48</v>
      </c>
      <c r="J486" s="48">
        <f t="shared" si="51"/>
        <v>2443.0299999999997</v>
      </c>
      <c r="K486" s="48">
        <f t="shared" si="51"/>
        <v>2471.7999999999997</v>
      </c>
      <c r="L486" s="48">
        <f t="shared" si="51"/>
        <v>2482.6299999999997</v>
      </c>
      <c r="M486" s="48">
        <f t="shared" si="51"/>
        <v>2514.5099999999998</v>
      </c>
      <c r="N486" s="48">
        <f t="shared" si="51"/>
        <v>2495.0299999999997</v>
      </c>
      <c r="O486" s="48">
        <f t="shared" si="51"/>
        <v>2477.9699999999998</v>
      </c>
      <c r="P486" s="48">
        <f t="shared" si="51"/>
        <v>2494.06</v>
      </c>
      <c r="Q486" s="48">
        <f t="shared" si="51"/>
        <v>2442.96</v>
      </c>
      <c r="R486" s="48">
        <f t="shared" si="51"/>
        <v>2407.3599999999997</v>
      </c>
      <c r="S486" s="48">
        <f t="shared" si="51"/>
        <v>2418.5299999999997</v>
      </c>
      <c r="T486" s="48">
        <f t="shared" si="51"/>
        <v>2464.48</v>
      </c>
      <c r="U486" s="48">
        <f t="shared" si="51"/>
        <v>2501.52</v>
      </c>
      <c r="V486" s="48">
        <f t="shared" si="51"/>
        <v>2455.7999999999997</v>
      </c>
      <c r="W486" s="48">
        <f t="shared" si="51"/>
        <v>2424.42</v>
      </c>
      <c r="X486" s="48">
        <f t="shared" si="51"/>
        <v>2259.58</v>
      </c>
      <c r="Y486" s="48">
        <f t="shared" si="51"/>
        <v>2199.17</v>
      </c>
      <c r="AZ486" s="27"/>
      <c r="BA486" s="27"/>
      <c r="BB486" s="27"/>
      <c r="BC486" s="27"/>
      <c r="BD486" s="27"/>
      <c r="BE486" s="27"/>
      <c r="BF486" s="27"/>
      <c r="BG486" s="27"/>
      <c r="BH486" s="27"/>
      <c r="BI486" s="27"/>
      <c r="BJ486" s="27"/>
      <c r="BK486" s="27"/>
      <c r="BL486" s="27"/>
      <c r="BM486" s="27"/>
      <c r="BN486" s="27"/>
      <c r="BO486" s="27"/>
      <c r="BP486" s="27"/>
      <c r="BQ486" s="27"/>
      <c r="BR486" s="27"/>
      <c r="BS486" s="27"/>
      <c r="BT486" s="27"/>
      <c r="BU486" s="27"/>
      <c r="BV486" s="27"/>
      <c r="BW486" s="27"/>
    </row>
    <row r="487" spans="1:75" ht="12" x14ac:dyDescent="0.2">
      <c r="A487" s="33">
        <v>23</v>
      </c>
      <c r="B487" s="48">
        <f t="shared" si="51"/>
        <v>2133.31</v>
      </c>
      <c r="C487" s="48">
        <f t="shared" si="51"/>
        <v>1927.5</v>
      </c>
      <c r="D487" s="48">
        <f t="shared" si="51"/>
        <v>1891.6299999999997</v>
      </c>
      <c r="E487" s="48">
        <f t="shared" si="51"/>
        <v>1877.1999999999998</v>
      </c>
      <c r="F487" s="48">
        <f t="shared" si="51"/>
        <v>1906.69</v>
      </c>
      <c r="G487" s="48">
        <f t="shared" si="51"/>
        <v>1947.92</v>
      </c>
      <c r="H487" s="48">
        <f t="shared" si="51"/>
        <v>2049.48</v>
      </c>
      <c r="I487" s="48">
        <f t="shared" si="51"/>
        <v>2171.65</v>
      </c>
      <c r="J487" s="48">
        <f t="shared" si="51"/>
        <v>2268.75</v>
      </c>
      <c r="K487" s="48">
        <f t="shared" si="51"/>
        <v>2365.35</v>
      </c>
      <c r="L487" s="48">
        <f t="shared" si="51"/>
        <v>2398.9299999999998</v>
      </c>
      <c r="M487" s="48">
        <f t="shared" si="51"/>
        <v>2408.33</v>
      </c>
      <c r="N487" s="48">
        <f t="shared" si="51"/>
        <v>2397.1999999999998</v>
      </c>
      <c r="O487" s="48">
        <f t="shared" si="51"/>
        <v>2393.25</v>
      </c>
      <c r="P487" s="48">
        <f t="shared" si="51"/>
        <v>2354.1299999999997</v>
      </c>
      <c r="Q487" s="48">
        <f t="shared" ref="Q487:AN487" si="52">Q385</f>
        <v>2349.1299999999997</v>
      </c>
      <c r="R487" s="48">
        <f t="shared" si="52"/>
        <v>2344.04</v>
      </c>
      <c r="S487" s="48">
        <f t="shared" si="52"/>
        <v>2363.4499999999998</v>
      </c>
      <c r="T487" s="48">
        <f t="shared" si="52"/>
        <v>2405</v>
      </c>
      <c r="U487" s="48">
        <f t="shared" si="52"/>
        <v>2408.54</v>
      </c>
      <c r="V487" s="48">
        <f t="shared" si="52"/>
        <v>2422.75</v>
      </c>
      <c r="W487" s="48">
        <f t="shared" si="52"/>
        <v>2377.1799999999998</v>
      </c>
      <c r="X487" s="48">
        <f t="shared" si="52"/>
        <v>2254.58</v>
      </c>
      <c r="Y487" s="48">
        <f t="shared" si="52"/>
        <v>2212.0299999999997</v>
      </c>
      <c r="AZ487" s="27"/>
      <c r="BA487" s="27"/>
      <c r="BB487" s="27"/>
      <c r="BC487" s="27"/>
      <c r="BD487" s="27"/>
      <c r="BE487" s="27"/>
      <c r="BF487" s="27"/>
      <c r="BG487" s="27"/>
      <c r="BH487" s="27"/>
      <c r="BI487" s="27"/>
      <c r="BJ487" s="27"/>
      <c r="BK487" s="27"/>
      <c r="BL487" s="27"/>
      <c r="BM487" s="27"/>
      <c r="BN487" s="27"/>
      <c r="BO487" s="27"/>
      <c r="BP487" s="27"/>
      <c r="BQ487" s="27"/>
      <c r="BR487" s="27"/>
      <c r="BS487" s="27"/>
      <c r="BT487" s="27"/>
      <c r="BU487" s="27"/>
      <c r="BV487" s="27"/>
      <c r="BW487" s="27"/>
    </row>
    <row r="488" spans="1:75" ht="12" x14ac:dyDescent="0.2">
      <c r="A488" s="33">
        <v>24</v>
      </c>
      <c r="B488" s="48">
        <f t="shared" ref="B488:Y495" si="53">B386</f>
        <v>2157.75</v>
      </c>
      <c r="C488" s="48">
        <f t="shared" si="53"/>
        <v>2000.27</v>
      </c>
      <c r="D488" s="48">
        <f t="shared" si="53"/>
        <v>1917.21</v>
      </c>
      <c r="E488" s="48">
        <f t="shared" si="53"/>
        <v>1883.0699999999997</v>
      </c>
      <c r="F488" s="48">
        <f t="shared" si="53"/>
        <v>1919.75</v>
      </c>
      <c r="G488" s="48">
        <f t="shared" si="53"/>
        <v>2006.5099999999998</v>
      </c>
      <c r="H488" s="48">
        <f t="shared" si="53"/>
        <v>2115.23</v>
      </c>
      <c r="I488" s="48">
        <f t="shared" si="53"/>
        <v>2238.37</v>
      </c>
      <c r="J488" s="48">
        <f t="shared" si="53"/>
        <v>2322.1299999999997</v>
      </c>
      <c r="K488" s="48">
        <f t="shared" si="53"/>
        <v>2460.04</v>
      </c>
      <c r="L488" s="48">
        <f t="shared" si="53"/>
        <v>2490.4299999999998</v>
      </c>
      <c r="M488" s="48">
        <f t="shared" si="53"/>
        <v>2499.33</v>
      </c>
      <c r="N488" s="48">
        <f t="shared" si="53"/>
        <v>2498.8799999999997</v>
      </c>
      <c r="O488" s="48">
        <f t="shared" si="53"/>
        <v>2498</v>
      </c>
      <c r="P488" s="48">
        <f t="shared" si="53"/>
        <v>2463.9899999999998</v>
      </c>
      <c r="Q488" s="48">
        <f t="shared" si="53"/>
        <v>2459.52</v>
      </c>
      <c r="R488" s="48">
        <f t="shared" si="53"/>
        <v>2452.9699999999998</v>
      </c>
      <c r="S488" s="48">
        <f t="shared" si="53"/>
        <v>2472.2599999999998</v>
      </c>
      <c r="T488" s="48">
        <f t="shared" si="53"/>
        <v>2499.44</v>
      </c>
      <c r="U488" s="48">
        <f t="shared" si="53"/>
        <v>2497.5499999999997</v>
      </c>
      <c r="V488" s="48">
        <f t="shared" si="53"/>
        <v>2509.16</v>
      </c>
      <c r="W488" s="48">
        <f t="shared" si="53"/>
        <v>2476.3799999999997</v>
      </c>
      <c r="X488" s="48">
        <f t="shared" si="53"/>
        <v>2283.2599999999998</v>
      </c>
      <c r="Y488" s="48">
        <f t="shared" si="53"/>
        <v>2251.37</v>
      </c>
      <c r="AZ488" s="27"/>
      <c r="BA488" s="27"/>
      <c r="BB488" s="27"/>
      <c r="BC488" s="27"/>
      <c r="BD488" s="27"/>
      <c r="BE488" s="27"/>
      <c r="BF488" s="27"/>
      <c r="BG488" s="27"/>
      <c r="BH488" s="27"/>
      <c r="BI488" s="27"/>
      <c r="BJ488" s="27"/>
      <c r="BK488" s="27"/>
      <c r="BL488" s="27"/>
      <c r="BM488" s="27"/>
      <c r="BN488" s="27"/>
      <c r="BO488" s="27"/>
      <c r="BP488" s="27"/>
      <c r="BQ488" s="27"/>
      <c r="BR488" s="27"/>
      <c r="BS488" s="27"/>
      <c r="BT488" s="27"/>
      <c r="BU488" s="27"/>
      <c r="BV488" s="27"/>
      <c r="BW488" s="27"/>
    </row>
    <row r="489" spans="1:75" ht="12" x14ac:dyDescent="0.2">
      <c r="A489" s="33">
        <v>25</v>
      </c>
      <c r="B489" s="48">
        <f t="shared" si="53"/>
        <v>2158.41</v>
      </c>
      <c r="C489" s="48">
        <f t="shared" si="53"/>
        <v>1929.31</v>
      </c>
      <c r="D489" s="48">
        <f t="shared" si="53"/>
        <v>1880.1599999999999</v>
      </c>
      <c r="E489" s="48">
        <f t="shared" si="53"/>
        <v>1850.96</v>
      </c>
      <c r="F489" s="48">
        <f t="shared" si="53"/>
        <v>1886.3799999999997</v>
      </c>
      <c r="G489" s="48">
        <f t="shared" si="53"/>
        <v>1964.27</v>
      </c>
      <c r="H489" s="48">
        <f t="shared" si="53"/>
        <v>2043.2399999999998</v>
      </c>
      <c r="I489" s="48">
        <f t="shared" si="53"/>
        <v>2202.3799999999997</v>
      </c>
      <c r="J489" s="48">
        <f t="shared" si="53"/>
        <v>2358.58</v>
      </c>
      <c r="K489" s="48">
        <f t="shared" si="53"/>
        <v>2474.0499999999997</v>
      </c>
      <c r="L489" s="48">
        <f t="shared" si="53"/>
        <v>2507.52</v>
      </c>
      <c r="M489" s="48">
        <f t="shared" si="53"/>
        <v>2516.1</v>
      </c>
      <c r="N489" s="48">
        <f t="shared" si="53"/>
        <v>2508.23</v>
      </c>
      <c r="O489" s="48">
        <f t="shared" si="53"/>
        <v>2502.6099999999997</v>
      </c>
      <c r="P489" s="48">
        <f t="shared" si="53"/>
        <v>2460.64</v>
      </c>
      <c r="Q489" s="48">
        <f t="shared" si="53"/>
        <v>2455.14</v>
      </c>
      <c r="R489" s="48">
        <f t="shared" si="53"/>
        <v>2449.54</v>
      </c>
      <c r="S489" s="48">
        <f t="shared" si="53"/>
        <v>2452.3199999999997</v>
      </c>
      <c r="T489" s="48">
        <f t="shared" si="53"/>
        <v>2434.52</v>
      </c>
      <c r="U489" s="48">
        <f t="shared" si="53"/>
        <v>2486.6799999999998</v>
      </c>
      <c r="V489" s="48">
        <f t="shared" si="53"/>
        <v>2493.1</v>
      </c>
      <c r="W489" s="48">
        <f t="shared" si="53"/>
        <v>2436.9299999999998</v>
      </c>
      <c r="X489" s="48">
        <f t="shared" si="53"/>
        <v>2274.89</v>
      </c>
      <c r="Y489" s="48">
        <f t="shared" si="53"/>
        <v>2225.89</v>
      </c>
      <c r="AZ489" s="27"/>
      <c r="BA489" s="27"/>
      <c r="BB489" s="27"/>
      <c r="BC489" s="27"/>
      <c r="BD489" s="27"/>
      <c r="BE489" s="27"/>
      <c r="BF489" s="27"/>
      <c r="BG489" s="27"/>
      <c r="BH489" s="27"/>
      <c r="BI489" s="27"/>
      <c r="BJ489" s="27"/>
      <c r="BK489" s="27"/>
      <c r="BL489" s="27"/>
      <c r="BM489" s="27"/>
      <c r="BN489" s="27"/>
      <c r="BO489" s="27"/>
      <c r="BP489" s="27"/>
      <c r="BQ489" s="27"/>
      <c r="BR489" s="27"/>
      <c r="BS489" s="27"/>
      <c r="BT489" s="27"/>
      <c r="BU489" s="27"/>
      <c r="BV489" s="27"/>
      <c r="BW489" s="27"/>
    </row>
    <row r="490" spans="1:75" ht="12" x14ac:dyDescent="0.2">
      <c r="A490" s="33">
        <v>26</v>
      </c>
      <c r="B490" s="48">
        <f t="shared" si="53"/>
        <v>2056.5499999999997</v>
      </c>
      <c r="C490" s="48">
        <f t="shared" si="53"/>
        <v>1883.1399999999999</v>
      </c>
      <c r="D490" s="48">
        <f t="shared" si="53"/>
        <v>1845.9299999999998</v>
      </c>
      <c r="E490" s="48">
        <f t="shared" si="53"/>
        <v>1827.7199999999998</v>
      </c>
      <c r="F490" s="48">
        <f t="shared" si="53"/>
        <v>1845.31</v>
      </c>
      <c r="G490" s="48">
        <f t="shared" si="53"/>
        <v>1858.8199999999997</v>
      </c>
      <c r="H490" s="48">
        <f t="shared" si="53"/>
        <v>1884.2599999999998</v>
      </c>
      <c r="I490" s="48">
        <f t="shared" si="53"/>
        <v>2034.62</v>
      </c>
      <c r="J490" s="48">
        <f t="shared" si="53"/>
        <v>2233.02</v>
      </c>
      <c r="K490" s="48">
        <f t="shared" si="53"/>
        <v>2301.4</v>
      </c>
      <c r="L490" s="48">
        <f t="shared" si="53"/>
        <v>2322.52</v>
      </c>
      <c r="M490" s="48">
        <f t="shared" si="53"/>
        <v>2332.6299999999997</v>
      </c>
      <c r="N490" s="48">
        <f t="shared" si="53"/>
        <v>2330.75</v>
      </c>
      <c r="O490" s="48">
        <f t="shared" si="53"/>
        <v>2328.4299999999998</v>
      </c>
      <c r="P490" s="48">
        <f t="shared" si="53"/>
        <v>2324.4699999999998</v>
      </c>
      <c r="Q490" s="48">
        <f t="shared" si="53"/>
        <v>2305.65</v>
      </c>
      <c r="R490" s="48">
        <f t="shared" si="53"/>
        <v>2303.4499999999998</v>
      </c>
      <c r="S490" s="48">
        <f t="shared" si="53"/>
        <v>2316.96</v>
      </c>
      <c r="T490" s="48">
        <f t="shared" si="53"/>
        <v>2357.7199999999998</v>
      </c>
      <c r="U490" s="48">
        <f t="shared" si="53"/>
        <v>2359.92</v>
      </c>
      <c r="V490" s="48">
        <f t="shared" si="53"/>
        <v>2361.2999999999997</v>
      </c>
      <c r="W490" s="48">
        <f t="shared" si="53"/>
        <v>2321.65</v>
      </c>
      <c r="X490" s="48">
        <f t="shared" si="53"/>
        <v>2260.27</v>
      </c>
      <c r="Y490" s="48">
        <f t="shared" si="53"/>
        <v>2175.0899999999997</v>
      </c>
      <c r="AZ490" s="27"/>
      <c r="BA490" s="27"/>
      <c r="BB490" s="27"/>
      <c r="BC490" s="27"/>
      <c r="BD490" s="27"/>
      <c r="BE490" s="27"/>
      <c r="BF490" s="27"/>
      <c r="BG490" s="27"/>
      <c r="BH490" s="27"/>
      <c r="BI490" s="27"/>
      <c r="BJ490" s="27"/>
      <c r="BK490" s="27"/>
      <c r="BL490" s="27"/>
      <c r="BM490" s="27"/>
      <c r="BN490" s="27"/>
      <c r="BO490" s="27"/>
      <c r="BP490" s="27"/>
      <c r="BQ490" s="27"/>
      <c r="BR490" s="27"/>
      <c r="BS490" s="27"/>
      <c r="BT490" s="27"/>
      <c r="BU490" s="27"/>
      <c r="BV490" s="27"/>
      <c r="BW490" s="27"/>
    </row>
    <row r="491" spans="1:75" ht="12" x14ac:dyDescent="0.2">
      <c r="A491" s="33">
        <v>27</v>
      </c>
      <c r="B491" s="48">
        <f t="shared" si="53"/>
        <v>1888.7999999999997</v>
      </c>
      <c r="C491" s="48">
        <f t="shared" si="53"/>
        <v>1840.06</v>
      </c>
      <c r="D491" s="48">
        <f t="shared" si="53"/>
        <v>1787.87</v>
      </c>
      <c r="E491" s="48">
        <f t="shared" si="53"/>
        <v>1787.8399999999997</v>
      </c>
      <c r="F491" s="48">
        <f t="shared" si="53"/>
        <v>1866.5499999999997</v>
      </c>
      <c r="G491" s="48">
        <f t="shared" si="53"/>
        <v>2045.7599999999998</v>
      </c>
      <c r="H491" s="48">
        <f t="shared" si="53"/>
        <v>2238.6799999999998</v>
      </c>
      <c r="I491" s="48">
        <f t="shared" si="53"/>
        <v>2434.83</v>
      </c>
      <c r="J491" s="48">
        <f t="shared" si="53"/>
        <v>2505.5099999999998</v>
      </c>
      <c r="K491" s="48">
        <f t="shared" si="53"/>
        <v>2526.39</v>
      </c>
      <c r="L491" s="48">
        <f t="shared" si="53"/>
        <v>2534.12</v>
      </c>
      <c r="M491" s="48">
        <f t="shared" si="53"/>
        <v>2560.3399999999997</v>
      </c>
      <c r="N491" s="48">
        <f t="shared" si="53"/>
        <v>2539.9699999999998</v>
      </c>
      <c r="O491" s="48">
        <f t="shared" si="53"/>
        <v>2540.17</v>
      </c>
      <c r="P491" s="48">
        <f t="shared" si="53"/>
        <v>2535.41</v>
      </c>
      <c r="Q491" s="48">
        <f t="shared" si="53"/>
        <v>2522.65</v>
      </c>
      <c r="R491" s="48">
        <f t="shared" si="53"/>
        <v>2483.83</v>
      </c>
      <c r="S491" s="48">
        <f t="shared" si="53"/>
        <v>2487.2399999999998</v>
      </c>
      <c r="T491" s="48">
        <f t="shared" si="53"/>
        <v>2514.96</v>
      </c>
      <c r="U491" s="48">
        <f t="shared" si="53"/>
        <v>2514.64</v>
      </c>
      <c r="V491" s="48">
        <f t="shared" si="53"/>
        <v>2502.0899999999997</v>
      </c>
      <c r="W491" s="48">
        <f t="shared" si="53"/>
        <v>2455.67</v>
      </c>
      <c r="X491" s="48">
        <f t="shared" si="53"/>
        <v>2272.1799999999998</v>
      </c>
      <c r="Y491" s="48">
        <f t="shared" si="53"/>
        <v>2171.4499999999998</v>
      </c>
      <c r="AZ491" s="27"/>
      <c r="BA491" s="27"/>
      <c r="BB491" s="27"/>
      <c r="BC491" s="27"/>
      <c r="BD491" s="27"/>
      <c r="BE491" s="27"/>
      <c r="BF491" s="27"/>
      <c r="BG491" s="27"/>
      <c r="BH491" s="27"/>
      <c r="BI491" s="27"/>
      <c r="BJ491" s="27"/>
      <c r="BK491" s="27"/>
      <c r="BL491" s="27"/>
      <c r="BM491" s="27"/>
      <c r="BN491" s="27"/>
      <c r="BO491" s="27"/>
      <c r="BP491" s="27"/>
      <c r="BQ491" s="27"/>
      <c r="BR491" s="27"/>
      <c r="BS491" s="27"/>
      <c r="BT491" s="27"/>
      <c r="BU491" s="27"/>
      <c r="BV491" s="27"/>
      <c r="BW491" s="27"/>
    </row>
    <row r="492" spans="1:75" ht="12" x14ac:dyDescent="0.2">
      <c r="A492" s="33">
        <v>28</v>
      </c>
      <c r="B492" s="48">
        <f t="shared" si="53"/>
        <v>1884.3599999999997</v>
      </c>
      <c r="C492" s="48">
        <f t="shared" si="53"/>
        <v>1842.19</v>
      </c>
      <c r="D492" s="48">
        <f t="shared" si="53"/>
        <v>1804.21</v>
      </c>
      <c r="E492" s="48">
        <f t="shared" si="53"/>
        <v>1806.0299999999997</v>
      </c>
      <c r="F492" s="48">
        <f t="shared" si="53"/>
        <v>1876.79</v>
      </c>
      <c r="G492" s="48">
        <f t="shared" si="53"/>
        <v>2060.14</v>
      </c>
      <c r="H492" s="48">
        <f t="shared" si="53"/>
        <v>2257.56</v>
      </c>
      <c r="I492" s="48">
        <f t="shared" si="53"/>
        <v>2462.48</v>
      </c>
      <c r="J492" s="48">
        <f t="shared" si="53"/>
        <v>2529.19</v>
      </c>
      <c r="K492" s="48">
        <f t="shared" si="53"/>
        <v>2545.39</v>
      </c>
      <c r="L492" s="48">
        <f t="shared" si="53"/>
        <v>2551.9</v>
      </c>
      <c r="M492" s="48">
        <f t="shared" si="53"/>
        <v>2573.0299999999997</v>
      </c>
      <c r="N492" s="48">
        <f t="shared" si="53"/>
        <v>2553.8399999999997</v>
      </c>
      <c r="O492" s="48">
        <f t="shared" si="53"/>
        <v>2558.94</v>
      </c>
      <c r="P492" s="48">
        <f t="shared" si="53"/>
        <v>2553.1799999999998</v>
      </c>
      <c r="Q492" s="48">
        <f t="shared" si="53"/>
        <v>2520.9299999999998</v>
      </c>
      <c r="R492" s="48">
        <f t="shared" si="53"/>
        <v>2503.42</v>
      </c>
      <c r="S492" s="48">
        <f t="shared" si="53"/>
        <v>2502.0099999999998</v>
      </c>
      <c r="T492" s="48">
        <f t="shared" si="53"/>
        <v>2530.98</v>
      </c>
      <c r="U492" s="48">
        <f t="shared" si="53"/>
        <v>2523.58</v>
      </c>
      <c r="V492" s="48">
        <f t="shared" si="53"/>
        <v>2528.31</v>
      </c>
      <c r="W492" s="48">
        <f t="shared" si="53"/>
        <v>2493.73</v>
      </c>
      <c r="X492" s="48">
        <f t="shared" si="53"/>
        <v>2306.83</v>
      </c>
      <c r="Y492" s="48">
        <f t="shared" si="53"/>
        <v>2182.89</v>
      </c>
      <c r="AZ492" s="27"/>
      <c r="BA492" s="27"/>
      <c r="BB492" s="27"/>
      <c r="BC492" s="27"/>
      <c r="BD492" s="27"/>
      <c r="BE492" s="27"/>
      <c r="BF492" s="27"/>
      <c r="BG492" s="27"/>
      <c r="BH492" s="27"/>
      <c r="BI492" s="27"/>
      <c r="BJ492" s="27"/>
      <c r="BK492" s="27"/>
      <c r="BL492" s="27"/>
      <c r="BM492" s="27"/>
      <c r="BN492" s="27"/>
      <c r="BO492" s="27"/>
      <c r="BP492" s="27"/>
      <c r="BQ492" s="27"/>
      <c r="BR492" s="27"/>
      <c r="BS492" s="27"/>
      <c r="BT492" s="27"/>
      <c r="BU492" s="27"/>
      <c r="BV492" s="27"/>
      <c r="BW492" s="27"/>
    </row>
    <row r="493" spans="1:75" ht="12" hidden="1" x14ac:dyDescent="0.2">
      <c r="A493" s="33">
        <v>29</v>
      </c>
      <c r="B493" s="48" t="e">
        <f t="shared" si="53"/>
        <v>#VALUE!</v>
      </c>
      <c r="C493" s="48" t="e">
        <f t="shared" si="53"/>
        <v>#VALUE!</v>
      </c>
      <c r="D493" s="48" t="e">
        <f t="shared" si="53"/>
        <v>#VALUE!</v>
      </c>
      <c r="E493" s="48" t="e">
        <f t="shared" si="53"/>
        <v>#VALUE!</v>
      </c>
      <c r="F493" s="48" t="e">
        <f t="shared" si="53"/>
        <v>#VALUE!</v>
      </c>
      <c r="G493" s="48" t="e">
        <f t="shared" si="53"/>
        <v>#VALUE!</v>
      </c>
      <c r="H493" s="48" t="e">
        <f t="shared" si="53"/>
        <v>#VALUE!</v>
      </c>
      <c r="I493" s="48" t="e">
        <f t="shared" si="53"/>
        <v>#VALUE!</v>
      </c>
      <c r="J493" s="48" t="e">
        <f t="shared" si="53"/>
        <v>#VALUE!</v>
      </c>
      <c r="K493" s="48" t="e">
        <f t="shared" si="53"/>
        <v>#VALUE!</v>
      </c>
      <c r="L493" s="48" t="e">
        <f t="shared" si="53"/>
        <v>#VALUE!</v>
      </c>
      <c r="M493" s="48" t="e">
        <f t="shared" si="53"/>
        <v>#VALUE!</v>
      </c>
      <c r="N493" s="48" t="e">
        <f t="shared" si="53"/>
        <v>#VALUE!</v>
      </c>
      <c r="O493" s="48" t="e">
        <f t="shared" si="53"/>
        <v>#VALUE!</v>
      </c>
      <c r="P493" s="48" t="e">
        <f t="shared" si="53"/>
        <v>#VALUE!</v>
      </c>
      <c r="Q493" s="48" t="e">
        <f t="shared" si="53"/>
        <v>#VALUE!</v>
      </c>
      <c r="R493" s="48" t="e">
        <f t="shared" si="53"/>
        <v>#VALUE!</v>
      </c>
      <c r="S493" s="48" t="e">
        <f t="shared" si="53"/>
        <v>#VALUE!</v>
      </c>
      <c r="T493" s="48" t="e">
        <f t="shared" si="53"/>
        <v>#VALUE!</v>
      </c>
      <c r="U493" s="48" t="e">
        <f t="shared" si="53"/>
        <v>#VALUE!</v>
      </c>
      <c r="V493" s="48" t="e">
        <f t="shared" si="53"/>
        <v>#VALUE!</v>
      </c>
      <c r="W493" s="48" t="e">
        <f t="shared" si="53"/>
        <v>#VALUE!</v>
      </c>
      <c r="X493" s="48" t="e">
        <f t="shared" si="53"/>
        <v>#VALUE!</v>
      </c>
      <c r="Y493" s="48" t="e">
        <f t="shared" si="53"/>
        <v>#VALUE!</v>
      </c>
      <c r="Z493" s="19" t="str">
        <f>IFERROR(Y493,"скрыть")</f>
        <v>скрыть</v>
      </c>
      <c r="AZ493" s="27"/>
      <c r="BA493" s="27"/>
      <c r="BB493" s="27"/>
      <c r="BC493" s="27"/>
      <c r="BD493" s="27"/>
      <c r="BE493" s="27"/>
      <c r="BF493" s="27"/>
      <c r="BG493" s="27"/>
      <c r="BH493" s="27"/>
      <c r="BI493" s="27"/>
      <c r="BJ493" s="27"/>
      <c r="BK493" s="27"/>
      <c r="BL493" s="27"/>
      <c r="BM493" s="27"/>
      <c r="BN493" s="27"/>
      <c r="BO493" s="27"/>
      <c r="BP493" s="27"/>
      <c r="BQ493" s="27"/>
      <c r="BR493" s="27"/>
      <c r="BS493" s="27"/>
      <c r="BT493" s="27"/>
      <c r="BU493" s="27"/>
      <c r="BV493" s="27"/>
      <c r="BW493" s="27"/>
    </row>
    <row r="494" spans="1:75" ht="12" hidden="1" x14ac:dyDescent="0.2">
      <c r="A494" s="33">
        <v>30</v>
      </c>
      <c r="B494" s="48" t="e">
        <f t="shared" si="53"/>
        <v>#VALUE!</v>
      </c>
      <c r="C494" s="48" t="e">
        <f t="shared" si="53"/>
        <v>#VALUE!</v>
      </c>
      <c r="D494" s="48" t="e">
        <f t="shared" si="53"/>
        <v>#VALUE!</v>
      </c>
      <c r="E494" s="48" t="e">
        <f t="shared" si="53"/>
        <v>#VALUE!</v>
      </c>
      <c r="F494" s="48" t="e">
        <f t="shared" si="53"/>
        <v>#VALUE!</v>
      </c>
      <c r="G494" s="48" t="e">
        <f t="shared" si="53"/>
        <v>#VALUE!</v>
      </c>
      <c r="H494" s="48" t="e">
        <f t="shared" si="53"/>
        <v>#VALUE!</v>
      </c>
      <c r="I494" s="48" t="e">
        <f t="shared" si="53"/>
        <v>#VALUE!</v>
      </c>
      <c r="J494" s="48" t="e">
        <f t="shared" si="53"/>
        <v>#VALUE!</v>
      </c>
      <c r="K494" s="48" t="e">
        <f t="shared" si="53"/>
        <v>#VALUE!</v>
      </c>
      <c r="L494" s="48" t="e">
        <f t="shared" si="53"/>
        <v>#VALUE!</v>
      </c>
      <c r="M494" s="48" t="e">
        <f t="shared" si="53"/>
        <v>#VALUE!</v>
      </c>
      <c r="N494" s="48" t="e">
        <f t="shared" si="53"/>
        <v>#VALUE!</v>
      </c>
      <c r="O494" s="48" t="e">
        <f t="shared" si="53"/>
        <v>#VALUE!</v>
      </c>
      <c r="P494" s="48" t="e">
        <f t="shared" si="53"/>
        <v>#VALUE!</v>
      </c>
      <c r="Q494" s="48" t="e">
        <f t="shared" si="53"/>
        <v>#VALUE!</v>
      </c>
      <c r="R494" s="48" t="e">
        <f t="shared" si="53"/>
        <v>#VALUE!</v>
      </c>
      <c r="S494" s="48" t="e">
        <f t="shared" si="53"/>
        <v>#VALUE!</v>
      </c>
      <c r="T494" s="48" t="e">
        <f t="shared" si="53"/>
        <v>#VALUE!</v>
      </c>
      <c r="U494" s="48" t="e">
        <f t="shared" si="53"/>
        <v>#VALUE!</v>
      </c>
      <c r="V494" s="48" t="e">
        <f t="shared" si="53"/>
        <v>#VALUE!</v>
      </c>
      <c r="W494" s="48" t="e">
        <f t="shared" si="53"/>
        <v>#VALUE!</v>
      </c>
      <c r="X494" s="48" t="e">
        <f t="shared" si="53"/>
        <v>#VALUE!</v>
      </c>
      <c r="Y494" s="48" t="e">
        <f t="shared" si="53"/>
        <v>#VALUE!</v>
      </c>
      <c r="Z494" s="19" t="str">
        <f>IFERROR(Y494,"скрыть")</f>
        <v>скрыть</v>
      </c>
      <c r="AZ494" s="27"/>
      <c r="BA494" s="27"/>
      <c r="BB494" s="27"/>
      <c r="BC494" s="27"/>
      <c r="BD494" s="27"/>
      <c r="BE494" s="27"/>
      <c r="BF494" s="27"/>
      <c r="BG494" s="27"/>
      <c r="BH494" s="27"/>
      <c r="BI494" s="27"/>
      <c r="BJ494" s="27"/>
      <c r="BK494" s="27"/>
      <c r="BL494" s="27"/>
      <c r="BM494" s="27"/>
      <c r="BN494" s="27"/>
      <c r="BO494" s="27"/>
      <c r="BP494" s="27"/>
      <c r="BQ494" s="27"/>
      <c r="BR494" s="27"/>
      <c r="BS494" s="27"/>
      <c r="BT494" s="27"/>
      <c r="BU494" s="27"/>
      <c r="BV494" s="27"/>
      <c r="BW494" s="27"/>
    </row>
    <row r="495" spans="1:75" ht="12" hidden="1" x14ac:dyDescent="0.2">
      <c r="A495" s="33">
        <v>31</v>
      </c>
      <c r="B495" s="48" t="e">
        <f t="shared" si="53"/>
        <v>#VALUE!</v>
      </c>
      <c r="C495" s="48" t="e">
        <f t="shared" si="53"/>
        <v>#VALUE!</v>
      </c>
      <c r="D495" s="48" t="e">
        <f t="shared" si="53"/>
        <v>#VALUE!</v>
      </c>
      <c r="E495" s="48" t="e">
        <f t="shared" si="53"/>
        <v>#VALUE!</v>
      </c>
      <c r="F495" s="48" t="e">
        <f t="shared" si="53"/>
        <v>#VALUE!</v>
      </c>
      <c r="G495" s="48" t="e">
        <f t="shared" si="53"/>
        <v>#VALUE!</v>
      </c>
      <c r="H495" s="48" t="e">
        <f t="shared" si="53"/>
        <v>#VALUE!</v>
      </c>
      <c r="I495" s="48" t="e">
        <f t="shared" si="53"/>
        <v>#VALUE!</v>
      </c>
      <c r="J495" s="48" t="e">
        <f t="shared" si="53"/>
        <v>#VALUE!</v>
      </c>
      <c r="K495" s="48" t="e">
        <f t="shared" si="53"/>
        <v>#VALUE!</v>
      </c>
      <c r="L495" s="48" t="e">
        <f t="shared" si="53"/>
        <v>#VALUE!</v>
      </c>
      <c r="M495" s="48" t="e">
        <f t="shared" si="53"/>
        <v>#VALUE!</v>
      </c>
      <c r="N495" s="48" t="e">
        <f t="shared" si="53"/>
        <v>#VALUE!</v>
      </c>
      <c r="O495" s="48" t="e">
        <f t="shared" si="53"/>
        <v>#VALUE!</v>
      </c>
      <c r="P495" s="48" t="e">
        <f t="shared" si="53"/>
        <v>#VALUE!</v>
      </c>
      <c r="Q495" s="48" t="e">
        <f t="shared" si="53"/>
        <v>#VALUE!</v>
      </c>
      <c r="R495" s="48" t="e">
        <f t="shared" si="53"/>
        <v>#VALUE!</v>
      </c>
      <c r="S495" s="48" t="e">
        <f t="shared" si="53"/>
        <v>#VALUE!</v>
      </c>
      <c r="T495" s="48" t="e">
        <f t="shared" si="53"/>
        <v>#VALUE!</v>
      </c>
      <c r="U495" s="48" t="e">
        <f t="shared" si="53"/>
        <v>#VALUE!</v>
      </c>
      <c r="V495" s="48" t="e">
        <f t="shared" si="53"/>
        <v>#VALUE!</v>
      </c>
      <c r="W495" s="48" t="e">
        <f t="shared" si="53"/>
        <v>#VALUE!</v>
      </c>
      <c r="X495" s="48" t="e">
        <f t="shared" si="53"/>
        <v>#VALUE!</v>
      </c>
      <c r="Y495" s="48" t="e">
        <f t="shared" si="53"/>
        <v>#VALUE!</v>
      </c>
      <c r="Z495" s="19" t="str">
        <f>IFERROR(Y495,"скрыть")</f>
        <v>скрыть</v>
      </c>
      <c r="AZ495" s="27"/>
      <c r="BA495" s="27"/>
      <c r="BB495" s="27"/>
      <c r="BC495" s="27"/>
      <c r="BD495" s="27"/>
      <c r="BE495" s="27"/>
      <c r="BF495" s="27"/>
      <c r="BG495" s="27"/>
      <c r="BH495" s="27"/>
      <c r="BI495" s="27"/>
      <c r="BJ495" s="27"/>
      <c r="BK495" s="27"/>
      <c r="BL495" s="27"/>
      <c r="BM495" s="27"/>
      <c r="BN495" s="27"/>
      <c r="BO495" s="27"/>
      <c r="BP495" s="27"/>
      <c r="BQ495" s="27"/>
      <c r="BR495" s="27"/>
      <c r="BS495" s="27"/>
      <c r="BT495" s="27"/>
      <c r="BU495" s="27"/>
      <c r="BV495" s="27"/>
      <c r="BW495" s="27"/>
    </row>
    <row r="496" spans="1:75" x14ac:dyDescent="0.2">
      <c r="A496" s="29"/>
      <c r="B496" s="30" t="s">
        <v>98</v>
      </c>
      <c r="C496" s="30"/>
      <c r="D496" s="30"/>
      <c r="E496" s="30"/>
      <c r="F496" s="30"/>
      <c r="G496" s="30"/>
      <c r="H496" s="30"/>
      <c r="I496" s="30"/>
      <c r="J496" s="30"/>
      <c r="K496" s="30"/>
      <c r="L496" s="30"/>
      <c r="M496" s="30"/>
      <c r="N496" s="30"/>
      <c r="O496" s="30"/>
      <c r="P496" s="30"/>
      <c r="Q496" s="30"/>
      <c r="R496" s="30"/>
      <c r="S496" s="30"/>
      <c r="T496" s="30"/>
      <c r="U496" s="30"/>
      <c r="V496" s="30"/>
      <c r="W496" s="30"/>
      <c r="X496" s="30"/>
      <c r="Y496" s="30"/>
      <c r="AZ496" s="27"/>
      <c r="BA496" s="27"/>
      <c r="BB496" s="27"/>
      <c r="BC496" s="27"/>
      <c r="BD496" s="27"/>
      <c r="BE496" s="27"/>
      <c r="BF496" s="27"/>
      <c r="BG496" s="27"/>
      <c r="BH496" s="27"/>
      <c r="BI496" s="27"/>
      <c r="BJ496" s="27"/>
      <c r="BK496" s="27"/>
      <c r="BL496" s="27"/>
      <c r="BM496" s="27"/>
      <c r="BN496" s="27"/>
      <c r="BO496" s="27"/>
      <c r="BP496" s="27"/>
      <c r="BQ496" s="27"/>
      <c r="BR496" s="27"/>
      <c r="BS496" s="27"/>
      <c r="BT496" s="27"/>
      <c r="BU496" s="27"/>
      <c r="BV496" s="27"/>
      <c r="BW496" s="27"/>
    </row>
    <row r="497" spans="1:75" x14ac:dyDescent="0.2">
      <c r="A497" s="29"/>
      <c r="B497" s="30"/>
      <c r="C497" s="30"/>
      <c r="D497" s="30"/>
      <c r="E497" s="30"/>
      <c r="F497" s="30"/>
      <c r="G497" s="30"/>
      <c r="H497" s="30"/>
      <c r="I497" s="30"/>
      <c r="J497" s="30"/>
      <c r="K497" s="30"/>
      <c r="L497" s="30"/>
      <c r="M497" s="30"/>
      <c r="N497" s="30"/>
      <c r="O497" s="30"/>
      <c r="P497" s="30"/>
      <c r="Q497" s="30"/>
      <c r="R497" s="30"/>
      <c r="S497" s="30"/>
      <c r="T497" s="30"/>
      <c r="U497" s="30"/>
      <c r="V497" s="30"/>
      <c r="W497" s="30"/>
      <c r="X497" s="30"/>
      <c r="Y497" s="30"/>
      <c r="AZ497" s="27"/>
      <c r="BA497" s="27"/>
      <c r="BB497" s="27"/>
      <c r="BC497" s="27"/>
      <c r="BD497" s="27"/>
      <c r="BE497" s="27"/>
      <c r="BF497" s="27"/>
      <c r="BG497" s="27"/>
      <c r="BH497" s="27"/>
      <c r="BI497" s="27"/>
      <c r="BJ497" s="27"/>
      <c r="BK497" s="27"/>
      <c r="BL497" s="27"/>
      <c r="BM497" s="27"/>
      <c r="BN497" s="27"/>
      <c r="BO497" s="27"/>
      <c r="BP497" s="27"/>
      <c r="BQ497" s="27"/>
      <c r="BR497" s="27"/>
      <c r="BS497" s="27"/>
      <c r="BT497" s="27"/>
      <c r="BU497" s="27"/>
      <c r="BV497" s="27"/>
      <c r="BW497" s="27"/>
    </row>
    <row r="498" spans="1:75" s="25" customFormat="1" ht="32.65" customHeight="1" x14ac:dyDescent="0.2">
      <c r="A498" s="31" t="s">
        <v>64</v>
      </c>
      <c r="B498" s="32" t="s">
        <v>65</v>
      </c>
      <c r="C498" s="32" t="s">
        <v>66</v>
      </c>
      <c r="D498" s="32" t="s">
        <v>67</v>
      </c>
      <c r="E498" s="32" t="s">
        <v>68</v>
      </c>
      <c r="F498" s="32" t="s">
        <v>69</v>
      </c>
      <c r="G498" s="32" t="s">
        <v>70</v>
      </c>
      <c r="H498" s="32" t="s">
        <v>71</v>
      </c>
      <c r="I498" s="32" t="s">
        <v>72</v>
      </c>
      <c r="J498" s="32" t="s">
        <v>73</v>
      </c>
      <c r="K498" s="32" t="s">
        <v>74</v>
      </c>
      <c r="L498" s="32" t="s">
        <v>75</v>
      </c>
      <c r="M498" s="32" t="s">
        <v>76</v>
      </c>
      <c r="N498" s="32" t="s">
        <v>77</v>
      </c>
      <c r="O498" s="32" t="s">
        <v>78</v>
      </c>
      <c r="P498" s="32" t="s">
        <v>79</v>
      </c>
      <c r="Q498" s="32" t="s">
        <v>80</v>
      </c>
      <c r="R498" s="32" t="s">
        <v>81</v>
      </c>
      <c r="S498" s="32" t="s">
        <v>82</v>
      </c>
      <c r="T498" s="32" t="s">
        <v>83</v>
      </c>
      <c r="U498" s="32" t="s">
        <v>84</v>
      </c>
      <c r="V498" s="32" t="s">
        <v>85</v>
      </c>
      <c r="W498" s="32" t="s">
        <v>86</v>
      </c>
      <c r="X498" s="32" t="s">
        <v>87</v>
      </c>
      <c r="Y498" s="32" t="s">
        <v>88</v>
      </c>
      <c r="Z498" s="24"/>
      <c r="AZ498" s="27"/>
      <c r="BA498" s="27"/>
      <c r="BB498" s="27"/>
      <c r="BC498" s="27"/>
      <c r="BD498" s="27"/>
      <c r="BE498" s="27"/>
      <c r="BF498" s="27"/>
      <c r="BG498" s="27"/>
      <c r="BH498" s="27"/>
      <c r="BI498" s="27"/>
      <c r="BJ498" s="27"/>
      <c r="BK498" s="27"/>
      <c r="BL498" s="27"/>
      <c r="BM498" s="27"/>
      <c r="BN498" s="27"/>
      <c r="BO498" s="27"/>
      <c r="BP498" s="27"/>
      <c r="BQ498" s="27"/>
      <c r="BR498" s="27"/>
      <c r="BS498" s="27"/>
      <c r="BT498" s="27"/>
      <c r="BU498" s="27"/>
      <c r="BV498" s="27"/>
      <c r="BW498" s="27"/>
    </row>
    <row r="499" spans="1:75" ht="12" x14ac:dyDescent="0.2">
      <c r="A499" s="33">
        <v>1</v>
      </c>
      <c r="B499" s="45">
        <v>0</v>
      </c>
      <c r="C499" s="45">
        <v>0</v>
      </c>
      <c r="D499" s="45">
        <v>0</v>
      </c>
      <c r="E499" s="45">
        <v>0</v>
      </c>
      <c r="F499" s="45">
        <v>11.2</v>
      </c>
      <c r="G499" s="45">
        <v>19.13</v>
      </c>
      <c r="H499" s="45">
        <v>0</v>
      </c>
      <c r="I499" s="45">
        <v>3.43</v>
      </c>
      <c r="J499" s="45">
        <v>0</v>
      </c>
      <c r="K499" s="45">
        <v>0</v>
      </c>
      <c r="L499" s="45">
        <v>0</v>
      </c>
      <c r="M499" s="45">
        <v>0</v>
      </c>
      <c r="N499" s="45">
        <v>0</v>
      </c>
      <c r="O499" s="45">
        <v>0</v>
      </c>
      <c r="P499" s="45">
        <v>0</v>
      </c>
      <c r="Q499" s="45">
        <v>0</v>
      </c>
      <c r="R499" s="45">
        <v>0</v>
      </c>
      <c r="S499" s="45">
        <v>0</v>
      </c>
      <c r="T499" s="45">
        <v>0</v>
      </c>
      <c r="U499" s="45">
        <v>0</v>
      </c>
      <c r="V499" s="45">
        <v>0</v>
      </c>
      <c r="W499" s="45">
        <v>0</v>
      </c>
      <c r="X499" s="45">
        <v>0</v>
      </c>
      <c r="Y499" s="45">
        <v>0</v>
      </c>
      <c r="AZ499" s="27"/>
      <c r="BA499" s="27"/>
      <c r="BB499" s="27"/>
      <c r="BC499" s="27"/>
      <c r="BD499" s="27"/>
      <c r="BE499" s="27"/>
      <c r="BF499" s="27"/>
      <c r="BG499" s="27"/>
      <c r="BH499" s="27"/>
      <c r="BI499" s="27"/>
      <c r="BJ499" s="27"/>
      <c r="BK499" s="27"/>
      <c r="BL499" s="27"/>
      <c r="BM499" s="27"/>
      <c r="BN499" s="27"/>
      <c r="BO499" s="27"/>
      <c r="BP499" s="27"/>
      <c r="BQ499" s="27"/>
      <c r="BR499" s="27"/>
      <c r="BS499" s="27"/>
      <c r="BT499" s="27"/>
      <c r="BU499" s="27"/>
      <c r="BV499" s="27"/>
      <c r="BW499" s="27"/>
    </row>
    <row r="500" spans="1:75" ht="12" x14ac:dyDescent="0.2">
      <c r="A500" s="33">
        <v>2</v>
      </c>
      <c r="B500" s="45">
        <v>0</v>
      </c>
      <c r="C500" s="45">
        <v>0</v>
      </c>
      <c r="D500" s="45">
        <v>0</v>
      </c>
      <c r="E500" s="45">
        <v>0</v>
      </c>
      <c r="F500" s="45">
        <v>13.43</v>
      </c>
      <c r="G500" s="45">
        <v>145.54</v>
      </c>
      <c r="H500" s="45">
        <v>162</v>
      </c>
      <c r="I500" s="45">
        <v>65.36</v>
      </c>
      <c r="J500" s="45">
        <v>14.02</v>
      </c>
      <c r="K500" s="45">
        <v>0</v>
      </c>
      <c r="L500" s="45">
        <v>0</v>
      </c>
      <c r="M500" s="45">
        <v>0</v>
      </c>
      <c r="N500" s="45">
        <v>0</v>
      </c>
      <c r="O500" s="45">
        <v>0</v>
      </c>
      <c r="P500" s="45">
        <v>0</v>
      </c>
      <c r="Q500" s="45">
        <v>0</v>
      </c>
      <c r="R500" s="45">
        <v>0</v>
      </c>
      <c r="S500" s="45">
        <v>0</v>
      </c>
      <c r="T500" s="45">
        <v>0</v>
      </c>
      <c r="U500" s="45">
        <v>0</v>
      </c>
      <c r="V500" s="45">
        <v>0</v>
      </c>
      <c r="W500" s="45">
        <v>0</v>
      </c>
      <c r="X500" s="45">
        <v>0</v>
      </c>
      <c r="Y500" s="45">
        <v>0</v>
      </c>
      <c r="AZ500" s="27"/>
      <c r="BA500" s="27"/>
      <c r="BB500" s="27"/>
      <c r="BC500" s="27"/>
      <c r="BD500" s="27"/>
      <c r="BE500" s="27"/>
      <c r="BF500" s="27"/>
      <c r="BG500" s="27"/>
      <c r="BH500" s="27"/>
      <c r="BI500" s="27"/>
      <c r="BJ500" s="27"/>
      <c r="BK500" s="27"/>
      <c r="BL500" s="27"/>
      <c r="BM500" s="27"/>
      <c r="BN500" s="27"/>
      <c r="BO500" s="27"/>
      <c r="BP500" s="27"/>
      <c r="BQ500" s="27"/>
      <c r="BR500" s="27"/>
      <c r="BS500" s="27"/>
      <c r="BT500" s="27"/>
      <c r="BU500" s="27"/>
      <c r="BV500" s="27"/>
      <c r="BW500" s="27"/>
    </row>
    <row r="501" spans="1:75" ht="12" x14ac:dyDescent="0.2">
      <c r="A501" s="33">
        <v>3</v>
      </c>
      <c r="B501" s="45">
        <v>0</v>
      </c>
      <c r="C501" s="45">
        <v>0</v>
      </c>
      <c r="D501" s="45">
        <v>0</v>
      </c>
      <c r="E501" s="45">
        <v>23.38</v>
      </c>
      <c r="F501" s="45">
        <v>147.07</v>
      </c>
      <c r="G501" s="45">
        <v>175.7</v>
      </c>
      <c r="H501" s="45">
        <v>45.39</v>
      </c>
      <c r="I501" s="45">
        <v>141.13</v>
      </c>
      <c r="J501" s="45">
        <v>44.43</v>
      </c>
      <c r="K501" s="45">
        <v>17.940000000000001</v>
      </c>
      <c r="L501" s="45">
        <v>0</v>
      </c>
      <c r="M501" s="45">
        <v>0</v>
      </c>
      <c r="N501" s="45">
        <v>0</v>
      </c>
      <c r="O501" s="45">
        <v>0</v>
      </c>
      <c r="P501" s="45">
        <v>0</v>
      </c>
      <c r="Q501" s="45">
        <v>0</v>
      </c>
      <c r="R501" s="45">
        <v>0</v>
      </c>
      <c r="S501" s="45">
        <v>0</v>
      </c>
      <c r="T501" s="45">
        <v>0</v>
      </c>
      <c r="U501" s="45">
        <v>0</v>
      </c>
      <c r="V501" s="45">
        <v>0</v>
      </c>
      <c r="W501" s="45">
        <v>0</v>
      </c>
      <c r="X501" s="45">
        <v>0</v>
      </c>
      <c r="Y501" s="45">
        <v>0</v>
      </c>
      <c r="AZ501" s="27"/>
      <c r="BA501" s="27"/>
      <c r="BB501" s="27"/>
      <c r="BC501" s="27"/>
      <c r="BD501" s="27"/>
      <c r="BE501" s="27"/>
      <c r="BF501" s="27"/>
      <c r="BG501" s="27"/>
      <c r="BH501" s="27"/>
      <c r="BI501" s="27"/>
      <c r="BJ501" s="27"/>
      <c r="BK501" s="27"/>
      <c r="BL501" s="27"/>
      <c r="BM501" s="27"/>
      <c r="BN501" s="27"/>
      <c r="BO501" s="27"/>
      <c r="BP501" s="27"/>
      <c r="BQ501" s="27"/>
      <c r="BR501" s="27"/>
      <c r="BS501" s="27"/>
      <c r="BT501" s="27"/>
      <c r="BU501" s="27"/>
      <c r="BV501" s="27"/>
      <c r="BW501" s="27"/>
    </row>
    <row r="502" spans="1:75" ht="12" x14ac:dyDescent="0.2">
      <c r="A502" s="33">
        <v>4</v>
      </c>
      <c r="B502" s="45">
        <v>0</v>
      </c>
      <c r="C502" s="45">
        <v>0</v>
      </c>
      <c r="D502" s="45">
        <v>0</v>
      </c>
      <c r="E502" s="45">
        <v>0</v>
      </c>
      <c r="F502" s="45">
        <v>0</v>
      </c>
      <c r="G502" s="45">
        <v>0</v>
      </c>
      <c r="H502" s="45">
        <v>0</v>
      </c>
      <c r="I502" s="45">
        <v>0</v>
      </c>
      <c r="J502" s="45">
        <v>0</v>
      </c>
      <c r="K502" s="45">
        <v>0</v>
      </c>
      <c r="L502" s="45">
        <v>0</v>
      </c>
      <c r="M502" s="45">
        <v>0</v>
      </c>
      <c r="N502" s="45">
        <v>0</v>
      </c>
      <c r="O502" s="45">
        <v>0</v>
      </c>
      <c r="P502" s="45">
        <v>0</v>
      </c>
      <c r="Q502" s="45">
        <v>0</v>
      </c>
      <c r="R502" s="45">
        <v>0</v>
      </c>
      <c r="S502" s="45">
        <v>0</v>
      </c>
      <c r="T502" s="45">
        <v>0</v>
      </c>
      <c r="U502" s="45">
        <v>0</v>
      </c>
      <c r="V502" s="45">
        <v>0</v>
      </c>
      <c r="W502" s="45">
        <v>0</v>
      </c>
      <c r="X502" s="45">
        <v>0</v>
      </c>
      <c r="Y502" s="45">
        <v>0</v>
      </c>
      <c r="AZ502" s="27"/>
      <c r="BA502" s="27"/>
      <c r="BB502" s="27"/>
      <c r="BC502" s="27"/>
      <c r="BD502" s="27"/>
      <c r="BE502" s="27"/>
      <c r="BF502" s="27"/>
      <c r="BG502" s="27"/>
      <c r="BH502" s="27"/>
      <c r="BI502" s="27"/>
      <c r="BJ502" s="27"/>
      <c r="BK502" s="27"/>
      <c r="BL502" s="27"/>
      <c r="BM502" s="27"/>
      <c r="BN502" s="27"/>
      <c r="BO502" s="27"/>
      <c r="BP502" s="27"/>
      <c r="BQ502" s="27"/>
      <c r="BR502" s="27"/>
      <c r="BS502" s="27"/>
      <c r="BT502" s="27"/>
      <c r="BU502" s="27"/>
      <c r="BV502" s="27"/>
      <c r="BW502" s="27"/>
    </row>
    <row r="503" spans="1:75" ht="12" x14ac:dyDescent="0.2">
      <c r="A503" s="33">
        <v>5</v>
      </c>
      <c r="B503" s="45">
        <v>0</v>
      </c>
      <c r="C503" s="45">
        <v>0</v>
      </c>
      <c r="D503" s="45">
        <v>0</v>
      </c>
      <c r="E503" s="45">
        <v>0</v>
      </c>
      <c r="F503" s="45">
        <v>0</v>
      </c>
      <c r="G503" s="45">
        <v>33.82</v>
      </c>
      <c r="H503" s="45">
        <v>99.85</v>
      </c>
      <c r="I503" s="45">
        <v>72.83</v>
      </c>
      <c r="J503" s="45">
        <v>0</v>
      </c>
      <c r="K503" s="45">
        <v>0</v>
      </c>
      <c r="L503" s="45">
        <v>29.4</v>
      </c>
      <c r="M503" s="45">
        <v>13.69</v>
      </c>
      <c r="N503" s="45">
        <v>0</v>
      </c>
      <c r="O503" s="45">
        <v>0</v>
      </c>
      <c r="P503" s="45">
        <v>0</v>
      </c>
      <c r="Q503" s="45">
        <v>0</v>
      </c>
      <c r="R503" s="45">
        <v>0</v>
      </c>
      <c r="S503" s="45">
        <v>0</v>
      </c>
      <c r="T503" s="45">
        <v>0</v>
      </c>
      <c r="U503" s="45">
        <v>0</v>
      </c>
      <c r="V503" s="45">
        <v>0</v>
      </c>
      <c r="W503" s="45">
        <v>0</v>
      </c>
      <c r="X503" s="45">
        <v>0</v>
      </c>
      <c r="Y503" s="45">
        <v>0</v>
      </c>
      <c r="AZ503" s="27"/>
      <c r="BA503" s="27"/>
      <c r="BB503" s="27"/>
      <c r="BC503" s="27"/>
      <c r="BD503" s="27"/>
      <c r="BE503" s="27"/>
      <c r="BF503" s="27"/>
      <c r="BG503" s="27"/>
      <c r="BH503" s="27"/>
      <c r="BI503" s="27"/>
      <c r="BJ503" s="27"/>
      <c r="BK503" s="27"/>
      <c r="BL503" s="27"/>
      <c r="BM503" s="27"/>
      <c r="BN503" s="27"/>
      <c r="BO503" s="27"/>
      <c r="BP503" s="27"/>
      <c r="BQ503" s="27"/>
      <c r="BR503" s="27"/>
      <c r="BS503" s="27"/>
      <c r="BT503" s="27"/>
      <c r="BU503" s="27"/>
      <c r="BV503" s="27"/>
      <c r="BW503" s="27"/>
    </row>
    <row r="504" spans="1:75" ht="12" x14ac:dyDescent="0.2">
      <c r="A504" s="33">
        <v>6</v>
      </c>
      <c r="B504" s="45">
        <v>0</v>
      </c>
      <c r="C504" s="45">
        <v>0</v>
      </c>
      <c r="D504" s="45">
        <v>6.68</v>
      </c>
      <c r="E504" s="45">
        <v>8.39</v>
      </c>
      <c r="F504" s="45">
        <v>28.56</v>
      </c>
      <c r="G504" s="45">
        <v>210.68</v>
      </c>
      <c r="H504" s="45">
        <v>207.15</v>
      </c>
      <c r="I504" s="45">
        <v>134.88999999999999</v>
      </c>
      <c r="J504" s="45">
        <v>131.04</v>
      </c>
      <c r="K504" s="45">
        <v>111.66</v>
      </c>
      <c r="L504" s="45">
        <v>69.91</v>
      </c>
      <c r="M504" s="45">
        <v>33.85</v>
      </c>
      <c r="N504" s="45">
        <v>33.99</v>
      </c>
      <c r="O504" s="45">
        <v>47.36</v>
      </c>
      <c r="P504" s="45">
        <v>50.26</v>
      </c>
      <c r="Q504" s="45">
        <v>63.3</v>
      </c>
      <c r="R504" s="45">
        <v>0.39</v>
      </c>
      <c r="S504" s="45">
        <v>44.3</v>
      </c>
      <c r="T504" s="45">
        <v>0.02</v>
      </c>
      <c r="U504" s="45">
        <v>0</v>
      </c>
      <c r="V504" s="45">
        <v>0</v>
      </c>
      <c r="W504" s="45">
        <v>0</v>
      </c>
      <c r="X504" s="45">
        <v>0</v>
      </c>
      <c r="Y504" s="45">
        <v>0</v>
      </c>
      <c r="AZ504" s="27"/>
      <c r="BA504" s="27"/>
      <c r="BB504" s="27"/>
      <c r="BC504" s="27"/>
      <c r="BD504" s="27"/>
      <c r="BE504" s="27"/>
      <c r="BF504" s="27"/>
      <c r="BG504" s="27"/>
      <c r="BH504" s="27"/>
      <c r="BI504" s="27"/>
      <c r="BJ504" s="27"/>
      <c r="BK504" s="27"/>
      <c r="BL504" s="27"/>
      <c r="BM504" s="27"/>
      <c r="BN504" s="27"/>
      <c r="BO504" s="27"/>
      <c r="BP504" s="27"/>
      <c r="BQ504" s="27"/>
      <c r="BR504" s="27"/>
      <c r="BS504" s="27"/>
      <c r="BT504" s="27"/>
      <c r="BU504" s="27"/>
      <c r="BV504" s="27"/>
      <c r="BW504" s="27"/>
    </row>
    <row r="505" spans="1:75" ht="12" x14ac:dyDescent="0.2">
      <c r="A505" s="33">
        <v>7</v>
      </c>
      <c r="B505" s="45">
        <v>0</v>
      </c>
      <c r="C505" s="45">
        <v>0</v>
      </c>
      <c r="D505" s="45">
        <v>0</v>
      </c>
      <c r="E505" s="45">
        <v>80.2</v>
      </c>
      <c r="F505" s="45">
        <v>47.53</v>
      </c>
      <c r="G505" s="45">
        <v>175.81</v>
      </c>
      <c r="H505" s="45">
        <v>212.82</v>
      </c>
      <c r="I505" s="45">
        <v>62.73</v>
      </c>
      <c r="J505" s="45">
        <v>89.51</v>
      </c>
      <c r="K505" s="45">
        <v>65.22</v>
      </c>
      <c r="L505" s="45">
        <v>18.64</v>
      </c>
      <c r="M505" s="45">
        <v>16.18</v>
      </c>
      <c r="N505" s="45">
        <v>0.7</v>
      </c>
      <c r="O505" s="45">
        <v>0</v>
      </c>
      <c r="P505" s="45">
        <v>0</v>
      </c>
      <c r="Q505" s="45">
        <v>0</v>
      </c>
      <c r="R505" s="45">
        <v>0</v>
      </c>
      <c r="S505" s="45">
        <v>0</v>
      </c>
      <c r="T505" s="45">
        <v>0</v>
      </c>
      <c r="U505" s="45">
        <v>0</v>
      </c>
      <c r="V505" s="45">
        <v>0</v>
      </c>
      <c r="W505" s="45">
        <v>0</v>
      </c>
      <c r="X505" s="45">
        <v>0</v>
      </c>
      <c r="Y505" s="45">
        <v>0</v>
      </c>
      <c r="AZ505" s="27"/>
      <c r="BA505" s="27"/>
      <c r="BB505" s="27"/>
      <c r="BC505" s="27"/>
      <c r="BD505" s="27"/>
      <c r="BE505" s="27"/>
      <c r="BF505" s="27"/>
      <c r="BG505" s="27"/>
      <c r="BH505" s="27"/>
      <c r="BI505" s="27"/>
      <c r="BJ505" s="27"/>
      <c r="BK505" s="27"/>
      <c r="BL505" s="27"/>
      <c r="BM505" s="27"/>
      <c r="BN505" s="27"/>
      <c r="BO505" s="27"/>
      <c r="BP505" s="27"/>
      <c r="BQ505" s="27"/>
      <c r="BR505" s="27"/>
      <c r="BS505" s="27"/>
      <c r="BT505" s="27"/>
      <c r="BU505" s="27"/>
      <c r="BV505" s="27"/>
      <c r="BW505" s="27"/>
    </row>
    <row r="506" spans="1:75" ht="12" x14ac:dyDescent="0.2">
      <c r="A506" s="33">
        <v>8</v>
      </c>
      <c r="B506" s="45">
        <v>0</v>
      </c>
      <c r="C506" s="45">
        <v>0</v>
      </c>
      <c r="D506" s="45">
        <v>52.39</v>
      </c>
      <c r="E506" s="45">
        <v>78.680000000000007</v>
      </c>
      <c r="F506" s="45">
        <v>157.15</v>
      </c>
      <c r="G506" s="45">
        <v>338.94</v>
      </c>
      <c r="H506" s="45">
        <v>200.46</v>
      </c>
      <c r="I506" s="45">
        <v>148.12</v>
      </c>
      <c r="J506" s="45">
        <v>164.12</v>
      </c>
      <c r="K506" s="45">
        <v>139.69</v>
      </c>
      <c r="L506" s="45">
        <v>114.39</v>
      </c>
      <c r="M506" s="45">
        <v>123.1</v>
      </c>
      <c r="N506" s="45">
        <v>108.34</v>
      </c>
      <c r="O506" s="45">
        <v>90.82</v>
      </c>
      <c r="P506" s="45">
        <v>69.12</v>
      </c>
      <c r="Q506" s="45">
        <v>47.72</v>
      </c>
      <c r="R506" s="45">
        <v>48.96</v>
      </c>
      <c r="S506" s="45">
        <v>49.65</v>
      </c>
      <c r="T506" s="45">
        <v>7.05</v>
      </c>
      <c r="U506" s="45">
        <v>0</v>
      </c>
      <c r="V506" s="45">
        <v>0</v>
      </c>
      <c r="W506" s="45">
        <v>0</v>
      </c>
      <c r="X506" s="45">
        <v>0</v>
      </c>
      <c r="Y506" s="45">
        <v>0</v>
      </c>
      <c r="AZ506" s="27"/>
      <c r="BA506" s="27"/>
      <c r="BB506" s="27"/>
      <c r="BC506" s="27"/>
      <c r="BD506" s="27"/>
      <c r="BE506" s="27"/>
      <c r="BF506" s="27"/>
      <c r="BG506" s="27"/>
      <c r="BH506" s="27"/>
      <c r="BI506" s="27"/>
      <c r="BJ506" s="27"/>
      <c r="BK506" s="27"/>
      <c r="BL506" s="27"/>
      <c r="BM506" s="27"/>
      <c r="BN506" s="27"/>
      <c r="BO506" s="27"/>
      <c r="BP506" s="27"/>
      <c r="BQ506" s="27"/>
      <c r="BR506" s="27"/>
      <c r="BS506" s="27"/>
      <c r="BT506" s="27"/>
      <c r="BU506" s="27"/>
      <c r="BV506" s="27"/>
      <c r="BW506" s="27"/>
    </row>
    <row r="507" spans="1:75" ht="12" x14ac:dyDescent="0.2">
      <c r="A507" s="33">
        <v>9</v>
      </c>
      <c r="B507" s="45">
        <v>0</v>
      </c>
      <c r="C507" s="45">
        <v>6.59</v>
      </c>
      <c r="D507" s="45">
        <v>10.37</v>
      </c>
      <c r="E507" s="45">
        <v>26.61</v>
      </c>
      <c r="F507" s="45">
        <v>43.25</v>
      </c>
      <c r="G507" s="45">
        <v>229.48</v>
      </c>
      <c r="H507" s="45">
        <v>146.82</v>
      </c>
      <c r="I507" s="45">
        <v>100.78</v>
      </c>
      <c r="J507" s="45">
        <v>71.27</v>
      </c>
      <c r="K507" s="45">
        <v>61.57</v>
      </c>
      <c r="L507" s="45">
        <v>0</v>
      </c>
      <c r="M507" s="45">
        <v>0</v>
      </c>
      <c r="N507" s="45">
        <v>0</v>
      </c>
      <c r="O507" s="45">
        <v>0</v>
      </c>
      <c r="P507" s="45">
        <v>0</v>
      </c>
      <c r="Q507" s="45">
        <v>0</v>
      </c>
      <c r="R507" s="45">
        <v>0</v>
      </c>
      <c r="S507" s="45">
        <v>0</v>
      </c>
      <c r="T507" s="45">
        <v>0</v>
      </c>
      <c r="U507" s="45">
        <v>0</v>
      </c>
      <c r="V507" s="45">
        <v>0</v>
      </c>
      <c r="W507" s="45">
        <v>0</v>
      </c>
      <c r="X507" s="45">
        <v>0</v>
      </c>
      <c r="Y507" s="45">
        <v>0</v>
      </c>
      <c r="AZ507" s="27"/>
      <c r="BA507" s="27"/>
      <c r="BB507" s="27"/>
      <c r="BC507" s="27"/>
      <c r="BD507" s="27"/>
      <c r="BE507" s="27"/>
      <c r="BF507" s="27"/>
      <c r="BG507" s="27"/>
      <c r="BH507" s="27"/>
      <c r="BI507" s="27"/>
      <c r="BJ507" s="27"/>
      <c r="BK507" s="27"/>
      <c r="BL507" s="27"/>
      <c r="BM507" s="27"/>
      <c r="BN507" s="27"/>
      <c r="BO507" s="27"/>
      <c r="BP507" s="27"/>
      <c r="BQ507" s="27"/>
      <c r="BR507" s="27"/>
      <c r="BS507" s="27"/>
      <c r="BT507" s="27"/>
      <c r="BU507" s="27"/>
      <c r="BV507" s="27"/>
      <c r="BW507" s="27"/>
    </row>
    <row r="508" spans="1:75" ht="12" x14ac:dyDescent="0.2">
      <c r="A508" s="33">
        <v>10</v>
      </c>
      <c r="B508" s="45">
        <v>0</v>
      </c>
      <c r="C508" s="45">
        <v>0</v>
      </c>
      <c r="D508" s="45">
        <v>0</v>
      </c>
      <c r="E508" s="45">
        <v>0</v>
      </c>
      <c r="F508" s="45">
        <v>0</v>
      </c>
      <c r="G508" s="45">
        <v>142.65</v>
      </c>
      <c r="H508" s="45">
        <v>14.18</v>
      </c>
      <c r="I508" s="45">
        <v>0</v>
      </c>
      <c r="J508" s="45">
        <v>0</v>
      </c>
      <c r="K508" s="45">
        <v>0</v>
      </c>
      <c r="L508" s="45">
        <v>0</v>
      </c>
      <c r="M508" s="45">
        <v>0</v>
      </c>
      <c r="N508" s="45">
        <v>0</v>
      </c>
      <c r="O508" s="45">
        <v>0</v>
      </c>
      <c r="P508" s="45">
        <v>0</v>
      </c>
      <c r="Q508" s="45">
        <v>0</v>
      </c>
      <c r="R508" s="45">
        <v>0</v>
      </c>
      <c r="S508" s="45">
        <v>0</v>
      </c>
      <c r="T508" s="45">
        <v>0</v>
      </c>
      <c r="U508" s="45">
        <v>0</v>
      </c>
      <c r="V508" s="45">
        <v>0</v>
      </c>
      <c r="W508" s="45">
        <v>0</v>
      </c>
      <c r="X508" s="45">
        <v>0</v>
      </c>
      <c r="Y508" s="45">
        <v>0</v>
      </c>
      <c r="AZ508" s="27"/>
      <c r="BA508" s="27"/>
      <c r="BB508" s="27"/>
      <c r="BC508" s="27"/>
      <c r="BD508" s="27"/>
      <c r="BE508" s="27"/>
      <c r="BF508" s="27"/>
      <c r="BG508" s="27"/>
      <c r="BH508" s="27"/>
      <c r="BI508" s="27"/>
      <c r="BJ508" s="27"/>
      <c r="BK508" s="27"/>
      <c r="BL508" s="27"/>
      <c r="BM508" s="27"/>
      <c r="BN508" s="27"/>
      <c r="BO508" s="27"/>
      <c r="BP508" s="27"/>
      <c r="BQ508" s="27"/>
      <c r="BR508" s="27"/>
      <c r="BS508" s="27"/>
      <c r="BT508" s="27"/>
      <c r="BU508" s="27"/>
      <c r="BV508" s="27"/>
      <c r="BW508" s="27"/>
    </row>
    <row r="509" spans="1:75" ht="12" x14ac:dyDescent="0.2">
      <c r="A509" s="33">
        <v>11</v>
      </c>
      <c r="B509" s="45">
        <v>0</v>
      </c>
      <c r="C509" s="45">
        <v>3.11</v>
      </c>
      <c r="D509" s="45">
        <v>0.19</v>
      </c>
      <c r="E509" s="45">
        <v>20.2</v>
      </c>
      <c r="F509" s="45">
        <v>71.12</v>
      </c>
      <c r="G509" s="45">
        <v>198.7</v>
      </c>
      <c r="H509" s="45">
        <v>62.31</v>
      </c>
      <c r="I509" s="45">
        <v>50.61</v>
      </c>
      <c r="J509" s="45">
        <v>125.57</v>
      </c>
      <c r="K509" s="45">
        <v>29.74</v>
      </c>
      <c r="L509" s="45">
        <v>21.63</v>
      </c>
      <c r="M509" s="45">
        <v>31.71</v>
      </c>
      <c r="N509" s="45">
        <v>22.92</v>
      </c>
      <c r="O509" s="45">
        <v>20.58</v>
      </c>
      <c r="P509" s="45">
        <v>0</v>
      </c>
      <c r="Q509" s="45">
        <v>21.31</v>
      </c>
      <c r="R509" s="45">
        <v>30.3</v>
      </c>
      <c r="S509" s="45">
        <v>51.09</v>
      </c>
      <c r="T509" s="45">
        <v>0.13</v>
      </c>
      <c r="U509" s="45">
        <v>0</v>
      </c>
      <c r="V509" s="45">
        <v>0</v>
      </c>
      <c r="W509" s="45">
        <v>0</v>
      </c>
      <c r="X509" s="45">
        <v>0</v>
      </c>
      <c r="Y509" s="45">
        <v>0.35</v>
      </c>
      <c r="AZ509" s="27"/>
      <c r="BA509" s="27"/>
      <c r="BB509" s="27"/>
      <c r="BC509" s="27"/>
      <c r="BD509" s="27"/>
      <c r="BE509" s="27"/>
      <c r="BF509" s="27"/>
      <c r="BG509" s="27"/>
      <c r="BH509" s="27"/>
      <c r="BI509" s="27"/>
      <c r="BJ509" s="27"/>
      <c r="BK509" s="27"/>
      <c r="BL509" s="27"/>
      <c r="BM509" s="27"/>
      <c r="BN509" s="27"/>
      <c r="BO509" s="27"/>
      <c r="BP509" s="27"/>
      <c r="BQ509" s="27"/>
      <c r="BR509" s="27"/>
      <c r="BS509" s="27"/>
      <c r="BT509" s="27"/>
      <c r="BU509" s="27"/>
      <c r="BV509" s="27"/>
      <c r="BW509" s="27"/>
    </row>
    <row r="510" spans="1:75" ht="12" x14ac:dyDescent="0.2">
      <c r="A510" s="33">
        <v>12</v>
      </c>
      <c r="B510" s="45">
        <v>0</v>
      </c>
      <c r="C510" s="45">
        <v>0</v>
      </c>
      <c r="D510" s="45">
        <v>5.0199999999999996</v>
      </c>
      <c r="E510" s="45">
        <v>16.77</v>
      </c>
      <c r="F510" s="45">
        <v>17.920000000000002</v>
      </c>
      <c r="G510" s="45">
        <v>51.51</v>
      </c>
      <c r="H510" s="45">
        <v>86.1</v>
      </c>
      <c r="I510" s="45">
        <v>153.65</v>
      </c>
      <c r="J510" s="45">
        <v>31.48</v>
      </c>
      <c r="K510" s="45">
        <v>17.079999999999998</v>
      </c>
      <c r="L510" s="45">
        <v>2.81</v>
      </c>
      <c r="M510" s="45">
        <v>26.62</v>
      </c>
      <c r="N510" s="45">
        <v>2.77</v>
      </c>
      <c r="O510" s="45">
        <v>2.31</v>
      </c>
      <c r="P510" s="45">
        <v>1.36</v>
      </c>
      <c r="Q510" s="45">
        <v>13.64</v>
      </c>
      <c r="R510" s="45">
        <v>17.87</v>
      </c>
      <c r="S510" s="45">
        <v>33</v>
      </c>
      <c r="T510" s="45">
        <v>0</v>
      </c>
      <c r="U510" s="45">
        <v>0</v>
      </c>
      <c r="V510" s="45">
        <v>0</v>
      </c>
      <c r="W510" s="45">
        <v>0</v>
      </c>
      <c r="X510" s="45">
        <v>0</v>
      </c>
      <c r="Y510" s="45">
        <v>0</v>
      </c>
      <c r="AZ510" s="27"/>
      <c r="BA510" s="27"/>
      <c r="BB510" s="27"/>
      <c r="BC510" s="27"/>
      <c r="BD510" s="27"/>
      <c r="BE510" s="27"/>
      <c r="BF510" s="27"/>
      <c r="BG510" s="27"/>
      <c r="BH510" s="27"/>
      <c r="BI510" s="27"/>
      <c r="BJ510" s="27"/>
      <c r="BK510" s="27"/>
      <c r="BL510" s="27"/>
      <c r="BM510" s="27"/>
      <c r="BN510" s="27"/>
      <c r="BO510" s="27"/>
      <c r="BP510" s="27"/>
      <c r="BQ510" s="27"/>
      <c r="BR510" s="27"/>
      <c r="BS510" s="27"/>
      <c r="BT510" s="27"/>
      <c r="BU510" s="27"/>
      <c r="BV510" s="27"/>
      <c r="BW510" s="27"/>
    </row>
    <row r="511" spans="1:75" ht="12" x14ac:dyDescent="0.2">
      <c r="A511" s="33">
        <v>13</v>
      </c>
      <c r="B511" s="45">
        <v>0</v>
      </c>
      <c r="C511" s="45">
        <v>0</v>
      </c>
      <c r="D511" s="45">
        <v>0</v>
      </c>
      <c r="E511" s="45">
        <v>0</v>
      </c>
      <c r="F511" s="45">
        <v>29.23</v>
      </c>
      <c r="G511" s="45">
        <v>136.28</v>
      </c>
      <c r="H511" s="45">
        <v>106.08</v>
      </c>
      <c r="I511" s="45">
        <v>91.66</v>
      </c>
      <c r="J511" s="45">
        <v>32.049999999999997</v>
      </c>
      <c r="K511" s="45">
        <v>0.95</v>
      </c>
      <c r="L511" s="45">
        <v>0.64</v>
      </c>
      <c r="M511" s="45">
        <v>0</v>
      </c>
      <c r="N511" s="45">
        <v>0</v>
      </c>
      <c r="O511" s="45">
        <v>0</v>
      </c>
      <c r="P511" s="45">
        <v>0</v>
      </c>
      <c r="Q511" s="45">
        <v>0</v>
      </c>
      <c r="R511" s="45">
        <v>0</v>
      </c>
      <c r="S511" s="45">
        <v>0</v>
      </c>
      <c r="T511" s="45">
        <v>0</v>
      </c>
      <c r="U511" s="45">
        <v>0</v>
      </c>
      <c r="V511" s="45">
        <v>0</v>
      </c>
      <c r="W511" s="45">
        <v>0</v>
      </c>
      <c r="X511" s="45">
        <v>0</v>
      </c>
      <c r="Y511" s="45">
        <v>0</v>
      </c>
      <c r="AZ511" s="27"/>
      <c r="BA511" s="27"/>
      <c r="BB511" s="27"/>
      <c r="BC511" s="27"/>
      <c r="BD511" s="27"/>
      <c r="BE511" s="27"/>
      <c r="BF511" s="27"/>
      <c r="BG511" s="27"/>
      <c r="BH511" s="27"/>
      <c r="BI511" s="27"/>
      <c r="BJ511" s="27"/>
      <c r="BK511" s="27"/>
      <c r="BL511" s="27"/>
      <c r="BM511" s="27"/>
      <c r="BN511" s="27"/>
      <c r="BO511" s="27"/>
      <c r="BP511" s="27"/>
      <c r="BQ511" s="27"/>
      <c r="BR511" s="27"/>
      <c r="BS511" s="27"/>
      <c r="BT511" s="27"/>
      <c r="BU511" s="27"/>
      <c r="BV511" s="27"/>
      <c r="BW511" s="27"/>
    </row>
    <row r="512" spans="1:75" ht="12" x14ac:dyDescent="0.2">
      <c r="A512" s="33">
        <v>14</v>
      </c>
      <c r="B512" s="45">
        <v>0</v>
      </c>
      <c r="C512" s="45">
        <v>0</v>
      </c>
      <c r="D512" s="45">
        <v>0</v>
      </c>
      <c r="E512" s="45">
        <v>0</v>
      </c>
      <c r="F512" s="45">
        <v>2.81</v>
      </c>
      <c r="G512" s="45">
        <v>157.82</v>
      </c>
      <c r="H512" s="45">
        <v>52.49</v>
      </c>
      <c r="I512" s="45">
        <v>11.01</v>
      </c>
      <c r="J512" s="45">
        <v>34.54</v>
      </c>
      <c r="K512" s="45">
        <v>0</v>
      </c>
      <c r="L512" s="45">
        <v>0</v>
      </c>
      <c r="M512" s="45">
        <v>0</v>
      </c>
      <c r="N512" s="45">
        <v>0</v>
      </c>
      <c r="O512" s="45">
        <v>0</v>
      </c>
      <c r="P512" s="45">
        <v>0</v>
      </c>
      <c r="Q512" s="45">
        <v>0</v>
      </c>
      <c r="R512" s="45">
        <v>0</v>
      </c>
      <c r="S512" s="45">
        <v>0</v>
      </c>
      <c r="T512" s="45">
        <v>0</v>
      </c>
      <c r="U512" s="45">
        <v>0</v>
      </c>
      <c r="V512" s="45">
        <v>0</v>
      </c>
      <c r="W512" s="45">
        <v>0</v>
      </c>
      <c r="X512" s="45">
        <v>0</v>
      </c>
      <c r="Y512" s="45">
        <v>0</v>
      </c>
      <c r="AZ512" s="27"/>
      <c r="BA512" s="27"/>
      <c r="BB512" s="27"/>
      <c r="BC512" s="27"/>
      <c r="BD512" s="27"/>
      <c r="BE512" s="27"/>
      <c r="BF512" s="27"/>
      <c r="BG512" s="27"/>
      <c r="BH512" s="27"/>
      <c r="BI512" s="27"/>
      <c r="BJ512" s="27"/>
      <c r="BK512" s="27"/>
      <c r="BL512" s="27"/>
      <c r="BM512" s="27"/>
      <c r="BN512" s="27"/>
      <c r="BO512" s="27"/>
      <c r="BP512" s="27"/>
      <c r="BQ512" s="27"/>
      <c r="BR512" s="27"/>
      <c r="BS512" s="27"/>
      <c r="BT512" s="27"/>
      <c r="BU512" s="27"/>
      <c r="BV512" s="27"/>
      <c r="BW512" s="27"/>
    </row>
    <row r="513" spans="1:75" ht="12" x14ac:dyDescent="0.2">
      <c r="A513" s="33">
        <v>15</v>
      </c>
      <c r="B513" s="45">
        <v>0</v>
      </c>
      <c r="C513" s="45">
        <v>0</v>
      </c>
      <c r="D513" s="45">
        <v>0</v>
      </c>
      <c r="E513" s="45">
        <v>0</v>
      </c>
      <c r="F513" s="45">
        <v>31.06</v>
      </c>
      <c r="G513" s="45">
        <v>163.51</v>
      </c>
      <c r="H513" s="45">
        <v>85.14</v>
      </c>
      <c r="I513" s="45">
        <v>40.130000000000003</v>
      </c>
      <c r="J513" s="45">
        <v>76.959999999999994</v>
      </c>
      <c r="K513" s="45">
        <v>0</v>
      </c>
      <c r="L513" s="45">
        <v>0</v>
      </c>
      <c r="M513" s="45">
        <v>0</v>
      </c>
      <c r="N513" s="45">
        <v>0</v>
      </c>
      <c r="O513" s="45">
        <v>0</v>
      </c>
      <c r="P513" s="45">
        <v>0</v>
      </c>
      <c r="Q513" s="45">
        <v>0</v>
      </c>
      <c r="R513" s="45">
        <v>0</v>
      </c>
      <c r="S513" s="45">
        <v>0</v>
      </c>
      <c r="T513" s="45">
        <v>0</v>
      </c>
      <c r="U513" s="45">
        <v>0</v>
      </c>
      <c r="V513" s="45">
        <v>0</v>
      </c>
      <c r="W513" s="45">
        <v>0</v>
      </c>
      <c r="X513" s="45">
        <v>0</v>
      </c>
      <c r="Y513" s="45">
        <v>0</v>
      </c>
      <c r="AZ513" s="27"/>
      <c r="BA513" s="27"/>
      <c r="BB513" s="27"/>
      <c r="BC513" s="27"/>
      <c r="BD513" s="27"/>
      <c r="BE513" s="27"/>
      <c r="BF513" s="27"/>
      <c r="BG513" s="27"/>
      <c r="BH513" s="27"/>
      <c r="BI513" s="27"/>
      <c r="BJ513" s="27"/>
      <c r="BK513" s="27"/>
      <c r="BL513" s="27"/>
      <c r="BM513" s="27"/>
      <c r="BN513" s="27"/>
      <c r="BO513" s="27"/>
      <c r="BP513" s="27"/>
      <c r="BQ513" s="27"/>
      <c r="BR513" s="27"/>
      <c r="BS513" s="27"/>
      <c r="BT513" s="27"/>
      <c r="BU513" s="27"/>
      <c r="BV513" s="27"/>
      <c r="BW513" s="27"/>
    </row>
    <row r="514" spans="1:75" ht="12" x14ac:dyDescent="0.2">
      <c r="A514" s="33">
        <v>16</v>
      </c>
      <c r="B514" s="45">
        <v>0</v>
      </c>
      <c r="C514" s="45">
        <v>0</v>
      </c>
      <c r="D514" s="45">
        <v>0</v>
      </c>
      <c r="E514" s="45">
        <v>0</v>
      </c>
      <c r="F514" s="45">
        <v>78.150000000000006</v>
      </c>
      <c r="G514" s="45">
        <v>209.55</v>
      </c>
      <c r="H514" s="45">
        <v>82.27</v>
      </c>
      <c r="I514" s="45">
        <v>20.22</v>
      </c>
      <c r="J514" s="45">
        <v>70.819999999999993</v>
      </c>
      <c r="K514" s="45">
        <v>52.45</v>
      </c>
      <c r="L514" s="45">
        <v>19.27</v>
      </c>
      <c r="M514" s="45">
        <v>13.24</v>
      </c>
      <c r="N514" s="45">
        <v>0</v>
      </c>
      <c r="O514" s="45">
        <v>0</v>
      </c>
      <c r="P514" s="45">
        <v>0</v>
      </c>
      <c r="Q514" s="45">
        <v>0</v>
      </c>
      <c r="R514" s="45">
        <v>0</v>
      </c>
      <c r="S514" s="45">
        <v>0</v>
      </c>
      <c r="T514" s="45">
        <v>0</v>
      </c>
      <c r="U514" s="45">
        <v>0</v>
      </c>
      <c r="V514" s="45">
        <v>0</v>
      </c>
      <c r="W514" s="45">
        <v>0</v>
      </c>
      <c r="X514" s="45">
        <v>0</v>
      </c>
      <c r="Y514" s="45">
        <v>0</v>
      </c>
      <c r="AZ514" s="27"/>
      <c r="BA514" s="27"/>
      <c r="BB514" s="27"/>
      <c r="BC514" s="27"/>
      <c r="BD514" s="27"/>
      <c r="BE514" s="27"/>
      <c r="BF514" s="27"/>
      <c r="BG514" s="27"/>
      <c r="BH514" s="27"/>
      <c r="BI514" s="27"/>
      <c r="BJ514" s="27"/>
      <c r="BK514" s="27"/>
      <c r="BL514" s="27"/>
      <c r="BM514" s="27"/>
      <c r="BN514" s="27"/>
      <c r="BO514" s="27"/>
      <c r="BP514" s="27"/>
      <c r="BQ514" s="27"/>
      <c r="BR514" s="27"/>
      <c r="BS514" s="27"/>
      <c r="BT514" s="27"/>
      <c r="BU514" s="27"/>
      <c r="BV514" s="27"/>
      <c r="BW514" s="27"/>
    </row>
    <row r="515" spans="1:75" ht="12" x14ac:dyDescent="0.2">
      <c r="A515" s="33">
        <v>17</v>
      </c>
      <c r="B515" s="45">
        <v>0</v>
      </c>
      <c r="C515" s="45">
        <v>0</v>
      </c>
      <c r="D515" s="45">
        <v>5.63</v>
      </c>
      <c r="E515" s="45">
        <v>9.7200000000000006</v>
      </c>
      <c r="F515" s="45">
        <v>107.12</v>
      </c>
      <c r="G515" s="45">
        <v>178.04</v>
      </c>
      <c r="H515" s="45">
        <v>67.14</v>
      </c>
      <c r="I515" s="45">
        <v>31.07</v>
      </c>
      <c r="J515" s="45">
        <v>59.67</v>
      </c>
      <c r="K515" s="45">
        <v>1.5</v>
      </c>
      <c r="L515" s="45">
        <v>0</v>
      </c>
      <c r="M515" s="45">
        <v>0</v>
      </c>
      <c r="N515" s="45">
        <v>0</v>
      </c>
      <c r="O515" s="45">
        <v>0</v>
      </c>
      <c r="P515" s="45">
        <v>0</v>
      </c>
      <c r="Q515" s="45">
        <v>0</v>
      </c>
      <c r="R515" s="45">
        <v>0</v>
      </c>
      <c r="S515" s="45">
        <v>0</v>
      </c>
      <c r="T515" s="45">
        <v>0</v>
      </c>
      <c r="U515" s="45">
        <v>0</v>
      </c>
      <c r="V515" s="45">
        <v>0</v>
      </c>
      <c r="W515" s="45">
        <v>0</v>
      </c>
      <c r="X515" s="45">
        <v>0</v>
      </c>
      <c r="Y515" s="45">
        <v>0</v>
      </c>
      <c r="AZ515" s="27"/>
      <c r="BA515" s="27"/>
      <c r="BB515" s="27"/>
      <c r="BC515" s="27"/>
      <c r="BD515" s="27"/>
      <c r="BE515" s="27"/>
      <c r="BF515" s="27"/>
      <c r="BG515" s="27"/>
      <c r="BH515" s="27"/>
      <c r="BI515" s="27"/>
      <c r="BJ515" s="27"/>
      <c r="BK515" s="27"/>
      <c r="BL515" s="27"/>
      <c r="BM515" s="27"/>
      <c r="BN515" s="27"/>
      <c r="BO515" s="27"/>
      <c r="BP515" s="27"/>
      <c r="BQ515" s="27"/>
      <c r="BR515" s="27"/>
      <c r="BS515" s="27"/>
      <c r="BT515" s="27"/>
      <c r="BU515" s="27"/>
      <c r="BV515" s="27"/>
      <c r="BW515" s="27"/>
    </row>
    <row r="516" spans="1:75" ht="12" x14ac:dyDescent="0.2">
      <c r="A516" s="33">
        <v>18</v>
      </c>
      <c r="B516" s="45">
        <v>0</v>
      </c>
      <c r="C516" s="45">
        <v>0</v>
      </c>
      <c r="D516" s="45">
        <v>0</v>
      </c>
      <c r="E516" s="45">
        <v>14.83</v>
      </c>
      <c r="F516" s="45">
        <v>147.01</v>
      </c>
      <c r="G516" s="45">
        <v>204.45</v>
      </c>
      <c r="H516" s="45">
        <v>92.4</v>
      </c>
      <c r="I516" s="45">
        <v>37.85</v>
      </c>
      <c r="J516" s="45">
        <v>111.59</v>
      </c>
      <c r="K516" s="45">
        <v>89.13</v>
      </c>
      <c r="L516" s="45">
        <v>69.48</v>
      </c>
      <c r="M516" s="45">
        <v>60.83</v>
      </c>
      <c r="N516" s="45">
        <v>61.59</v>
      </c>
      <c r="O516" s="45">
        <v>60.83</v>
      </c>
      <c r="P516" s="45">
        <v>54.29</v>
      </c>
      <c r="Q516" s="45">
        <v>48.32</v>
      </c>
      <c r="R516" s="45">
        <v>67</v>
      </c>
      <c r="S516" s="45">
        <v>105.25</v>
      </c>
      <c r="T516" s="45">
        <v>80.55</v>
      </c>
      <c r="U516" s="45">
        <v>12.38</v>
      </c>
      <c r="V516" s="45">
        <v>0</v>
      </c>
      <c r="W516" s="45">
        <v>0</v>
      </c>
      <c r="X516" s="45">
        <v>7.16</v>
      </c>
      <c r="Y516" s="45">
        <v>0</v>
      </c>
      <c r="AZ516" s="27"/>
      <c r="BA516" s="27"/>
      <c r="BB516" s="27"/>
      <c r="BC516" s="27"/>
      <c r="BD516" s="27"/>
      <c r="BE516" s="27"/>
      <c r="BF516" s="27"/>
      <c r="BG516" s="27"/>
      <c r="BH516" s="27"/>
      <c r="BI516" s="27"/>
      <c r="BJ516" s="27"/>
      <c r="BK516" s="27"/>
      <c r="BL516" s="27"/>
      <c r="BM516" s="27"/>
      <c r="BN516" s="27"/>
      <c r="BO516" s="27"/>
      <c r="BP516" s="27"/>
      <c r="BQ516" s="27"/>
      <c r="BR516" s="27"/>
      <c r="BS516" s="27"/>
      <c r="BT516" s="27"/>
      <c r="BU516" s="27"/>
      <c r="BV516" s="27"/>
      <c r="BW516" s="27"/>
    </row>
    <row r="517" spans="1:75" ht="12" x14ac:dyDescent="0.2">
      <c r="A517" s="33">
        <v>19</v>
      </c>
      <c r="B517" s="45">
        <v>0</v>
      </c>
      <c r="C517" s="45">
        <v>0</v>
      </c>
      <c r="D517" s="45">
        <v>0</v>
      </c>
      <c r="E517" s="45">
        <v>0</v>
      </c>
      <c r="F517" s="45">
        <v>0</v>
      </c>
      <c r="G517" s="45">
        <v>0</v>
      </c>
      <c r="H517" s="45">
        <v>31.08</v>
      </c>
      <c r="I517" s="45">
        <v>35.72</v>
      </c>
      <c r="J517" s="45">
        <v>0</v>
      </c>
      <c r="K517" s="45">
        <v>0</v>
      </c>
      <c r="L517" s="45">
        <v>0</v>
      </c>
      <c r="M517" s="45">
        <v>0</v>
      </c>
      <c r="N517" s="45">
        <v>0</v>
      </c>
      <c r="O517" s="45">
        <v>0</v>
      </c>
      <c r="P517" s="45">
        <v>0</v>
      </c>
      <c r="Q517" s="45">
        <v>0</v>
      </c>
      <c r="R517" s="45">
        <v>0</v>
      </c>
      <c r="S517" s="45">
        <v>0</v>
      </c>
      <c r="T517" s="45">
        <v>0</v>
      </c>
      <c r="U517" s="45">
        <v>0</v>
      </c>
      <c r="V517" s="45">
        <v>0</v>
      </c>
      <c r="W517" s="45">
        <v>0</v>
      </c>
      <c r="X517" s="45">
        <v>0</v>
      </c>
      <c r="Y517" s="45">
        <v>0</v>
      </c>
      <c r="AZ517" s="27"/>
      <c r="BA517" s="27"/>
      <c r="BB517" s="27"/>
      <c r="BC517" s="27"/>
      <c r="BD517" s="27"/>
      <c r="BE517" s="27"/>
      <c r="BF517" s="27"/>
      <c r="BG517" s="27"/>
      <c r="BH517" s="27"/>
      <c r="BI517" s="27"/>
      <c r="BJ517" s="27"/>
      <c r="BK517" s="27"/>
      <c r="BL517" s="27"/>
      <c r="BM517" s="27"/>
      <c r="BN517" s="27"/>
      <c r="BO517" s="27"/>
      <c r="BP517" s="27"/>
      <c r="BQ517" s="27"/>
      <c r="BR517" s="27"/>
      <c r="BS517" s="27"/>
      <c r="BT517" s="27"/>
      <c r="BU517" s="27"/>
      <c r="BV517" s="27"/>
      <c r="BW517" s="27"/>
    </row>
    <row r="518" spans="1:75" ht="12" x14ac:dyDescent="0.2">
      <c r="A518" s="33">
        <v>20</v>
      </c>
      <c r="B518" s="45">
        <v>0</v>
      </c>
      <c r="C518" s="45">
        <v>0</v>
      </c>
      <c r="D518" s="45">
        <v>0</v>
      </c>
      <c r="E518" s="45">
        <v>0</v>
      </c>
      <c r="F518" s="45">
        <v>50.85</v>
      </c>
      <c r="G518" s="45">
        <v>135.93</v>
      </c>
      <c r="H518" s="45">
        <v>157.55000000000001</v>
      </c>
      <c r="I518" s="45">
        <v>154.30000000000001</v>
      </c>
      <c r="J518" s="45">
        <v>134.34</v>
      </c>
      <c r="K518" s="45">
        <v>80.88</v>
      </c>
      <c r="L518" s="45">
        <v>45.03</v>
      </c>
      <c r="M518" s="45">
        <v>11.19</v>
      </c>
      <c r="N518" s="45">
        <v>39.51</v>
      </c>
      <c r="O518" s="45">
        <v>10.32</v>
      </c>
      <c r="P518" s="45">
        <v>0</v>
      </c>
      <c r="Q518" s="45">
        <v>3.34</v>
      </c>
      <c r="R518" s="45">
        <v>0.86</v>
      </c>
      <c r="S518" s="45">
        <v>7.77</v>
      </c>
      <c r="T518" s="45">
        <v>0</v>
      </c>
      <c r="U518" s="45">
        <v>0</v>
      </c>
      <c r="V518" s="45">
        <v>0</v>
      </c>
      <c r="W518" s="45">
        <v>0</v>
      </c>
      <c r="X518" s="45">
        <v>0</v>
      </c>
      <c r="Y518" s="45">
        <v>0</v>
      </c>
      <c r="AZ518" s="27"/>
      <c r="BA518" s="27"/>
      <c r="BB518" s="27"/>
      <c r="BC518" s="27"/>
      <c r="BD518" s="27"/>
      <c r="BE518" s="27"/>
      <c r="BF518" s="27"/>
      <c r="BG518" s="27"/>
      <c r="BH518" s="27"/>
      <c r="BI518" s="27"/>
      <c r="BJ518" s="27"/>
      <c r="BK518" s="27"/>
      <c r="BL518" s="27"/>
      <c r="BM518" s="27"/>
      <c r="BN518" s="27"/>
      <c r="BO518" s="27"/>
      <c r="BP518" s="27"/>
      <c r="BQ518" s="27"/>
      <c r="BR518" s="27"/>
      <c r="BS518" s="27"/>
      <c r="BT518" s="27"/>
      <c r="BU518" s="27"/>
      <c r="BV518" s="27"/>
      <c r="BW518" s="27"/>
    </row>
    <row r="519" spans="1:75" ht="12" x14ac:dyDescent="0.2">
      <c r="A519" s="33">
        <v>21</v>
      </c>
      <c r="B519" s="45">
        <v>0</v>
      </c>
      <c r="C519" s="45">
        <v>2.71</v>
      </c>
      <c r="D519" s="45">
        <v>0.33</v>
      </c>
      <c r="E519" s="45">
        <v>6.22</v>
      </c>
      <c r="F519" s="45">
        <v>21.66</v>
      </c>
      <c r="G519" s="45">
        <v>123.9</v>
      </c>
      <c r="H519" s="45">
        <v>90.78</v>
      </c>
      <c r="I519" s="45">
        <v>139.47999999999999</v>
      </c>
      <c r="J519" s="45">
        <v>178.66</v>
      </c>
      <c r="K519" s="45">
        <v>97.04</v>
      </c>
      <c r="L519" s="45">
        <v>24.01</v>
      </c>
      <c r="M519" s="45">
        <v>6.48</v>
      </c>
      <c r="N519" s="45">
        <v>34.93</v>
      </c>
      <c r="O519" s="45">
        <v>17.75</v>
      </c>
      <c r="P519" s="45">
        <v>1.5</v>
      </c>
      <c r="Q519" s="45">
        <v>16.260000000000002</v>
      </c>
      <c r="R519" s="45">
        <v>12.39</v>
      </c>
      <c r="S519" s="45">
        <v>51.92</v>
      </c>
      <c r="T519" s="45">
        <v>26.93</v>
      </c>
      <c r="U519" s="45">
        <v>1.69</v>
      </c>
      <c r="V519" s="45">
        <v>0</v>
      </c>
      <c r="W519" s="45">
        <v>0</v>
      </c>
      <c r="X519" s="45">
        <v>0</v>
      </c>
      <c r="Y519" s="45">
        <v>0</v>
      </c>
      <c r="AZ519" s="27"/>
      <c r="BA519" s="27"/>
      <c r="BB519" s="27"/>
      <c r="BC519" s="27"/>
      <c r="BD519" s="27"/>
      <c r="BE519" s="27"/>
      <c r="BF519" s="27"/>
      <c r="BG519" s="27"/>
      <c r="BH519" s="27"/>
      <c r="BI519" s="27"/>
      <c r="BJ519" s="27"/>
      <c r="BK519" s="27"/>
      <c r="BL519" s="27"/>
      <c r="BM519" s="27"/>
      <c r="BN519" s="27"/>
      <c r="BO519" s="27"/>
      <c r="BP519" s="27"/>
      <c r="BQ519" s="27"/>
      <c r="BR519" s="27"/>
      <c r="BS519" s="27"/>
      <c r="BT519" s="27"/>
      <c r="BU519" s="27"/>
      <c r="BV519" s="27"/>
      <c r="BW519" s="27"/>
    </row>
    <row r="520" spans="1:75" ht="12" x14ac:dyDescent="0.2">
      <c r="A520" s="33">
        <v>22</v>
      </c>
      <c r="B520" s="45">
        <v>0</v>
      </c>
      <c r="C520" s="45">
        <v>7.68</v>
      </c>
      <c r="D520" s="45">
        <v>5.57</v>
      </c>
      <c r="E520" s="45">
        <v>22.78</v>
      </c>
      <c r="F520" s="45">
        <v>88.7</v>
      </c>
      <c r="G520" s="45">
        <v>236.68</v>
      </c>
      <c r="H520" s="45">
        <v>112.42</v>
      </c>
      <c r="I520" s="45">
        <v>152.9</v>
      </c>
      <c r="J520" s="45">
        <v>129.44</v>
      </c>
      <c r="K520" s="45">
        <v>11.41</v>
      </c>
      <c r="L520" s="45">
        <v>1.92</v>
      </c>
      <c r="M520" s="45">
        <v>3.87</v>
      </c>
      <c r="N520" s="45">
        <v>1</v>
      </c>
      <c r="O520" s="45">
        <v>0.03</v>
      </c>
      <c r="P520" s="45">
        <v>0</v>
      </c>
      <c r="Q520" s="45">
        <v>0</v>
      </c>
      <c r="R520" s="45">
        <v>0</v>
      </c>
      <c r="S520" s="45">
        <v>0</v>
      </c>
      <c r="T520" s="45">
        <v>0</v>
      </c>
      <c r="U520" s="45">
        <v>0</v>
      </c>
      <c r="V520" s="45">
        <v>0</v>
      </c>
      <c r="W520" s="45">
        <v>0</v>
      </c>
      <c r="X520" s="45">
        <v>0</v>
      </c>
      <c r="Y520" s="45">
        <v>0</v>
      </c>
      <c r="AZ520" s="27"/>
      <c r="BA520" s="27"/>
      <c r="BB520" s="27"/>
      <c r="BC520" s="27"/>
      <c r="BD520" s="27"/>
      <c r="BE520" s="27"/>
      <c r="BF520" s="27"/>
      <c r="BG520" s="27"/>
      <c r="BH520" s="27"/>
      <c r="BI520" s="27"/>
      <c r="BJ520" s="27"/>
      <c r="BK520" s="27"/>
      <c r="BL520" s="27"/>
      <c r="BM520" s="27"/>
      <c r="BN520" s="27"/>
      <c r="BO520" s="27"/>
      <c r="BP520" s="27"/>
      <c r="BQ520" s="27"/>
      <c r="BR520" s="27"/>
      <c r="BS520" s="27"/>
      <c r="BT520" s="27"/>
      <c r="BU520" s="27"/>
      <c r="BV520" s="27"/>
      <c r="BW520" s="27"/>
    </row>
    <row r="521" spans="1:75" ht="12" x14ac:dyDescent="0.2">
      <c r="A521" s="33">
        <v>23</v>
      </c>
      <c r="B521" s="45">
        <v>0</v>
      </c>
      <c r="C521" s="45">
        <v>9.1300000000000008</v>
      </c>
      <c r="D521" s="45">
        <v>31.88</v>
      </c>
      <c r="E521" s="45">
        <v>40.020000000000003</v>
      </c>
      <c r="F521" s="45">
        <v>110.56</v>
      </c>
      <c r="G521" s="45">
        <v>204.5</v>
      </c>
      <c r="H521" s="45">
        <v>131.38</v>
      </c>
      <c r="I521" s="45">
        <v>30.04</v>
      </c>
      <c r="J521" s="45">
        <v>128.34</v>
      </c>
      <c r="K521" s="45">
        <v>85.11</v>
      </c>
      <c r="L521" s="45">
        <v>86.2</v>
      </c>
      <c r="M521" s="45">
        <v>50.48</v>
      </c>
      <c r="N521" s="45">
        <v>17.75</v>
      </c>
      <c r="O521" s="45">
        <v>0.7</v>
      </c>
      <c r="P521" s="45">
        <v>0</v>
      </c>
      <c r="Q521" s="45">
        <v>0</v>
      </c>
      <c r="R521" s="45">
        <v>0</v>
      </c>
      <c r="S521" s="45">
        <v>0</v>
      </c>
      <c r="T521" s="45">
        <v>0</v>
      </c>
      <c r="U521" s="45">
        <v>0</v>
      </c>
      <c r="V521" s="45">
        <v>0</v>
      </c>
      <c r="W521" s="45">
        <v>0</v>
      </c>
      <c r="X521" s="45">
        <v>0</v>
      </c>
      <c r="Y521" s="45">
        <v>0</v>
      </c>
      <c r="AZ521" s="27"/>
      <c r="BA521" s="27"/>
      <c r="BB521" s="27"/>
      <c r="BC521" s="27"/>
      <c r="BD521" s="27"/>
      <c r="BE521" s="27"/>
      <c r="BF521" s="27"/>
      <c r="BG521" s="27"/>
      <c r="BH521" s="27"/>
      <c r="BI521" s="27"/>
      <c r="BJ521" s="27"/>
      <c r="BK521" s="27"/>
      <c r="BL521" s="27"/>
      <c r="BM521" s="27"/>
      <c r="BN521" s="27"/>
      <c r="BO521" s="27"/>
      <c r="BP521" s="27"/>
      <c r="BQ521" s="27"/>
      <c r="BR521" s="27"/>
      <c r="BS521" s="27"/>
      <c r="BT521" s="27"/>
      <c r="BU521" s="27"/>
      <c r="BV521" s="27"/>
      <c r="BW521" s="27"/>
    </row>
    <row r="522" spans="1:75" ht="12" x14ac:dyDescent="0.2">
      <c r="A522" s="33">
        <v>24</v>
      </c>
      <c r="B522" s="45">
        <v>0</v>
      </c>
      <c r="C522" s="45">
        <v>0</v>
      </c>
      <c r="D522" s="45">
        <v>0</v>
      </c>
      <c r="E522" s="45">
        <v>0</v>
      </c>
      <c r="F522" s="45">
        <v>0</v>
      </c>
      <c r="G522" s="45">
        <v>0.44</v>
      </c>
      <c r="H522" s="45">
        <v>0</v>
      </c>
      <c r="I522" s="45">
        <v>0</v>
      </c>
      <c r="J522" s="45">
        <v>5.91</v>
      </c>
      <c r="K522" s="45">
        <v>0</v>
      </c>
      <c r="L522" s="45">
        <v>0</v>
      </c>
      <c r="M522" s="45">
        <v>0</v>
      </c>
      <c r="N522" s="45">
        <v>0</v>
      </c>
      <c r="O522" s="45">
        <v>0</v>
      </c>
      <c r="P522" s="45">
        <v>0</v>
      </c>
      <c r="Q522" s="45">
        <v>0</v>
      </c>
      <c r="R522" s="45">
        <v>0</v>
      </c>
      <c r="S522" s="45">
        <v>0</v>
      </c>
      <c r="T522" s="45">
        <v>0</v>
      </c>
      <c r="U522" s="45">
        <v>0</v>
      </c>
      <c r="V522" s="45">
        <v>0</v>
      </c>
      <c r="W522" s="45">
        <v>0</v>
      </c>
      <c r="X522" s="45">
        <v>0</v>
      </c>
      <c r="Y522" s="45">
        <v>0</v>
      </c>
      <c r="AZ522" s="27"/>
      <c r="BA522" s="27"/>
      <c r="BB522" s="27"/>
      <c r="BC522" s="27"/>
      <c r="BD522" s="27"/>
      <c r="BE522" s="27"/>
      <c r="BF522" s="27"/>
      <c r="BG522" s="27"/>
      <c r="BH522" s="27"/>
      <c r="BI522" s="27"/>
      <c r="BJ522" s="27"/>
      <c r="BK522" s="27"/>
      <c r="BL522" s="27"/>
      <c r="BM522" s="27"/>
      <c r="BN522" s="27"/>
      <c r="BO522" s="27"/>
      <c r="BP522" s="27"/>
      <c r="BQ522" s="27"/>
      <c r="BR522" s="27"/>
      <c r="BS522" s="27"/>
      <c r="BT522" s="27"/>
      <c r="BU522" s="27"/>
      <c r="BV522" s="27"/>
      <c r="BW522" s="27"/>
    </row>
    <row r="523" spans="1:75" ht="12" x14ac:dyDescent="0.2">
      <c r="A523" s="33">
        <v>25</v>
      </c>
      <c r="B523" s="45">
        <v>0</v>
      </c>
      <c r="C523" s="45">
        <v>0</v>
      </c>
      <c r="D523" s="45">
        <v>0</v>
      </c>
      <c r="E523" s="45">
        <v>0</v>
      </c>
      <c r="F523" s="45">
        <v>0</v>
      </c>
      <c r="G523" s="45">
        <v>30.31</v>
      </c>
      <c r="H523" s="45">
        <v>0</v>
      </c>
      <c r="I523" s="45">
        <v>0</v>
      </c>
      <c r="J523" s="45">
        <v>5.04</v>
      </c>
      <c r="K523" s="45">
        <v>0</v>
      </c>
      <c r="L523" s="45">
        <v>0</v>
      </c>
      <c r="M523" s="45">
        <v>0</v>
      </c>
      <c r="N523" s="45">
        <v>0</v>
      </c>
      <c r="O523" s="45">
        <v>0</v>
      </c>
      <c r="P523" s="45">
        <v>0</v>
      </c>
      <c r="Q523" s="45">
        <v>0</v>
      </c>
      <c r="R523" s="45">
        <v>15.68</v>
      </c>
      <c r="S523" s="45">
        <v>38.85</v>
      </c>
      <c r="T523" s="45">
        <v>93.91</v>
      </c>
      <c r="U523" s="45">
        <v>0</v>
      </c>
      <c r="V523" s="45">
        <v>0</v>
      </c>
      <c r="W523" s="45">
        <v>0</v>
      </c>
      <c r="X523" s="45">
        <v>0</v>
      </c>
      <c r="Y523" s="45">
        <v>0</v>
      </c>
      <c r="AZ523" s="27"/>
      <c r="BA523" s="27"/>
      <c r="BB523" s="27"/>
      <c r="BC523" s="27"/>
      <c r="BD523" s="27"/>
      <c r="BE523" s="27"/>
      <c r="BF523" s="27"/>
      <c r="BG523" s="27"/>
      <c r="BH523" s="27"/>
      <c r="BI523" s="27"/>
      <c r="BJ523" s="27"/>
      <c r="BK523" s="27"/>
      <c r="BL523" s="27"/>
      <c r="BM523" s="27"/>
      <c r="BN523" s="27"/>
      <c r="BO523" s="27"/>
      <c r="BP523" s="27"/>
      <c r="BQ523" s="27"/>
      <c r="BR523" s="27"/>
      <c r="BS523" s="27"/>
      <c r="BT523" s="27"/>
      <c r="BU523" s="27"/>
      <c r="BV523" s="27"/>
      <c r="BW523" s="27"/>
    </row>
    <row r="524" spans="1:75" ht="12" x14ac:dyDescent="0.2">
      <c r="A524" s="33">
        <v>26</v>
      </c>
      <c r="B524" s="45">
        <v>0</v>
      </c>
      <c r="C524" s="45">
        <v>0</v>
      </c>
      <c r="D524" s="45">
        <v>0</v>
      </c>
      <c r="E524" s="45">
        <v>0</v>
      </c>
      <c r="F524" s="45">
        <v>0</v>
      </c>
      <c r="G524" s="45">
        <v>0</v>
      </c>
      <c r="H524" s="45">
        <v>69.790000000000006</v>
      </c>
      <c r="I524" s="45">
        <v>2.74</v>
      </c>
      <c r="J524" s="45">
        <v>0</v>
      </c>
      <c r="K524" s="45">
        <v>0</v>
      </c>
      <c r="L524" s="45">
        <v>0</v>
      </c>
      <c r="M524" s="45">
        <v>0</v>
      </c>
      <c r="N524" s="45">
        <v>0</v>
      </c>
      <c r="O524" s="45">
        <v>0</v>
      </c>
      <c r="P524" s="45">
        <v>0</v>
      </c>
      <c r="Q524" s="45">
        <v>0</v>
      </c>
      <c r="R524" s="45">
        <v>0</v>
      </c>
      <c r="S524" s="45">
        <v>0</v>
      </c>
      <c r="T524" s="45">
        <v>2.97</v>
      </c>
      <c r="U524" s="45">
        <v>0</v>
      </c>
      <c r="V524" s="45">
        <v>0</v>
      </c>
      <c r="W524" s="45">
        <v>0</v>
      </c>
      <c r="X524" s="45">
        <v>0</v>
      </c>
      <c r="Y524" s="45">
        <v>0</v>
      </c>
      <c r="AZ524" s="27"/>
      <c r="BA524" s="27"/>
      <c r="BB524" s="27"/>
      <c r="BC524" s="27"/>
      <c r="BD524" s="27"/>
      <c r="BE524" s="27"/>
      <c r="BF524" s="27"/>
      <c r="BG524" s="27"/>
      <c r="BH524" s="27"/>
      <c r="BI524" s="27"/>
      <c r="BJ524" s="27"/>
      <c r="BK524" s="27"/>
      <c r="BL524" s="27"/>
      <c r="BM524" s="27"/>
      <c r="BN524" s="27"/>
      <c r="BO524" s="27"/>
      <c r="BP524" s="27"/>
      <c r="BQ524" s="27"/>
      <c r="BR524" s="27"/>
      <c r="BS524" s="27"/>
      <c r="BT524" s="27"/>
      <c r="BU524" s="27"/>
      <c r="BV524" s="27"/>
      <c r="BW524" s="27"/>
    </row>
    <row r="525" spans="1:75" ht="12" x14ac:dyDescent="0.2">
      <c r="A525" s="33">
        <v>27</v>
      </c>
      <c r="B525" s="45">
        <v>0</v>
      </c>
      <c r="C525" s="45">
        <v>0</v>
      </c>
      <c r="D525" s="45">
        <v>0</v>
      </c>
      <c r="E525" s="45">
        <v>0</v>
      </c>
      <c r="F525" s="45">
        <v>42.99</v>
      </c>
      <c r="G525" s="45">
        <v>75.09</v>
      </c>
      <c r="H525" s="45">
        <v>72.03</v>
      </c>
      <c r="I525" s="45">
        <v>58.61</v>
      </c>
      <c r="J525" s="45">
        <v>52.27</v>
      </c>
      <c r="K525" s="45">
        <v>18.87</v>
      </c>
      <c r="L525" s="45">
        <v>0</v>
      </c>
      <c r="M525" s="45">
        <v>0</v>
      </c>
      <c r="N525" s="45">
        <v>0</v>
      </c>
      <c r="O525" s="45">
        <v>0.3</v>
      </c>
      <c r="P525" s="45">
        <v>1.07</v>
      </c>
      <c r="Q525" s="45">
        <v>0.28000000000000003</v>
      </c>
      <c r="R525" s="45">
        <v>0</v>
      </c>
      <c r="S525" s="45">
        <v>0</v>
      </c>
      <c r="T525" s="45">
        <v>0</v>
      </c>
      <c r="U525" s="45">
        <v>0</v>
      </c>
      <c r="V525" s="45">
        <v>0</v>
      </c>
      <c r="W525" s="45">
        <v>0</v>
      </c>
      <c r="X525" s="45">
        <v>0</v>
      </c>
      <c r="Y525" s="45">
        <v>0</v>
      </c>
      <c r="AZ525" s="27"/>
      <c r="BA525" s="27"/>
      <c r="BB525" s="27"/>
      <c r="BC525" s="27"/>
      <c r="BD525" s="27"/>
      <c r="BE525" s="27"/>
      <c r="BF525" s="27"/>
      <c r="BG525" s="27"/>
      <c r="BH525" s="27"/>
      <c r="BI525" s="27"/>
      <c r="BJ525" s="27"/>
      <c r="BK525" s="27"/>
      <c r="BL525" s="27"/>
      <c r="BM525" s="27"/>
      <c r="BN525" s="27"/>
      <c r="BO525" s="27"/>
      <c r="BP525" s="27"/>
      <c r="BQ525" s="27"/>
      <c r="BR525" s="27"/>
      <c r="BS525" s="27"/>
      <c r="BT525" s="27"/>
      <c r="BU525" s="27"/>
      <c r="BV525" s="27"/>
      <c r="BW525" s="27"/>
    </row>
    <row r="526" spans="1:75" ht="12" x14ac:dyDescent="0.2">
      <c r="A526" s="33">
        <v>28</v>
      </c>
      <c r="B526" s="45">
        <v>0</v>
      </c>
      <c r="C526" s="45">
        <v>0</v>
      </c>
      <c r="D526" s="45">
        <v>0</v>
      </c>
      <c r="E526" s="45">
        <v>0</v>
      </c>
      <c r="F526" s="45">
        <v>48.98</v>
      </c>
      <c r="G526" s="45">
        <v>4.4400000000000004</v>
      </c>
      <c r="H526" s="45">
        <v>145.99</v>
      </c>
      <c r="I526" s="45">
        <v>70.77</v>
      </c>
      <c r="J526" s="45">
        <v>55.64</v>
      </c>
      <c r="K526" s="45">
        <v>19.66</v>
      </c>
      <c r="L526" s="45">
        <v>0.04</v>
      </c>
      <c r="M526" s="45">
        <v>0</v>
      </c>
      <c r="N526" s="45">
        <v>0</v>
      </c>
      <c r="O526" s="45">
        <v>0</v>
      </c>
      <c r="P526" s="45">
        <v>0</v>
      </c>
      <c r="Q526" s="45">
        <v>0</v>
      </c>
      <c r="R526" s="45">
        <v>0</v>
      </c>
      <c r="S526" s="45">
        <v>0</v>
      </c>
      <c r="T526" s="45">
        <v>0</v>
      </c>
      <c r="U526" s="45">
        <v>0</v>
      </c>
      <c r="V526" s="45">
        <v>0</v>
      </c>
      <c r="W526" s="45">
        <v>0</v>
      </c>
      <c r="X526" s="45">
        <v>0</v>
      </c>
      <c r="Y526" s="45">
        <v>0</v>
      </c>
      <c r="Z526" s="41" t="str">
        <f>IF(Y526=0,"скрыть","")</f>
        <v>скрыть</v>
      </c>
      <c r="AZ526" s="27"/>
      <c r="BA526" s="27"/>
      <c r="BB526" s="27"/>
      <c r="BC526" s="27"/>
      <c r="BD526" s="27"/>
      <c r="BE526" s="27"/>
      <c r="BF526" s="27"/>
      <c r="BG526" s="27"/>
      <c r="BH526" s="27"/>
      <c r="BI526" s="27"/>
      <c r="BJ526" s="27"/>
      <c r="BK526" s="27"/>
      <c r="BL526" s="27"/>
      <c r="BM526" s="27"/>
      <c r="BN526" s="27"/>
      <c r="BO526" s="27"/>
      <c r="BP526" s="27"/>
      <c r="BQ526" s="27"/>
      <c r="BR526" s="27"/>
      <c r="BS526" s="27"/>
      <c r="BT526" s="27"/>
      <c r="BU526" s="27"/>
      <c r="BV526" s="27"/>
      <c r="BW526" s="27"/>
    </row>
    <row r="527" spans="1:75" ht="12" hidden="1" x14ac:dyDescent="0.2">
      <c r="A527" s="33">
        <v>29</v>
      </c>
      <c r="B527" s="45" t="s">
        <v>139</v>
      </c>
      <c r="C527" s="45" t="s">
        <v>139</v>
      </c>
      <c r="D527" s="45" t="s">
        <v>139</v>
      </c>
      <c r="E527" s="45" t="s">
        <v>139</v>
      </c>
      <c r="F527" s="45" t="s">
        <v>139</v>
      </c>
      <c r="G527" s="45" t="s">
        <v>139</v>
      </c>
      <c r="H527" s="45" t="s">
        <v>139</v>
      </c>
      <c r="I527" s="45" t="s">
        <v>139</v>
      </c>
      <c r="J527" s="45" t="s">
        <v>139</v>
      </c>
      <c r="K527" s="45" t="s">
        <v>139</v>
      </c>
      <c r="L527" s="45" t="s">
        <v>139</v>
      </c>
      <c r="M527" s="45" t="s">
        <v>139</v>
      </c>
      <c r="N527" s="45" t="s">
        <v>139</v>
      </c>
      <c r="O527" s="45" t="s">
        <v>139</v>
      </c>
      <c r="P527" s="45" t="s">
        <v>139</v>
      </c>
      <c r="Q527" s="45" t="s">
        <v>139</v>
      </c>
      <c r="R527" s="45" t="s">
        <v>139</v>
      </c>
      <c r="S527" s="45" t="s">
        <v>139</v>
      </c>
      <c r="T527" s="45" t="s">
        <v>139</v>
      </c>
      <c r="U527" s="45" t="s">
        <v>139</v>
      </c>
      <c r="V527" s="45" t="s">
        <v>139</v>
      </c>
      <c r="W527" s="45" t="s">
        <v>139</v>
      </c>
      <c r="X527" s="45" t="s">
        <v>139</v>
      </c>
      <c r="Y527" s="45" t="s">
        <v>139</v>
      </c>
      <c r="Z527" s="41" t="str">
        <f>IF(Y527=0,"скрыть","")</f>
        <v/>
      </c>
      <c r="AZ527" s="27"/>
      <c r="BA527" s="27"/>
      <c r="BB527" s="27"/>
      <c r="BC527" s="27"/>
      <c r="BD527" s="27"/>
      <c r="BE527" s="27"/>
      <c r="BF527" s="27"/>
      <c r="BG527" s="27"/>
      <c r="BH527" s="27"/>
      <c r="BI527" s="27"/>
      <c r="BJ527" s="27"/>
      <c r="BK527" s="27"/>
      <c r="BL527" s="27"/>
      <c r="BM527" s="27"/>
      <c r="BN527" s="27"/>
      <c r="BO527" s="27"/>
      <c r="BP527" s="27"/>
      <c r="BQ527" s="27"/>
      <c r="BR527" s="27"/>
      <c r="BS527" s="27"/>
      <c r="BT527" s="27"/>
      <c r="BU527" s="27"/>
      <c r="BV527" s="27"/>
      <c r="BW527" s="27"/>
    </row>
    <row r="528" spans="1:75" ht="12" hidden="1" x14ac:dyDescent="0.2">
      <c r="A528" s="33">
        <v>30</v>
      </c>
      <c r="B528" s="45" t="s">
        <v>139</v>
      </c>
      <c r="C528" s="45" t="s">
        <v>139</v>
      </c>
      <c r="D528" s="45" t="s">
        <v>139</v>
      </c>
      <c r="E528" s="45" t="s">
        <v>139</v>
      </c>
      <c r="F528" s="45" t="s">
        <v>139</v>
      </c>
      <c r="G528" s="45" t="s">
        <v>139</v>
      </c>
      <c r="H528" s="45" t="s">
        <v>139</v>
      </c>
      <c r="I528" s="45" t="s">
        <v>139</v>
      </c>
      <c r="J528" s="45" t="s">
        <v>139</v>
      </c>
      <c r="K528" s="45" t="s">
        <v>139</v>
      </c>
      <c r="L528" s="45" t="s">
        <v>139</v>
      </c>
      <c r="M528" s="45" t="s">
        <v>139</v>
      </c>
      <c r="N528" s="45" t="s">
        <v>139</v>
      </c>
      <c r="O528" s="45" t="s">
        <v>139</v>
      </c>
      <c r="P528" s="45" t="s">
        <v>139</v>
      </c>
      <c r="Q528" s="45" t="s">
        <v>139</v>
      </c>
      <c r="R528" s="45" t="s">
        <v>139</v>
      </c>
      <c r="S528" s="45" t="s">
        <v>139</v>
      </c>
      <c r="T528" s="45" t="s">
        <v>139</v>
      </c>
      <c r="U528" s="45" t="s">
        <v>139</v>
      </c>
      <c r="V528" s="45" t="s">
        <v>139</v>
      </c>
      <c r="W528" s="45" t="s">
        <v>139</v>
      </c>
      <c r="X528" s="45" t="s">
        <v>139</v>
      </c>
      <c r="Y528" s="45" t="s">
        <v>139</v>
      </c>
      <c r="Z528" s="41" t="str">
        <f>IF(Y528=0,"скрыть","")</f>
        <v/>
      </c>
      <c r="AZ528" s="27"/>
      <c r="BA528" s="27"/>
      <c r="BB528" s="27"/>
      <c r="BC528" s="27"/>
      <c r="BD528" s="27"/>
      <c r="BE528" s="27"/>
      <c r="BF528" s="27"/>
      <c r="BG528" s="27"/>
      <c r="BH528" s="27"/>
      <c r="BI528" s="27"/>
      <c r="BJ528" s="27"/>
      <c r="BK528" s="27"/>
      <c r="BL528" s="27"/>
      <c r="BM528" s="27"/>
      <c r="BN528" s="27"/>
      <c r="BO528" s="27"/>
      <c r="BP528" s="27"/>
      <c r="BQ528" s="27"/>
      <c r="BR528" s="27"/>
      <c r="BS528" s="27"/>
      <c r="BT528" s="27"/>
      <c r="BU528" s="27"/>
      <c r="BV528" s="27"/>
      <c r="BW528" s="27"/>
    </row>
    <row r="529" spans="1:75" ht="12" hidden="1" x14ac:dyDescent="0.2">
      <c r="A529" s="33">
        <v>31</v>
      </c>
      <c r="B529" s="45" t="s">
        <v>139</v>
      </c>
      <c r="C529" s="45" t="s">
        <v>139</v>
      </c>
      <c r="D529" s="45" t="s">
        <v>139</v>
      </c>
      <c r="E529" s="45" t="s">
        <v>139</v>
      </c>
      <c r="F529" s="45" t="s">
        <v>139</v>
      </c>
      <c r="G529" s="45" t="s">
        <v>139</v>
      </c>
      <c r="H529" s="45" t="s">
        <v>139</v>
      </c>
      <c r="I529" s="45" t="s">
        <v>139</v>
      </c>
      <c r="J529" s="45" t="s">
        <v>139</v>
      </c>
      <c r="K529" s="45" t="s">
        <v>139</v>
      </c>
      <c r="L529" s="45" t="s">
        <v>139</v>
      </c>
      <c r="M529" s="45" t="s">
        <v>139</v>
      </c>
      <c r="N529" s="45" t="s">
        <v>139</v>
      </c>
      <c r="O529" s="45" t="s">
        <v>139</v>
      </c>
      <c r="P529" s="45" t="s">
        <v>139</v>
      </c>
      <c r="Q529" s="45" t="s">
        <v>139</v>
      </c>
      <c r="R529" s="45" t="s">
        <v>139</v>
      </c>
      <c r="S529" s="45" t="s">
        <v>139</v>
      </c>
      <c r="T529" s="45" t="s">
        <v>139</v>
      </c>
      <c r="U529" s="45" t="s">
        <v>139</v>
      </c>
      <c r="V529" s="45" t="s">
        <v>139</v>
      </c>
      <c r="W529" s="45" t="s">
        <v>139</v>
      </c>
      <c r="X529" s="45" t="s">
        <v>139</v>
      </c>
      <c r="Y529" s="45" t="s">
        <v>139</v>
      </c>
      <c r="Z529" s="41" t="str">
        <f>IF(Y529=0,"скрыть","")</f>
        <v/>
      </c>
      <c r="AZ529" s="27"/>
      <c r="BA529" s="27"/>
      <c r="BB529" s="27"/>
      <c r="BC529" s="27"/>
      <c r="BD529" s="27"/>
      <c r="BE529" s="27"/>
      <c r="BF529" s="27"/>
      <c r="BG529" s="27"/>
      <c r="BH529" s="27"/>
      <c r="BI529" s="27"/>
      <c r="BJ529" s="27"/>
      <c r="BK529" s="27"/>
      <c r="BL529" s="27"/>
      <c r="BM529" s="27"/>
      <c r="BN529" s="27"/>
      <c r="BO529" s="27"/>
      <c r="BP529" s="27"/>
      <c r="BQ529" s="27"/>
      <c r="BR529" s="27"/>
      <c r="BS529" s="27"/>
      <c r="BT529" s="27"/>
      <c r="BU529" s="27"/>
      <c r="BV529" s="27"/>
      <c r="BW529" s="27"/>
    </row>
    <row r="530" spans="1:75" x14ac:dyDescent="0.2">
      <c r="A530" s="29"/>
      <c r="B530" s="30" t="s">
        <v>99</v>
      </c>
      <c r="C530" s="30"/>
      <c r="D530" s="30"/>
      <c r="E530" s="30"/>
      <c r="F530" s="30"/>
      <c r="G530" s="30"/>
      <c r="H530" s="30"/>
      <c r="I530" s="30"/>
      <c r="J530" s="30"/>
      <c r="K530" s="30"/>
      <c r="L530" s="30"/>
      <c r="M530" s="30"/>
      <c r="N530" s="30"/>
      <c r="O530" s="30"/>
      <c r="P530" s="30"/>
      <c r="Q530" s="30"/>
      <c r="R530" s="30"/>
      <c r="S530" s="30"/>
      <c r="T530" s="30"/>
      <c r="U530" s="30"/>
      <c r="V530" s="30"/>
      <c r="W530" s="30"/>
      <c r="X530" s="30"/>
      <c r="Y530" s="30"/>
      <c r="AZ530" s="27"/>
      <c r="BA530" s="27"/>
      <c r="BB530" s="27"/>
      <c r="BC530" s="27"/>
      <c r="BD530" s="27"/>
      <c r="BE530" s="27"/>
      <c r="BF530" s="27"/>
      <c r="BG530" s="27"/>
      <c r="BH530" s="27"/>
      <c r="BI530" s="27"/>
      <c r="BJ530" s="27"/>
      <c r="BK530" s="27"/>
      <c r="BL530" s="27"/>
      <c r="BM530" s="27"/>
      <c r="BN530" s="27"/>
      <c r="BO530" s="27"/>
      <c r="BP530" s="27"/>
      <c r="BQ530" s="27"/>
      <c r="BR530" s="27"/>
      <c r="BS530" s="27"/>
      <c r="BT530" s="27"/>
      <c r="BU530" s="27"/>
      <c r="BV530" s="27"/>
      <c r="BW530" s="27"/>
    </row>
    <row r="531" spans="1:75" x14ac:dyDescent="0.2">
      <c r="A531" s="29"/>
      <c r="B531" s="30"/>
      <c r="C531" s="30"/>
      <c r="D531" s="30"/>
      <c r="E531" s="30"/>
      <c r="F531" s="30"/>
      <c r="G531" s="30"/>
      <c r="H531" s="30"/>
      <c r="I531" s="30"/>
      <c r="J531" s="30"/>
      <c r="K531" s="30"/>
      <c r="L531" s="30"/>
      <c r="M531" s="30"/>
      <c r="N531" s="30"/>
      <c r="O531" s="30"/>
      <c r="P531" s="30"/>
      <c r="Q531" s="30"/>
      <c r="R531" s="30"/>
      <c r="S531" s="30"/>
      <c r="T531" s="30"/>
      <c r="U531" s="30"/>
      <c r="V531" s="30"/>
      <c r="W531" s="30"/>
      <c r="X531" s="30"/>
      <c r="Y531" s="30"/>
      <c r="AZ531" s="27"/>
      <c r="BA531" s="27"/>
      <c r="BB531" s="27"/>
      <c r="BC531" s="27"/>
      <c r="BD531" s="27"/>
      <c r="BE531" s="27"/>
      <c r="BF531" s="27"/>
      <c r="BG531" s="27"/>
      <c r="BH531" s="27"/>
      <c r="BI531" s="27"/>
      <c r="BJ531" s="27"/>
      <c r="BK531" s="27"/>
      <c r="BL531" s="27"/>
      <c r="BM531" s="27"/>
      <c r="BN531" s="27"/>
      <c r="BO531" s="27"/>
      <c r="BP531" s="27"/>
      <c r="BQ531" s="27"/>
      <c r="BR531" s="27"/>
      <c r="BS531" s="27"/>
      <c r="BT531" s="27"/>
      <c r="BU531" s="27"/>
      <c r="BV531" s="27"/>
      <c r="BW531" s="27"/>
    </row>
    <row r="532" spans="1:75" s="25" customFormat="1" ht="32.65" customHeight="1" x14ac:dyDescent="0.2">
      <c r="A532" s="31" t="s">
        <v>64</v>
      </c>
      <c r="B532" s="32" t="s">
        <v>65</v>
      </c>
      <c r="C532" s="32" t="s">
        <v>66</v>
      </c>
      <c r="D532" s="32" t="s">
        <v>67</v>
      </c>
      <c r="E532" s="32" t="s">
        <v>68</v>
      </c>
      <c r="F532" s="32" t="s">
        <v>69</v>
      </c>
      <c r="G532" s="32" t="s">
        <v>70</v>
      </c>
      <c r="H532" s="32" t="s">
        <v>71</v>
      </c>
      <c r="I532" s="32" t="s">
        <v>72</v>
      </c>
      <c r="J532" s="32" t="s">
        <v>73</v>
      </c>
      <c r="K532" s="32" t="s">
        <v>74</v>
      </c>
      <c r="L532" s="32" t="s">
        <v>75</v>
      </c>
      <c r="M532" s="32" t="s">
        <v>76</v>
      </c>
      <c r="N532" s="32" t="s">
        <v>77</v>
      </c>
      <c r="O532" s="32" t="s">
        <v>78</v>
      </c>
      <c r="P532" s="32" t="s">
        <v>79</v>
      </c>
      <c r="Q532" s="32" t="s">
        <v>80</v>
      </c>
      <c r="R532" s="32" t="s">
        <v>81</v>
      </c>
      <c r="S532" s="32" t="s">
        <v>82</v>
      </c>
      <c r="T532" s="32" t="s">
        <v>83</v>
      </c>
      <c r="U532" s="32" t="s">
        <v>84</v>
      </c>
      <c r="V532" s="32" t="s">
        <v>85</v>
      </c>
      <c r="W532" s="32" t="s">
        <v>86</v>
      </c>
      <c r="X532" s="32" t="s">
        <v>87</v>
      </c>
      <c r="Y532" s="32" t="s">
        <v>88</v>
      </c>
      <c r="Z532" s="24"/>
      <c r="AZ532" s="27"/>
      <c r="BA532" s="27"/>
      <c r="BB532" s="27"/>
      <c r="BC532" s="27"/>
      <c r="BD532" s="27"/>
      <c r="BE532" s="27"/>
      <c r="BF532" s="27"/>
      <c r="BG532" s="27"/>
      <c r="BH532" s="27"/>
      <c r="BI532" s="27"/>
      <c r="BJ532" s="27"/>
      <c r="BK532" s="27"/>
      <c r="BL532" s="27"/>
      <c r="BM532" s="27"/>
      <c r="BN532" s="27"/>
      <c r="BO532" s="27"/>
      <c r="BP532" s="27"/>
      <c r="BQ532" s="27"/>
      <c r="BR532" s="27"/>
      <c r="BS532" s="27"/>
      <c r="BT532" s="27"/>
      <c r="BU532" s="27"/>
      <c r="BV532" s="27"/>
      <c r="BW532" s="27"/>
    </row>
    <row r="533" spans="1:75" ht="12" x14ac:dyDescent="0.2">
      <c r="A533" s="33">
        <v>1</v>
      </c>
      <c r="B533" s="45">
        <v>159.26</v>
      </c>
      <c r="C533" s="45">
        <v>134.25</v>
      </c>
      <c r="D533" s="45">
        <v>157.87</v>
      </c>
      <c r="E533" s="45">
        <v>125.23</v>
      </c>
      <c r="F533" s="45">
        <v>0</v>
      </c>
      <c r="G533" s="45">
        <v>0.05</v>
      </c>
      <c r="H533" s="45">
        <v>60.01</v>
      </c>
      <c r="I533" s="45">
        <v>2.96</v>
      </c>
      <c r="J533" s="45">
        <v>30.24</v>
      </c>
      <c r="K533" s="45">
        <v>78.92</v>
      </c>
      <c r="L533" s="45">
        <v>184.62</v>
      </c>
      <c r="M533" s="45">
        <v>258.08</v>
      </c>
      <c r="N533" s="45">
        <v>189.8</v>
      </c>
      <c r="O533" s="45">
        <v>195.1</v>
      </c>
      <c r="P533" s="45">
        <v>182.95</v>
      </c>
      <c r="Q533" s="45">
        <v>169.23</v>
      </c>
      <c r="R533" s="45">
        <v>174.33</v>
      </c>
      <c r="S533" s="45">
        <v>165.3</v>
      </c>
      <c r="T533" s="45">
        <v>287.52</v>
      </c>
      <c r="U533" s="45">
        <v>569.28</v>
      </c>
      <c r="V533" s="45">
        <v>428.42</v>
      </c>
      <c r="W533" s="45">
        <v>312.73</v>
      </c>
      <c r="X533" s="45">
        <v>434.61</v>
      </c>
      <c r="Y533" s="45">
        <v>281.04000000000002</v>
      </c>
      <c r="AZ533" s="27"/>
      <c r="BA533" s="27"/>
      <c r="BB533" s="27"/>
      <c r="BC533" s="27"/>
      <c r="BD533" s="27"/>
      <c r="BE533" s="27"/>
      <c r="BF533" s="27"/>
      <c r="BG533" s="27"/>
      <c r="BH533" s="27"/>
      <c r="BI533" s="27"/>
      <c r="BJ533" s="27"/>
      <c r="BK533" s="27"/>
      <c r="BL533" s="27"/>
      <c r="BM533" s="27"/>
      <c r="BN533" s="27"/>
      <c r="BO533" s="27"/>
      <c r="BP533" s="27"/>
      <c r="BQ533" s="27"/>
      <c r="BR533" s="27"/>
      <c r="BS533" s="27"/>
      <c r="BT533" s="27"/>
      <c r="BU533" s="27"/>
      <c r="BV533" s="27"/>
      <c r="BW533" s="27"/>
    </row>
    <row r="534" spans="1:75" ht="12" x14ac:dyDescent="0.2">
      <c r="A534" s="33">
        <v>2</v>
      </c>
      <c r="B534" s="45">
        <v>128.21</v>
      </c>
      <c r="C534" s="45">
        <v>187.9</v>
      </c>
      <c r="D534" s="45">
        <v>142.26</v>
      </c>
      <c r="E534" s="45">
        <v>21.58</v>
      </c>
      <c r="F534" s="45">
        <v>0</v>
      </c>
      <c r="G534" s="45">
        <v>0</v>
      </c>
      <c r="H534" s="45">
        <v>0</v>
      </c>
      <c r="I534" s="45">
        <v>0</v>
      </c>
      <c r="J534" s="45">
        <v>0</v>
      </c>
      <c r="K534" s="45">
        <v>7.14</v>
      </c>
      <c r="L534" s="45">
        <v>39.270000000000003</v>
      </c>
      <c r="M534" s="45">
        <v>40.520000000000003</v>
      </c>
      <c r="N534" s="45">
        <v>36.5</v>
      </c>
      <c r="O534" s="45">
        <v>86.85</v>
      </c>
      <c r="P534" s="45">
        <v>100.35</v>
      </c>
      <c r="Q534" s="45">
        <v>101.5</v>
      </c>
      <c r="R534" s="45">
        <v>113.45</v>
      </c>
      <c r="S534" s="45">
        <v>122.13</v>
      </c>
      <c r="T534" s="45">
        <v>148.88999999999999</v>
      </c>
      <c r="U534" s="45">
        <v>232.71</v>
      </c>
      <c r="V534" s="45">
        <v>210.58</v>
      </c>
      <c r="W534" s="45">
        <v>211.9</v>
      </c>
      <c r="X534" s="45">
        <v>34.979999999999997</v>
      </c>
      <c r="Y534" s="45">
        <v>11.99</v>
      </c>
      <c r="AZ534" s="27"/>
      <c r="BA534" s="27"/>
      <c r="BB534" s="27"/>
      <c r="BC534" s="27"/>
      <c r="BD534" s="27"/>
      <c r="BE534" s="27"/>
      <c r="BF534" s="27"/>
      <c r="BG534" s="27"/>
      <c r="BH534" s="27"/>
      <c r="BI534" s="27"/>
      <c r="BJ534" s="27"/>
      <c r="BK534" s="27"/>
      <c r="BL534" s="27"/>
      <c r="BM534" s="27"/>
      <c r="BN534" s="27"/>
      <c r="BO534" s="27"/>
      <c r="BP534" s="27"/>
      <c r="BQ534" s="27"/>
      <c r="BR534" s="27"/>
      <c r="BS534" s="27"/>
      <c r="BT534" s="27"/>
      <c r="BU534" s="27"/>
      <c r="BV534" s="27"/>
      <c r="BW534" s="27"/>
    </row>
    <row r="535" spans="1:75" ht="12" x14ac:dyDescent="0.2">
      <c r="A535" s="33">
        <v>3</v>
      </c>
      <c r="B535" s="45">
        <v>121.77</v>
      </c>
      <c r="C535" s="45">
        <v>67.45</v>
      </c>
      <c r="D535" s="45">
        <v>33.200000000000003</v>
      </c>
      <c r="E535" s="45">
        <v>0</v>
      </c>
      <c r="F535" s="45">
        <v>0</v>
      </c>
      <c r="G535" s="45">
        <v>0</v>
      </c>
      <c r="H535" s="45">
        <v>0</v>
      </c>
      <c r="I535" s="45">
        <v>0</v>
      </c>
      <c r="J535" s="45">
        <v>0</v>
      </c>
      <c r="K535" s="45">
        <v>0.04</v>
      </c>
      <c r="L535" s="45">
        <v>25.74</v>
      </c>
      <c r="M535" s="45">
        <v>13.44</v>
      </c>
      <c r="N535" s="45">
        <v>101.11</v>
      </c>
      <c r="O535" s="45">
        <v>124.64</v>
      </c>
      <c r="P535" s="45">
        <v>174.11</v>
      </c>
      <c r="Q535" s="45">
        <v>179.4</v>
      </c>
      <c r="R535" s="45">
        <v>220.73</v>
      </c>
      <c r="S535" s="45">
        <v>292.63</v>
      </c>
      <c r="T535" s="45">
        <v>256.92</v>
      </c>
      <c r="U535" s="45">
        <v>331.32</v>
      </c>
      <c r="V535" s="45">
        <v>465.82</v>
      </c>
      <c r="W535" s="45">
        <v>552.44000000000005</v>
      </c>
      <c r="X535" s="45">
        <v>522.62</v>
      </c>
      <c r="Y535" s="45">
        <v>293.25</v>
      </c>
      <c r="AZ535" s="27"/>
      <c r="BA535" s="27"/>
      <c r="BB535" s="27"/>
      <c r="BC535" s="27"/>
      <c r="BD535" s="27"/>
      <c r="BE535" s="27"/>
      <c r="BF535" s="27"/>
      <c r="BG535" s="27"/>
      <c r="BH535" s="27"/>
      <c r="BI535" s="27"/>
      <c r="BJ535" s="27"/>
      <c r="BK535" s="27"/>
      <c r="BL535" s="27"/>
      <c r="BM535" s="27"/>
      <c r="BN535" s="27"/>
      <c r="BO535" s="27"/>
      <c r="BP535" s="27"/>
      <c r="BQ535" s="27"/>
      <c r="BR535" s="27"/>
      <c r="BS535" s="27"/>
      <c r="BT535" s="27"/>
      <c r="BU535" s="27"/>
      <c r="BV535" s="27"/>
      <c r="BW535" s="27"/>
    </row>
    <row r="536" spans="1:75" ht="12" x14ac:dyDescent="0.2">
      <c r="A536" s="33">
        <v>4</v>
      </c>
      <c r="B536" s="45">
        <v>274.05</v>
      </c>
      <c r="C536" s="45">
        <v>277.47000000000003</v>
      </c>
      <c r="D536" s="45">
        <v>241.33</v>
      </c>
      <c r="E536" s="45">
        <v>221.5</v>
      </c>
      <c r="F536" s="45">
        <v>351.38</v>
      </c>
      <c r="G536" s="45">
        <v>195.7</v>
      </c>
      <c r="H536" s="45">
        <v>129.84</v>
      </c>
      <c r="I536" s="45">
        <v>151.4</v>
      </c>
      <c r="J536" s="45">
        <v>104.32</v>
      </c>
      <c r="K536" s="45">
        <v>125.33</v>
      </c>
      <c r="L536" s="45">
        <v>141.96</v>
      </c>
      <c r="M536" s="45">
        <v>205.2</v>
      </c>
      <c r="N536" s="45">
        <v>225.01</v>
      </c>
      <c r="O536" s="45">
        <v>256.49</v>
      </c>
      <c r="P536" s="45">
        <v>285.06</v>
      </c>
      <c r="Q536" s="45">
        <v>378.46</v>
      </c>
      <c r="R536" s="45">
        <v>339.8</v>
      </c>
      <c r="S536" s="45">
        <v>310.16000000000003</v>
      </c>
      <c r="T536" s="45">
        <v>353.52</v>
      </c>
      <c r="U536" s="45">
        <v>453.76</v>
      </c>
      <c r="V536" s="45">
        <v>472.35</v>
      </c>
      <c r="W536" s="45">
        <v>684</v>
      </c>
      <c r="X536" s="45">
        <v>540.4</v>
      </c>
      <c r="Y536" s="45">
        <v>282.42</v>
      </c>
      <c r="AZ536" s="27"/>
      <c r="BA536" s="27"/>
      <c r="BB536" s="27"/>
      <c r="BC536" s="27"/>
      <c r="BD536" s="27"/>
      <c r="BE536" s="27"/>
      <c r="BF536" s="27"/>
      <c r="BG536" s="27"/>
      <c r="BH536" s="27"/>
      <c r="BI536" s="27"/>
      <c r="BJ536" s="27"/>
      <c r="BK536" s="27"/>
      <c r="BL536" s="27"/>
      <c r="BM536" s="27"/>
      <c r="BN536" s="27"/>
      <c r="BO536" s="27"/>
      <c r="BP536" s="27"/>
      <c r="BQ536" s="27"/>
      <c r="BR536" s="27"/>
      <c r="BS536" s="27"/>
      <c r="BT536" s="27"/>
      <c r="BU536" s="27"/>
      <c r="BV536" s="27"/>
      <c r="BW536" s="27"/>
    </row>
    <row r="537" spans="1:75" ht="12" x14ac:dyDescent="0.2">
      <c r="A537" s="33">
        <v>5</v>
      </c>
      <c r="B537" s="45">
        <v>47.5</v>
      </c>
      <c r="C537" s="45">
        <v>78.37</v>
      </c>
      <c r="D537" s="45">
        <v>66.89</v>
      </c>
      <c r="E537" s="45">
        <v>46.97</v>
      </c>
      <c r="F537" s="45">
        <v>14.2</v>
      </c>
      <c r="G537" s="45">
        <v>0</v>
      </c>
      <c r="H537" s="45">
        <v>0</v>
      </c>
      <c r="I537" s="45">
        <v>0</v>
      </c>
      <c r="J537" s="45">
        <v>22.27</v>
      </c>
      <c r="K537" s="45">
        <v>15.5</v>
      </c>
      <c r="L537" s="45">
        <v>0</v>
      </c>
      <c r="M537" s="45">
        <v>0</v>
      </c>
      <c r="N537" s="45">
        <v>14.81</v>
      </c>
      <c r="O537" s="45">
        <v>49.76</v>
      </c>
      <c r="P537" s="45">
        <v>80.459999999999994</v>
      </c>
      <c r="Q537" s="45">
        <v>110.01</v>
      </c>
      <c r="R537" s="45">
        <v>77.66</v>
      </c>
      <c r="S537" s="45">
        <v>42.15</v>
      </c>
      <c r="T537" s="45">
        <v>149.5</v>
      </c>
      <c r="U537" s="45">
        <v>201.06</v>
      </c>
      <c r="V537" s="45">
        <v>222.98</v>
      </c>
      <c r="W537" s="45">
        <v>358.99</v>
      </c>
      <c r="X537" s="45">
        <v>240.4</v>
      </c>
      <c r="Y537" s="45">
        <v>130.07</v>
      </c>
      <c r="AZ537" s="27"/>
      <c r="BA537" s="27"/>
      <c r="BB537" s="27"/>
      <c r="BC537" s="27"/>
      <c r="BD537" s="27"/>
      <c r="BE537" s="27"/>
      <c r="BF537" s="27"/>
      <c r="BG537" s="27"/>
      <c r="BH537" s="27"/>
      <c r="BI537" s="27"/>
      <c r="BJ537" s="27"/>
      <c r="BK537" s="27"/>
      <c r="BL537" s="27"/>
      <c r="BM537" s="27"/>
      <c r="BN537" s="27"/>
      <c r="BO537" s="27"/>
      <c r="BP537" s="27"/>
      <c r="BQ537" s="27"/>
      <c r="BR537" s="27"/>
      <c r="BS537" s="27"/>
      <c r="BT537" s="27"/>
      <c r="BU537" s="27"/>
      <c r="BV537" s="27"/>
      <c r="BW537" s="27"/>
    </row>
    <row r="538" spans="1:75" ht="12" x14ac:dyDescent="0.2">
      <c r="A538" s="33">
        <v>6</v>
      </c>
      <c r="B538" s="45">
        <v>38.979999999999997</v>
      </c>
      <c r="C538" s="45">
        <v>8.06</v>
      </c>
      <c r="D538" s="45">
        <v>0.25</v>
      </c>
      <c r="E538" s="45">
        <v>0.1</v>
      </c>
      <c r="F538" s="45">
        <v>0</v>
      </c>
      <c r="G538" s="45">
        <v>0</v>
      </c>
      <c r="H538" s="45">
        <v>0</v>
      </c>
      <c r="I538" s="45">
        <v>0</v>
      </c>
      <c r="J538" s="45">
        <v>0</v>
      </c>
      <c r="K538" s="45">
        <v>0</v>
      </c>
      <c r="L538" s="45">
        <v>0.23</v>
      </c>
      <c r="M538" s="45">
        <v>1.3</v>
      </c>
      <c r="N538" s="45">
        <v>0.87</v>
      </c>
      <c r="O538" s="45">
        <v>0.46</v>
      </c>
      <c r="P538" s="45">
        <v>0.42</v>
      </c>
      <c r="Q538" s="45">
        <v>0.35</v>
      </c>
      <c r="R538" s="45">
        <v>6.54</v>
      </c>
      <c r="S538" s="45">
        <v>0.55000000000000004</v>
      </c>
      <c r="T538" s="45">
        <v>19.28</v>
      </c>
      <c r="U538" s="45">
        <v>181.68</v>
      </c>
      <c r="V538" s="45">
        <v>444.18</v>
      </c>
      <c r="W538" s="45">
        <v>555.67999999999995</v>
      </c>
      <c r="X538" s="45">
        <v>262.08999999999997</v>
      </c>
      <c r="Y538" s="45">
        <v>129.91</v>
      </c>
      <c r="AZ538" s="27"/>
      <c r="BA538" s="27"/>
      <c r="BB538" s="27"/>
      <c r="BC538" s="27"/>
      <c r="BD538" s="27"/>
      <c r="BE538" s="27"/>
      <c r="BF538" s="27"/>
      <c r="BG538" s="27"/>
      <c r="BH538" s="27"/>
      <c r="BI538" s="27"/>
      <c r="BJ538" s="27"/>
      <c r="BK538" s="27"/>
      <c r="BL538" s="27"/>
      <c r="BM538" s="27"/>
      <c r="BN538" s="27"/>
      <c r="BO538" s="27"/>
      <c r="BP538" s="27"/>
      <c r="BQ538" s="27"/>
      <c r="BR538" s="27"/>
      <c r="BS538" s="27"/>
      <c r="BT538" s="27"/>
      <c r="BU538" s="27"/>
      <c r="BV538" s="27"/>
      <c r="BW538" s="27"/>
    </row>
    <row r="539" spans="1:75" ht="12" x14ac:dyDescent="0.2">
      <c r="A539" s="33">
        <v>7</v>
      </c>
      <c r="B539" s="45">
        <v>67.64</v>
      </c>
      <c r="C539" s="45">
        <v>7.84</v>
      </c>
      <c r="D539" s="45">
        <v>34.33</v>
      </c>
      <c r="E539" s="45">
        <v>0</v>
      </c>
      <c r="F539" s="45">
        <v>0</v>
      </c>
      <c r="G539" s="45">
        <v>0</v>
      </c>
      <c r="H539" s="45">
        <v>0</v>
      </c>
      <c r="I539" s="45">
        <v>0.02</v>
      </c>
      <c r="J539" s="45">
        <v>0</v>
      </c>
      <c r="K539" s="45">
        <v>0.15</v>
      </c>
      <c r="L539" s="45">
        <v>1.39</v>
      </c>
      <c r="M539" s="45">
        <v>1.43</v>
      </c>
      <c r="N539" s="45">
        <v>12.04</v>
      </c>
      <c r="O539" s="45">
        <v>60.87</v>
      </c>
      <c r="P539" s="45">
        <v>93.19</v>
      </c>
      <c r="Q539" s="45">
        <v>166.56</v>
      </c>
      <c r="R539" s="45">
        <v>165.25</v>
      </c>
      <c r="S539" s="45">
        <v>144.13</v>
      </c>
      <c r="T539" s="45">
        <v>149.38999999999999</v>
      </c>
      <c r="U539" s="45">
        <v>182.48</v>
      </c>
      <c r="V539" s="45">
        <v>179.05</v>
      </c>
      <c r="W539" s="45">
        <v>463.79</v>
      </c>
      <c r="X539" s="45">
        <v>322.18</v>
      </c>
      <c r="Y539" s="45">
        <v>120.73</v>
      </c>
      <c r="AZ539" s="27"/>
      <c r="BA539" s="27"/>
      <c r="BB539" s="27"/>
      <c r="BC539" s="27"/>
      <c r="BD539" s="27"/>
      <c r="BE539" s="27"/>
      <c r="BF539" s="27"/>
      <c r="BG539" s="27"/>
      <c r="BH539" s="27"/>
      <c r="BI539" s="27"/>
      <c r="BJ539" s="27"/>
      <c r="BK539" s="27"/>
      <c r="BL539" s="27"/>
      <c r="BM539" s="27"/>
      <c r="BN539" s="27"/>
      <c r="BO539" s="27"/>
      <c r="BP539" s="27"/>
      <c r="BQ539" s="27"/>
      <c r="BR539" s="27"/>
      <c r="BS539" s="27"/>
      <c r="BT539" s="27"/>
      <c r="BU539" s="27"/>
      <c r="BV539" s="27"/>
      <c r="BW539" s="27"/>
    </row>
    <row r="540" spans="1:75" ht="12" x14ac:dyDescent="0.2">
      <c r="A540" s="33">
        <v>8</v>
      </c>
      <c r="B540" s="45">
        <v>46.94</v>
      </c>
      <c r="C540" s="45">
        <v>33.18</v>
      </c>
      <c r="D540" s="45">
        <v>0</v>
      </c>
      <c r="E540" s="45">
        <v>0</v>
      </c>
      <c r="F540" s="45">
        <v>0</v>
      </c>
      <c r="G540" s="45">
        <v>0</v>
      </c>
      <c r="H540" s="45">
        <v>0</v>
      </c>
      <c r="I540" s="45">
        <v>0</v>
      </c>
      <c r="J540" s="45">
        <v>0</v>
      </c>
      <c r="K540" s="45">
        <v>0</v>
      </c>
      <c r="L540" s="45">
        <v>0</v>
      </c>
      <c r="M540" s="45">
        <v>0</v>
      </c>
      <c r="N540" s="45">
        <v>0</v>
      </c>
      <c r="O540" s="45">
        <v>0</v>
      </c>
      <c r="P540" s="45">
        <v>0</v>
      </c>
      <c r="Q540" s="45">
        <v>0</v>
      </c>
      <c r="R540" s="45">
        <v>0</v>
      </c>
      <c r="S540" s="45">
        <v>0</v>
      </c>
      <c r="T540" s="45">
        <v>0.92</v>
      </c>
      <c r="U540" s="45">
        <v>61.3</v>
      </c>
      <c r="V540" s="45">
        <v>71.39</v>
      </c>
      <c r="W540" s="45">
        <v>194.77</v>
      </c>
      <c r="X540" s="45">
        <v>191.68</v>
      </c>
      <c r="Y540" s="45">
        <v>83.68</v>
      </c>
      <c r="AZ540" s="27"/>
      <c r="BA540" s="27"/>
      <c r="BB540" s="27"/>
      <c r="BC540" s="27"/>
      <c r="BD540" s="27"/>
      <c r="BE540" s="27"/>
      <c r="BF540" s="27"/>
      <c r="BG540" s="27"/>
      <c r="BH540" s="27"/>
      <c r="BI540" s="27"/>
      <c r="BJ540" s="27"/>
      <c r="BK540" s="27"/>
      <c r="BL540" s="27"/>
      <c r="BM540" s="27"/>
      <c r="BN540" s="27"/>
      <c r="BO540" s="27"/>
      <c r="BP540" s="27"/>
      <c r="BQ540" s="27"/>
      <c r="BR540" s="27"/>
      <c r="BS540" s="27"/>
      <c r="BT540" s="27"/>
      <c r="BU540" s="27"/>
      <c r="BV540" s="27"/>
      <c r="BW540" s="27"/>
    </row>
    <row r="541" spans="1:75" ht="12" x14ac:dyDescent="0.2">
      <c r="A541" s="33">
        <v>9</v>
      </c>
      <c r="B541" s="45">
        <v>34.76</v>
      </c>
      <c r="C541" s="45">
        <v>0</v>
      </c>
      <c r="D541" s="45">
        <v>0.13</v>
      </c>
      <c r="E541" s="45">
        <v>0</v>
      </c>
      <c r="F541" s="45">
        <v>0</v>
      </c>
      <c r="G541" s="45">
        <v>0</v>
      </c>
      <c r="H541" s="45">
        <v>0</v>
      </c>
      <c r="I541" s="45">
        <v>0</v>
      </c>
      <c r="J541" s="45">
        <v>0</v>
      </c>
      <c r="K541" s="45">
        <v>0</v>
      </c>
      <c r="L541" s="45">
        <v>6.39</v>
      </c>
      <c r="M541" s="45">
        <v>29.78</v>
      </c>
      <c r="N541" s="45">
        <v>13.91</v>
      </c>
      <c r="O541" s="45">
        <v>9.7200000000000006</v>
      </c>
      <c r="P541" s="45">
        <v>21.03</v>
      </c>
      <c r="Q541" s="45">
        <v>17.63</v>
      </c>
      <c r="R541" s="45">
        <v>42.47</v>
      </c>
      <c r="S541" s="45">
        <v>36.1</v>
      </c>
      <c r="T541" s="45">
        <v>80.989999999999995</v>
      </c>
      <c r="U541" s="45">
        <v>169.95</v>
      </c>
      <c r="V541" s="45">
        <v>261.35000000000002</v>
      </c>
      <c r="W541" s="45">
        <v>292.49</v>
      </c>
      <c r="X541" s="45">
        <v>259.04000000000002</v>
      </c>
      <c r="Y541" s="45">
        <v>127.11</v>
      </c>
      <c r="AZ541" s="27"/>
      <c r="BA541" s="27"/>
      <c r="BB541" s="27"/>
      <c r="BC541" s="27"/>
      <c r="BD541" s="27"/>
      <c r="BE541" s="27"/>
      <c r="BF541" s="27"/>
      <c r="BG541" s="27"/>
      <c r="BH541" s="27"/>
      <c r="BI541" s="27"/>
      <c r="BJ541" s="27"/>
      <c r="BK541" s="27"/>
      <c r="BL541" s="27"/>
      <c r="BM541" s="27"/>
      <c r="BN541" s="27"/>
      <c r="BO541" s="27"/>
      <c r="BP541" s="27"/>
      <c r="BQ541" s="27"/>
      <c r="BR541" s="27"/>
      <c r="BS541" s="27"/>
      <c r="BT541" s="27"/>
      <c r="BU541" s="27"/>
      <c r="BV541" s="27"/>
      <c r="BW541" s="27"/>
    </row>
    <row r="542" spans="1:75" ht="12" x14ac:dyDescent="0.2">
      <c r="A542" s="33">
        <v>10</v>
      </c>
      <c r="B542" s="45">
        <v>109.91</v>
      </c>
      <c r="C542" s="45">
        <v>89.75</v>
      </c>
      <c r="D542" s="45">
        <v>56.76</v>
      </c>
      <c r="E542" s="45">
        <v>31.86</v>
      </c>
      <c r="F542" s="45">
        <v>58.11</v>
      </c>
      <c r="G542" s="45">
        <v>0</v>
      </c>
      <c r="H542" s="45">
        <v>0</v>
      </c>
      <c r="I542" s="45">
        <v>28</v>
      </c>
      <c r="J542" s="45">
        <v>71.8</v>
      </c>
      <c r="K542" s="45">
        <v>130.52000000000001</v>
      </c>
      <c r="L542" s="45">
        <v>189.47</v>
      </c>
      <c r="M542" s="45">
        <v>212.35</v>
      </c>
      <c r="N542" s="45">
        <v>206.84</v>
      </c>
      <c r="O542" s="45">
        <v>233.02</v>
      </c>
      <c r="P542" s="45">
        <v>225.81</v>
      </c>
      <c r="Q542" s="45">
        <v>204.17</v>
      </c>
      <c r="R542" s="45">
        <v>162.97</v>
      </c>
      <c r="S542" s="45">
        <v>159.79</v>
      </c>
      <c r="T542" s="45">
        <v>185.95</v>
      </c>
      <c r="U542" s="45">
        <v>227.04</v>
      </c>
      <c r="V542" s="45">
        <v>193.61</v>
      </c>
      <c r="W542" s="45">
        <v>463.79</v>
      </c>
      <c r="X542" s="45">
        <v>402.35</v>
      </c>
      <c r="Y542" s="45">
        <v>241.21</v>
      </c>
      <c r="AZ542" s="27"/>
      <c r="BA542" s="27"/>
      <c r="BB542" s="27"/>
      <c r="BC542" s="27"/>
      <c r="BD542" s="27"/>
      <c r="BE542" s="27"/>
      <c r="BF542" s="27"/>
      <c r="BG542" s="27"/>
      <c r="BH542" s="27"/>
      <c r="BI542" s="27"/>
      <c r="BJ542" s="27"/>
      <c r="BK542" s="27"/>
      <c r="BL542" s="27"/>
      <c r="BM542" s="27"/>
      <c r="BN542" s="27"/>
      <c r="BO542" s="27"/>
      <c r="BP542" s="27"/>
      <c r="BQ542" s="27"/>
      <c r="BR542" s="27"/>
      <c r="BS542" s="27"/>
      <c r="BT542" s="27"/>
      <c r="BU542" s="27"/>
      <c r="BV542" s="27"/>
      <c r="BW542" s="27"/>
    </row>
    <row r="543" spans="1:75" ht="12" x14ac:dyDescent="0.2">
      <c r="A543" s="33">
        <v>11</v>
      </c>
      <c r="B543" s="45">
        <v>25.16</v>
      </c>
      <c r="C543" s="45">
        <v>0.14000000000000001</v>
      </c>
      <c r="D543" s="45">
        <v>2.0499999999999998</v>
      </c>
      <c r="E543" s="45">
        <v>0</v>
      </c>
      <c r="F543" s="45">
        <v>0</v>
      </c>
      <c r="G543" s="45">
        <v>0</v>
      </c>
      <c r="H543" s="45">
        <v>0</v>
      </c>
      <c r="I543" s="45">
        <v>0</v>
      </c>
      <c r="J543" s="45">
        <v>0</v>
      </c>
      <c r="K543" s="45">
        <v>0</v>
      </c>
      <c r="L543" s="45">
        <v>0</v>
      </c>
      <c r="M543" s="45">
        <v>0</v>
      </c>
      <c r="N543" s="45">
        <v>0</v>
      </c>
      <c r="O543" s="45">
        <v>0</v>
      </c>
      <c r="P543" s="45">
        <v>13.3</v>
      </c>
      <c r="Q543" s="45">
        <v>0</v>
      </c>
      <c r="R543" s="45">
        <v>0</v>
      </c>
      <c r="S543" s="45">
        <v>0</v>
      </c>
      <c r="T543" s="45">
        <v>3.51</v>
      </c>
      <c r="U543" s="45">
        <v>55.1</v>
      </c>
      <c r="V543" s="45">
        <v>50.37</v>
      </c>
      <c r="W543" s="45">
        <v>27.08</v>
      </c>
      <c r="X543" s="45">
        <v>82.02</v>
      </c>
      <c r="Y543" s="45">
        <v>1.07</v>
      </c>
      <c r="AZ543" s="27"/>
      <c r="BA543" s="27"/>
      <c r="BB543" s="27"/>
      <c r="BC543" s="27"/>
      <c r="BD543" s="27"/>
      <c r="BE543" s="27"/>
      <c r="BF543" s="27"/>
      <c r="BG543" s="27"/>
      <c r="BH543" s="27"/>
      <c r="BI543" s="27"/>
      <c r="BJ543" s="27"/>
      <c r="BK543" s="27"/>
      <c r="BL543" s="27"/>
      <c r="BM543" s="27"/>
      <c r="BN543" s="27"/>
      <c r="BO543" s="27"/>
      <c r="BP543" s="27"/>
      <c r="BQ543" s="27"/>
      <c r="BR543" s="27"/>
      <c r="BS543" s="27"/>
      <c r="BT543" s="27"/>
      <c r="BU543" s="27"/>
      <c r="BV543" s="27"/>
      <c r="BW543" s="27"/>
    </row>
    <row r="544" spans="1:75" ht="12" x14ac:dyDescent="0.2">
      <c r="A544" s="33">
        <v>12</v>
      </c>
      <c r="B544" s="45">
        <v>46.22</v>
      </c>
      <c r="C544" s="45">
        <v>55.4</v>
      </c>
      <c r="D544" s="45">
        <v>0.23</v>
      </c>
      <c r="E544" s="45">
        <v>0</v>
      </c>
      <c r="F544" s="45">
        <v>0</v>
      </c>
      <c r="G544" s="45">
        <v>0</v>
      </c>
      <c r="H544" s="45">
        <v>0</v>
      </c>
      <c r="I544" s="45">
        <v>0</v>
      </c>
      <c r="J544" s="45">
        <v>0</v>
      </c>
      <c r="K544" s="45">
        <v>0</v>
      </c>
      <c r="L544" s="45">
        <v>0.67</v>
      </c>
      <c r="M544" s="45">
        <v>0</v>
      </c>
      <c r="N544" s="45">
        <v>0.57999999999999996</v>
      </c>
      <c r="O544" s="45">
        <v>0.44</v>
      </c>
      <c r="P544" s="45">
        <v>18.489999999999998</v>
      </c>
      <c r="Q544" s="45">
        <v>7.43</v>
      </c>
      <c r="R544" s="45">
        <v>16.36</v>
      </c>
      <c r="S544" s="45">
        <v>0</v>
      </c>
      <c r="T544" s="45">
        <v>33.43</v>
      </c>
      <c r="U544" s="45">
        <v>88.27</v>
      </c>
      <c r="V544" s="45">
        <v>121.46</v>
      </c>
      <c r="W544" s="45">
        <v>543.95000000000005</v>
      </c>
      <c r="X544" s="45">
        <v>615.58000000000004</v>
      </c>
      <c r="Y544" s="45">
        <v>404.16</v>
      </c>
      <c r="AZ544" s="27"/>
      <c r="BA544" s="27"/>
      <c r="BB544" s="27"/>
      <c r="BC544" s="27"/>
      <c r="BD544" s="27"/>
      <c r="BE544" s="27"/>
      <c r="BF544" s="27"/>
      <c r="BG544" s="27"/>
      <c r="BH544" s="27"/>
      <c r="BI544" s="27"/>
      <c r="BJ544" s="27"/>
      <c r="BK544" s="27"/>
      <c r="BL544" s="27"/>
      <c r="BM544" s="27"/>
      <c r="BN544" s="27"/>
      <c r="BO544" s="27"/>
      <c r="BP544" s="27"/>
      <c r="BQ544" s="27"/>
      <c r="BR544" s="27"/>
      <c r="BS544" s="27"/>
      <c r="BT544" s="27"/>
      <c r="BU544" s="27"/>
      <c r="BV544" s="27"/>
      <c r="BW544" s="27"/>
    </row>
    <row r="545" spans="1:75" ht="12" x14ac:dyDescent="0.2">
      <c r="A545" s="33">
        <v>13</v>
      </c>
      <c r="B545" s="45">
        <v>183.4</v>
      </c>
      <c r="C545" s="45">
        <v>161.22999999999999</v>
      </c>
      <c r="D545" s="45">
        <v>117.87</v>
      </c>
      <c r="E545" s="45">
        <v>38.04</v>
      </c>
      <c r="F545" s="45">
        <v>0</v>
      </c>
      <c r="G545" s="45">
        <v>0</v>
      </c>
      <c r="H545" s="45">
        <v>0</v>
      </c>
      <c r="I545" s="45">
        <v>0</v>
      </c>
      <c r="J545" s="45">
        <v>0.06</v>
      </c>
      <c r="K545" s="45">
        <v>45.13</v>
      </c>
      <c r="L545" s="45">
        <v>41.4</v>
      </c>
      <c r="M545" s="45">
        <v>63.17</v>
      </c>
      <c r="N545" s="45">
        <v>113.5</v>
      </c>
      <c r="O545" s="45">
        <v>114.11</v>
      </c>
      <c r="P545" s="45">
        <v>112.73</v>
      </c>
      <c r="Q545" s="45">
        <v>111.61</v>
      </c>
      <c r="R545" s="45">
        <v>123.49</v>
      </c>
      <c r="S545" s="45">
        <v>109.64</v>
      </c>
      <c r="T545" s="45">
        <v>195.33</v>
      </c>
      <c r="U545" s="45">
        <v>247.45</v>
      </c>
      <c r="V545" s="45">
        <v>265.48</v>
      </c>
      <c r="W545" s="45">
        <v>412.03</v>
      </c>
      <c r="X545" s="45">
        <v>579.37</v>
      </c>
      <c r="Y545" s="45">
        <v>651.62</v>
      </c>
      <c r="AZ545" s="27"/>
      <c r="BA545" s="27"/>
      <c r="BB545" s="27"/>
      <c r="BC545" s="27"/>
      <c r="BD545" s="27"/>
      <c r="BE545" s="27"/>
      <c r="BF545" s="27"/>
      <c r="BG545" s="27"/>
      <c r="BH545" s="27"/>
      <c r="BI545" s="27"/>
      <c r="BJ545" s="27"/>
      <c r="BK545" s="27"/>
      <c r="BL545" s="27"/>
      <c r="BM545" s="27"/>
      <c r="BN545" s="27"/>
      <c r="BO545" s="27"/>
      <c r="BP545" s="27"/>
      <c r="BQ545" s="27"/>
      <c r="BR545" s="27"/>
      <c r="BS545" s="27"/>
      <c r="BT545" s="27"/>
      <c r="BU545" s="27"/>
      <c r="BV545" s="27"/>
      <c r="BW545" s="27"/>
    </row>
    <row r="546" spans="1:75" ht="12" x14ac:dyDescent="0.2">
      <c r="A546" s="33">
        <v>14</v>
      </c>
      <c r="B546" s="45">
        <v>149.93</v>
      </c>
      <c r="C546" s="45">
        <v>82.46</v>
      </c>
      <c r="D546" s="45">
        <v>82.81</v>
      </c>
      <c r="E546" s="45">
        <v>17.809999999999999</v>
      </c>
      <c r="F546" s="45">
        <v>1.42</v>
      </c>
      <c r="G546" s="45">
        <v>0</v>
      </c>
      <c r="H546" s="45">
        <v>0</v>
      </c>
      <c r="I546" s="45">
        <v>2.02</v>
      </c>
      <c r="J546" s="45">
        <v>0</v>
      </c>
      <c r="K546" s="45">
        <v>33.15</v>
      </c>
      <c r="L546" s="45">
        <v>70.69</v>
      </c>
      <c r="M546" s="45">
        <v>157.16</v>
      </c>
      <c r="N546" s="45">
        <v>183.83</v>
      </c>
      <c r="O546" s="45">
        <v>189.41</v>
      </c>
      <c r="P546" s="45">
        <v>198.66</v>
      </c>
      <c r="Q546" s="45">
        <v>182.95</v>
      </c>
      <c r="R546" s="45">
        <v>175.56</v>
      </c>
      <c r="S546" s="45">
        <v>100.63</v>
      </c>
      <c r="T546" s="45">
        <v>375.93</v>
      </c>
      <c r="U546" s="45">
        <v>224.4</v>
      </c>
      <c r="V546" s="45">
        <v>209</v>
      </c>
      <c r="W546" s="45">
        <v>274.17</v>
      </c>
      <c r="X546" s="45">
        <v>687.36</v>
      </c>
      <c r="Y546" s="45">
        <v>468.56</v>
      </c>
      <c r="AZ546" s="27"/>
      <c r="BA546" s="27"/>
      <c r="BB546" s="27"/>
      <c r="BC546" s="27"/>
      <c r="BD546" s="27"/>
      <c r="BE546" s="27"/>
      <c r="BF546" s="27"/>
      <c r="BG546" s="27"/>
      <c r="BH546" s="27"/>
      <c r="BI546" s="27"/>
      <c r="BJ546" s="27"/>
      <c r="BK546" s="27"/>
      <c r="BL546" s="27"/>
      <c r="BM546" s="27"/>
      <c r="BN546" s="27"/>
      <c r="BO546" s="27"/>
      <c r="BP546" s="27"/>
      <c r="BQ546" s="27"/>
      <c r="BR546" s="27"/>
      <c r="BS546" s="27"/>
      <c r="BT546" s="27"/>
      <c r="BU546" s="27"/>
      <c r="BV546" s="27"/>
      <c r="BW546" s="27"/>
    </row>
    <row r="547" spans="1:75" ht="12" x14ac:dyDescent="0.2">
      <c r="A547" s="33">
        <v>15</v>
      </c>
      <c r="B547" s="45">
        <v>221.28</v>
      </c>
      <c r="C547" s="45">
        <v>105.5</v>
      </c>
      <c r="D547" s="45">
        <v>72.03</v>
      </c>
      <c r="E547" s="45">
        <v>70.39</v>
      </c>
      <c r="F547" s="45">
        <v>0</v>
      </c>
      <c r="G547" s="45">
        <v>0</v>
      </c>
      <c r="H547" s="45">
        <v>0</v>
      </c>
      <c r="I547" s="45">
        <v>0</v>
      </c>
      <c r="J547" s="45">
        <v>0</v>
      </c>
      <c r="K547" s="45">
        <v>61.14</v>
      </c>
      <c r="L547" s="45">
        <v>137.87</v>
      </c>
      <c r="M547" s="45">
        <v>231.43</v>
      </c>
      <c r="N547" s="45">
        <v>185.4</v>
      </c>
      <c r="O547" s="45">
        <v>227.16</v>
      </c>
      <c r="P547" s="45">
        <v>220.11</v>
      </c>
      <c r="Q547" s="45">
        <v>205.8</v>
      </c>
      <c r="R547" s="45">
        <v>213.06</v>
      </c>
      <c r="S547" s="45">
        <v>174.83</v>
      </c>
      <c r="T547" s="45">
        <v>248.17</v>
      </c>
      <c r="U547" s="45">
        <v>373.42</v>
      </c>
      <c r="V547" s="45">
        <v>407.67</v>
      </c>
      <c r="W547" s="45">
        <v>465.61</v>
      </c>
      <c r="X547" s="45">
        <v>374.08</v>
      </c>
      <c r="Y547" s="45">
        <v>192.3</v>
      </c>
      <c r="AZ547" s="27"/>
      <c r="BA547" s="27"/>
      <c r="BB547" s="27"/>
      <c r="BC547" s="27"/>
      <c r="BD547" s="27"/>
      <c r="BE547" s="27"/>
      <c r="BF547" s="27"/>
      <c r="BG547" s="27"/>
      <c r="BH547" s="27"/>
      <c r="BI547" s="27"/>
      <c r="BJ547" s="27"/>
      <c r="BK547" s="27"/>
      <c r="BL547" s="27"/>
      <c r="BM547" s="27"/>
      <c r="BN547" s="27"/>
      <c r="BO547" s="27"/>
      <c r="BP547" s="27"/>
      <c r="BQ547" s="27"/>
      <c r="BR547" s="27"/>
      <c r="BS547" s="27"/>
      <c r="BT547" s="27"/>
      <c r="BU547" s="27"/>
      <c r="BV547" s="27"/>
      <c r="BW547" s="27"/>
    </row>
    <row r="548" spans="1:75" ht="12" x14ac:dyDescent="0.2">
      <c r="A548" s="33">
        <v>16</v>
      </c>
      <c r="B548" s="45">
        <v>22.43</v>
      </c>
      <c r="C548" s="45">
        <v>65.290000000000006</v>
      </c>
      <c r="D548" s="45">
        <v>38.01</v>
      </c>
      <c r="E548" s="45">
        <v>8.26</v>
      </c>
      <c r="F548" s="45">
        <v>0</v>
      </c>
      <c r="G548" s="45">
        <v>0</v>
      </c>
      <c r="H548" s="45">
        <v>0</v>
      </c>
      <c r="I548" s="45">
        <v>0</v>
      </c>
      <c r="J548" s="45">
        <v>0</v>
      </c>
      <c r="K548" s="45">
        <v>0</v>
      </c>
      <c r="L548" s="45">
        <v>0</v>
      </c>
      <c r="M548" s="45">
        <v>0</v>
      </c>
      <c r="N548" s="45">
        <v>29.74</v>
      </c>
      <c r="O548" s="45">
        <v>36.020000000000003</v>
      </c>
      <c r="P548" s="45">
        <v>109.46</v>
      </c>
      <c r="Q548" s="45">
        <v>333.16</v>
      </c>
      <c r="R548" s="45">
        <v>305.79000000000002</v>
      </c>
      <c r="S548" s="45">
        <v>145.29</v>
      </c>
      <c r="T548" s="45">
        <v>184.04</v>
      </c>
      <c r="U548" s="45">
        <v>342.22</v>
      </c>
      <c r="V548" s="45">
        <v>363.69</v>
      </c>
      <c r="W548" s="45">
        <v>361.57</v>
      </c>
      <c r="X548" s="45">
        <v>465.75</v>
      </c>
      <c r="Y548" s="45">
        <v>227.5</v>
      </c>
      <c r="AZ548" s="27"/>
      <c r="BA548" s="27"/>
      <c r="BB548" s="27"/>
      <c r="BC548" s="27"/>
      <c r="BD548" s="27"/>
      <c r="BE548" s="27"/>
      <c r="BF548" s="27"/>
      <c r="BG548" s="27"/>
      <c r="BH548" s="27"/>
      <c r="BI548" s="27"/>
      <c r="BJ548" s="27"/>
      <c r="BK548" s="27"/>
      <c r="BL548" s="27"/>
      <c r="BM548" s="27"/>
      <c r="BN548" s="27"/>
      <c r="BO548" s="27"/>
      <c r="BP548" s="27"/>
      <c r="BQ548" s="27"/>
      <c r="BR548" s="27"/>
      <c r="BS548" s="27"/>
      <c r="BT548" s="27"/>
      <c r="BU548" s="27"/>
      <c r="BV548" s="27"/>
      <c r="BW548" s="27"/>
    </row>
    <row r="549" spans="1:75" ht="12" x14ac:dyDescent="0.2">
      <c r="A549" s="33">
        <v>17</v>
      </c>
      <c r="B549" s="45">
        <v>112.69</v>
      </c>
      <c r="C549" s="45">
        <v>32.9</v>
      </c>
      <c r="D549" s="45">
        <v>0.01</v>
      </c>
      <c r="E549" s="45">
        <v>0</v>
      </c>
      <c r="F549" s="45">
        <v>0</v>
      </c>
      <c r="G549" s="45">
        <v>0</v>
      </c>
      <c r="H549" s="45">
        <v>0</v>
      </c>
      <c r="I549" s="45">
        <v>0</v>
      </c>
      <c r="J549" s="45">
        <v>0</v>
      </c>
      <c r="K549" s="45">
        <v>1.85</v>
      </c>
      <c r="L549" s="45">
        <v>18.39</v>
      </c>
      <c r="M549" s="45">
        <v>42.5</v>
      </c>
      <c r="N549" s="45">
        <v>35.340000000000003</v>
      </c>
      <c r="O549" s="45">
        <v>70.39</v>
      </c>
      <c r="P549" s="45">
        <v>70.69</v>
      </c>
      <c r="Q549" s="45">
        <v>68.760000000000005</v>
      </c>
      <c r="R549" s="45">
        <v>85.85</v>
      </c>
      <c r="S549" s="45">
        <v>64.760000000000005</v>
      </c>
      <c r="T549" s="45">
        <v>95.27</v>
      </c>
      <c r="U549" s="45">
        <v>194.19</v>
      </c>
      <c r="V549" s="45">
        <v>218.5</v>
      </c>
      <c r="W549" s="45">
        <v>509.39</v>
      </c>
      <c r="X549" s="45">
        <v>484.03</v>
      </c>
      <c r="Y549" s="45">
        <v>118.62</v>
      </c>
      <c r="AZ549" s="27"/>
      <c r="BA549" s="27"/>
      <c r="BB549" s="27"/>
      <c r="BC549" s="27"/>
      <c r="BD549" s="27"/>
      <c r="BE549" s="27"/>
      <c r="BF549" s="27"/>
      <c r="BG549" s="27"/>
      <c r="BH549" s="27"/>
      <c r="BI549" s="27"/>
      <c r="BJ549" s="27"/>
      <c r="BK549" s="27"/>
      <c r="BL549" s="27"/>
      <c r="BM549" s="27"/>
      <c r="BN549" s="27"/>
      <c r="BO549" s="27"/>
      <c r="BP549" s="27"/>
      <c r="BQ549" s="27"/>
      <c r="BR549" s="27"/>
      <c r="BS549" s="27"/>
      <c r="BT549" s="27"/>
      <c r="BU549" s="27"/>
      <c r="BV549" s="27"/>
      <c r="BW549" s="27"/>
    </row>
    <row r="550" spans="1:75" ht="12" x14ac:dyDescent="0.2">
      <c r="A550" s="33">
        <v>18</v>
      </c>
      <c r="B550" s="45">
        <v>68.59</v>
      </c>
      <c r="C550" s="45">
        <v>2.92</v>
      </c>
      <c r="D550" s="45">
        <v>20.76</v>
      </c>
      <c r="E550" s="45">
        <v>0</v>
      </c>
      <c r="F550" s="45">
        <v>0</v>
      </c>
      <c r="G550" s="45">
        <v>0</v>
      </c>
      <c r="H550" s="45">
        <v>0</v>
      </c>
      <c r="I550" s="45">
        <v>0</v>
      </c>
      <c r="J550" s="45">
        <v>0</v>
      </c>
      <c r="K550" s="45">
        <v>0</v>
      </c>
      <c r="L550" s="45">
        <v>0</v>
      </c>
      <c r="M550" s="45">
        <v>0</v>
      </c>
      <c r="N550" s="45">
        <v>0</v>
      </c>
      <c r="O550" s="45">
        <v>0</v>
      </c>
      <c r="P550" s="45">
        <v>0</v>
      </c>
      <c r="Q550" s="45">
        <v>0</v>
      </c>
      <c r="R550" s="45">
        <v>0</v>
      </c>
      <c r="S550" s="45">
        <v>0</v>
      </c>
      <c r="T550" s="45">
        <v>0</v>
      </c>
      <c r="U550" s="45">
        <v>0</v>
      </c>
      <c r="V550" s="45">
        <v>20.02</v>
      </c>
      <c r="W550" s="45">
        <v>38.659999999999997</v>
      </c>
      <c r="X550" s="45">
        <v>0.47</v>
      </c>
      <c r="Y550" s="45">
        <v>72.92</v>
      </c>
      <c r="AZ550" s="27"/>
      <c r="BA550" s="27"/>
      <c r="BB550" s="27"/>
      <c r="BC550" s="27"/>
      <c r="BD550" s="27"/>
      <c r="BE550" s="27"/>
      <c r="BF550" s="27"/>
      <c r="BG550" s="27"/>
      <c r="BH550" s="27"/>
      <c r="BI550" s="27"/>
      <c r="BJ550" s="27"/>
      <c r="BK550" s="27"/>
      <c r="BL550" s="27"/>
      <c r="BM550" s="27"/>
      <c r="BN550" s="27"/>
      <c r="BO550" s="27"/>
      <c r="BP550" s="27"/>
      <c r="BQ550" s="27"/>
      <c r="BR550" s="27"/>
      <c r="BS550" s="27"/>
      <c r="BT550" s="27"/>
      <c r="BU550" s="27"/>
      <c r="BV550" s="27"/>
      <c r="BW550" s="27"/>
    </row>
    <row r="551" spans="1:75" ht="12" x14ac:dyDescent="0.2">
      <c r="A551" s="33">
        <v>19</v>
      </c>
      <c r="B551" s="45">
        <v>62.67</v>
      </c>
      <c r="C551" s="45">
        <v>101.53</v>
      </c>
      <c r="D551" s="45">
        <v>64.56</v>
      </c>
      <c r="E551" s="45">
        <v>52.43</v>
      </c>
      <c r="F551" s="45">
        <v>45.75</v>
      </c>
      <c r="G551" s="45">
        <v>50.8</v>
      </c>
      <c r="H551" s="45">
        <v>0</v>
      </c>
      <c r="I551" s="45">
        <v>0</v>
      </c>
      <c r="J551" s="45">
        <v>47.96</v>
      </c>
      <c r="K551" s="45">
        <v>30.53</v>
      </c>
      <c r="L551" s="45">
        <v>46.54</v>
      </c>
      <c r="M551" s="45">
        <v>66.03</v>
      </c>
      <c r="N551" s="45">
        <v>87.71</v>
      </c>
      <c r="O551" s="45">
        <v>86.15</v>
      </c>
      <c r="P551" s="45">
        <v>101.72</v>
      </c>
      <c r="Q551" s="45">
        <v>128.09</v>
      </c>
      <c r="R551" s="45">
        <v>96.7</v>
      </c>
      <c r="S551" s="45">
        <v>30.26</v>
      </c>
      <c r="T551" s="45">
        <v>38.32</v>
      </c>
      <c r="U551" s="45">
        <v>113.55</v>
      </c>
      <c r="V551" s="45">
        <v>120.6</v>
      </c>
      <c r="W551" s="45">
        <v>481.1</v>
      </c>
      <c r="X551" s="45">
        <v>205.46</v>
      </c>
      <c r="Y551" s="45">
        <v>58.18</v>
      </c>
      <c r="AZ551" s="27"/>
      <c r="BA551" s="27"/>
      <c r="BB551" s="27"/>
      <c r="BC551" s="27"/>
      <c r="BD551" s="27"/>
      <c r="BE551" s="27"/>
      <c r="BF551" s="27"/>
      <c r="BG551" s="27"/>
      <c r="BH551" s="27"/>
      <c r="BI551" s="27"/>
      <c r="BJ551" s="27"/>
      <c r="BK551" s="27"/>
      <c r="BL551" s="27"/>
      <c r="BM551" s="27"/>
      <c r="BN551" s="27"/>
      <c r="BO551" s="27"/>
      <c r="BP551" s="27"/>
      <c r="BQ551" s="27"/>
      <c r="BR551" s="27"/>
      <c r="BS551" s="27"/>
      <c r="BT551" s="27"/>
      <c r="BU551" s="27"/>
      <c r="BV551" s="27"/>
      <c r="BW551" s="27"/>
    </row>
    <row r="552" spans="1:75" ht="12" x14ac:dyDescent="0.2">
      <c r="A552" s="33">
        <v>20</v>
      </c>
      <c r="B552" s="45">
        <v>21.89</v>
      </c>
      <c r="C552" s="45">
        <v>17.38</v>
      </c>
      <c r="D552" s="45">
        <v>35.049999999999997</v>
      </c>
      <c r="E552" s="45">
        <v>10</v>
      </c>
      <c r="F552" s="45">
        <v>0</v>
      </c>
      <c r="G552" s="45">
        <v>0</v>
      </c>
      <c r="H552" s="45">
        <v>0</v>
      </c>
      <c r="I552" s="45">
        <v>0</v>
      </c>
      <c r="J552" s="45">
        <v>0</v>
      </c>
      <c r="K552" s="45">
        <v>0</v>
      </c>
      <c r="L552" s="45">
        <v>0</v>
      </c>
      <c r="M552" s="45">
        <v>0</v>
      </c>
      <c r="N552" s="45">
        <v>0</v>
      </c>
      <c r="O552" s="45">
        <v>0</v>
      </c>
      <c r="P552" s="45">
        <v>13.91</v>
      </c>
      <c r="Q552" s="45">
        <v>10.67</v>
      </c>
      <c r="R552" s="45">
        <v>41.34</v>
      </c>
      <c r="S552" s="45">
        <v>17.64</v>
      </c>
      <c r="T552" s="45">
        <v>68.760000000000005</v>
      </c>
      <c r="U552" s="45">
        <v>163.38</v>
      </c>
      <c r="V552" s="45">
        <v>246.75</v>
      </c>
      <c r="W552" s="45">
        <v>645.76</v>
      </c>
      <c r="X552" s="45">
        <v>633.83000000000004</v>
      </c>
      <c r="Y552" s="45">
        <v>495.53</v>
      </c>
      <c r="AZ552" s="27"/>
      <c r="BA552" s="27"/>
      <c r="BB552" s="27"/>
      <c r="BC552" s="27"/>
      <c r="BD552" s="27"/>
      <c r="BE552" s="27"/>
      <c r="BF552" s="27"/>
      <c r="BG552" s="27"/>
      <c r="BH552" s="27"/>
      <c r="BI552" s="27"/>
      <c r="BJ552" s="27"/>
      <c r="BK552" s="27"/>
      <c r="BL552" s="27"/>
      <c r="BM552" s="27"/>
      <c r="BN552" s="27"/>
      <c r="BO552" s="27"/>
      <c r="BP552" s="27"/>
      <c r="BQ552" s="27"/>
      <c r="BR552" s="27"/>
      <c r="BS552" s="27"/>
      <c r="BT552" s="27"/>
      <c r="BU552" s="27"/>
      <c r="BV552" s="27"/>
      <c r="BW552" s="27"/>
    </row>
    <row r="553" spans="1:75" ht="12" x14ac:dyDescent="0.2">
      <c r="A553" s="33">
        <v>21</v>
      </c>
      <c r="B553" s="45">
        <v>91.07</v>
      </c>
      <c r="C553" s="45">
        <v>14.48</v>
      </c>
      <c r="D553" s="45">
        <v>28.4</v>
      </c>
      <c r="E553" s="45">
        <v>5.69</v>
      </c>
      <c r="F553" s="45">
        <v>0</v>
      </c>
      <c r="G553" s="45">
        <v>0</v>
      </c>
      <c r="H553" s="45">
        <v>0</v>
      </c>
      <c r="I553" s="45">
        <v>0</v>
      </c>
      <c r="J553" s="45">
        <v>0</v>
      </c>
      <c r="K553" s="45">
        <v>0</v>
      </c>
      <c r="L553" s="45">
        <v>5.35</v>
      </c>
      <c r="M553" s="45">
        <v>21.34</v>
      </c>
      <c r="N553" s="45">
        <v>0.85</v>
      </c>
      <c r="O553" s="45">
        <v>9.3000000000000007</v>
      </c>
      <c r="P553" s="45">
        <v>36.75</v>
      </c>
      <c r="Q553" s="45">
        <v>13.18</v>
      </c>
      <c r="R553" s="45">
        <v>15.06</v>
      </c>
      <c r="S553" s="45">
        <v>0</v>
      </c>
      <c r="T553" s="45">
        <v>2.63</v>
      </c>
      <c r="U553" s="45">
        <v>34.369999999999997</v>
      </c>
      <c r="V553" s="45">
        <v>77.010000000000005</v>
      </c>
      <c r="W553" s="45">
        <v>160.07</v>
      </c>
      <c r="X553" s="45">
        <v>302.25</v>
      </c>
      <c r="Y553" s="45">
        <v>185.51</v>
      </c>
      <c r="AZ553" s="27"/>
      <c r="BA553" s="27"/>
      <c r="BB553" s="27"/>
      <c r="BC553" s="27"/>
      <c r="BD553" s="27"/>
      <c r="BE553" s="27"/>
      <c r="BF553" s="27"/>
      <c r="BG553" s="27"/>
      <c r="BH553" s="27"/>
      <c r="BI553" s="27"/>
      <c r="BJ553" s="27"/>
      <c r="BK553" s="27"/>
      <c r="BL553" s="27"/>
      <c r="BM553" s="27"/>
      <c r="BN553" s="27"/>
      <c r="BO553" s="27"/>
      <c r="BP553" s="27"/>
      <c r="BQ553" s="27"/>
      <c r="BR553" s="27"/>
      <c r="BS553" s="27"/>
      <c r="BT553" s="27"/>
      <c r="BU553" s="27"/>
      <c r="BV553" s="27"/>
      <c r="BW553" s="27"/>
    </row>
    <row r="554" spans="1:75" ht="12" x14ac:dyDescent="0.2">
      <c r="A554" s="33">
        <v>22</v>
      </c>
      <c r="B554" s="45">
        <v>111.56</v>
      </c>
      <c r="C554" s="45">
        <v>3.02</v>
      </c>
      <c r="D554" s="45">
        <v>7.66</v>
      </c>
      <c r="E554" s="45">
        <v>0</v>
      </c>
      <c r="F554" s="45">
        <v>0</v>
      </c>
      <c r="G554" s="45">
        <v>0</v>
      </c>
      <c r="H554" s="45">
        <v>0</v>
      </c>
      <c r="I554" s="45">
        <v>0</v>
      </c>
      <c r="J554" s="45">
        <v>0</v>
      </c>
      <c r="K554" s="45">
        <v>9.0299999999999994</v>
      </c>
      <c r="L554" s="45">
        <v>30.96</v>
      </c>
      <c r="M554" s="45">
        <v>23.32</v>
      </c>
      <c r="N554" s="45">
        <v>49.26</v>
      </c>
      <c r="O554" s="45">
        <v>90.81</v>
      </c>
      <c r="P554" s="45">
        <v>120.18</v>
      </c>
      <c r="Q554" s="45">
        <v>116.87</v>
      </c>
      <c r="R554" s="45">
        <v>153.94999999999999</v>
      </c>
      <c r="S554" s="45">
        <v>144.31</v>
      </c>
      <c r="T554" s="45">
        <v>201.74</v>
      </c>
      <c r="U554" s="45">
        <v>260.27</v>
      </c>
      <c r="V554" s="45">
        <v>239.96</v>
      </c>
      <c r="W554" s="45">
        <v>354.08</v>
      </c>
      <c r="X554" s="45">
        <v>367.13</v>
      </c>
      <c r="Y554" s="45">
        <v>424.07</v>
      </c>
      <c r="AZ554" s="27"/>
      <c r="BA554" s="27"/>
      <c r="BB554" s="27"/>
      <c r="BC554" s="27"/>
      <c r="BD554" s="27"/>
      <c r="BE554" s="27"/>
      <c r="BF554" s="27"/>
      <c r="BG554" s="27"/>
      <c r="BH554" s="27"/>
      <c r="BI554" s="27"/>
      <c r="BJ554" s="27"/>
      <c r="BK554" s="27"/>
      <c r="BL554" s="27"/>
      <c r="BM554" s="27"/>
      <c r="BN554" s="27"/>
      <c r="BO554" s="27"/>
      <c r="BP554" s="27"/>
      <c r="BQ554" s="27"/>
      <c r="BR554" s="27"/>
      <c r="BS554" s="27"/>
      <c r="BT554" s="27"/>
      <c r="BU554" s="27"/>
      <c r="BV554" s="27"/>
      <c r="BW554" s="27"/>
    </row>
    <row r="555" spans="1:75" ht="12" x14ac:dyDescent="0.2">
      <c r="A555" s="33">
        <v>23</v>
      </c>
      <c r="B555" s="45">
        <v>121.98</v>
      </c>
      <c r="C555" s="45">
        <v>3.08</v>
      </c>
      <c r="D555" s="45">
        <v>0</v>
      </c>
      <c r="E555" s="45">
        <v>0</v>
      </c>
      <c r="F555" s="45">
        <v>0</v>
      </c>
      <c r="G555" s="45">
        <v>0</v>
      </c>
      <c r="H555" s="45">
        <v>0</v>
      </c>
      <c r="I555" s="45">
        <v>0</v>
      </c>
      <c r="J555" s="45">
        <v>0</v>
      </c>
      <c r="K555" s="45">
        <v>0</v>
      </c>
      <c r="L555" s="45">
        <v>0</v>
      </c>
      <c r="M555" s="45">
        <v>0</v>
      </c>
      <c r="N555" s="45">
        <v>2.78</v>
      </c>
      <c r="O555" s="45">
        <v>42.68</v>
      </c>
      <c r="P555" s="45">
        <v>75.849999999999994</v>
      </c>
      <c r="Q555" s="45">
        <v>70.03</v>
      </c>
      <c r="R555" s="45">
        <v>79.709999999999994</v>
      </c>
      <c r="S555" s="45">
        <v>109.18</v>
      </c>
      <c r="T555" s="45">
        <v>119.75</v>
      </c>
      <c r="U555" s="45">
        <v>263.89</v>
      </c>
      <c r="V555" s="45">
        <v>513.67999999999995</v>
      </c>
      <c r="W555" s="45">
        <v>665.97</v>
      </c>
      <c r="X555" s="45">
        <v>425.26</v>
      </c>
      <c r="Y555" s="45">
        <v>233.87</v>
      </c>
      <c r="AZ555" s="27"/>
      <c r="BA555" s="27"/>
      <c r="BB555" s="27"/>
      <c r="BC555" s="27"/>
      <c r="BD555" s="27"/>
      <c r="BE555" s="27"/>
      <c r="BF555" s="27"/>
      <c r="BG555" s="27"/>
      <c r="BH555" s="27"/>
      <c r="BI555" s="27"/>
      <c r="BJ555" s="27"/>
      <c r="BK555" s="27"/>
      <c r="BL555" s="27"/>
      <c r="BM555" s="27"/>
      <c r="BN555" s="27"/>
      <c r="BO555" s="27"/>
      <c r="BP555" s="27"/>
      <c r="BQ555" s="27"/>
      <c r="BR555" s="27"/>
      <c r="BS555" s="27"/>
      <c r="BT555" s="27"/>
      <c r="BU555" s="27"/>
      <c r="BV555" s="27"/>
      <c r="BW555" s="27"/>
    </row>
    <row r="556" spans="1:75" ht="12" x14ac:dyDescent="0.2">
      <c r="A556" s="33">
        <v>24</v>
      </c>
      <c r="B556" s="45">
        <v>176.3</v>
      </c>
      <c r="C556" s="45">
        <v>125.67</v>
      </c>
      <c r="D556" s="45">
        <v>117.22</v>
      </c>
      <c r="E556" s="45">
        <v>82.81</v>
      </c>
      <c r="F556" s="45">
        <v>60.5</v>
      </c>
      <c r="G556" s="45">
        <v>32.729999999999997</v>
      </c>
      <c r="H556" s="45">
        <v>68.180000000000007</v>
      </c>
      <c r="I556" s="45">
        <v>176.62</v>
      </c>
      <c r="J556" s="45">
        <v>9.1999999999999993</v>
      </c>
      <c r="K556" s="45">
        <v>128.36000000000001</v>
      </c>
      <c r="L556" s="45">
        <v>143.49</v>
      </c>
      <c r="M556" s="45">
        <v>151.11000000000001</v>
      </c>
      <c r="N556" s="45">
        <v>130.31</v>
      </c>
      <c r="O556" s="45">
        <v>134.94</v>
      </c>
      <c r="P556" s="45">
        <v>124.76</v>
      </c>
      <c r="Q556" s="45">
        <v>121.42</v>
      </c>
      <c r="R556" s="45">
        <v>118.45</v>
      </c>
      <c r="S556" s="45">
        <v>133.15</v>
      </c>
      <c r="T556" s="45">
        <v>146.38</v>
      </c>
      <c r="U556" s="45">
        <v>251.47</v>
      </c>
      <c r="V556" s="45">
        <v>490.88</v>
      </c>
      <c r="W556" s="45">
        <v>722.56</v>
      </c>
      <c r="X556" s="45">
        <v>480.06</v>
      </c>
      <c r="Y556" s="45">
        <v>651.86</v>
      </c>
      <c r="AZ556" s="27"/>
      <c r="BA556" s="27"/>
      <c r="BB556" s="27"/>
      <c r="BC556" s="27"/>
      <c r="BD556" s="27"/>
      <c r="BE556" s="27"/>
      <c r="BF556" s="27"/>
      <c r="BG556" s="27"/>
      <c r="BH556" s="27"/>
      <c r="BI556" s="27"/>
      <c r="BJ556" s="27"/>
      <c r="BK556" s="27"/>
      <c r="BL556" s="27"/>
      <c r="BM556" s="27"/>
      <c r="BN556" s="27"/>
      <c r="BO556" s="27"/>
      <c r="BP556" s="27"/>
      <c r="BQ556" s="27"/>
      <c r="BR556" s="27"/>
      <c r="BS556" s="27"/>
      <c r="BT556" s="27"/>
      <c r="BU556" s="27"/>
      <c r="BV556" s="27"/>
      <c r="BW556" s="27"/>
    </row>
    <row r="557" spans="1:75" ht="12" x14ac:dyDescent="0.2">
      <c r="A557" s="33">
        <v>25</v>
      </c>
      <c r="B557" s="45">
        <v>259.64999999999998</v>
      </c>
      <c r="C557" s="45">
        <v>154.07</v>
      </c>
      <c r="D557" s="45">
        <v>117.53</v>
      </c>
      <c r="E557" s="45">
        <v>66.64</v>
      </c>
      <c r="F557" s="45">
        <v>31.34</v>
      </c>
      <c r="G557" s="45">
        <v>0</v>
      </c>
      <c r="H557" s="45">
        <v>25.74</v>
      </c>
      <c r="I557" s="45">
        <v>70.89</v>
      </c>
      <c r="J557" s="45">
        <v>0.4</v>
      </c>
      <c r="K557" s="45">
        <v>42.28</v>
      </c>
      <c r="L557" s="45">
        <v>49.09</v>
      </c>
      <c r="M557" s="45">
        <v>54.1</v>
      </c>
      <c r="N557" s="45">
        <v>41.27</v>
      </c>
      <c r="O557" s="45">
        <v>17.14</v>
      </c>
      <c r="P557" s="45">
        <v>31.4</v>
      </c>
      <c r="Q557" s="45">
        <v>17.440000000000001</v>
      </c>
      <c r="R557" s="45">
        <v>0.12</v>
      </c>
      <c r="S557" s="45">
        <v>0</v>
      </c>
      <c r="T557" s="45">
        <v>0</v>
      </c>
      <c r="U557" s="45">
        <v>53.89</v>
      </c>
      <c r="V557" s="45">
        <v>161.9</v>
      </c>
      <c r="W557" s="45">
        <v>165.41</v>
      </c>
      <c r="X557" s="45">
        <v>134.57</v>
      </c>
      <c r="Y557" s="45">
        <v>207.39</v>
      </c>
      <c r="AZ557" s="27"/>
      <c r="BA557" s="27"/>
      <c r="BB557" s="27"/>
      <c r="BC557" s="27"/>
      <c r="BD557" s="27"/>
      <c r="BE557" s="27"/>
      <c r="BF557" s="27"/>
      <c r="BG557" s="27"/>
      <c r="BH557" s="27"/>
      <c r="BI557" s="27"/>
      <c r="BJ557" s="27"/>
      <c r="BK557" s="27"/>
      <c r="BL557" s="27"/>
      <c r="BM557" s="27"/>
      <c r="BN557" s="27"/>
      <c r="BO557" s="27"/>
      <c r="BP557" s="27"/>
      <c r="BQ557" s="27"/>
      <c r="BR557" s="27"/>
      <c r="BS557" s="27"/>
      <c r="BT557" s="27"/>
      <c r="BU557" s="27"/>
      <c r="BV557" s="27"/>
      <c r="BW557" s="27"/>
    </row>
    <row r="558" spans="1:75" ht="12" x14ac:dyDescent="0.2">
      <c r="A558" s="33">
        <v>26</v>
      </c>
      <c r="B558" s="45">
        <v>138.69</v>
      </c>
      <c r="C558" s="45">
        <v>68.58</v>
      </c>
      <c r="D558" s="45">
        <v>52.92</v>
      </c>
      <c r="E558" s="45">
        <v>54.55</v>
      </c>
      <c r="F558" s="45">
        <v>51.56</v>
      </c>
      <c r="G558" s="45">
        <v>39.340000000000003</v>
      </c>
      <c r="H558" s="45">
        <v>0</v>
      </c>
      <c r="I558" s="45">
        <v>0.56000000000000005</v>
      </c>
      <c r="J558" s="45">
        <v>59.62</v>
      </c>
      <c r="K558" s="45">
        <v>38.590000000000003</v>
      </c>
      <c r="L558" s="45">
        <v>110.14</v>
      </c>
      <c r="M558" s="45">
        <v>66.010000000000005</v>
      </c>
      <c r="N558" s="45">
        <v>75.89</v>
      </c>
      <c r="O558" s="45">
        <v>70.73</v>
      </c>
      <c r="P558" s="45">
        <v>51.06</v>
      </c>
      <c r="Q558" s="45">
        <v>52.14</v>
      </c>
      <c r="R558" s="45">
        <v>59.8</v>
      </c>
      <c r="S558" s="45">
        <v>49.31</v>
      </c>
      <c r="T558" s="45">
        <v>60.1</v>
      </c>
      <c r="U558" s="45">
        <v>112.43</v>
      </c>
      <c r="V558" s="45">
        <v>126.66</v>
      </c>
      <c r="W558" s="45">
        <v>153.53</v>
      </c>
      <c r="X558" s="45">
        <v>351.96</v>
      </c>
      <c r="Y558" s="45">
        <v>184.38</v>
      </c>
      <c r="AZ558" s="27"/>
      <c r="BA558" s="27"/>
      <c r="BB558" s="27"/>
      <c r="BC558" s="27"/>
      <c r="BD558" s="27"/>
      <c r="BE558" s="27"/>
      <c r="BF558" s="27"/>
      <c r="BG558" s="27"/>
      <c r="BH558" s="27"/>
      <c r="BI558" s="27"/>
      <c r="BJ558" s="27"/>
      <c r="BK558" s="27"/>
      <c r="BL558" s="27"/>
      <c r="BM558" s="27"/>
      <c r="BN558" s="27"/>
      <c r="BO558" s="27"/>
      <c r="BP558" s="27"/>
      <c r="BQ558" s="27"/>
      <c r="BR558" s="27"/>
      <c r="BS558" s="27"/>
      <c r="BT558" s="27"/>
      <c r="BU558" s="27"/>
      <c r="BV558" s="27"/>
      <c r="BW558" s="27"/>
    </row>
    <row r="559" spans="1:75" ht="12" x14ac:dyDescent="0.2">
      <c r="A559" s="33">
        <v>27</v>
      </c>
      <c r="B559" s="45">
        <v>63.1</v>
      </c>
      <c r="C559" s="45">
        <v>73.349999999999994</v>
      </c>
      <c r="D559" s="45">
        <v>47.45</v>
      </c>
      <c r="E559" s="45">
        <v>30.06</v>
      </c>
      <c r="F559" s="45">
        <v>0</v>
      </c>
      <c r="G559" s="45">
        <v>0</v>
      </c>
      <c r="H559" s="45">
        <v>0</v>
      </c>
      <c r="I559" s="45">
        <v>0</v>
      </c>
      <c r="J559" s="45">
        <v>0</v>
      </c>
      <c r="K559" s="45">
        <v>0.16</v>
      </c>
      <c r="L559" s="45">
        <v>41.12</v>
      </c>
      <c r="M559" s="45">
        <v>21.86</v>
      </c>
      <c r="N559" s="45">
        <v>12.84</v>
      </c>
      <c r="O559" s="45">
        <v>4.97</v>
      </c>
      <c r="P559" s="45">
        <v>3.61</v>
      </c>
      <c r="Q559" s="45">
        <v>3.47</v>
      </c>
      <c r="R559" s="45">
        <v>15.32</v>
      </c>
      <c r="S559" s="45">
        <v>10.37</v>
      </c>
      <c r="T559" s="45">
        <v>26.79</v>
      </c>
      <c r="U559" s="45">
        <v>135.96</v>
      </c>
      <c r="V559" s="45">
        <v>192.56</v>
      </c>
      <c r="W559" s="45">
        <v>542.51</v>
      </c>
      <c r="X559" s="45">
        <v>483.63</v>
      </c>
      <c r="Y559" s="45">
        <v>537.04</v>
      </c>
      <c r="AZ559" s="27"/>
      <c r="BA559" s="27"/>
      <c r="BB559" s="27"/>
      <c r="BC559" s="27"/>
      <c r="BD559" s="27"/>
      <c r="BE559" s="27"/>
      <c r="BF559" s="27"/>
      <c r="BG559" s="27"/>
      <c r="BH559" s="27"/>
      <c r="BI559" s="27"/>
      <c r="BJ559" s="27"/>
      <c r="BK559" s="27"/>
      <c r="BL559" s="27"/>
      <c r="BM559" s="27"/>
      <c r="BN559" s="27"/>
      <c r="BO559" s="27"/>
      <c r="BP559" s="27"/>
      <c r="BQ559" s="27"/>
      <c r="BR559" s="27"/>
      <c r="BS559" s="27"/>
      <c r="BT559" s="27"/>
      <c r="BU559" s="27"/>
      <c r="BV559" s="27"/>
      <c r="BW559" s="27"/>
    </row>
    <row r="560" spans="1:75" ht="12" x14ac:dyDescent="0.2">
      <c r="A560" s="33">
        <v>28</v>
      </c>
      <c r="B560" s="45">
        <v>252.85</v>
      </c>
      <c r="C560" s="45">
        <v>306.16000000000003</v>
      </c>
      <c r="D560" s="45">
        <v>135.03</v>
      </c>
      <c r="E560" s="45">
        <v>32.51</v>
      </c>
      <c r="F560" s="45">
        <v>0</v>
      </c>
      <c r="G560" s="45">
        <v>0.56000000000000005</v>
      </c>
      <c r="H560" s="45">
        <v>0</v>
      </c>
      <c r="I560" s="45">
        <v>0</v>
      </c>
      <c r="J560" s="45">
        <v>0</v>
      </c>
      <c r="K560" s="45">
        <v>0.17</v>
      </c>
      <c r="L560" s="45">
        <v>18.989999999999998</v>
      </c>
      <c r="M560" s="45">
        <v>32.81</v>
      </c>
      <c r="N560" s="45">
        <v>36.409999999999997</v>
      </c>
      <c r="O560" s="45">
        <v>48.91</v>
      </c>
      <c r="P560" s="45">
        <v>67.180000000000007</v>
      </c>
      <c r="Q560" s="45">
        <v>90.04</v>
      </c>
      <c r="R560" s="45">
        <v>92.88</v>
      </c>
      <c r="S560" s="45">
        <v>75.430000000000007</v>
      </c>
      <c r="T560" s="45">
        <v>94.11</v>
      </c>
      <c r="U560" s="45">
        <v>171.14</v>
      </c>
      <c r="V560" s="45">
        <v>237.14</v>
      </c>
      <c r="W560" s="45">
        <v>365.78</v>
      </c>
      <c r="X560" s="45">
        <v>424.25</v>
      </c>
      <c r="Y560" s="45">
        <v>311.44</v>
      </c>
      <c r="Z560" s="41" t="str">
        <f>IF(Y560=0,"скрыть","")</f>
        <v/>
      </c>
      <c r="AZ560" s="27"/>
      <c r="BA560" s="27"/>
      <c r="BB560" s="27"/>
      <c r="BC560" s="27"/>
      <c r="BD560" s="27"/>
      <c r="BE560" s="27"/>
      <c r="BF560" s="27"/>
      <c r="BG560" s="27"/>
      <c r="BH560" s="27"/>
      <c r="BI560" s="27"/>
      <c r="BJ560" s="27"/>
      <c r="BK560" s="27"/>
      <c r="BL560" s="27"/>
      <c r="BM560" s="27"/>
      <c r="BN560" s="27"/>
      <c r="BO560" s="27"/>
      <c r="BP560" s="27"/>
      <c r="BQ560" s="27"/>
      <c r="BR560" s="27"/>
      <c r="BS560" s="27"/>
      <c r="BT560" s="27"/>
      <c r="BU560" s="27"/>
      <c r="BV560" s="27"/>
      <c r="BW560" s="27"/>
    </row>
    <row r="561" spans="1:75" ht="12" hidden="1" x14ac:dyDescent="0.2">
      <c r="A561" s="33">
        <v>29</v>
      </c>
      <c r="B561" s="45" t="s">
        <v>139</v>
      </c>
      <c r="C561" s="45" t="s">
        <v>139</v>
      </c>
      <c r="D561" s="45" t="s">
        <v>139</v>
      </c>
      <c r="E561" s="45" t="s">
        <v>139</v>
      </c>
      <c r="F561" s="45" t="s">
        <v>139</v>
      </c>
      <c r="G561" s="45" t="s">
        <v>139</v>
      </c>
      <c r="H561" s="45" t="s">
        <v>139</v>
      </c>
      <c r="I561" s="45" t="s">
        <v>139</v>
      </c>
      <c r="J561" s="45" t="s">
        <v>139</v>
      </c>
      <c r="K561" s="45" t="s">
        <v>139</v>
      </c>
      <c r="L561" s="45" t="s">
        <v>139</v>
      </c>
      <c r="M561" s="45" t="s">
        <v>139</v>
      </c>
      <c r="N561" s="45" t="s">
        <v>139</v>
      </c>
      <c r="O561" s="45" t="s">
        <v>139</v>
      </c>
      <c r="P561" s="45" t="s">
        <v>139</v>
      </c>
      <c r="Q561" s="45" t="s">
        <v>139</v>
      </c>
      <c r="R561" s="45" t="s">
        <v>139</v>
      </c>
      <c r="S561" s="45" t="s">
        <v>139</v>
      </c>
      <c r="T561" s="45" t="s">
        <v>139</v>
      </c>
      <c r="U561" s="45" t="s">
        <v>139</v>
      </c>
      <c r="V561" s="45" t="s">
        <v>139</v>
      </c>
      <c r="W561" s="45" t="s">
        <v>139</v>
      </c>
      <c r="X561" s="45" t="s">
        <v>139</v>
      </c>
      <c r="Y561" s="45" t="s">
        <v>139</v>
      </c>
      <c r="Z561" s="41" t="str">
        <f>IF(Y561=0,"скрыть","")</f>
        <v/>
      </c>
      <c r="AZ561" s="27"/>
      <c r="BA561" s="27"/>
      <c r="BB561" s="27"/>
      <c r="BC561" s="27"/>
      <c r="BD561" s="27"/>
      <c r="BE561" s="27"/>
      <c r="BF561" s="27"/>
      <c r="BG561" s="27"/>
      <c r="BH561" s="27"/>
      <c r="BI561" s="27"/>
      <c r="BJ561" s="27"/>
      <c r="BK561" s="27"/>
      <c r="BL561" s="27"/>
      <c r="BM561" s="27"/>
      <c r="BN561" s="27"/>
      <c r="BO561" s="27"/>
      <c r="BP561" s="27"/>
      <c r="BQ561" s="27"/>
      <c r="BR561" s="27"/>
      <c r="BS561" s="27"/>
      <c r="BT561" s="27"/>
      <c r="BU561" s="27"/>
      <c r="BV561" s="27"/>
      <c r="BW561" s="27"/>
    </row>
    <row r="562" spans="1:75" ht="12" hidden="1" x14ac:dyDescent="0.2">
      <c r="A562" s="33">
        <v>30</v>
      </c>
      <c r="B562" s="45" t="s">
        <v>139</v>
      </c>
      <c r="C562" s="45" t="s">
        <v>139</v>
      </c>
      <c r="D562" s="45" t="s">
        <v>139</v>
      </c>
      <c r="E562" s="45" t="s">
        <v>139</v>
      </c>
      <c r="F562" s="45" t="s">
        <v>139</v>
      </c>
      <c r="G562" s="45" t="s">
        <v>139</v>
      </c>
      <c r="H562" s="45" t="s">
        <v>139</v>
      </c>
      <c r="I562" s="45" t="s">
        <v>139</v>
      </c>
      <c r="J562" s="45" t="s">
        <v>139</v>
      </c>
      <c r="K562" s="45" t="s">
        <v>139</v>
      </c>
      <c r="L562" s="45" t="s">
        <v>139</v>
      </c>
      <c r="M562" s="45" t="s">
        <v>139</v>
      </c>
      <c r="N562" s="45" t="s">
        <v>139</v>
      </c>
      <c r="O562" s="45" t="s">
        <v>139</v>
      </c>
      <c r="P562" s="45" t="s">
        <v>139</v>
      </c>
      <c r="Q562" s="45" t="s">
        <v>139</v>
      </c>
      <c r="R562" s="45" t="s">
        <v>139</v>
      </c>
      <c r="S562" s="45" t="s">
        <v>139</v>
      </c>
      <c r="T562" s="45" t="s">
        <v>139</v>
      </c>
      <c r="U562" s="45" t="s">
        <v>139</v>
      </c>
      <c r="V562" s="45" t="s">
        <v>139</v>
      </c>
      <c r="W562" s="45" t="s">
        <v>139</v>
      </c>
      <c r="X562" s="45" t="s">
        <v>139</v>
      </c>
      <c r="Y562" s="45" t="s">
        <v>139</v>
      </c>
      <c r="Z562" s="41" t="str">
        <f>IF(Y562=0,"скрыть","")</f>
        <v/>
      </c>
      <c r="AZ562" s="27"/>
      <c r="BA562" s="27"/>
      <c r="BB562" s="27"/>
      <c r="BC562" s="27"/>
      <c r="BD562" s="27"/>
      <c r="BE562" s="27"/>
      <c r="BF562" s="27"/>
      <c r="BG562" s="27"/>
      <c r="BH562" s="27"/>
      <c r="BI562" s="27"/>
      <c r="BJ562" s="27"/>
      <c r="BK562" s="27"/>
      <c r="BL562" s="27"/>
      <c r="BM562" s="27"/>
      <c r="BN562" s="27"/>
      <c r="BO562" s="27"/>
      <c r="BP562" s="27"/>
      <c r="BQ562" s="27"/>
      <c r="BR562" s="27"/>
      <c r="BS562" s="27"/>
      <c r="BT562" s="27"/>
      <c r="BU562" s="27"/>
      <c r="BV562" s="27"/>
      <c r="BW562" s="27"/>
    </row>
    <row r="563" spans="1:75" ht="12" hidden="1" x14ac:dyDescent="0.2">
      <c r="A563" s="33">
        <v>31</v>
      </c>
      <c r="B563" s="45" t="s">
        <v>139</v>
      </c>
      <c r="C563" s="45" t="s">
        <v>139</v>
      </c>
      <c r="D563" s="45" t="s">
        <v>139</v>
      </c>
      <c r="E563" s="45" t="s">
        <v>139</v>
      </c>
      <c r="F563" s="45" t="s">
        <v>139</v>
      </c>
      <c r="G563" s="45" t="s">
        <v>139</v>
      </c>
      <c r="H563" s="45" t="s">
        <v>139</v>
      </c>
      <c r="I563" s="45" t="s">
        <v>139</v>
      </c>
      <c r="J563" s="45" t="s">
        <v>139</v>
      </c>
      <c r="K563" s="45" t="s">
        <v>139</v>
      </c>
      <c r="L563" s="45" t="s">
        <v>139</v>
      </c>
      <c r="M563" s="45" t="s">
        <v>139</v>
      </c>
      <c r="N563" s="45" t="s">
        <v>139</v>
      </c>
      <c r="O563" s="45" t="s">
        <v>139</v>
      </c>
      <c r="P563" s="45" t="s">
        <v>139</v>
      </c>
      <c r="Q563" s="45" t="s">
        <v>139</v>
      </c>
      <c r="R563" s="45" t="s">
        <v>139</v>
      </c>
      <c r="S563" s="45" t="s">
        <v>139</v>
      </c>
      <c r="T563" s="45" t="s">
        <v>139</v>
      </c>
      <c r="U563" s="45" t="s">
        <v>139</v>
      </c>
      <c r="V563" s="45" t="s">
        <v>139</v>
      </c>
      <c r="W563" s="45" t="s">
        <v>139</v>
      </c>
      <c r="X563" s="45" t="s">
        <v>139</v>
      </c>
      <c r="Y563" s="45" t="s">
        <v>139</v>
      </c>
      <c r="Z563" s="41" t="str">
        <f>IF(Y563=0,"скрыть","")</f>
        <v/>
      </c>
      <c r="AZ563" s="27"/>
      <c r="BA563" s="27"/>
      <c r="BB563" s="27"/>
      <c r="BC563" s="27"/>
      <c r="BD563" s="27"/>
      <c r="BE563" s="27"/>
      <c r="BF563" s="27"/>
      <c r="BG563" s="27"/>
      <c r="BH563" s="27"/>
      <c r="BI563" s="27"/>
      <c r="BJ563" s="27"/>
      <c r="BK563" s="27"/>
      <c r="BL563" s="27"/>
      <c r="BM563" s="27"/>
      <c r="BN563" s="27"/>
      <c r="BO563" s="27"/>
      <c r="BP563" s="27"/>
      <c r="BQ563" s="27"/>
      <c r="BR563" s="27"/>
      <c r="BS563" s="27"/>
      <c r="BT563" s="27"/>
      <c r="BU563" s="27"/>
      <c r="BV563" s="27"/>
      <c r="BW563" s="27"/>
    </row>
    <row r="564" spans="1:75" s="25" customFormat="1" ht="18.95" customHeight="1" x14ac:dyDescent="0.25">
      <c r="A564" s="6"/>
      <c r="B564" s="42" t="s">
        <v>100</v>
      </c>
      <c r="C564" s="42"/>
      <c r="D564" s="42"/>
      <c r="E564" s="42"/>
      <c r="F564" s="42"/>
      <c r="G564" s="42"/>
      <c r="H564" s="42"/>
      <c r="I564" s="42"/>
      <c r="J564" s="42"/>
      <c r="K564" s="42"/>
      <c r="L564" s="42"/>
      <c r="M564" s="42"/>
      <c r="N564" s="42"/>
      <c r="O564" s="42"/>
      <c r="P564" s="42"/>
      <c r="Q564" s="42"/>
      <c r="R564" s="42"/>
      <c r="S564" s="42"/>
      <c r="T564" s="42" t="s">
        <v>101</v>
      </c>
      <c r="U564" s="42"/>
      <c r="V564" s="42"/>
      <c r="W564" s="42"/>
      <c r="X564" s="42"/>
      <c r="Y564" s="42"/>
      <c r="Z564" s="24"/>
      <c r="AZ564" s="27"/>
      <c r="BA564" s="27"/>
      <c r="BB564" s="27"/>
      <c r="BC564" s="27"/>
      <c r="BD564" s="27"/>
      <c r="BE564" s="27"/>
      <c r="BF564" s="27"/>
      <c r="BG564" s="27"/>
      <c r="BH564" s="27"/>
      <c r="BI564" s="27"/>
      <c r="BJ564" s="27"/>
      <c r="BK564" s="27"/>
      <c r="BL564" s="27"/>
      <c r="BM564" s="27"/>
      <c r="BN564" s="27"/>
      <c r="BO564" s="27"/>
      <c r="BP564" s="27"/>
      <c r="BQ564" s="27"/>
      <c r="BR564" s="27"/>
      <c r="BS564" s="27"/>
      <c r="BT564" s="27"/>
      <c r="BU564" s="27"/>
      <c r="BV564" s="27"/>
      <c r="BW564" s="27"/>
    </row>
    <row r="565" spans="1:75" s="25" customFormat="1" ht="21" customHeight="1" x14ac:dyDescent="0.2">
      <c r="A565" s="4"/>
      <c r="B565" s="42"/>
      <c r="C565" s="42"/>
      <c r="D565" s="42"/>
      <c r="E565" s="42"/>
      <c r="F565" s="42"/>
      <c r="G565" s="42"/>
      <c r="H565" s="42"/>
      <c r="I565" s="42"/>
      <c r="J565" s="42"/>
      <c r="K565" s="42"/>
      <c r="L565" s="42"/>
      <c r="M565" s="42"/>
      <c r="N565" s="42"/>
      <c r="O565" s="42"/>
      <c r="P565" s="42"/>
      <c r="Q565" s="42"/>
      <c r="R565" s="42"/>
      <c r="S565" s="42"/>
      <c r="T565" s="42"/>
      <c r="U565" s="42"/>
      <c r="V565" s="42"/>
      <c r="W565" s="42"/>
      <c r="X565" s="42"/>
      <c r="Y565" s="42"/>
      <c r="Z565" s="24"/>
      <c r="AZ565" s="27"/>
      <c r="BA565" s="27"/>
      <c r="BB565" s="27"/>
      <c r="BC565" s="27"/>
      <c r="BD565" s="27"/>
      <c r="BE565" s="27"/>
      <c r="BF565" s="27"/>
      <c r="BG565" s="27"/>
      <c r="BH565" s="27"/>
      <c r="BI565" s="27"/>
      <c r="BJ565" s="27"/>
      <c r="BK565" s="27"/>
      <c r="BL565" s="27"/>
      <c r="BM565" s="27"/>
      <c r="BN565" s="27"/>
      <c r="BO565" s="27"/>
      <c r="BP565" s="27"/>
      <c r="BQ565" s="27"/>
      <c r="BR565" s="27"/>
      <c r="BS565" s="27"/>
      <c r="BT565" s="27"/>
      <c r="BU565" s="27"/>
      <c r="BV565" s="27"/>
      <c r="BW565" s="27"/>
    </row>
    <row r="566" spans="1:75" s="25" customFormat="1" ht="20.25" customHeight="1" x14ac:dyDescent="0.25">
      <c r="A566" s="6"/>
      <c r="B566" s="7" t="s">
        <v>102</v>
      </c>
      <c r="C566" s="7"/>
      <c r="D566" s="7"/>
      <c r="E566" s="7"/>
      <c r="F566" s="7"/>
      <c r="G566" s="7"/>
      <c r="H566" s="7"/>
      <c r="I566" s="7"/>
      <c r="J566" s="7"/>
      <c r="K566" s="7"/>
      <c r="L566" s="7"/>
      <c r="M566" s="7"/>
      <c r="N566" s="7"/>
      <c r="O566" s="7"/>
      <c r="P566" s="7"/>
      <c r="Q566" s="7"/>
      <c r="R566" s="7"/>
      <c r="S566" s="7"/>
      <c r="T566" s="46" t="s">
        <v>140</v>
      </c>
      <c r="U566" s="46"/>
      <c r="V566" s="46"/>
      <c r="W566" s="46"/>
      <c r="X566" s="46"/>
      <c r="Y566" s="46"/>
      <c r="Z566" s="24"/>
      <c r="AZ566" s="27"/>
      <c r="BA566" s="27"/>
      <c r="BB566" s="27"/>
      <c r="BC566" s="27"/>
      <c r="BD566" s="27"/>
      <c r="BE566" s="27"/>
      <c r="BF566" s="27"/>
      <c r="BG566" s="27"/>
      <c r="BH566" s="27"/>
      <c r="BI566" s="27"/>
      <c r="BJ566" s="27"/>
      <c r="BK566" s="27"/>
      <c r="BL566" s="27"/>
      <c r="BM566" s="27"/>
      <c r="BN566" s="27"/>
      <c r="BO566" s="27"/>
      <c r="BP566" s="27"/>
      <c r="BQ566" s="27"/>
      <c r="BR566" s="27"/>
      <c r="BS566" s="27"/>
      <c r="BT566" s="27"/>
      <c r="BU566" s="27"/>
      <c r="BV566" s="27"/>
      <c r="BW566" s="27"/>
    </row>
    <row r="567" spans="1:75" s="25" customFormat="1" ht="20.25" customHeight="1" x14ac:dyDescent="0.2">
      <c r="A567" s="4"/>
      <c r="B567" s="7"/>
      <c r="C567" s="7"/>
      <c r="D567" s="7"/>
      <c r="E567" s="7"/>
      <c r="F567" s="7"/>
      <c r="G567" s="7"/>
      <c r="H567" s="7"/>
      <c r="I567" s="7"/>
      <c r="J567" s="7"/>
      <c r="K567" s="7"/>
      <c r="L567" s="7"/>
      <c r="M567" s="7"/>
      <c r="N567" s="7"/>
      <c r="O567" s="7"/>
      <c r="P567" s="7"/>
      <c r="Q567" s="7"/>
      <c r="R567" s="7"/>
      <c r="S567" s="7"/>
      <c r="T567" s="46"/>
      <c r="U567" s="46"/>
      <c r="V567" s="46"/>
      <c r="W567" s="46"/>
      <c r="X567" s="46"/>
      <c r="Y567" s="46"/>
      <c r="Z567" s="24"/>
      <c r="AZ567" s="27"/>
      <c r="BA567" s="27"/>
      <c r="BB567" s="27"/>
      <c r="BC567" s="27"/>
      <c r="BD567" s="27"/>
      <c r="BE567" s="27"/>
      <c r="BF567" s="27"/>
      <c r="BG567" s="27"/>
      <c r="BH567" s="27"/>
      <c r="BI567" s="27"/>
      <c r="BJ567" s="27"/>
      <c r="BK567" s="27"/>
      <c r="BL567" s="27"/>
      <c r="BM567" s="27"/>
      <c r="BN567" s="27"/>
      <c r="BO567" s="27"/>
      <c r="BP567" s="27"/>
      <c r="BQ567" s="27"/>
      <c r="BR567" s="27"/>
      <c r="BS567" s="27"/>
      <c r="BT567" s="27"/>
      <c r="BU567" s="27"/>
      <c r="BV567" s="27"/>
      <c r="BW567" s="27"/>
    </row>
    <row r="568" spans="1:75" s="25" customFormat="1" ht="20.25" customHeight="1" x14ac:dyDescent="0.25">
      <c r="A568" s="6"/>
      <c r="B568" s="38" t="s">
        <v>103</v>
      </c>
      <c r="C568" s="38"/>
      <c r="D568" s="38"/>
      <c r="E568" s="38"/>
      <c r="F568" s="38"/>
      <c r="G568" s="38"/>
      <c r="H568" s="38"/>
      <c r="I568" s="38"/>
      <c r="J568" s="38"/>
      <c r="K568" s="38"/>
      <c r="L568" s="38"/>
      <c r="M568" s="38"/>
      <c r="N568" s="38"/>
      <c r="O568" s="38"/>
      <c r="P568" s="38"/>
      <c r="Q568" s="38"/>
      <c r="R568" s="38"/>
      <c r="S568" s="38"/>
      <c r="T568" s="46" t="s">
        <v>141</v>
      </c>
      <c r="U568" s="46"/>
      <c r="V568" s="46"/>
      <c r="W568" s="46"/>
      <c r="X568" s="46"/>
      <c r="Y568" s="46"/>
      <c r="Z568" s="24"/>
      <c r="AZ568" s="27"/>
      <c r="BA568" s="27"/>
      <c r="BB568" s="27"/>
      <c r="BC568" s="27"/>
      <c r="BD568" s="27"/>
      <c r="BE568" s="27"/>
      <c r="BF568" s="27"/>
      <c r="BG568" s="27"/>
      <c r="BH568" s="27"/>
      <c r="BI568" s="27"/>
      <c r="BJ568" s="27"/>
      <c r="BK568" s="27"/>
      <c r="BL568" s="27"/>
      <c r="BM568" s="27"/>
      <c r="BN568" s="27"/>
      <c r="BO568" s="27"/>
      <c r="BP568" s="27"/>
      <c r="BQ568" s="27"/>
      <c r="BR568" s="27"/>
      <c r="BS568" s="27"/>
      <c r="BT568" s="27"/>
      <c r="BU568" s="27"/>
      <c r="BV568" s="27"/>
      <c r="BW568" s="27"/>
    </row>
    <row r="569" spans="1:75" s="25" customFormat="1" ht="20.25" customHeight="1" x14ac:dyDescent="0.2">
      <c r="A569" s="4"/>
      <c r="B569" s="38"/>
      <c r="C569" s="38"/>
      <c r="D569" s="38"/>
      <c r="E569" s="38"/>
      <c r="F569" s="38"/>
      <c r="G569" s="38"/>
      <c r="H569" s="38"/>
      <c r="I569" s="38"/>
      <c r="J569" s="38"/>
      <c r="K569" s="38"/>
      <c r="L569" s="38"/>
      <c r="M569" s="38"/>
      <c r="N569" s="38"/>
      <c r="O569" s="38"/>
      <c r="P569" s="38"/>
      <c r="Q569" s="38"/>
      <c r="R569" s="38"/>
      <c r="S569" s="38"/>
      <c r="T569" s="46"/>
      <c r="U569" s="46"/>
      <c r="V569" s="46"/>
      <c r="W569" s="46"/>
      <c r="X569" s="46"/>
      <c r="Y569" s="46"/>
      <c r="Z569" s="24"/>
      <c r="AZ569" s="27"/>
      <c r="BA569" s="27"/>
      <c r="BB569" s="27"/>
      <c r="BC569" s="27"/>
      <c r="BD569" s="27"/>
      <c r="BE569" s="27"/>
      <c r="BF569" s="27"/>
      <c r="BG569" s="27"/>
      <c r="BH569" s="27"/>
      <c r="BI569" s="27"/>
      <c r="BJ569" s="27"/>
      <c r="BK569" s="27"/>
      <c r="BL569" s="27"/>
      <c r="BM569" s="27"/>
      <c r="BN569" s="27"/>
      <c r="BO569" s="27"/>
      <c r="BP569" s="27"/>
      <c r="BQ569" s="27"/>
      <c r="BR569" s="27"/>
      <c r="BS569" s="27"/>
      <c r="BT569" s="27"/>
      <c r="BU569" s="27"/>
      <c r="BV569" s="27"/>
      <c r="BW569" s="27"/>
    </row>
    <row r="570" spans="1:75" s="25" customFormat="1" ht="48" customHeight="1" x14ac:dyDescent="0.25">
      <c r="A570" s="4"/>
      <c r="B570" s="44" t="s">
        <v>104</v>
      </c>
      <c r="C570" s="44"/>
      <c r="D570" s="44"/>
      <c r="E570" s="44"/>
      <c r="F570" s="44"/>
      <c r="G570" s="44"/>
      <c r="H570" s="44"/>
      <c r="I570" s="44"/>
      <c r="J570" s="44"/>
      <c r="K570" s="44"/>
      <c r="L570" s="44"/>
      <c r="M570" s="44"/>
      <c r="N570" s="44"/>
      <c r="O570" s="44"/>
      <c r="P570" s="44"/>
      <c r="Q570" s="44"/>
      <c r="R570" s="44"/>
      <c r="S570" s="44"/>
      <c r="T570" s="44"/>
      <c r="U570" s="44"/>
      <c r="V570" s="44"/>
      <c r="W570" s="44"/>
      <c r="X570" s="44"/>
      <c r="Y570" s="44"/>
      <c r="Z570" s="24"/>
      <c r="AZ570" s="27"/>
      <c r="BA570" s="27"/>
      <c r="BB570" s="27"/>
      <c r="BC570" s="27"/>
      <c r="BD570" s="27"/>
      <c r="BE570" s="27"/>
      <c r="BF570" s="27"/>
      <c r="BG570" s="27"/>
      <c r="BH570" s="27"/>
      <c r="BI570" s="27"/>
      <c r="BJ570" s="27"/>
      <c r="BK570" s="27"/>
      <c r="BL570" s="27"/>
      <c r="BM570" s="27"/>
      <c r="BN570" s="27"/>
      <c r="BO570" s="27"/>
      <c r="BP570" s="27"/>
      <c r="BQ570" s="27"/>
      <c r="BR570" s="27"/>
      <c r="BS570" s="27"/>
      <c r="BT570" s="27"/>
      <c r="BU570" s="27"/>
      <c r="BV570" s="27"/>
      <c r="BW570" s="27"/>
    </row>
    <row r="571" spans="1:75" ht="15.75" x14ac:dyDescent="0.25">
      <c r="B571" s="5" t="s">
        <v>145</v>
      </c>
      <c r="C571" s="5"/>
      <c r="D571" s="5"/>
      <c r="E571" s="5"/>
      <c r="F571" s="5"/>
      <c r="G571" s="5"/>
      <c r="H571" s="5"/>
      <c r="I571" s="5"/>
      <c r="J571" s="5"/>
      <c r="K571" s="5"/>
      <c r="L571" s="5"/>
      <c r="M571" s="5"/>
      <c r="N571" s="5"/>
      <c r="O571" s="5"/>
      <c r="P571" s="5"/>
      <c r="Q571" s="5"/>
      <c r="R571" s="5"/>
      <c r="S571" s="5"/>
      <c r="T571" s="5"/>
      <c r="U571" s="5"/>
      <c r="V571" s="5"/>
      <c r="W571" s="5"/>
      <c r="X571" s="5"/>
      <c r="Y571" s="5"/>
      <c r="AZ571" s="27"/>
      <c r="BA571" s="27"/>
      <c r="BB571" s="27"/>
      <c r="BC571" s="27"/>
      <c r="BD571" s="27"/>
      <c r="BE571" s="27"/>
      <c r="BF571" s="27"/>
      <c r="BG571" s="27"/>
      <c r="BH571" s="27"/>
      <c r="BI571" s="27"/>
      <c r="BJ571" s="27"/>
      <c r="BK571" s="27"/>
      <c r="BL571" s="27"/>
      <c r="BM571" s="27"/>
      <c r="BN571" s="27"/>
      <c r="BO571" s="27"/>
      <c r="BP571" s="27"/>
      <c r="BQ571" s="27"/>
      <c r="BR571" s="27"/>
      <c r="BS571" s="27"/>
      <c r="BT571" s="27"/>
      <c r="BU571" s="27"/>
      <c r="BV571" s="27"/>
      <c r="BW571" s="27"/>
    </row>
    <row r="572" spans="1:75" s="25" customFormat="1" ht="27.95" customHeight="1" x14ac:dyDescent="0.2">
      <c r="A572" s="23" t="s">
        <v>105</v>
      </c>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4"/>
      <c r="AZ572" s="27"/>
      <c r="BA572" s="27"/>
      <c r="BB572" s="27"/>
      <c r="BC572" s="27"/>
      <c r="BD572" s="27"/>
      <c r="BE572" s="27"/>
      <c r="BF572" s="27"/>
      <c r="BG572" s="27"/>
      <c r="BH572" s="27"/>
      <c r="BI572" s="27"/>
      <c r="BJ572" s="27"/>
      <c r="BK572" s="27"/>
      <c r="BL572" s="27"/>
      <c r="BM572" s="27"/>
      <c r="BN572" s="27"/>
      <c r="BO572" s="27"/>
      <c r="BP572" s="27"/>
      <c r="BQ572" s="27"/>
      <c r="BR572" s="27"/>
      <c r="BS572" s="27"/>
      <c r="BT572" s="27"/>
      <c r="BU572" s="27"/>
      <c r="BV572" s="27"/>
      <c r="BW572" s="27"/>
    </row>
    <row r="573" spans="1:75" s="25" customFormat="1" ht="29.1" customHeight="1" x14ac:dyDescent="0.2">
      <c r="A573" s="23"/>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4"/>
      <c r="AZ573" s="27"/>
      <c r="BA573" s="27"/>
      <c r="BB573" s="27"/>
      <c r="BC573" s="27"/>
      <c r="BD573" s="27"/>
      <c r="BE573" s="27"/>
      <c r="BF573" s="27"/>
      <c r="BG573" s="27"/>
      <c r="BH573" s="27"/>
      <c r="BI573" s="27"/>
      <c r="BJ573" s="27"/>
      <c r="BK573" s="27"/>
      <c r="BL573" s="27"/>
      <c r="BM573" s="27"/>
      <c r="BN573" s="27"/>
      <c r="BO573" s="27"/>
      <c r="BP573" s="27"/>
      <c r="BQ573" s="27"/>
      <c r="BR573" s="27"/>
      <c r="BS573" s="27"/>
      <c r="BT573" s="27"/>
      <c r="BU573" s="27"/>
      <c r="BV573" s="27"/>
      <c r="BW573" s="27"/>
    </row>
    <row r="574" spans="1:75" ht="15.75" x14ac:dyDescent="0.25">
      <c r="B574" s="5" t="s">
        <v>106</v>
      </c>
      <c r="C574" s="5"/>
      <c r="D574" s="5"/>
      <c r="E574" s="5"/>
      <c r="F574" s="5"/>
      <c r="G574" s="5"/>
      <c r="H574" s="5"/>
      <c r="I574" s="5"/>
      <c r="J574" s="5"/>
      <c r="K574" s="5"/>
      <c r="L574" s="5"/>
      <c r="M574" s="5"/>
      <c r="N574" s="5"/>
      <c r="O574" s="5"/>
      <c r="P574" s="5"/>
      <c r="Q574" s="5"/>
      <c r="R574" s="5"/>
      <c r="S574" s="5"/>
      <c r="T574" s="5"/>
      <c r="U574" s="5"/>
      <c r="V574" s="5"/>
      <c r="W574" s="5"/>
      <c r="X574" s="5"/>
      <c r="Y574" s="5"/>
      <c r="AZ574" s="27"/>
      <c r="BA574" s="27"/>
      <c r="BB574" s="27"/>
      <c r="BC574" s="27"/>
      <c r="BD574" s="27"/>
      <c r="BE574" s="27"/>
      <c r="BF574" s="27"/>
      <c r="BG574" s="27"/>
      <c r="BH574" s="27"/>
      <c r="BI574" s="27"/>
      <c r="BJ574" s="27"/>
      <c r="BK574" s="27"/>
      <c r="BL574" s="27"/>
      <c r="BM574" s="27"/>
      <c r="BN574" s="27"/>
      <c r="BO574" s="27"/>
      <c r="BP574" s="27"/>
      <c r="BQ574" s="27"/>
      <c r="BR574" s="27"/>
      <c r="BS574" s="27"/>
      <c r="BT574" s="27"/>
      <c r="BU574" s="27"/>
      <c r="BV574" s="27"/>
      <c r="BW574" s="27"/>
    </row>
    <row r="575" spans="1:75" x14ac:dyDescent="0.2">
      <c r="A575" s="29"/>
      <c r="B575" s="30" t="s">
        <v>63</v>
      </c>
      <c r="C575" s="30"/>
      <c r="D575" s="30"/>
      <c r="E575" s="30"/>
      <c r="F575" s="30"/>
      <c r="G575" s="30"/>
      <c r="H575" s="30"/>
      <c r="I575" s="30"/>
      <c r="J575" s="30"/>
      <c r="K575" s="30"/>
      <c r="L575" s="30"/>
      <c r="M575" s="30"/>
      <c r="N575" s="30"/>
      <c r="O575" s="30"/>
      <c r="P575" s="30"/>
      <c r="Q575" s="30"/>
      <c r="R575" s="30"/>
      <c r="S575" s="30"/>
      <c r="T575" s="30"/>
      <c r="U575" s="30"/>
      <c r="V575" s="30"/>
      <c r="W575" s="30"/>
      <c r="X575" s="30"/>
      <c r="Y575" s="30"/>
      <c r="AZ575" s="27"/>
      <c r="BA575" s="27"/>
      <c r="BB575" s="27"/>
      <c r="BC575" s="27"/>
      <c r="BD575" s="27"/>
      <c r="BE575" s="27"/>
      <c r="BF575" s="27"/>
      <c r="BG575" s="27"/>
      <c r="BH575" s="27"/>
      <c r="BI575" s="27"/>
      <c r="BJ575" s="27"/>
      <c r="BK575" s="27"/>
      <c r="BL575" s="27"/>
      <c r="BM575" s="27"/>
      <c r="BN575" s="27"/>
      <c r="BO575" s="27"/>
      <c r="BP575" s="27"/>
      <c r="BQ575" s="27"/>
      <c r="BR575" s="27"/>
      <c r="BS575" s="27"/>
      <c r="BT575" s="27"/>
      <c r="BU575" s="27"/>
      <c r="BV575" s="27"/>
      <c r="BW575" s="27"/>
    </row>
    <row r="576" spans="1:75" x14ac:dyDescent="0.2">
      <c r="A576" s="29"/>
      <c r="B576" s="30"/>
      <c r="C576" s="30"/>
      <c r="D576" s="30"/>
      <c r="E576" s="30"/>
      <c r="F576" s="30"/>
      <c r="G576" s="30"/>
      <c r="H576" s="30"/>
      <c r="I576" s="30"/>
      <c r="J576" s="30"/>
      <c r="K576" s="30"/>
      <c r="L576" s="30"/>
      <c r="M576" s="30"/>
      <c r="N576" s="30"/>
      <c r="O576" s="30"/>
      <c r="P576" s="30"/>
      <c r="Q576" s="30"/>
      <c r="R576" s="30"/>
      <c r="S576" s="30"/>
      <c r="T576" s="30"/>
      <c r="U576" s="30"/>
      <c r="V576" s="30"/>
      <c r="W576" s="30"/>
      <c r="X576" s="30"/>
      <c r="Y576" s="30"/>
      <c r="AZ576" s="27"/>
      <c r="BA576" s="27"/>
      <c r="BB576" s="27"/>
      <c r="BC576" s="27"/>
      <c r="BD576" s="27"/>
      <c r="BE576" s="27"/>
      <c r="BF576" s="27"/>
      <c r="BG576" s="27"/>
      <c r="BH576" s="27"/>
      <c r="BI576" s="27"/>
      <c r="BJ576" s="27"/>
      <c r="BK576" s="27"/>
      <c r="BL576" s="27"/>
      <c r="BM576" s="27"/>
      <c r="BN576" s="27"/>
      <c r="BO576" s="27"/>
      <c r="BP576" s="27"/>
      <c r="BQ576" s="27"/>
      <c r="BR576" s="27"/>
      <c r="BS576" s="27"/>
      <c r="BT576" s="27"/>
      <c r="BU576" s="27"/>
      <c r="BV576" s="27"/>
      <c r="BW576" s="27"/>
    </row>
    <row r="577" spans="1:75" s="25" customFormat="1" ht="32.65" customHeight="1" x14ac:dyDescent="0.2">
      <c r="A577" s="31" t="s">
        <v>64</v>
      </c>
      <c r="B577" s="32" t="s">
        <v>65</v>
      </c>
      <c r="C577" s="32" t="s">
        <v>66</v>
      </c>
      <c r="D577" s="32" t="s">
        <v>67</v>
      </c>
      <c r="E577" s="32" t="s">
        <v>68</v>
      </c>
      <c r="F577" s="32" t="s">
        <v>69</v>
      </c>
      <c r="G577" s="32" t="s">
        <v>70</v>
      </c>
      <c r="H577" s="32" t="s">
        <v>71</v>
      </c>
      <c r="I577" s="32" t="s">
        <v>72</v>
      </c>
      <c r="J577" s="32" t="s">
        <v>73</v>
      </c>
      <c r="K577" s="32" t="s">
        <v>74</v>
      </c>
      <c r="L577" s="32" t="s">
        <v>75</v>
      </c>
      <c r="M577" s="32" t="s">
        <v>76</v>
      </c>
      <c r="N577" s="32" t="s">
        <v>77</v>
      </c>
      <c r="O577" s="32" t="s">
        <v>78</v>
      </c>
      <c r="P577" s="32" t="s">
        <v>79</v>
      </c>
      <c r="Q577" s="32" t="s">
        <v>80</v>
      </c>
      <c r="R577" s="32" t="s">
        <v>81</v>
      </c>
      <c r="S577" s="32" t="s">
        <v>82</v>
      </c>
      <c r="T577" s="32" t="s">
        <v>83</v>
      </c>
      <c r="U577" s="32" t="s">
        <v>84</v>
      </c>
      <c r="V577" s="32" t="s">
        <v>85</v>
      </c>
      <c r="W577" s="32" t="s">
        <v>86</v>
      </c>
      <c r="X577" s="32" t="s">
        <v>87</v>
      </c>
      <c r="Y577" s="32" t="s">
        <v>88</v>
      </c>
      <c r="Z577" s="24"/>
      <c r="AZ577" s="27"/>
      <c r="BA577" s="27"/>
      <c r="BB577" s="27"/>
      <c r="BC577" s="27"/>
      <c r="BD577" s="27"/>
      <c r="BE577" s="27"/>
      <c r="BF577" s="27"/>
      <c r="BG577" s="27"/>
      <c r="BH577" s="27"/>
      <c r="BI577" s="27"/>
      <c r="BJ577" s="27"/>
      <c r="BK577" s="27"/>
      <c r="BL577" s="27"/>
      <c r="BM577" s="27"/>
      <c r="BN577" s="27"/>
      <c r="BO577" s="27"/>
      <c r="BP577" s="27"/>
      <c r="BQ577" s="27"/>
      <c r="BR577" s="27"/>
      <c r="BS577" s="27"/>
      <c r="BT577" s="27"/>
      <c r="BU577" s="27"/>
      <c r="BV577" s="27"/>
      <c r="BW577" s="27"/>
    </row>
    <row r="578" spans="1:75" ht="12" x14ac:dyDescent="0.2">
      <c r="A578" s="33">
        <v>1</v>
      </c>
      <c r="B578" s="48">
        <v>1780.85</v>
      </c>
      <c r="C578" s="48">
        <v>1742.2399999999998</v>
      </c>
      <c r="D578" s="48">
        <v>1730.9099999999999</v>
      </c>
      <c r="E578" s="48">
        <v>1739</v>
      </c>
      <c r="F578" s="48">
        <v>1788.2599999999998</v>
      </c>
      <c r="G578" s="48">
        <v>1862.04</v>
      </c>
      <c r="H578" s="48">
        <v>2125.14</v>
      </c>
      <c r="I578" s="48">
        <v>2296.1</v>
      </c>
      <c r="J578" s="48">
        <v>2402.9</v>
      </c>
      <c r="K578" s="48">
        <v>2405.9499999999998</v>
      </c>
      <c r="L578" s="48">
        <v>2412.67</v>
      </c>
      <c r="M578" s="48">
        <v>2461.2999999999997</v>
      </c>
      <c r="N578" s="48">
        <v>2439.5499999999997</v>
      </c>
      <c r="O578" s="48">
        <v>2445.41</v>
      </c>
      <c r="P578" s="48">
        <v>2444.06</v>
      </c>
      <c r="Q578" s="48">
        <v>2438.23</v>
      </c>
      <c r="R578" s="48">
        <v>2405.29</v>
      </c>
      <c r="S578" s="48">
        <v>2423.15</v>
      </c>
      <c r="T578" s="48">
        <v>2408.33</v>
      </c>
      <c r="U578" s="48">
        <v>2428.7599999999998</v>
      </c>
      <c r="V578" s="48">
        <v>2389.8199999999997</v>
      </c>
      <c r="W578" s="48">
        <v>2277.89</v>
      </c>
      <c r="X578" s="48">
        <v>2049.81</v>
      </c>
      <c r="Y578" s="48">
        <v>1790.2399999999998</v>
      </c>
      <c r="AZ578" s="27"/>
      <c r="BA578" s="27"/>
      <c r="BB578" s="27"/>
      <c r="BC578" s="27"/>
      <c r="BD578" s="27"/>
      <c r="BE578" s="27"/>
      <c r="BF578" s="27"/>
      <c r="BG578" s="27"/>
      <c r="BH578" s="27"/>
      <c r="BI578" s="27"/>
      <c r="BJ578" s="27"/>
      <c r="BK578" s="27"/>
      <c r="BL578" s="27"/>
      <c r="BM578" s="27"/>
      <c r="BN578" s="27"/>
      <c r="BO578" s="27"/>
      <c r="BP578" s="27"/>
      <c r="BQ578" s="27"/>
      <c r="BR578" s="27"/>
      <c r="BS578" s="27"/>
      <c r="BT578" s="27"/>
      <c r="BU578" s="27"/>
      <c r="BV578" s="27"/>
      <c r="BW578" s="27"/>
    </row>
    <row r="579" spans="1:75" ht="12" x14ac:dyDescent="0.2">
      <c r="A579" s="33">
        <v>2</v>
      </c>
      <c r="B579" s="48">
        <v>1786.19</v>
      </c>
      <c r="C579" s="48">
        <v>1763.4499999999998</v>
      </c>
      <c r="D579" s="48">
        <v>1741.1</v>
      </c>
      <c r="E579" s="48">
        <v>1744.0699999999997</v>
      </c>
      <c r="F579" s="48">
        <v>1793.4699999999998</v>
      </c>
      <c r="G579" s="48">
        <v>1855.3399999999997</v>
      </c>
      <c r="H579" s="48">
        <v>2043.6</v>
      </c>
      <c r="I579" s="48">
        <v>2259.65</v>
      </c>
      <c r="J579" s="48">
        <v>2386.16</v>
      </c>
      <c r="K579" s="48">
        <v>2396.25</v>
      </c>
      <c r="L579" s="48">
        <v>2411.64</v>
      </c>
      <c r="M579" s="48">
        <v>2445.9899999999998</v>
      </c>
      <c r="N579" s="48">
        <v>2432.5699999999997</v>
      </c>
      <c r="O579" s="48">
        <v>2440.77</v>
      </c>
      <c r="P579" s="48">
        <v>2434.85</v>
      </c>
      <c r="Q579" s="48">
        <v>2424.0699999999997</v>
      </c>
      <c r="R579" s="48">
        <v>2372.44</v>
      </c>
      <c r="S579" s="48">
        <v>2393.29</v>
      </c>
      <c r="T579" s="48">
        <v>2403.5899999999997</v>
      </c>
      <c r="U579" s="48">
        <v>2415.6999999999998</v>
      </c>
      <c r="V579" s="48">
        <v>2348.92</v>
      </c>
      <c r="W579" s="48">
        <v>2265.5899999999997</v>
      </c>
      <c r="X579" s="48">
        <v>1989.77</v>
      </c>
      <c r="Y579" s="48">
        <v>1823.9099999999999</v>
      </c>
      <c r="AZ579" s="27"/>
      <c r="BA579" s="27"/>
      <c r="BB579" s="27"/>
      <c r="BC579" s="27"/>
      <c r="BD579" s="27"/>
      <c r="BE579" s="27"/>
      <c r="BF579" s="27"/>
      <c r="BG579" s="27"/>
      <c r="BH579" s="27"/>
      <c r="BI579" s="27"/>
      <c r="BJ579" s="27"/>
      <c r="BK579" s="27"/>
      <c r="BL579" s="27"/>
      <c r="BM579" s="27"/>
      <c r="BN579" s="27"/>
      <c r="BO579" s="27"/>
      <c r="BP579" s="27"/>
      <c r="BQ579" s="27"/>
      <c r="BR579" s="27"/>
      <c r="BS579" s="27"/>
      <c r="BT579" s="27"/>
      <c r="BU579" s="27"/>
      <c r="BV579" s="27"/>
      <c r="BW579" s="27"/>
    </row>
    <row r="580" spans="1:75" ht="12" x14ac:dyDescent="0.2">
      <c r="A580" s="33">
        <v>3</v>
      </c>
      <c r="B580" s="48">
        <v>1877.4699999999998</v>
      </c>
      <c r="C580" s="48">
        <v>1851.7599999999998</v>
      </c>
      <c r="D580" s="48">
        <v>1799.3899999999999</v>
      </c>
      <c r="E580" s="48">
        <v>1800.67</v>
      </c>
      <c r="F580" s="48">
        <v>1879.71</v>
      </c>
      <c r="G580" s="48">
        <v>2010.02</v>
      </c>
      <c r="H580" s="48">
        <v>2205.3599999999997</v>
      </c>
      <c r="I580" s="48">
        <v>2410.12</v>
      </c>
      <c r="J580" s="48">
        <v>2557.48</v>
      </c>
      <c r="K580" s="48">
        <v>2563.7199999999998</v>
      </c>
      <c r="L580" s="48">
        <v>2573.14</v>
      </c>
      <c r="M580" s="48">
        <v>2604.0099999999998</v>
      </c>
      <c r="N580" s="48">
        <v>2591.9699999999998</v>
      </c>
      <c r="O580" s="48">
        <v>2595.5299999999997</v>
      </c>
      <c r="P580" s="48">
        <v>2587.37</v>
      </c>
      <c r="Q580" s="48">
        <v>2573.9699999999998</v>
      </c>
      <c r="R580" s="48">
        <v>2529.4899999999998</v>
      </c>
      <c r="S580" s="48">
        <v>2544.5</v>
      </c>
      <c r="T580" s="48">
        <v>2553.1</v>
      </c>
      <c r="U580" s="48">
        <v>2568.16</v>
      </c>
      <c r="V580" s="48">
        <v>2539.56</v>
      </c>
      <c r="W580" s="48">
        <v>2388.6</v>
      </c>
      <c r="X580" s="48">
        <v>2255.79</v>
      </c>
      <c r="Y580" s="48">
        <v>2072.64</v>
      </c>
      <c r="AZ580" s="27"/>
      <c r="BA580" s="27"/>
      <c r="BB580" s="27"/>
      <c r="BC580" s="27"/>
      <c r="BD580" s="27"/>
      <c r="BE580" s="27"/>
      <c r="BF580" s="27"/>
      <c r="BG580" s="27"/>
      <c r="BH580" s="27"/>
      <c r="BI580" s="27"/>
      <c r="BJ580" s="27"/>
      <c r="BK580" s="27"/>
      <c r="BL580" s="27"/>
      <c r="BM580" s="27"/>
      <c r="BN580" s="27"/>
      <c r="BO580" s="27"/>
      <c r="BP580" s="27"/>
      <c r="BQ580" s="27"/>
      <c r="BR580" s="27"/>
      <c r="BS580" s="27"/>
      <c r="BT580" s="27"/>
      <c r="BU580" s="27"/>
      <c r="BV580" s="27"/>
      <c r="BW580" s="27"/>
    </row>
    <row r="581" spans="1:75" ht="12" x14ac:dyDescent="0.2">
      <c r="A581" s="33">
        <v>4</v>
      </c>
      <c r="B581" s="48">
        <v>2181.91</v>
      </c>
      <c r="C581" s="48">
        <v>2082.08</v>
      </c>
      <c r="D581" s="48">
        <v>1957.23</v>
      </c>
      <c r="E581" s="48">
        <v>1928.62</v>
      </c>
      <c r="F581" s="48">
        <v>1990.9099999999999</v>
      </c>
      <c r="G581" s="48">
        <v>2026.81</v>
      </c>
      <c r="H581" s="48">
        <v>2145.81</v>
      </c>
      <c r="I581" s="48">
        <v>2247.7399999999998</v>
      </c>
      <c r="J581" s="48">
        <v>2431.2399999999998</v>
      </c>
      <c r="K581" s="48">
        <v>2534.54</v>
      </c>
      <c r="L581" s="48">
        <v>2559.0299999999997</v>
      </c>
      <c r="M581" s="48">
        <v>2564.35</v>
      </c>
      <c r="N581" s="48">
        <v>2561.0899999999997</v>
      </c>
      <c r="O581" s="48">
        <v>2557.6299999999997</v>
      </c>
      <c r="P581" s="48">
        <v>2552.52</v>
      </c>
      <c r="Q581" s="48">
        <v>2519.1099999999997</v>
      </c>
      <c r="R581" s="48">
        <v>2517.5699999999997</v>
      </c>
      <c r="S581" s="48">
        <v>2541.5299999999997</v>
      </c>
      <c r="T581" s="48">
        <v>2547.0499999999997</v>
      </c>
      <c r="U581" s="48">
        <v>2543.98</v>
      </c>
      <c r="V581" s="48">
        <v>2545.04</v>
      </c>
      <c r="W581" s="48">
        <v>2430.6799999999998</v>
      </c>
      <c r="X581" s="48">
        <v>2252.66</v>
      </c>
      <c r="Y581" s="48">
        <v>2130.6</v>
      </c>
      <c r="AZ581" s="27"/>
      <c r="BA581" s="27"/>
      <c r="BB581" s="27"/>
      <c r="BC581" s="27"/>
      <c r="BD581" s="27"/>
      <c r="BE581" s="27"/>
      <c r="BF581" s="27"/>
      <c r="BG581" s="27"/>
      <c r="BH581" s="27"/>
      <c r="BI581" s="27"/>
      <c r="BJ581" s="27"/>
      <c r="BK581" s="27"/>
      <c r="BL581" s="27"/>
      <c r="BM581" s="27"/>
      <c r="BN581" s="27"/>
      <c r="BO581" s="27"/>
      <c r="BP581" s="27"/>
      <c r="BQ581" s="27"/>
      <c r="BR581" s="27"/>
      <c r="BS581" s="27"/>
      <c r="BT581" s="27"/>
      <c r="BU581" s="27"/>
      <c r="BV581" s="27"/>
      <c r="BW581" s="27"/>
    </row>
    <row r="582" spans="1:75" ht="12" x14ac:dyDescent="0.2">
      <c r="A582" s="33">
        <v>5</v>
      </c>
      <c r="B582" s="48">
        <v>1897.9099999999999</v>
      </c>
      <c r="C582" s="48">
        <v>1848.1799999999998</v>
      </c>
      <c r="D582" s="48">
        <v>1808.3599999999997</v>
      </c>
      <c r="E582" s="48">
        <v>1794.0099999999998</v>
      </c>
      <c r="F582" s="48">
        <v>1828.0699999999997</v>
      </c>
      <c r="G582" s="48">
        <v>1834.06</v>
      </c>
      <c r="H582" s="48">
        <v>1851.3899999999999</v>
      </c>
      <c r="I582" s="48">
        <v>1976.1599999999999</v>
      </c>
      <c r="J582" s="48">
        <v>2161.6299999999997</v>
      </c>
      <c r="K582" s="48">
        <v>2250.1799999999998</v>
      </c>
      <c r="L582" s="48">
        <v>2279.7999999999997</v>
      </c>
      <c r="M582" s="48">
        <v>2300.44</v>
      </c>
      <c r="N582" s="48">
        <v>2299.6799999999998</v>
      </c>
      <c r="O582" s="48">
        <v>2307.4899999999998</v>
      </c>
      <c r="P582" s="48">
        <v>2305.16</v>
      </c>
      <c r="Q582" s="48">
        <v>2273.8399999999997</v>
      </c>
      <c r="R582" s="48">
        <v>2281.14</v>
      </c>
      <c r="S582" s="48">
        <v>2315.41</v>
      </c>
      <c r="T582" s="48">
        <v>2326.5099999999998</v>
      </c>
      <c r="U582" s="48">
        <v>2325.23</v>
      </c>
      <c r="V582" s="48">
        <v>2327.25</v>
      </c>
      <c r="W582" s="48">
        <v>2283.7999999999997</v>
      </c>
      <c r="X582" s="48">
        <v>2171.85</v>
      </c>
      <c r="Y582" s="48">
        <v>1863.4699999999998</v>
      </c>
      <c r="AZ582" s="27"/>
      <c r="BA582" s="27"/>
      <c r="BB582" s="27"/>
      <c r="BC582" s="27"/>
      <c r="BD582" s="27"/>
      <c r="BE582" s="27"/>
      <c r="BF582" s="27"/>
      <c r="BG582" s="27"/>
      <c r="BH582" s="27"/>
      <c r="BI582" s="27"/>
      <c r="BJ582" s="27"/>
      <c r="BK582" s="27"/>
      <c r="BL582" s="27"/>
      <c r="BM582" s="27"/>
      <c r="BN582" s="27"/>
      <c r="BO582" s="27"/>
      <c r="BP582" s="27"/>
      <c r="BQ582" s="27"/>
      <c r="BR582" s="27"/>
      <c r="BS582" s="27"/>
      <c r="BT582" s="27"/>
      <c r="BU582" s="27"/>
      <c r="BV582" s="27"/>
      <c r="BW582" s="27"/>
    </row>
    <row r="583" spans="1:75" ht="12" x14ac:dyDescent="0.2">
      <c r="A583" s="33">
        <v>6</v>
      </c>
      <c r="B583" s="48">
        <v>1810.9299999999998</v>
      </c>
      <c r="C583" s="48">
        <v>1761.48</v>
      </c>
      <c r="D583" s="48">
        <v>1731.75</v>
      </c>
      <c r="E583" s="48">
        <v>1716.3199999999997</v>
      </c>
      <c r="F583" s="48">
        <v>1751.73</v>
      </c>
      <c r="G583" s="48">
        <v>1824</v>
      </c>
      <c r="H583" s="48">
        <v>2024.23</v>
      </c>
      <c r="I583" s="48">
        <v>2255.5499999999997</v>
      </c>
      <c r="J583" s="48">
        <v>2325.1</v>
      </c>
      <c r="K583" s="48">
        <v>2337.52</v>
      </c>
      <c r="L583" s="48">
        <v>2353.41</v>
      </c>
      <c r="M583" s="48">
        <v>2398.7599999999998</v>
      </c>
      <c r="N583" s="48">
        <v>2368.5</v>
      </c>
      <c r="O583" s="48">
        <v>2375.9499999999998</v>
      </c>
      <c r="P583" s="48">
        <v>2366.5</v>
      </c>
      <c r="Q583" s="48">
        <v>2341.2999999999997</v>
      </c>
      <c r="R583" s="48">
        <v>2308.73</v>
      </c>
      <c r="S583" s="48">
        <v>2321.58</v>
      </c>
      <c r="T583" s="48">
        <v>2330.89</v>
      </c>
      <c r="U583" s="48">
        <v>2353.12</v>
      </c>
      <c r="V583" s="48">
        <v>2291.1799999999998</v>
      </c>
      <c r="W583" s="48">
        <v>2254.42</v>
      </c>
      <c r="X583" s="48">
        <v>1952.87</v>
      </c>
      <c r="Y583" s="48">
        <v>1812.15</v>
      </c>
      <c r="AZ583" s="27"/>
      <c r="BA583" s="27"/>
      <c r="BB583" s="27"/>
      <c r="BC583" s="27"/>
      <c r="BD583" s="27"/>
      <c r="BE583" s="27"/>
      <c r="BF583" s="27"/>
      <c r="BG583" s="27"/>
      <c r="BH583" s="27"/>
      <c r="BI583" s="27"/>
      <c r="BJ583" s="27"/>
      <c r="BK583" s="27"/>
      <c r="BL583" s="27"/>
      <c r="BM583" s="27"/>
      <c r="BN583" s="27"/>
      <c r="BO583" s="27"/>
      <c r="BP583" s="27"/>
      <c r="BQ583" s="27"/>
      <c r="BR583" s="27"/>
      <c r="BS583" s="27"/>
      <c r="BT583" s="27"/>
      <c r="BU583" s="27"/>
      <c r="BV583" s="27"/>
      <c r="BW583" s="27"/>
    </row>
    <row r="584" spans="1:75" ht="12" x14ac:dyDescent="0.2">
      <c r="A584" s="33">
        <v>7</v>
      </c>
      <c r="B584" s="48">
        <v>1743.6999999999998</v>
      </c>
      <c r="C584" s="48">
        <v>1672.7399999999998</v>
      </c>
      <c r="D584" s="48">
        <v>1631.73</v>
      </c>
      <c r="E584" s="48">
        <v>1625.46</v>
      </c>
      <c r="F584" s="48">
        <v>1725.96</v>
      </c>
      <c r="G584" s="48">
        <v>1782.31</v>
      </c>
      <c r="H584" s="48">
        <v>2002.4299999999998</v>
      </c>
      <c r="I584" s="48">
        <v>2252.7199999999998</v>
      </c>
      <c r="J584" s="48">
        <v>2287.92</v>
      </c>
      <c r="K584" s="48">
        <v>2292.5499999999997</v>
      </c>
      <c r="L584" s="48">
        <v>2296.7999999999997</v>
      </c>
      <c r="M584" s="48">
        <v>2329.7799999999997</v>
      </c>
      <c r="N584" s="48">
        <v>2312.66</v>
      </c>
      <c r="O584" s="48">
        <v>2319.4</v>
      </c>
      <c r="P584" s="48">
        <v>2311.21</v>
      </c>
      <c r="Q584" s="48">
        <v>2289.75</v>
      </c>
      <c r="R584" s="48">
        <v>2278.6</v>
      </c>
      <c r="S584" s="48">
        <v>2286.02</v>
      </c>
      <c r="T584" s="48">
        <v>2291.75</v>
      </c>
      <c r="U584" s="48">
        <v>2299.9</v>
      </c>
      <c r="V584" s="48">
        <v>2281.0499999999997</v>
      </c>
      <c r="W584" s="48">
        <v>2251.46</v>
      </c>
      <c r="X584" s="48">
        <v>1992.4</v>
      </c>
      <c r="Y584" s="48">
        <v>1837.2999999999997</v>
      </c>
      <c r="AZ584" s="27"/>
      <c r="BA584" s="27"/>
      <c r="BB584" s="27"/>
      <c r="BC584" s="27"/>
      <c r="BD584" s="27"/>
      <c r="BE584" s="27"/>
      <c r="BF584" s="27"/>
      <c r="BG584" s="27"/>
      <c r="BH584" s="27"/>
      <c r="BI584" s="27"/>
      <c r="BJ584" s="27"/>
      <c r="BK584" s="27"/>
      <c r="BL584" s="27"/>
      <c r="BM584" s="27"/>
      <c r="BN584" s="27"/>
      <c r="BO584" s="27"/>
      <c r="BP584" s="27"/>
      <c r="BQ584" s="27"/>
      <c r="BR584" s="27"/>
      <c r="BS584" s="27"/>
      <c r="BT584" s="27"/>
      <c r="BU584" s="27"/>
      <c r="BV584" s="27"/>
      <c r="BW584" s="27"/>
    </row>
    <row r="585" spans="1:75" ht="12" x14ac:dyDescent="0.2">
      <c r="A585" s="33">
        <v>8</v>
      </c>
      <c r="B585" s="48">
        <v>1750.0099999999998</v>
      </c>
      <c r="C585" s="48">
        <v>1707.59</v>
      </c>
      <c r="D585" s="48">
        <v>1676.4099999999999</v>
      </c>
      <c r="E585" s="48">
        <v>1694.4199999999998</v>
      </c>
      <c r="F585" s="48">
        <v>1730.4399999999998</v>
      </c>
      <c r="G585" s="48">
        <v>1810.3599999999997</v>
      </c>
      <c r="H585" s="48">
        <v>2080.8599999999997</v>
      </c>
      <c r="I585" s="48">
        <v>2255.6999999999998</v>
      </c>
      <c r="J585" s="48">
        <v>2291.9499999999998</v>
      </c>
      <c r="K585" s="48">
        <v>2295.4299999999998</v>
      </c>
      <c r="L585" s="48">
        <v>2298.19</v>
      </c>
      <c r="M585" s="48">
        <v>2317.56</v>
      </c>
      <c r="N585" s="48">
        <v>2309.85</v>
      </c>
      <c r="O585" s="48">
        <v>2325.8599999999997</v>
      </c>
      <c r="P585" s="48">
        <v>2320.2399999999998</v>
      </c>
      <c r="Q585" s="48">
        <v>2292.8199999999997</v>
      </c>
      <c r="R585" s="48">
        <v>2274.15</v>
      </c>
      <c r="S585" s="48">
        <v>2288.77</v>
      </c>
      <c r="T585" s="48">
        <v>2294.54</v>
      </c>
      <c r="U585" s="48">
        <v>2304.0299999999997</v>
      </c>
      <c r="V585" s="48">
        <v>2288.6999999999998</v>
      </c>
      <c r="W585" s="48">
        <v>2259.4</v>
      </c>
      <c r="X585" s="48">
        <v>2033.8199999999997</v>
      </c>
      <c r="Y585" s="48">
        <v>1856.2999999999997</v>
      </c>
      <c r="AZ585" s="27"/>
      <c r="BA585" s="27"/>
      <c r="BB585" s="27"/>
      <c r="BC585" s="27"/>
      <c r="BD585" s="27"/>
      <c r="BE585" s="27"/>
      <c r="BF585" s="27"/>
      <c r="BG585" s="27"/>
      <c r="BH585" s="27"/>
      <c r="BI585" s="27"/>
      <c r="BJ585" s="27"/>
      <c r="BK585" s="27"/>
      <c r="BL585" s="27"/>
      <c r="BM585" s="27"/>
      <c r="BN585" s="27"/>
      <c r="BO585" s="27"/>
      <c r="BP585" s="27"/>
      <c r="BQ585" s="27"/>
      <c r="BR585" s="27"/>
      <c r="BS585" s="27"/>
      <c r="BT585" s="27"/>
      <c r="BU585" s="27"/>
      <c r="BV585" s="27"/>
      <c r="BW585" s="27"/>
    </row>
    <row r="586" spans="1:75" ht="12" x14ac:dyDescent="0.2">
      <c r="A586" s="33">
        <v>9</v>
      </c>
      <c r="B586" s="48">
        <v>1764.56</v>
      </c>
      <c r="C586" s="48">
        <v>1732.5299999999997</v>
      </c>
      <c r="D586" s="48">
        <v>1725.84</v>
      </c>
      <c r="E586" s="48">
        <v>1731.67</v>
      </c>
      <c r="F586" s="48">
        <v>1778.4</v>
      </c>
      <c r="G586" s="48">
        <v>1873.5499999999997</v>
      </c>
      <c r="H586" s="48">
        <v>2128.14</v>
      </c>
      <c r="I586" s="48">
        <v>2296.8799999999997</v>
      </c>
      <c r="J586" s="48">
        <v>2389.67</v>
      </c>
      <c r="K586" s="48">
        <v>2398.56</v>
      </c>
      <c r="L586" s="48">
        <v>2404.9</v>
      </c>
      <c r="M586" s="48">
        <v>2440.4899999999998</v>
      </c>
      <c r="N586" s="48">
        <v>2423.5499999999997</v>
      </c>
      <c r="O586" s="48">
        <v>2411.96</v>
      </c>
      <c r="P586" s="48">
        <v>2407.08</v>
      </c>
      <c r="Q586" s="48">
        <v>2391.39</v>
      </c>
      <c r="R586" s="48">
        <v>2364.4699999999998</v>
      </c>
      <c r="S586" s="48">
        <v>2380.35</v>
      </c>
      <c r="T586" s="48">
        <v>2389.7399999999998</v>
      </c>
      <c r="U586" s="48">
        <v>2408.06</v>
      </c>
      <c r="V586" s="48">
        <v>2366.4</v>
      </c>
      <c r="W586" s="48">
        <v>2283.37</v>
      </c>
      <c r="X586" s="48">
        <v>2161.23</v>
      </c>
      <c r="Y586" s="48">
        <v>1888.4099999999999</v>
      </c>
      <c r="AZ586" s="27"/>
      <c r="BA586" s="27"/>
      <c r="BB586" s="27"/>
      <c r="BC586" s="27"/>
      <c r="BD586" s="27"/>
      <c r="BE586" s="27"/>
      <c r="BF586" s="27"/>
      <c r="BG586" s="27"/>
      <c r="BH586" s="27"/>
      <c r="BI586" s="27"/>
      <c r="BJ586" s="27"/>
      <c r="BK586" s="27"/>
      <c r="BL586" s="27"/>
      <c r="BM586" s="27"/>
      <c r="BN586" s="27"/>
      <c r="BO586" s="27"/>
      <c r="BP586" s="27"/>
      <c r="BQ586" s="27"/>
      <c r="BR586" s="27"/>
      <c r="BS586" s="27"/>
      <c r="BT586" s="27"/>
      <c r="BU586" s="27"/>
      <c r="BV586" s="27"/>
      <c r="BW586" s="27"/>
    </row>
    <row r="587" spans="1:75" ht="12" x14ac:dyDescent="0.2">
      <c r="A587" s="33">
        <v>10</v>
      </c>
      <c r="B587" s="48">
        <v>1834.2999999999997</v>
      </c>
      <c r="C587" s="48">
        <v>1790.96</v>
      </c>
      <c r="D587" s="48">
        <v>1761.52</v>
      </c>
      <c r="E587" s="48">
        <v>1765.02</v>
      </c>
      <c r="F587" s="48">
        <v>1832.3599999999997</v>
      </c>
      <c r="G587" s="48">
        <v>1914.8799999999997</v>
      </c>
      <c r="H587" s="48">
        <v>2203.67</v>
      </c>
      <c r="I587" s="48">
        <v>2301.9699999999998</v>
      </c>
      <c r="J587" s="48">
        <v>2381.27</v>
      </c>
      <c r="K587" s="48">
        <v>2408.62</v>
      </c>
      <c r="L587" s="48">
        <v>2421.54</v>
      </c>
      <c r="M587" s="48">
        <v>2445.8799999999997</v>
      </c>
      <c r="N587" s="48">
        <v>2431.29</v>
      </c>
      <c r="O587" s="48">
        <v>2438.73</v>
      </c>
      <c r="P587" s="48">
        <v>2428.5699999999997</v>
      </c>
      <c r="Q587" s="48">
        <v>2389.9899999999998</v>
      </c>
      <c r="R587" s="48">
        <v>2368.19</v>
      </c>
      <c r="S587" s="48">
        <v>2391.5699999999997</v>
      </c>
      <c r="T587" s="48">
        <v>2409.48</v>
      </c>
      <c r="U587" s="48">
        <v>2399.5899999999997</v>
      </c>
      <c r="V587" s="48">
        <v>2379.1299999999997</v>
      </c>
      <c r="W587" s="48">
        <v>2325.4</v>
      </c>
      <c r="X587" s="48">
        <v>2221.54</v>
      </c>
      <c r="Y587" s="48">
        <v>2056.8799999999997</v>
      </c>
      <c r="AZ587" s="27"/>
      <c r="BA587" s="27"/>
      <c r="BB587" s="27"/>
      <c r="BC587" s="27"/>
      <c r="BD587" s="27"/>
      <c r="BE587" s="27"/>
      <c r="BF587" s="27"/>
      <c r="BG587" s="27"/>
      <c r="BH587" s="27"/>
      <c r="BI587" s="27"/>
      <c r="BJ587" s="27"/>
      <c r="BK587" s="27"/>
      <c r="BL587" s="27"/>
      <c r="BM587" s="27"/>
      <c r="BN587" s="27"/>
      <c r="BO587" s="27"/>
      <c r="BP587" s="27"/>
      <c r="BQ587" s="27"/>
      <c r="BR587" s="27"/>
      <c r="BS587" s="27"/>
      <c r="BT587" s="27"/>
      <c r="BU587" s="27"/>
      <c r="BV587" s="27"/>
      <c r="BW587" s="27"/>
    </row>
    <row r="588" spans="1:75" ht="12" x14ac:dyDescent="0.2">
      <c r="A588" s="33">
        <v>11</v>
      </c>
      <c r="B588" s="48">
        <v>1920.94</v>
      </c>
      <c r="C588" s="48">
        <v>1888.6099999999997</v>
      </c>
      <c r="D588" s="48">
        <v>1869.4699999999998</v>
      </c>
      <c r="E588" s="48">
        <v>1856.0899999999997</v>
      </c>
      <c r="F588" s="48">
        <v>1872.75</v>
      </c>
      <c r="G588" s="48">
        <v>1892.3199999999997</v>
      </c>
      <c r="H588" s="48">
        <v>1958.3399999999997</v>
      </c>
      <c r="I588" s="48">
        <v>2218.92</v>
      </c>
      <c r="J588" s="48">
        <v>2304.42</v>
      </c>
      <c r="K588" s="48">
        <v>2436.8399999999997</v>
      </c>
      <c r="L588" s="48">
        <v>2470.3399999999997</v>
      </c>
      <c r="M588" s="48">
        <v>2480.8199999999997</v>
      </c>
      <c r="N588" s="48">
        <v>2476.41</v>
      </c>
      <c r="O588" s="48">
        <v>2471.15</v>
      </c>
      <c r="P588" s="48">
        <v>2465.0299999999997</v>
      </c>
      <c r="Q588" s="48">
        <v>2431.91</v>
      </c>
      <c r="R588" s="48">
        <v>2432.6799999999998</v>
      </c>
      <c r="S588" s="48">
        <v>2455.7599999999998</v>
      </c>
      <c r="T588" s="48">
        <v>2470.7799999999997</v>
      </c>
      <c r="U588" s="48">
        <v>2460.4699999999998</v>
      </c>
      <c r="V588" s="48">
        <v>2457.23</v>
      </c>
      <c r="W588" s="48">
        <v>2350.75</v>
      </c>
      <c r="X588" s="48">
        <v>2247.2199999999998</v>
      </c>
      <c r="Y588" s="48">
        <v>2137.7999999999997</v>
      </c>
      <c r="AZ588" s="27"/>
      <c r="BA588" s="27"/>
      <c r="BB588" s="27"/>
      <c r="BC588" s="27"/>
      <c r="BD588" s="27"/>
      <c r="BE588" s="27"/>
      <c r="BF588" s="27"/>
      <c r="BG588" s="27"/>
      <c r="BH588" s="27"/>
      <c r="BI588" s="27"/>
      <c r="BJ588" s="27"/>
      <c r="BK588" s="27"/>
      <c r="BL588" s="27"/>
      <c r="BM588" s="27"/>
      <c r="BN588" s="27"/>
      <c r="BO588" s="27"/>
      <c r="BP588" s="27"/>
      <c r="BQ588" s="27"/>
      <c r="BR588" s="27"/>
      <c r="BS588" s="27"/>
      <c r="BT588" s="27"/>
      <c r="BU588" s="27"/>
      <c r="BV588" s="27"/>
      <c r="BW588" s="27"/>
    </row>
    <row r="589" spans="1:75" ht="12" x14ac:dyDescent="0.2">
      <c r="A589" s="33">
        <v>12</v>
      </c>
      <c r="B589" s="48">
        <v>1901.44</v>
      </c>
      <c r="C589" s="48">
        <v>1851.04</v>
      </c>
      <c r="D589" s="48">
        <v>1847.27</v>
      </c>
      <c r="E589" s="48">
        <v>1837.7399999999998</v>
      </c>
      <c r="F589" s="48">
        <v>1842.37</v>
      </c>
      <c r="G589" s="48">
        <v>1855.2599999999998</v>
      </c>
      <c r="H589" s="48">
        <v>1861.37</v>
      </c>
      <c r="I589" s="48">
        <v>1963.7799999999997</v>
      </c>
      <c r="J589" s="48">
        <v>2213.06</v>
      </c>
      <c r="K589" s="48">
        <v>2309.5299999999997</v>
      </c>
      <c r="L589" s="48">
        <v>2345.15</v>
      </c>
      <c r="M589" s="48">
        <v>2358.2199999999998</v>
      </c>
      <c r="N589" s="48">
        <v>2358.92</v>
      </c>
      <c r="O589" s="48">
        <v>2359.29</v>
      </c>
      <c r="P589" s="48">
        <v>2332.54</v>
      </c>
      <c r="Q589" s="48">
        <v>2332.87</v>
      </c>
      <c r="R589" s="48">
        <v>2343.37</v>
      </c>
      <c r="S589" s="48">
        <v>2358.6099999999997</v>
      </c>
      <c r="T589" s="48">
        <v>2385.7399999999998</v>
      </c>
      <c r="U589" s="48">
        <v>2377.87</v>
      </c>
      <c r="V589" s="48">
        <v>2391.0899999999997</v>
      </c>
      <c r="W589" s="48">
        <v>2347.9299999999998</v>
      </c>
      <c r="X589" s="48">
        <v>2246.15</v>
      </c>
      <c r="Y589" s="48">
        <v>2010.62</v>
      </c>
      <c r="AZ589" s="27"/>
      <c r="BA589" s="27"/>
      <c r="BB589" s="27"/>
      <c r="BC589" s="27"/>
      <c r="BD589" s="27"/>
      <c r="BE589" s="27"/>
      <c r="BF589" s="27"/>
      <c r="BG589" s="27"/>
      <c r="BH589" s="27"/>
      <c r="BI589" s="27"/>
      <c r="BJ589" s="27"/>
      <c r="BK589" s="27"/>
      <c r="BL589" s="27"/>
      <c r="BM589" s="27"/>
      <c r="BN589" s="27"/>
      <c r="BO589" s="27"/>
      <c r="BP589" s="27"/>
      <c r="BQ589" s="27"/>
      <c r="BR589" s="27"/>
      <c r="BS589" s="27"/>
      <c r="BT589" s="27"/>
      <c r="BU589" s="27"/>
      <c r="BV589" s="27"/>
      <c r="BW589" s="27"/>
    </row>
    <row r="590" spans="1:75" ht="12" x14ac:dyDescent="0.2">
      <c r="A590" s="33">
        <v>13</v>
      </c>
      <c r="B590" s="48">
        <v>1869.4899999999998</v>
      </c>
      <c r="C590" s="48">
        <v>1843.6</v>
      </c>
      <c r="D590" s="48">
        <v>1801.35</v>
      </c>
      <c r="E590" s="48">
        <v>1768.83</v>
      </c>
      <c r="F590" s="48">
        <v>1843.8899999999999</v>
      </c>
      <c r="G590" s="48">
        <v>1943.7999999999997</v>
      </c>
      <c r="H590" s="48">
        <v>2226.7799999999997</v>
      </c>
      <c r="I590" s="48">
        <v>2354.6</v>
      </c>
      <c r="J590" s="48">
        <v>2471.23</v>
      </c>
      <c r="K590" s="48">
        <v>2441.8599999999997</v>
      </c>
      <c r="L590" s="48">
        <v>2441.77</v>
      </c>
      <c r="M590" s="48">
        <v>2509.7599999999998</v>
      </c>
      <c r="N590" s="48">
        <v>2490.6999999999998</v>
      </c>
      <c r="O590" s="48">
        <v>2495.8399999999997</v>
      </c>
      <c r="P590" s="48">
        <v>2485.6799999999998</v>
      </c>
      <c r="Q590" s="48">
        <v>2420.04</v>
      </c>
      <c r="R590" s="48">
        <v>2406.9499999999998</v>
      </c>
      <c r="S590" s="48">
        <v>2413.9499999999998</v>
      </c>
      <c r="T590" s="48">
        <v>2421.94</v>
      </c>
      <c r="U590" s="48">
        <v>2408.1099999999997</v>
      </c>
      <c r="V590" s="48">
        <v>2432.79</v>
      </c>
      <c r="W590" s="48">
        <v>2322.42</v>
      </c>
      <c r="X590" s="48">
        <v>2214.0099999999998</v>
      </c>
      <c r="Y590" s="48">
        <v>2007.6599999999999</v>
      </c>
      <c r="AZ590" s="27"/>
      <c r="BA590" s="27"/>
      <c r="BB590" s="27"/>
      <c r="BC590" s="27"/>
      <c r="BD590" s="27"/>
      <c r="BE590" s="27"/>
      <c r="BF590" s="27"/>
      <c r="BG590" s="27"/>
      <c r="BH590" s="27"/>
      <c r="BI590" s="27"/>
      <c r="BJ590" s="27"/>
      <c r="BK590" s="27"/>
      <c r="BL590" s="27"/>
      <c r="BM590" s="27"/>
      <c r="BN590" s="27"/>
      <c r="BO590" s="27"/>
      <c r="BP590" s="27"/>
      <c r="BQ590" s="27"/>
      <c r="BR590" s="27"/>
      <c r="BS590" s="27"/>
      <c r="BT590" s="27"/>
      <c r="BU590" s="27"/>
      <c r="BV590" s="27"/>
      <c r="BW590" s="27"/>
    </row>
    <row r="591" spans="1:75" ht="12" x14ac:dyDescent="0.2">
      <c r="A591" s="33">
        <v>14</v>
      </c>
      <c r="B591" s="48">
        <v>1870.73</v>
      </c>
      <c r="C591" s="48">
        <v>1820.6999999999998</v>
      </c>
      <c r="D591" s="48">
        <v>1782.3599999999997</v>
      </c>
      <c r="E591" s="48">
        <v>1782.8799999999997</v>
      </c>
      <c r="F591" s="48">
        <v>1834.3799999999997</v>
      </c>
      <c r="G591" s="48">
        <v>1932.5899999999997</v>
      </c>
      <c r="H591" s="48">
        <v>2222.94</v>
      </c>
      <c r="I591" s="48">
        <v>2319.48</v>
      </c>
      <c r="J591" s="48">
        <v>2382.2399999999998</v>
      </c>
      <c r="K591" s="48">
        <v>2392.66</v>
      </c>
      <c r="L591" s="48">
        <v>2395.85</v>
      </c>
      <c r="M591" s="48">
        <v>2440.46</v>
      </c>
      <c r="N591" s="48">
        <v>2411.9499999999998</v>
      </c>
      <c r="O591" s="48">
        <v>2418.5899999999997</v>
      </c>
      <c r="P591" s="48">
        <v>2410.1099999999997</v>
      </c>
      <c r="Q591" s="48">
        <v>2374.1999999999998</v>
      </c>
      <c r="R591" s="48">
        <v>2371.27</v>
      </c>
      <c r="S591" s="48">
        <v>2374.7199999999998</v>
      </c>
      <c r="T591" s="48">
        <v>2384.64</v>
      </c>
      <c r="U591" s="48">
        <v>2386.5499999999997</v>
      </c>
      <c r="V591" s="48">
        <v>2373.1099999999997</v>
      </c>
      <c r="W591" s="48">
        <v>2311.0299999999997</v>
      </c>
      <c r="X591" s="48">
        <v>2222.81</v>
      </c>
      <c r="Y591" s="48">
        <v>2058.6799999999998</v>
      </c>
      <c r="AZ591" s="27"/>
      <c r="BA591" s="27"/>
      <c r="BB591" s="27"/>
      <c r="BC591" s="27"/>
      <c r="BD591" s="27"/>
      <c r="BE591" s="27"/>
      <c r="BF591" s="27"/>
      <c r="BG591" s="27"/>
      <c r="BH591" s="27"/>
      <c r="BI591" s="27"/>
      <c r="BJ591" s="27"/>
      <c r="BK591" s="27"/>
      <c r="BL591" s="27"/>
      <c r="BM591" s="27"/>
      <c r="BN591" s="27"/>
      <c r="BO591" s="27"/>
      <c r="BP591" s="27"/>
      <c r="BQ591" s="27"/>
      <c r="BR591" s="27"/>
      <c r="BS591" s="27"/>
      <c r="BT591" s="27"/>
      <c r="BU591" s="27"/>
      <c r="BV591" s="27"/>
      <c r="BW591" s="27"/>
    </row>
    <row r="592" spans="1:75" ht="12" x14ac:dyDescent="0.2">
      <c r="A592" s="33">
        <v>15</v>
      </c>
      <c r="B592" s="48">
        <v>1872.8399999999997</v>
      </c>
      <c r="C592" s="48">
        <v>1800.08</v>
      </c>
      <c r="D592" s="48">
        <v>1774.9299999999998</v>
      </c>
      <c r="E592" s="48">
        <v>1779.8199999999997</v>
      </c>
      <c r="F592" s="48">
        <v>1831.31</v>
      </c>
      <c r="G592" s="48">
        <v>1933.9899999999998</v>
      </c>
      <c r="H592" s="48">
        <v>2191.8799999999997</v>
      </c>
      <c r="I592" s="48">
        <v>2323.5699999999997</v>
      </c>
      <c r="J592" s="48">
        <v>2373.9699999999998</v>
      </c>
      <c r="K592" s="48">
        <v>2395.19</v>
      </c>
      <c r="L592" s="48">
        <v>2418.6799999999998</v>
      </c>
      <c r="M592" s="48">
        <v>2522.1099999999997</v>
      </c>
      <c r="N592" s="48">
        <v>2440.21</v>
      </c>
      <c r="O592" s="48">
        <v>2470.37</v>
      </c>
      <c r="P592" s="48">
        <v>2440.6299999999997</v>
      </c>
      <c r="Q592" s="48">
        <v>2392.69</v>
      </c>
      <c r="R592" s="48">
        <v>2358.0499999999997</v>
      </c>
      <c r="S592" s="48">
        <v>2372.7799999999997</v>
      </c>
      <c r="T592" s="48">
        <v>2410.7399999999998</v>
      </c>
      <c r="U592" s="48">
        <v>2428.46</v>
      </c>
      <c r="V592" s="48">
        <v>2402.54</v>
      </c>
      <c r="W592" s="48">
        <v>2342.0099999999998</v>
      </c>
      <c r="X592" s="48">
        <v>2209.7599999999998</v>
      </c>
      <c r="Y592" s="48">
        <v>2005.8199999999997</v>
      </c>
      <c r="AZ592" s="27"/>
      <c r="BA592" s="27"/>
      <c r="BB592" s="27"/>
      <c r="BC592" s="27"/>
      <c r="BD592" s="27"/>
      <c r="BE592" s="27"/>
      <c r="BF592" s="27"/>
      <c r="BG592" s="27"/>
      <c r="BH592" s="27"/>
      <c r="BI592" s="27"/>
      <c r="BJ592" s="27"/>
      <c r="BK592" s="27"/>
      <c r="BL592" s="27"/>
      <c r="BM592" s="27"/>
      <c r="BN592" s="27"/>
      <c r="BO592" s="27"/>
      <c r="BP592" s="27"/>
      <c r="BQ592" s="27"/>
      <c r="BR592" s="27"/>
      <c r="BS592" s="27"/>
      <c r="BT592" s="27"/>
      <c r="BU592" s="27"/>
      <c r="BV592" s="27"/>
      <c r="BW592" s="27"/>
    </row>
    <row r="593" spans="1:75" ht="12" x14ac:dyDescent="0.2">
      <c r="A593" s="33">
        <v>16</v>
      </c>
      <c r="B593" s="48">
        <v>1854.0699999999997</v>
      </c>
      <c r="C593" s="48">
        <v>1804.83</v>
      </c>
      <c r="D593" s="48">
        <v>1775.1999999999998</v>
      </c>
      <c r="E593" s="48">
        <v>1781.8899999999999</v>
      </c>
      <c r="F593" s="48">
        <v>1843.87</v>
      </c>
      <c r="G593" s="48">
        <v>1956.8799999999997</v>
      </c>
      <c r="H593" s="48">
        <v>2179.0499999999997</v>
      </c>
      <c r="I593" s="48">
        <v>2292.91</v>
      </c>
      <c r="J593" s="48">
        <v>2330.94</v>
      </c>
      <c r="K593" s="48">
        <v>2339.73</v>
      </c>
      <c r="L593" s="48">
        <v>2353.1799999999998</v>
      </c>
      <c r="M593" s="48">
        <v>2384.96</v>
      </c>
      <c r="N593" s="48">
        <v>2363.85</v>
      </c>
      <c r="O593" s="48">
        <v>2363.27</v>
      </c>
      <c r="P593" s="48">
        <v>2358.5099999999998</v>
      </c>
      <c r="Q593" s="48">
        <v>2326.77</v>
      </c>
      <c r="R593" s="48">
        <v>2306.8399999999997</v>
      </c>
      <c r="S593" s="48">
        <v>2319.5699999999997</v>
      </c>
      <c r="T593" s="48">
        <v>2342.4499999999998</v>
      </c>
      <c r="U593" s="48">
        <v>2361.0099999999998</v>
      </c>
      <c r="V593" s="48">
        <v>2341.7199999999998</v>
      </c>
      <c r="W593" s="48">
        <v>2322.35</v>
      </c>
      <c r="X593" s="48">
        <v>2209.0899999999997</v>
      </c>
      <c r="Y593" s="48">
        <v>1958.42</v>
      </c>
      <c r="AZ593" s="27"/>
      <c r="BA593" s="27"/>
      <c r="BB593" s="27"/>
      <c r="BC593" s="27"/>
      <c r="BD593" s="27"/>
      <c r="BE593" s="27"/>
      <c r="BF593" s="27"/>
      <c r="BG593" s="27"/>
      <c r="BH593" s="27"/>
      <c r="BI593" s="27"/>
      <c r="BJ593" s="27"/>
      <c r="BK593" s="27"/>
      <c r="BL593" s="27"/>
      <c r="BM593" s="27"/>
      <c r="BN593" s="27"/>
      <c r="BO593" s="27"/>
      <c r="BP593" s="27"/>
      <c r="BQ593" s="27"/>
      <c r="BR593" s="27"/>
      <c r="BS593" s="27"/>
      <c r="BT593" s="27"/>
      <c r="BU593" s="27"/>
      <c r="BV593" s="27"/>
      <c r="BW593" s="27"/>
    </row>
    <row r="594" spans="1:75" ht="12" x14ac:dyDescent="0.2">
      <c r="A594" s="33">
        <v>17</v>
      </c>
      <c r="B594" s="48">
        <v>1891.6999999999998</v>
      </c>
      <c r="C594" s="48">
        <v>1791.5699999999997</v>
      </c>
      <c r="D594" s="48">
        <v>1756.5</v>
      </c>
      <c r="E594" s="48">
        <v>1769.17</v>
      </c>
      <c r="F594" s="48">
        <v>1845.17</v>
      </c>
      <c r="G594" s="48">
        <v>2011.6999999999998</v>
      </c>
      <c r="H594" s="48">
        <v>2251.0099999999998</v>
      </c>
      <c r="I594" s="48">
        <v>2372.15</v>
      </c>
      <c r="J594" s="48">
        <v>2444.73</v>
      </c>
      <c r="K594" s="48">
        <v>2454.08</v>
      </c>
      <c r="L594" s="48">
        <v>2455.31</v>
      </c>
      <c r="M594" s="48">
        <v>2526.87</v>
      </c>
      <c r="N594" s="48">
        <v>2493.29</v>
      </c>
      <c r="O594" s="48">
        <v>2498.8799999999997</v>
      </c>
      <c r="P594" s="48">
        <v>2479.21</v>
      </c>
      <c r="Q594" s="48">
        <v>2443.6</v>
      </c>
      <c r="R594" s="48">
        <v>2414.39</v>
      </c>
      <c r="S594" s="48">
        <v>2425.9899999999998</v>
      </c>
      <c r="T594" s="48">
        <v>2445.4699999999998</v>
      </c>
      <c r="U594" s="48">
        <v>2473.33</v>
      </c>
      <c r="V594" s="48">
        <v>2460.2199999999998</v>
      </c>
      <c r="W594" s="48">
        <v>2440.5299999999997</v>
      </c>
      <c r="X594" s="48">
        <v>2304.56</v>
      </c>
      <c r="Y594" s="48">
        <v>2218.6</v>
      </c>
      <c r="AZ594" s="27"/>
      <c r="BA594" s="27"/>
      <c r="BB594" s="27"/>
      <c r="BC594" s="27"/>
      <c r="BD594" s="27"/>
      <c r="BE594" s="27"/>
      <c r="BF594" s="27"/>
      <c r="BG594" s="27"/>
      <c r="BH594" s="27"/>
      <c r="BI594" s="27"/>
      <c r="BJ594" s="27"/>
      <c r="BK594" s="27"/>
      <c r="BL594" s="27"/>
      <c r="BM594" s="27"/>
      <c r="BN594" s="27"/>
      <c r="BO594" s="27"/>
      <c r="BP594" s="27"/>
      <c r="BQ594" s="27"/>
      <c r="BR594" s="27"/>
      <c r="BS594" s="27"/>
      <c r="BT594" s="27"/>
      <c r="BU594" s="27"/>
      <c r="BV594" s="27"/>
      <c r="BW594" s="27"/>
    </row>
    <row r="595" spans="1:75" ht="12" x14ac:dyDescent="0.2">
      <c r="A595" s="33">
        <v>18</v>
      </c>
      <c r="B595" s="48">
        <v>2177.21</v>
      </c>
      <c r="C595" s="48">
        <v>1936</v>
      </c>
      <c r="D595" s="48">
        <v>1896.2199999999998</v>
      </c>
      <c r="E595" s="48">
        <v>1888.25</v>
      </c>
      <c r="F595" s="48">
        <v>1924.56</v>
      </c>
      <c r="G595" s="48">
        <v>2031.7599999999998</v>
      </c>
      <c r="H595" s="48">
        <v>2153.1799999999998</v>
      </c>
      <c r="I595" s="48">
        <v>2264.21</v>
      </c>
      <c r="J595" s="48">
        <v>2331.02</v>
      </c>
      <c r="K595" s="48">
        <v>2383.8399999999997</v>
      </c>
      <c r="L595" s="48">
        <v>2413.8199999999997</v>
      </c>
      <c r="M595" s="48">
        <v>2440.4699999999998</v>
      </c>
      <c r="N595" s="48">
        <v>2463.6099999999997</v>
      </c>
      <c r="O595" s="48">
        <v>2440.08</v>
      </c>
      <c r="P595" s="48">
        <v>2427.06</v>
      </c>
      <c r="Q595" s="48">
        <v>2425.6</v>
      </c>
      <c r="R595" s="48">
        <v>2405.2999999999997</v>
      </c>
      <c r="S595" s="48">
        <v>2427.6999999999998</v>
      </c>
      <c r="T595" s="48">
        <v>2453.44</v>
      </c>
      <c r="U595" s="48">
        <v>2439.27</v>
      </c>
      <c r="V595" s="48">
        <v>2454.48</v>
      </c>
      <c r="W595" s="48">
        <v>2410.91</v>
      </c>
      <c r="X595" s="48">
        <v>2264.7599999999998</v>
      </c>
      <c r="Y595" s="48">
        <v>2199.2199999999998</v>
      </c>
      <c r="AZ595" s="27"/>
      <c r="BA595" s="27"/>
      <c r="BB595" s="27"/>
      <c r="BC595" s="27"/>
      <c r="BD595" s="27"/>
      <c r="BE595" s="27"/>
      <c r="BF595" s="27"/>
      <c r="BG595" s="27"/>
      <c r="BH595" s="27"/>
      <c r="BI595" s="27"/>
      <c r="BJ595" s="27"/>
      <c r="BK595" s="27"/>
      <c r="BL595" s="27"/>
      <c r="BM595" s="27"/>
      <c r="BN595" s="27"/>
      <c r="BO595" s="27"/>
      <c r="BP595" s="27"/>
      <c r="BQ595" s="27"/>
      <c r="BR595" s="27"/>
      <c r="BS595" s="27"/>
      <c r="BT595" s="27"/>
      <c r="BU595" s="27"/>
      <c r="BV595" s="27"/>
      <c r="BW595" s="27"/>
    </row>
    <row r="596" spans="1:75" ht="12" x14ac:dyDescent="0.2">
      <c r="A596" s="33">
        <v>19</v>
      </c>
      <c r="B596" s="48">
        <v>1956.4899999999998</v>
      </c>
      <c r="C596" s="48">
        <v>1879.35</v>
      </c>
      <c r="D596" s="48">
        <v>1841.6999999999998</v>
      </c>
      <c r="E596" s="48">
        <v>1823.5899999999997</v>
      </c>
      <c r="F596" s="48">
        <v>1848.9699999999998</v>
      </c>
      <c r="G596" s="48">
        <v>1879.73</v>
      </c>
      <c r="H596" s="48">
        <v>1885.52</v>
      </c>
      <c r="I596" s="48">
        <v>2034.8399999999997</v>
      </c>
      <c r="J596" s="48">
        <v>2240.7799999999997</v>
      </c>
      <c r="K596" s="48">
        <v>2285.4699999999998</v>
      </c>
      <c r="L596" s="48">
        <v>2334.92</v>
      </c>
      <c r="M596" s="48">
        <v>2387.81</v>
      </c>
      <c r="N596" s="48">
        <v>2385.85</v>
      </c>
      <c r="O596" s="48">
        <v>2383.31</v>
      </c>
      <c r="P596" s="48">
        <v>2378.52</v>
      </c>
      <c r="Q596" s="48">
        <v>2364.8599999999997</v>
      </c>
      <c r="R596" s="48">
        <v>2352.1999999999998</v>
      </c>
      <c r="S596" s="48">
        <v>2378.1099999999997</v>
      </c>
      <c r="T596" s="48">
        <v>2415.7399999999998</v>
      </c>
      <c r="U596" s="48">
        <v>2448.69</v>
      </c>
      <c r="V596" s="48">
        <v>2415</v>
      </c>
      <c r="W596" s="48">
        <v>2373.4699999999998</v>
      </c>
      <c r="X596" s="48">
        <v>2272.2999999999997</v>
      </c>
      <c r="Y596" s="48">
        <v>2201.2799999999997</v>
      </c>
      <c r="AZ596" s="27"/>
      <c r="BA596" s="27"/>
      <c r="BB596" s="27"/>
      <c r="BC596" s="27"/>
      <c r="BD596" s="27"/>
      <c r="BE596" s="27"/>
      <c r="BF596" s="27"/>
      <c r="BG596" s="27"/>
      <c r="BH596" s="27"/>
      <c r="BI596" s="27"/>
      <c r="BJ596" s="27"/>
      <c r="BK596" s="27"/>
      <c r="BL596" s="27"/>
      <c r="BM596" s="27"/>
      <c r="BN596" s="27"/>
      <c r="BO596" s="27"/>
      <c r="BP596" s="27"/>
      <c r="BQ596" s="27"/>
      <c r="BR596" s="27"/>
      <c r="BS596" s="27"/>
      <c r="BT596" s="27"/>
      <c r="BU596" s="27"/>
      <c r="BV596" s="27"/>
      <c r="BW596" s="27"/>
    </row>
    <row r="597" spans="1:75" ht="12" x14ac:dyDescent="0.2">
      <c r="A597" s="33">
        <v>20</v>
      </c>
      <c r="B597" s="48">
        <v>1925.87</v>
      </c>
      <c r="C597" s="48">
        <v>1873.4699999999998</v>
      </c>
      <c r="D597" s="48">
        <v>1827.44</v>
      </c>
      <c r="E597" s="48">
        <v>1828.7599999999998</v>
      </c>
      <c r="F597" s="48">
        <v>1903.83</v>
      </c>
      <c r="G597" s="48">
        <v>2040.5899999999997</v>
      </c>
      <c r="H597" s="48">
        <v>2215.41</v>
      </c>
      <c r="I597" s="48">
        <v>2344.02</v>
      </c>
      <c r="J597" s="48">
        <v>2465.54</v>
      </c>
      <c r="K597" s="48">
        <v>2482.44</v>
      </c>
      <c r="L597" s="48">
        <v>2490.0299999999997</v>
      </c>
      <c r="M597" s="48">
        <v>2541.35</v>
      </c>
      <c r="N597" s="48">
        <v>2486.7599999999998</v>
      </c>
      <c r="O597" s="48">
        <v>2458.5099999999998</v>
      </c>
      <c r="P597" s="48">
        <v>2457.54</v>
      </c>
      <c r="Q597" s="48">
        <v>2449.1099999999997</v>
      </c>
      <c r="R597" s="48">
        <v>2410.4499999999998</v>
      </c>
      <c r="S597" s="48">
        <v>2416.0699999999997</v>
      </c>
      <c r="T597" s="48">
        <v>2438.02</v>
      </c>
      <c r="U597" s="48">
        <v>2456.8399999999997</v>
      </c>
      <c r="V597" s="48">
        <v>2420.17</v>
      </c>
      <c r="W597" s="48">
        <v>2345.0299999999997</v>
      </c>
      <c r="X597" s="48">
        <v>2196.77</v>
      </c>
      <c r="Y597" s="48">
        <v>1945.48</v>
      </c>
      <c r="AZ597" s="27"/>
      <c r="BA597" s="27"/>
      <c r="BB597" s="27"/>
      <c r="BC597" s="27"/>
      <c r="BD597" s="27"/>
      <c r="BE597" s="27"/>
      <c r="BF597" s="27"/>
      <c r="BG597" s="27"/>
      <c r="BH597" s="27"/>
      <c r="BI597" s="27"/>
      <c r="BJ597" s="27"/>
      <c r="BK597" s="27"/>
      <c r="BL597" s="27"/>
      <c r="BM597" s="27"/>
      <c r="BN597" s="27"/>
      <c r="BO597" s="27"/>
      <c r="BP597" s="27"/>
      <c r="BQ597" s="27"/>
      <c r="BR597" s="27"/>
      <c r="BS597" s="27"/>
      <c r="BT597" s="27"/>
      <c r="BU597" s="27"/>
      <c r="BV597" s="27"/>
      <c r="BW597" s="27"/>
    </row>
    <row r="598" spans="1:75" ht="12" x14ac:dyDescent="0.2">
      <c r="A598" s="33">
        <v>21</v>
      </c>
      <c r="B598" s="48">
        <v>1843.4099999999999</v>
      </c>
      <c r="C598" s="48">
        <v>1764.6599999999999</v>
      </c>
      <c r="D598" s="48">
        <v>1744.37</v>
      </c>
      <c r="E598" s="48">
        <v>1749.1999999999998</v>
      </c>
      <c r="F598" s="48">
        <v>1780.87</v>
      </c>
      <c r="G598" s="48">
        <v>1908.1</v>
      </c>
      <c r="H598" s="48">
        <v>2158.4299999999998</v>
      </c>
      <c r="I598" s="48">
        <v>2292.85</v>
      </c>
      <c r="J598" s="48">
        <v>2385.71</v>
      </c>
      <c r="K598" s="48">
        <v>2418.37</v>
      </c>
      <c r="L598" s="48">
        <v>2430.4</v>
      </c>
      <c r="M598" s="48">
        <v>2511.7399999999998</v>
      </c>
      <c r="N598" s="48">
        <v>2455.6</v>
      </c>
      <c r="O598" s="48">
        <v>2446.58</v>
      </c>
      <c r="P598" s="48">
        <v>2501.12</v>
      </c>
      <c r="Q598" s="48">
        <v>2401.98</v>
      </c>
      <c r="R598" s="48">
        <v>2359.2799999999997</v>
      </c>
      <c r="S598" s="48">
        <v>2373.44</v>
      </c>
      <c r="T598" s="48">
        <v>2411.96</v>
      </c>
      <c r="U598" s="48">
        <v>2434.37</v>
      </c>
      <c r="V598" s="48">
        <v>2385.5899999999997</v>
      </c>
      <c r="W598" s="48">
        <v>2345.9</v>
      </c>
      <c r="X598" s="48">
        <v>2203.25</v>
      </c>
      <c r="Y598" s="48">
        <v>1977.77</v>
      </c>
      <c r="AZ598" s="27"/>
      <c r="BA598" s="27"/>
      <c r="BB598" s="27"/>
      <c r="BC598" s="27"/>
      <c r="BD598" s="27"/>
      <c r="BE598" s="27"/>
      <c r="BF598" s="27"/>
      <c r="BG598" s="27"/>
      <c r="BH598" s="27"/>
      <c r="BI598" s="27"/>
      <c r="BJ598" s="27"/>
      <c r="BK598" s="27"/>
      <c r="BL598" s="27"/>
      <c r="BM598" s="27"/>
      <c r="BN598" s="27"/>
      <c r="BO598" s="27"/>
      <c r="BP598" s="27"/>
      <c r="BQ598" s="27"/>
      <c r="BR598" s="27"/>
      <c r="BS598" s="27"/>
      <c r="BT598" s="27"/>
      <c r="BU598" s="27"/>
      <c r="BV598" s="27"/>
      <c r="BW598" s="27"/>
    </row>
    <row r="599" spans="1:75" ht="12" x14ac:dyDescent="0.2">
      <c r="A599" s="33">
        <v>22</v>
      </c>
      <c r="B599" s="48">
        <v>1854.9</v>
      </c>
      <c r="C599" s="48">
        <v>1760.9299999999998</v>
      </c>
      <c r="D599" s="48">
        <v>1755.0699999999997</v>
      </c>
      <c r="E599" s="48">
        <v>1759.2599999999998</v>
      </c>
      <c r="F599" s="48">
        <v>1825.5299999999997</v>
      </c>
      <c r="G599" s="48">
        <v>1931.3799999999997</v>
      </c>
      <c r="H599" s="48">
        <v>2180.8599999999997</v>
      </c>
      <c r="I599" s="48">
        <v>2308.48</v>
      </c>
      <c r="J599" s="48">
        <v>2443.0299999999997</v>
      </c>
      <c r="K599" s="48">
        <v>2471.7999999999997</v>
      </c>
      <c r="L599" s="48">
        <v>2482.6299999999997</v>
      </c>
      <c r="M599" s="48">
        <v>2514.5099999999998</v>
      </c>
      <c r="N599" s="48">
        <v>2495.0299999999997</v>
      </c>
      <c r="O599" s="48">
        <v>2477.9699999999998</v>
      </c>
      <c r="P599" s="48">
        <v>2494.06</v>
      </c>
      <c r="Q599" s="48">
        <v>2442.96</v>
      </c>
      <c r="R599" s="48">
        <v>2407.3599999999997</v>
      </c>
      <c r="S599" s="48">
        <v>2418.5299999999997</v>
      </c>
      <c r="T599" s="48">
        <v>2464.48</v>
      </c>
      <c r="U599" s="48">
        <v>2501.52</v>
      </c>
      <c r="V599" s="48">
        <v>2455.7999999999997</v>
      </c>
      <c r="W599" s="48">
        <v>2424.42</v>
      </c>
      <c r="X599" s="48">
        <v>2259.58</v>
      </c>
      <c r="Y599" s="48">
        <v>2199.17</v>
      </c>
      <c r="AZ599" s="27"/>
      <c r="BA599" s="27"/>
      <c r="BB599" s="27"/>
      <c r="BC599" s="27"/>
      <c r="BD599" s="27"/>
      <c r="BE599" s="27"/>
      <c r="BF599" s="27"/>
      <c r="BG599" s="27"/>
      <c r="BH599" s="27"/>
      <c r="BI599" s="27"/>
      <c r="BJ599" s="27"/>
      <c r="BK599" s="27"/>
      <c r="BL599" s="27"/>
      <c r="BM599" s="27"/>
      <c r="BN599" s="27"/>
      <c r="BO599" s="27"/>
      <c r="BP599" s="27"/>
      <c r="BQ599" s="27"/>
      <c r="BR599" s="27"/>
      <c r="BS599" s="27"/>
      <c r="BT599" s="27"/>
      <c r="BU599" s="27"/>
      <c r="BV599" s="27"/>
      <c r="BW599" s="27"/>
    </row>
    <row r="600" spans="1:75" ht="12" x14ac:dyDescent="0.2">
      <c r="A600" s="33">
        <v>23</v>
      </c>
      <c r="B600" s="48">
        <v>2133.31</v>
      </c>
      <c r="C600" s="48">
        <v>1927.5</v>
      </c>
      <c r="D600" s="48">
        <v>1891.6299999999997</v>
      </c>
      <c r="E600" s="48">
        <v>1877.1999999999998</v>
      </c>
      <c r="F600" s="48">
        <v>1906.69</v>
      </c>
      <c r="G600" s="48">
        <v>1947.92</v>
      </c>
      <c r="H600" s="48">
        <v>2049.48</v>
      </c>
      <c r="I600" s="48">
        <v>2171.65</v>
      </c>
      <c r="J600" s="48">
        <v>2268.75</v>
      </c>
      <c r="K600" s="48">
        <v>2365.35</v>
      </c>
      <c r="L600" s="48">
        <v>2398.9299999999998</v>
      </c>
      <c r="M600" s="48">
        <v>2408.33</v>
      </c>
      <c r="N600" s="48">
        <v>2397.1999999999998</v>
      </c>
      <c r="O600" s="48">
        <v>2393.25</v>
      </c>
      <c r="P600" s="48">
        <v>2354.1299999999997</v>
      </c>
      <c r="Q600" s="48">
        <v>2349.1299999999997</v>
      </c>
      <c r="R600" s="48">
        <v>2344.04</v>
      </c>
      <c r="S600" s="48">
        <v>2363.4499999999998</v>
      </c>
      <c r="T600" s="48">
        <v>2405</v>
      </c>
      <c r="U600" s="48">
        <v>2408.54</v>
      </c>
      <c r="V600" s="48">
        <v>2422.75</v>
      </c>
      <c r="W600" s="48">
        <v>2377.1799999999998</v>
      </c>
      <c r="X600" s="48">
        <v>2254.58</v>
      </c>
      <c r="Y600" s="48">
        <v>2212.0299999999997</v>
      </c>
      <c r="AZ600" s="27"/>
      <c r="BA600" s="27"/>
      <c r="BB600" s="27"/>
      <c r="BC600" s="27"/>
      <c r="BD600" s="27"/>
      <c r="BE600" s="27"/>
      <c r="BF600" s="27"/>
      <c r="BG600" s="27"/>
      <c r="BH600" s="27"/>
      <c r="BI600" s="27"/>
      <c r="BJ600" s="27"/>
      <c r="BK600" s="27"/>
      <c r="BL600" s="27"/>
      <c r="BM600" s="27"/>
      <c r="BN600" s="27"/>
      <c r="BO600" s="27"/>
      <c r="BP600" s="27"/>
      <c r="BQ600" s="27"/>
      <c r="BR600" s="27"/>
      <c r="BS600" s="27"/>
      <c r="BT600" s="27"/>
      <c r="BU600" s="27"/>
      <c r="BV600" s="27"/>
      <c r="BW600" s="27"/>
    </row>
    <row r="601" spans="1:75" ht="12" x14ac:dyDescent="0.2">
      <c r="A601" s="33">
        <v>24</v>
      </c>
      <c r="B601" s="48">
        <v>2157.75</v>
      </c>
      <c r="C601" s="48">
        <v>2000.27</v>
      </c>
      <c r="D601" s="48">
        <v>1917.21</v>
      </c>
      <c r="E601" s="48">
        <v>1883.0699999999997</v>
      </c>
      <c r="F601" s="48">
        <v>1919.75</v>
      </c>
      <c r="G601" s="48">
        <v>2006.5099999999998</v>
      </c>
      <c r="H601" s="48">
        <v>2115.23</v>
      </c>
      <c r="I601" s="48">
        <v>2238.37</v>
      </c>
      <c r="J601" s="48">
        <v>2322.1299999999997</v>
      </c>
      <c r="K601" s="48">
        <v>2460.04</v>
      </c>
      <c r="L601" s="48">
        <v>2490.4299999999998</v>
      </c>
      <c r="M601" s="48">
        <v>2499.33</v>
      </c>
      <c r="N601" s="48">
        <v>2498.8799999999997</v>
      </c>
      <c r="O601" s="48">
        <v>2498</v>
      </c>
      <c r="P601" s="48">
        <v>2463.9899999999998</v>
      </c>
      <c r="Q601" s="48">
        <v>2459.52</v>
      </c>
      <c r="R601" s="48">
        <v>2452.9699999999998</v>
      </c>
      <c r="S601" s="48">
        <v>2472.2599999999998</v>
      </c>
      <c r="T601" s="48">
        <v>2499.44</v>
      </c>
      <c r="U601" s="48">
        <v>2497.5499999999997</v>
      </c>
      <c r="V601" s="48">
        <v>2509.16</v>
      </c>
      <c r="W601" s="48">
        <v>2476.3799999999997</v>
      </c>
      <c r="X601" s="48">
        <v>2283.2599999999998</v>
      </c>
      <c r="Y601" s="48">
        <v>2251.37</v>
      </c>
      <c r="AZ601" s="27"/>
      <c r="BA601" s="27"/>
      <c r="BB601" s="27"/>
      <c r="BC601" s="27"/>
      <c r="BD601" s="27"/>
      <c r="BE601" s="27"/>
      <c r="BF601" s="27"/>
      <c r="BG601" s="27"/>
      <c r="BH601" s="27"/>
      <c r="BI601" s="27"/>
      <c r="BJ601" s="27"/>
      <c r="BK601" s="27"/>
      <c r="BL601" s="27"/>
      <c r="BM601" s="27"/>
      <c r="BN601" s="27"/>
      <c r="BO601" s="27"/>
      <c r="BP601" s="27"/>
      <c r="BQ601" s="27"/>
      <c r="BR601" s="27"/>
      <c r="BS601" s="27"/>
      <c r="BT601" s="27"/>
      <c r="BU601" s="27"/>
      <c r="BV601" s="27"/>
      <c r="BW601" s="27"/>
    </row>
    <row r="602" spans="1:75" ht="12" x14ac:dyDescent="0.2">
      <c r="A602" s="33">
        <v>25</v>
      </c>
      <c r="B602" s="48">
        <v>2158.41</v>
      </c>
      <c r="C602" s="48">
        <v>1929.31</v>
      </c>
      <c r="D602" s="48">
        <v>1880.1599999999999</v>
      </c>
      <c r="E602" s="48">
        <v>1850.96</v>
      </c>
      <c r="F602" s="48">
        <v>1886.3799999999997</v>
      </c>
      <c r="G602" s="48">
        <v>1964.27</v>
      </c>
      <c r="H602" s="48">
        <v>2043.2399999999998</v>
      </c>
      <c r="I602" s="48">
        <v>2202.3799999999997</v>
      </c>
      <c r="J602" s="48">
        <v>2358.58</v>
      </c>
      <c r="K602" s="48">
        <v>2474.0499999999997</v>
      </c>
      <c r="L602" s="48">
        <v>2507.52</v>
      </c>
      <c r="M602" s="48">
        <v>2516.1</v>
      </c>
      <c r="N602" s="48">
        <v>2508.23</v>
      </c>
      <c r="O602" s="48">
        <v>2502.6099999999997</v>
      </c>
      <c r="P602" s="48">
        <v>2460.64</v>
      </c>
      <c r="Q602" s="48">
        <v>2455.14</v>
      </c>
      <c r="R602" s="48">
        <v>2449.54</v>
      </c>
      <c r="S602" s="48">
        <v>2452.3199999999997</v>
      </c>
      <c r="T602" s="48">
        <v>2434.52</v>
      </c>
      <c r="U602" s="48">
        <v>2486.6799999999998</v>
      </c>
      <c r="V602" s="48">
        <v>2493.1</v>
      </c>
      <c r="W602" s="48">
        <v>2436.9299999999998</v>
      </c>
      <c r="X602" s="48">
        <v>2274.89</v>
      </c>
      <c r="Y602" s="48">
        <v>2225.89</v>
      </c>
      <c r="AZ602" s="27"/>
      <c r="BA602" s="27"/>
      <c r="BB602" s="27"/>
      <c r="BC602" s="27"/>
      <c r="BD602" s="27"/>
      <c r="BE602" s="27"/>
      <c r="BF602" s="27"/>
      <c r="BG602" s="27"/>
      <c r="BH602" s="27"/>
      <c r="BI602" s="27"/>
      <c r="BJ602" s="27"/>
      <c r="BK602" s="27"/>
      <c r="BL602" s="27"/>
      <c r="BM602" s="27"/>
      <c r="BN602" s="27"/>
      <c r="BO602" s="27"/>
      <c r="BP602" s="27"/>
      <c r="BQ602" s="27"/>
      <c r="BR602" s="27"/>
      <c r="BS602" s="27"/>
      <c r="BT602" s="27"/>
      <c r="BU602" s="27"/>
      <c r="BV602" s="27"/>
      <c r="BW602" s="27"/>
    </row>
    <row r="603" spans="1:75" ht="12" x14ac:dyDescent="0.2">
      <c r="A603" s="33">
        <v>26</v>
      </c>
      <c r="B603" s="48">
        <v>2056.5499999999997</v>
      </c>
      <c r="C603" s="48">
        <v>1883.1399999999999</v>
      </c>
      <c r="D603" s="48">
        <v>1845.9299999999998</v>
      </c>
      <c r="E603" s="48">
        <v>1827.7199999999998</v>
      </c>
      <c r="F603" s="48">
        <v>1845.31</v>
      </c>
      <c r="G603" s="48">
        <v>1858.8199999999997</v>
      </c>
      <c r="H603" s="48">
        <v>1884.2599999999998</v>
      </c>
      <c r="I603" s="48">
        <v>2034.62</v>
      </c>
      <c r="J603" s="48">
        <v>2233.02</v>
      </c>
      <c r="K603" s="48">
        <v>2301.4</v>
      </c>
      <c r="L603" s="48">
        <v>2322.52</v>
      </c>
      <c r="M603" s="48">
        <v>2332.6299999999997</v>
      </c>
      <c r="N603" s="48">
        <v>2330.75</v>
      </c>
      <c r="O603" s="48">
        <v>2328.4299999999998</v>
      </c>
      <c r="P603" s="48">
        <v>2324.4699999999998</v>
      </c>
      <c r="Q603" s="48">
        <v>2305.65</v>
      </c>
      <c r="R603" s="48">
        <v>2303.4499999999998</v>
      </c>
      <c r="S603" s="48">
        <v>2316.96</v>
      </c>
      <c r="T603" s="48">
        <v>2357.7199999999998</v>
      </c>
      <c r="U603" s="48">
        <v>2359.92</v>
      </c>
      <c r="V603" s="48">
        <v>2361.2999999999997</v>
      </c>
      <c r="W603" s="48">
        <v>2321.65</v>
      </c>
      <c r="X603" s="48">
        <v>2260.27</v>
      </c>
      <c r="Y603" s="48">
        <v>2175.0899999999997</v>
      </c>
      <c r="AZ603" s="27"/>
      <c r="BA603" s="27"/>
      <c r="BB603" s="27"/>
      <c r="BC603" s="27"/>
      <c r="BD603" s="27"/>
      <c r="BE603" s="27"/>
      <c r="BF603" s="27"/>
      <c r="BG603" s="27"/>
      <c r="BH603" s="27"/>
      <c r="BI603" s="27"/>
      <c r="BJ603" s="27"/>
      <c r="BK603" s="27"/>
      <c r="BL603" s="27"/>
      <c r="BM603" s="27"/>
      <c r="BN603" s="27"/>
      <c r="BO603" s="27"/>
      <c r="BP603" s="27"/>
      <c r="BQ603" s="27"/>
      <c r="BR603" s="27"/>
      <c r="BS603" s="27"/>
      <c r="BT603" s="27"/>
      <c r="BU603" s="27"/>
      <c r="BV603" s="27"/>
      <c r="BW603" s="27"/>
    </row>
    <row r="604" spans="1:75" ht="12" x14ac:dyDescent="0.2">
      <c r="A604" s="33">
        <v>27</v>
      </c>
      <c r="B604" s="48">
        <v>1888.7999999999997</v>
      </c>
      <c r="C604" s="48">
        <v>1840.06</v>
      </c>
      <c r="D604" s="48">
        <v>1787.87</v>
      </c>
      <c r="E604" s="48">
        <v>1787.8399999999997</v>
      </c>
      <c r="F604" s="48">
        <v>1866.5499999999997</v>
      </c>
      <c r="G604" s="48">
        <v>2045.7599999999998</v>
      </c>
      <c r="H604" s="48">
        <v>2238.6799999999998</v>
      </c>
      <c r="I604" s="48">
        <v>2434.83</v>
      </c>
      <c r="J604" s="48">
        <v>2505.5099999999998</v>
      </c>
      <c r="K604" s="48">
        <v>2526.39</v>
      </c>
      <c r="L604" s="48">
        <v>2534.12</v>
      </c>
      <c r="M604" s="48">
        <v>2560.3399999999997</v>
      </c>
      <c r="N604" s="48">
        <v>2539.9699999999998</v>
      </c>
      <c r="O604" s="48">
        <v>2540.17</v>
      </c>
      <c r="P604" s="48">
        <v>2535.41</v>
      </c>
      <c r="Q604" s="48">
        <v>2522.65</v>
      </c>
      <c r="R604" s="48">
        <v>2483.83</v>
      </c>
      <c r="S604" s="48">
        <v>2487.2399999999998</v>
      </c>
      <c r="T604" s="48">
        <v>2514.96</v>
      </c>
      <c r="U604" s="48">
        <v>2514.64</v>
      </c>
      <c r="V604" s="48">
        <v>2502.0899999999997</v>
      </c>
      <c r="W604" s="48">
        <v>2455.67</v>
      </c>
      <c r="X604" s="48">
        <v>2272.1799999999998</v>
      </c>
      <c r="Y604" s="48">
        <v>2171.4499999999998</v>
      </c>
      <c r="AZ604" s="27"/>
      <c r="BA604" s="27"/>
      <c r="BB604" s="27"/>
      <c r="BC604" s="27"/>
      <c r="BD604" s="27"/>
      <c r="BE604" s="27"/>
      <c r="BF604" s="27"/>
      <c r="BG604" s="27"/>
      <c r="BH604" s="27"/>
      <c r="BI604" s="27"/>
      <c r="BJ604" s="27"/>
      <c r="BK604" s="27"/>
      <c r="BL604" s="27"/>
      <c r="BM604" s="27"/>
      <c r="BN604" s="27"/>
      <c r="BO604" s="27"/>
      <c r="BP604" s="27"/>
      <c r="BQ604" s="27"/>
      <c r="BR604" s="27"/>
      <c r="BS604" s="27"/>
      <c r="BT604" s="27"/>
      <c r="BU604" s="27"/>
      <c r="BV604" s="27"/>
      <c r="BW604" s="27"/>
    </row>
    <row r="605" spans="1:75" ht="12" x14ac:dyDescent="0.2">
      <c r="A605" s="33">
        <v>28</v>
      </c>
      <c r="B605" s="48">
        <v>1884.3599999999997</v>
      </c>
      <c r="C605" s="48">
        <v>1842.19</v>
      </c>
      <c r="D605" s="48">
        <v>1804.21</v>
      </c>
      <c r="E605" s="48">
        <v>1806.0299999999997</v>
      </c>
      <c r="F605" s="48">
        <v>1876.79</v>
      </c>
      <c r="G605" s="48">
        <v>2060.14</v>
      </c>
      <c r="H605" s="48">
        <v>2257.56</v>
      </c>
      <c r="I605" s="48">
        <v>2462.48</v>
      </c>
      <c r="J605" s="48">
        <v>2529.19</v>
      </c>
      <c r="K605" s="48">
        <v>2545.39</v>
      </c>
      <c r="L605" s="48">
        <v>2551.9</v>
      </c>
      <c r="M605" s="48">
        <v>2573.0299999999997</v>
      </c>
      <c r="N605" s="48">
        <v>2553.8399999999997</v>
      </c>
      <c r="O605" s="48">
        <v>2558.94</v>
      </c>
      <c r="P605" s="48">
        <v>2553.1799999999998</v>
      </c>
      <c r="Q605" s="48">
        <v>2520.9299999999998</v>
      </c>
      <c r="R605" s="48">
        <v>2503.42</v>
      </c>
      <c r="S605" s="48">
        <v>2502.0099999999998</v>
      </c>
      <c r="T605" s="48">
        <v>2530.98</v>
      </c>
      <c r="U605" s="48">
        <v>2523.58</v>
      </c>
      <c r="V605" s="48">
        <v>2528.31</v>
      </c>
      <c r="W605" s="48">
        <v>2493.73</v>
      </c>
      <c r="X605" s="48">
        <v>2306.83</v>
      </c>
      <c r="Y605" s="48">
        <v>2182.89</v>
      </c>
      <c r="AZ605" s="27"/>
      <c r="BA605" s="27"/>
      <c r="BB605" s="27"/>
      <c r="BC605" s="27"/>
      <c r="BD605" s="27"/>
      <c r="BE605" s="27"/>
      <c r="BF605" s="27"/>
      <c r="BG605" s="27"/>
      <c r="BH605" s="27"/>
      <c r="BI605" s="27"/>
      <c r="BJ605" s="27"/>
      <c r="BK605" s="27"/>
      <c r="BL605" s="27"/>
      <c r="BM605" s="27"/>
      <c r="BN605" s="27"/>
      <c r="BO605" s="27"/>
      <c r="BP605" s="27"/>
      <c r="BQ605" s="27"/>
      <c r="BR605" s="27"/>
      <c r="BS605" s="27"/>
      <c r="BT605" s="27"/>
      <c r="BU605" s="27"/>
      <c r="BV605" s="27"/>
      <c r="BW605" s="27"/>
    </row>
    <row r="606" spans="1:75" ht="12" hidden="1" x14ac:dyDescent="0.2">
      <c r="A606" s="33">
        <v>29</v>
      </c>
      <c r="B606" s="48" t="e">
        <v>#VALUE!</v>
      </c>
      <c r="C606" s="48" t="e">
        <v>#VALUE!</v>
      </c>
      <c r="D606" s="48" t="e">
        <v>#VALUE!</v>
      </c>
      <c r="E606" s="48" t="e">
        <v>#VALUE!</v>
      </c>
      <c r="F606" s="48" t="e">
        <v>#VALUE!</v>
      </c>
      <c r="G606" s="48" t="e">
        <v>#VALUE!</v>
      </c>
      <c r="H606" s="48" t="e">
        <v>#VALUE!</v>
      </c>
      <c r="I606" s="48" t="e">
        <v>#VALUE!</v>
      </c>
      <c r="J606" s="48" t="e">
        <v>#VALUE!</v>
      </c>
      <c r="K606" s="48" t="e">
        <v>#VALUE!</v>
      </c>
      <c r="L606" s="48" t="e">
        <v>#VALUE!</v>
      </c>
      <c r="M606" s="48" t="e">
        <v>#VALUE!</v>
      </c>
      <c r="N606" s="48" t="e">
        <v>#VALUE!</v>
      </c>
      <c r="O606" s="48" t="e">
        <v>#VALUE!</v>
      </c>
      <c r="P606" s="48" t="e">
        <v>#VALUE!</v>
      </c>
      <c r="Q606" s="48" t="e">
        <v>#VALUE!</v>
      </c>
      <c r="R606" s="48" t="e">
        <v>#VALUE!</v>
      </c>
      <c r="S606" s="48" t="e">
        <v>#VALUE!</v>
      </c>
      <c r="T606" s="48" t="e">
        <v>#VALUE!</v>
      </c>
      <c r="U606" s="48" t="e">
        <v>#VALUE!</v>
      </c>
      <c r="V606" s="48" t="e">
        <v>#VALUE!</v>
      </c>
      <c r="W606" s="48" t="e">
        <v>#VALUE!</v>
      </c>
      <c r="X606" s="48" t="e">
        <v>#VALUE!</v>
      </c>
      <c r="Y606" s="48" t="e">
        <v>#VALUE!</v>
      </c>
      <c r="Z606" s="19" t="str">
        <f>IFERROR(Y606,"скрыть")</f>
        <v>скрыть</v>
      </c>
      <c r="AZ606" s="27"/>
      <c r="BA606" s="27"/>
      <c r="BB606" s="27"/>
      <c r="BC606" s="27"/>
      <c r="BD606" s="27"/>
      <c r="BE606" s="27"/>
      <c r="BF606" s="27"/>
      <c r="BG606" s="27"/>
      <c r="BH606" s="27"/>
      <c r="BI606" s="27"/>
      <c r="BJ606" s="27"/>
      <c r="BK606" s="27"/>
      <c r="BL606" s="27"/>
      <c r="BM606" s="27"/>
      <c r="BN606" s="27"/>
      <c r="BO606" s="27"/>
      <c r="BP606" s="27"/>
      <c r="BQ606" s="27"/>
      <c r="BR606" s="27"/>
      <c r="BS606" s="27"/>
      <c r="BT606" s="27"/>
      <c r="BU606" s="27"/>
      <c r="BV606" s="27"/>
      <c r="BW606" s="27"/>
    </row>
    <row r="607" spans="1:75" ht="12" hidden="1" x14ac:dyDescent="0.2">
      <c r="A607" s="33">
        <v>30</v>
      </c>
      <c r="B607" s="48" t="e">
        <v>#VALUE!</v>
      </c>
      <c r="C607" s="48" t="e">
        <v>#VALUE!</v>
      </c>
      <c r="D607" s="48" t="e">
        <v>#VALUE!</v>
      </c>
      <c r="E607" s="48" t="e">
        <v>#VALUE!</v>
      </c>
      <c r="F607" s="48" t="e">
        <v>#VALUE!</v>
      </c>
      <c r="G607" s="48" t="e">
        <v>#VALUE!</v>
      </c>
      <c r="H607" s="48" t="e">
        <v>#VALUE!</v>
      </c>
      <c r="I607" s="48" t="e">
        <v>#VALUE!</v>
      </c>
      <c r="J607" s="48" t="e">
        <v>#VALUE!</v>
      </c>
      <c r="K607" s="48" t="e">
        <v>#VALUE!</v>
      </c>
      <c r="L607" s="48" t="e">
        <v>#VALUE!</v>
      </c>
      <c r="M607" s="48" t="e">
        <v>#VALUE!</v>
      </c>
      <c r="N607" s="48" t="e">
        <v>#VALUE!</v>
      </c>
      <c r="O607" s="48" t="e">
        <v>#VALUE!</v>
      </c>
      <c r="P607" s="48" t="e">
        <v>#VALUE!</v>
      </c>
      <c r="Q607" s="48" t="e">
        <v>#VALUE!</v>
      </c>
      <c r="R607" s="48" t="e">
        <v>#VALUE!</v>
      </c>
      <c r="S607" s="48" t="e">
        <v>#VALUE!</v>
      </c>
      <c r="T607" s="48" t="e">
        <v>#VALUE!</v>
      </c>
      <c r="U607" s="48" t="e">
        <v>#VALUE!</v>
      </c>
      <c r="V607" s="48" t="e">
        <v>#VALUE!</v>
      </c>
      <c r="W607" s="48" t="e">
        <v>#VALUE!</v>
      </c>
      <c r="X607" s="48" t="e">
        <v>#VALUE!</v>
      </c>
      <c r="Y607" s="48" t="e">
        <v>#VALUE!</v>
      </c>
      <c r="Z607" s="19" t="str">
        <f>IFERROR(Y607,"скрыть")</f>
        <v>скрыть</v>
      </c>
      <c r="AZ607" s="27"/>
      <c r="BA607" s="27"/>
      <c r="BB607" s="27"/>
      <c r="BC607" s="27"/>
      <c r="BD607" s="27"/>
      <c r="BE607" s="27"/>
      <c r="BF607" s="27"/>
      <c r="BG607" s="27"/>
      <c r="BH607" s="27"/>
      <c r="BI607" s="27"/>
      <c r="BJ607" s="27"/>
      <c r="BK607" s="27"/>
      <c r="BL607" s="27"/>
      <c r="BM607" s="27"/>
      <c r="BN607" s="27"/>
      <c r="BO607" s="27"/>
      <c r="BP607" s="27"/>
      <c r="BQ607" s="27"/>
      <c r="BR607" s="27"/>
      <c r="BS607" s="27"/>
      <c r="BT607" s="27"/>
      <c r="BU607" s="27"/>
      <c r="BV607" s="27"/>
      <c r="BW607" s="27"/>
    </row>
    <row r="608" spans="1:75" ht="12" hidden="1" x14ac:dyDescent="0.2">
      <c r="A608" s="33">
        <v>31</v>
      </c>
      <c r="B608" s="48" t="e">
        <v>#VALUE!</v>
      </c>
      <c r="C608" s="48" t="e">
        <v>#VALUE!</v>
      </c>
      <c r="D608" s="48" t="e">
        <v>#VALUE!</v>
      </c>
      <c r="E608" s="48" t="e">
        <v>#VALUE!</v>
      </c>
      <c r="F608" s="48" t="e">
        <v>#VALUE!</v>
      </c>
      <c r="G608" s="48" t="e">
        <v>#VALUE!</v>
      </c>
      <c r="H608" s="48" t="e">
        <v>#VALUE!</v>
      </c>
      <c r="I608" s="48" t="e">
        <v>#VALUE!</v>
      </c>
      <c r="J608" s="48" t="e">
        <v>#VALUE!</v>
      </c>
      <c r="K608" s="48" t="e">
        <v>#VALUE!</v>
      </c>
      <c r="L608" s="48" t="e">
        <v>#VALUE!</v>
      </c>
      <c r="M608" s="48" t="e">
        <v>#VALUE!</v>
      </c>
      <c r="N608" s="48" t="e">
        <v>#VALUE!</v>
      </c>
      <c r="O608" s="48" t="e">
        <v>#VALUE!</v>
      </c>
      <c r="P608" s="48" t="e">
        <v>#VALUE!</v>
      </c>
      <c r="Q608" s="48" t="e">
        <v>#VALUE!</v>
      </c>
      <c r="R608" s="48" t="e">
        <v>#VALUE!</v>
      </c>
      <c r="S608" s="48" t="e">
        <v>#VALUE!</v>
      </c>
      <c r="T608" s="48" t="e">
        <v>#VALUE!</v>
      </c>
      <c r="U608" s="48" t="e">
        <v>#VALUE!</v>
      </c>
      <c r="V608" s="48" t="e">
        <v>#VALUE!</v>
      </c>
      <c r="W608" s="48" t="e">
        <v>#VALUE!</v>
      </c>
      <c r="X608" s="48" t="e">
        <v>#VALUE!</v>
      </c>
      <c r="Y608" s="48" t="e">
        <v>#VALUE!</v>
      </c>
      <c r="Z608" s="19" t="str">
        <f>IFERROR(Y608,"скрыть")</f>
        <v>скрыть</v>
      </c>
      <c r="AZ608" s="27"/>
      <c r="BA608" s="27"/>
      <c r="BB608" s="27"/>
      <c r="BC608" s="27"/>
      <c r="BD608" s="27"/>
      <c r="BE608" s="27"/>
      <c r="BF608" s="27"/>
      <c r="BG608" s="27"/>
      <c r="BH608" s="27"/>
      <c r="BI608" s="27"/>
      <c r="BJ608" s="27"/>
      <c r="BK608" s="27"/>
      <c r="BL608" s="27"/>
      <c r="BM608" s="27"/>
      <c r="BN608" s="27"/>
      <c r="BO608" s="27"/>
      <c r="BP608" s="27"/>
      <c r="BQ608" s="27"/>
      <c r="BR608" s="27"/>
      <c r="BS608" s="27"/>
      <c r="BT608" s="27"/>
      <c r="BU608" s="27"/>
      <c r="BV608" s="27"/>
      <c r="BW608" s="27"/>
    </row>
    <row r="609" spans="1:75" x14ac:dyDescent="0.2">
      <c r="A609" s="29"/>
      <c r="B609" s="30" t="s">
        <v>89</v>
      </c>
      <c r="C609" s="30"/>
      <c r="D609" s="30"/>
      <c r="E609" s="30"/>
      <c r="F609" s="30"/>
      <c r="G609" s="30"/>
      <c r="H609" s="30"/>
      <c r="I609" s="30"/>
      <c r="J609" s="30"/>
      <c r="K609" s="30"/>
      <c r="L609" s="30"/>
      <c r="M609" s="30"/>
      <c r="N609" s="30"/>
      <c r="O609" s="30"/>
      <c r="P609" s="30"/>
      <c r="Q609" s="30"/>
      <c r="R609" s="30"/>
      <c r="S609" s="30"/>
      <c r="T609" s="30"/>
      <c r="U609" s="30"/>
      <c r="V609" s="30"/>
      <c r="W609" s="30"/>
      <c r="X609" s="30"/>
      <c r="Y609" s="30"/>
      <c r="AZ609" s="27"/>
      <c r="BA609" s="27"/>
      <c r="BB609" s="27"/>
      <c r="BC609" s="27"/>
      <c r="BD609" s="27"/>
      <c r="BE609" s="27"/>
      <c r="BF609" s="27"/>
      <c r="BG609" s="27"/>
      <c r="BH609" s="27"/>
      <c r="BI609" s="27"/>
      <c r="BJ609" s="27"/>
      <c r="BK609" s="27"/>
      <c r="BL609" s="27"/>
      <c r="BM609" s="27"/>
      <c r="BN609" s="27"/>
      <c r="BO609" s="27"/>
      <c r="BP609" s="27"/>
      <c r="BQ609" s="27"/>
      <c r="BR609" s="27"/>
      <c r="BS609" s="27"/>
      <c r="BT609" s="27"/>
      <c r="BU609" s="27"/>
      <c r="BV609" s="27"/>
      <c r="BW609" s="27"/>
    </row>
    <row r="610" spans="1:75" x14ac:dyDescent="0.2">
      <c r="A610" s="29"/>
      <c r="B610" s="30"/>
      <c r="C610" s="30"/>
      <c r="D610" s="30"/>
      <c r="E610" s="30"/>
      <c r="F610" s="30"/>
      <c r="G610" s="30"/>
      <c r="H610" s="30"/>
      <c r="I610" s="30"/>
      <c r="J610" s="30"/>
      <c r="K610" s="30"/>
      <c r="L610" s="30"/>
      <c r="M610" s="30"/>
      <c r="N610" s="30"/>
      <c r="O610" s="30"/>
      <c r="P610" s="30"/>
      <c r="Q610" s="30"/>
      <c r="R610" s="30"/>
      <c r="S610" s="30"/>
      <c r="T610" s="30"/>
      <c r="U610" s="30"/>
      <c r="V610" s="30"/>
      <c r="W610" s="30"/>
      <c r="X610" s="30"/>
      <c r="Y610" s="30"/>
      <c r="AZ610" s="27"/>
      <c r="BA610" s="27"/>
      <c r="BB610" s="27"/>
      <c r="BC610" s="27"/>
      <c r="BD610" s="27"/>
      <c r="BE610" s="27"/>
      <c r="BF610" s="27"/>
      <c r="BG610" s="27"/>
      <c r="BH610" s="27"/>
      <c r="BI610" s="27"/>
      <c r="BJ610" s="27"/>
      <c r="BK610" s="27"/>
      <c r="BL610" s="27"/>
      <c r="BM610" s="27"/>
      <c r="BN610" s="27"/>
      <c r="BO610" s="27"/>
      <c r="BP610" s="27"/>
      <c r="BQ610" s="27"/>
      <c r="BR610" s="27"/>
      <c r="BS610" s="27"/>
      <c r="BT610" s="27"/>
      <c r="BU610" s="27"/>
      <c r="BV610" s="27"/>
      <c r="BW610" s="27"/>
    </row>
    <row r="611" spans="1:75" s="25" customFormat="1" ht="32.65" customHeight="1" x14ac:dyDescent="0.2">
      <c r="A611" s="31" t="s">
        <v>64</v>
      </c>
      <c r="B611" s="32" t="s">
        <v>65</v>
      </c>
      <c r="C611" s="32" t="s">
        <v>66</v>
      </c>
      <c r="D611" s="32" t="s">
        <v>67</v>
      </c>
      <c r="E611" s="32" t="s">
        <v>68</v>
      </c>
      <c r="F611" s="32" t="s">
        <v>69</v>
      </c>
      <c r="G611" s="32" t="s">
        <v>70</v>
      </c>
      <c r="H611" s="32" t="s">
        <v>71</v>
      </c>
      <c r="I611" s="32" t="s">
        <v>72</v>
      </c>
      <c r="J611" s="32" t="s">
        <v>73</v>
      </c>
      <c r="K611" s="32" t="s">
        <v>74</v>
      </c>
      <c r="L611" s="32" t="s">
        <v>75</v>
      </c>
      <c r="M611" s="32" t="s">
        <v>76</v>
      </c>
      <c r="N611" s="32" t="s">
        <v>77</v>
      </c>
      <c r="O611" s="32" t="s">
        <v>78</v>
      </c>
      <c r="P611" s="32" t="s">
        <v>79</v>
      </c>
      <c r="Q611" s="32" t="s">
        <v>80</v>
      </c>
      <c r="R611" s="32" t="s">
        <v>81</v>
      </c>
      <c r="S611" s="32" t="s">
        <v>82</v>
      </c>
      <c r="T611" s="32" t="s">
        <v>83</v>
      </c>
      <c r="U611" s="32" t="s">
        <v>84</v>
      </c>
      <c r="V611" s="32" t="s">
        <v>85</v>
      </c>
      <c r="W611" s="32" t="s">
        <v>86</v>
      </c>
      <c r="X611" s="32" t="s">
        <v>87</v>
      </c>
      <c r="Y611" s="32" t="s">
        <v>88</v>
      </c>
      <c r="Z611" s="24"/>
      <c r="AZ611" s="27"/>
      <c r="BA611" s="27"/>
      <c r="BB611" s="27"/>
      <c r="BC611" s="27"/>
      <c r="BD611" s="27"/>
      <c r="BE611" s="27"/>
      <c r="BF611" s="27"/>
      <c r="BG611" s="27"/>
      <c r="BH611" s="27"/>
      <c r="BI611" s="27"/>
      <c r="BJ611" s="27"/>
      <c r="BK611" s="27"/>
      <c r="BL611" s="27"/>
      <c r="BM611" s="27"/>
      <c r="BN611" s="27"/>
      <c r="BO611" s="27"/>
      <c r="BP611" s="27"/>
      <c r="BQ611" s="27"/>
      <c r="BR611" s="27"/>
      <c r="BS611" s="27"/>
      <c r="BT611" s="27"/>
      <c r="BU611" s="27"/>
      <c r="BV611" s="27"/>
      <c r="BW611" s="27"/>
    </row>
    <row r="612" spans="1:75" ht="12" x14ac:dyDescent="0.2">
      <c r="A612" s="33">
        <v>1</v>
      </c>
      <c r="B612" s="48">
        <f>B578</f>
        <v>1780.85</v>
      </c>
      <c r="C612" s="48">
        <f t="shared" ref="C612:Y612" si="54">C578</f>
        <v>1742.2399999999998</v>
      </c>
      <c r="D612" s="48">
        <f t="shared" si="54"/>
        <v>1730.9099999999999</v>
      </c>
      <c r="E612" s="48">
        <f t="shared" si="54"/>
        <v>1739</v>
      </c>
      <c r="F612" s="48">
        <f t="shared" si="54"/>
        <v>1788.2599999999998</v>
      </c>
      <c r="G612" s="48">
        <f t="shared" si="54"/>
        <v>1862.04</v>
      </c>
      <c r="H612" s="48">
        <f t="shared" si="54"/>
        <v>2125.14</v>
      </c>
      <c r="I612" s="48">
        <f t="shared" si="54"/>
        <v>2296.1</v>
      </c>
      <c r="J612" s="48">
        <f t="shared" si="54"/>
        <v>2402.9</v>
      </c>
      <c r="K612" s="48">
        <f t="shared" si="54"/>
        <v>2405.9499999999998</v>
      </c>
      <c r="L612" s="48">
        <f t="shared" si="54"/>
        <v>2412.67</v>
      </c>
      <c r="M612" s="48">
        <f t="shared" si="54"/>
        <v>2461.2999999999997</v>
      </c>
      <c r="N612" s="48">
        <f t="shared" si="54"/>
        <v>2439.5499999999997</v>
      </c>
      <c r="O612" s="48">
        <f t="shared" si="54"/>
        <v>2445.41</v>
      </c>
      <c r="P612" s="48">
        <f t="shared" si="54"/>
        <v>2444.06</v>
      </c>
      <c r="Q612" s="48">
        <f t="shared" si="54"/>
        <v>2438.23</v>
      </c>
      <c r="R612" s="48">
        <f t="shared" si="54"/>
        <v>2405.29</v>
      </c>
      <c r="S612" s="48">
        <f t="shared" si="54"/>
        <v>2423.15</v>
      </c>
      <c r="T612" s="48">
        <f t="shared" si="54"/>
        <v>2408.33</v>
      </c>
      <c r="U612" s="48">
        <f t="shared" si="54"/>
        <v>2428.7599999999998</v>
      </c>
      <c r="V612" s="48">
        <f t="shared" si="54"/>
        <v>2389.8199999999997</v>
      </c>
      <c r="W612" s="48">
        <f t="shared" si="54"/>
        <v>2277.89</v>
      </c>
      <c r="X612" s="48">
        <f t="shared" si="54"/>
        <v>2049.81</v>
      </c>
      <c r="Y612" s="48">
        <f t="shared" si="54"/>
        <v>1790.2399999999998</v>
      </c>
      <c r="AZ612" s="27"/>
      <c r="BA612" s="27"/>
      <c r="BB612" s="27"/>
      <c r="BC612" s="27"/>
      <c r="BD612" s="27"/>
      <c r="BE612" s="27"/>
      <c r="BF612" s="27"/>
      <c r="BG612" s="27"/>
      <c r="BH612" s="27"/>
      <c r="BI612" s="27"/>
      <c r="BJ612" s="27"/>
      <c r="BK612" s="27"/>
      <c r="BL612" s="27"/>
      <c r="BM612" s="27"/>
      <c r="BN612" s="27"/>
      <c r="BO612" s="27"/>
      <c r="BP612" s="27"/>
      <c r="BQ612" s="27"/>
      <c r="BR612" s="27"/>
      <c r="BS612" s="27"/>
      <c r="BT612" s="27"/>
      <c r="BU612" s="27"/>
      <c r="BV612" s="27"/>
      <c r="BW612" s="27"/>
    </row>
    <row r="613" spans="1:75" ht="12" x14ac:dyDescent="0.2">
      <c r="A613" s="33">
        <v>2</v>
      </c>
      <c r="B613" s="48">
        <f t="shared" ref="B613:Y623" si="55">B579</f>
        <v>1786.19</v>
      </c>
      <c r="C613" s="48">
        <f t="shared" si="55"/>
        <v>1763.4499999999998</v>
      </c>
      <c r="D613" s="48">
        <f t="shared" si="55"/>
        <v>1741.1</v>
      </c>
      <c r="E613" s="48">
        <f t="shared" si="55"/>
        <v>1744.0699999999997</v>
      </c>
      <c r="F613" s="48">
        <f t="shared" si="55"/>
        <v>1793.4699999999998</v>
      </c>
      <c r="G613" s="48">
        <f t="shared" si="55"/>
        <v>1855.3399999999997</v>
      </c>
      <c r="H613" s="48">
        <f t="shared" si="55"/>
        <v>2043.6</v>
      </c>
      <c r="I613" s="48">
        <f t="shared" si="55"/>
        <v>2259.65</v>
      </c>
      <c r="J613" s="48">
        <f t="shared" si="55"/>
        <v>2386.16</v>
      </c>
      <c r="K613" s="48">
        <f t="shared" si="55"/>
        <v>2396.25</v>
      </c>
      <c r="L613" s="48">
        <f t="shared" si="55"/>
        <v>2411.64</v>
      </c>
      <c r="M613" s="48">
        <f t="shared" si="55"/>
        <v>2445.9899999999998</v>
      </c>
      <c r="N613" s="48">
        <f t="shared" si="55"/>
        <v>2432.5699999999997</v>
      </c>
      <c r="O613" s="48">
        <f t="shared" si="55"/>
        <v>2440.77</v>
      </c>
      <c r="P613" s="48">
        <f t="shared" si="55"/>
        <v>2434.85</v>
      </c>
      <c r="Q613" s="48">
        <f t="shared" si="55"/>
        <v>2424.0699999999997</v>
      </c>
      <c r="R613" s="48">
        <f t="shared" si="55"/>
        <v>2372.44</v>
      </c>
      <c r="S613" s="48">
        <f t="shared" si="55"/>
        <v>2393.29</v>
      </c>
      <c r="T613" s="48">
        <f t="shared" si="55"/>
        <v>2403.5899999999997</v>
      </c>
      <c r="U613" s="48">
        <f t="shared" si="55"/>
        <v>2415.6999999999998</v>
      </c>
      <c r="V613" s="48">
        <f t="shared" si="55"/>
        <v>2348.92</v>
      </c>
      <c r="W613" s="48">
        <f t="shared" si="55"/>
        <v>2265.5899999999997</v>
      </c>
      <c r="X613" s="48">
        <f t="shared" si="55"/>
        <v>1989.77</v>
      </c>
      <c r="Y613" s="48">
        <f t="shared" si="55"/>
        <v>1823.9099999999999</v>
      </c>
      <c r="AZ613" s="27"/>
      <c r="BA613" s="27"/>
      <c r="BB613" s="27"/>
      <c r="BC613" s="27"/>
      <c r="BD613" s="27"/>
      <c r="BE613" s="27"/>
      <c r="BF613" s="27"/>
      <c r="BG613" s="27"/>
      <c r="BH613" s="27"/>
      <c r="BI613" s="27"/>
      <c r="BJ613" s="27"/>
      <c r="BK613" s="27"/>
      <c r="BL613" s="27"/>
      <c r="BM613" s="27"/>
      <c r="BN613" s="27"/>
      <c r="BO613" s="27"/>
      <c r="BP613" s="27"/>
      <c r="BQ613" s="27"/>
      <c r="BR613" s="27"/>
      <c r="BS613" s="27"/>
      <c r="BT613" s="27"/>
      <c r="BU613" s="27"/>
      <c r="BV613" s="27"/>
      <c r="BW613" s="27"/>
    </row>
    <row r="614" spans="1:75" ht="12" x14ac:dyDescent="0.2">
      <c r="A614" s="33">
        <v>3</v>
      </c>
      <c r="B614" s="48">
        <f t="shared" si="55"/>
        <v>1877.4699999999998</v>
      </c>
      <c r="C614" s="48">
        <f t="shared" si="55"/>
        <v>1851.7599999999998</v>
      </c>
      <c r="D614" s="48">
        <f t="shared" si="55"/>
        <v>1799.3899999999999</v>
      </c>
      <c r="E614" s="48">
        <f t="shared" si="55"/>
        <v>1800.67</v>
      </c>
      <c r="F614" s="48">
        <f t="shared" si="55"/>
        <v>1879.71</v>
      </c>
      <c r="G614" s="48">
        <f t="shared" si="55"/>
        <v>2010.02</v>
      </c>
      <c r="H614" s="48">
        <f t="shared" si="55"/>
        <v>2205.3599999999997</v>
      </c>
      <c r="I614" s="48">
        <f t="shared" si="55"/>
        <v>2410.12</v>
      </c>
      <c r="J614" s="48">
        <f t="shared" si="55"/>
        <v>2557.48</v>
      </c>
      <c r="K614" s="48">
        <f t="shared" si="55"/>
        <v>2563.7199999999998</v>
      </c>
      <c r="L614" s="48">
        <f t="shared" si="55"/>
        <v>2573.14</v>
      </c>
      <c r="M614" s="48">
        <f t="shared" si="55"/>
        <v>2604.0099999999998</v>
      </c>
      <c r="N614" s="48">
        <f t="shared" si="55"/>
        <v>2591.9699999999998</v>
      </c>
      <c r="O614" s="48">
        <f t="shared" si="55"/>
        <v>2595.5299999999997</v>
      </c>
      <c r="P614" s="48">
        <f t="shared" si="55"/>
        <v>2587.37</v>
      </c>
      <c r="Q614" s="48">
        <f t="shared" si="55"/>
        <v>2573.9699999999998</v>
      </c>
      <c r="R614" s="48">
        <f t="shared" si="55"/>
        <v>2529.4899999999998</v>
      </c>
      <c r="S614" s="48">
        <f t="shared" si="55"/>
        <v>2544.5</v>
      </c>
      <c r="T614" s="48">
        <f t="shared" si="55"/>
        <v>2553.1</v>
      </c>
      <c r="U614" s="48">
        <f t="shared" si="55"/>
        <v>2568.16</v>
      </c>
      <c r="V614" s="48">
        <f t="shared" si="55"/>
        <v>2539.56</v>
      </c>
      <c r="W614" s="48">
        <f t="shared" si="55"/>
        <v>2388.6</v>
      </c>
      <c r="X614" s="48">
        <f t="shared" si="55"/>
        <v>2255.79</v>
      </c>
      <c r="Y614" s="48">
        <f t="shared" si="55"/>
        <v>2072.64</v>
      </c>
      <c r="AZ614" s="27"/>
      <c r="BA614" s="27"/>
      <c r="BB614" s="27"/>
      <c r="BC614" s="27"/>
      <c r="BD614" s="27"/>
      <c r="BE614" s="27"/>
      <c r="BF614" s="27"/>
      <c r="BG614" s="27"/>
      <c r="BH614" s="27"/>
      <c r="BI614" s="27"/>
      <c r="BJ614" s="27"/>
      <c r="BK614" s="27"/>
      <c r="BL614" s="27"/>
      <c r="BM614" s="27"/>
      <c r="BN614" s="27"/>
      <c r="BO614" s="27"/>
      <c r="BP614" s="27"/>
      <c r="BQ614" s="27"/>
      <c r="BR614" s="27"/>
      <c r="BS614" s="27"/>
      <c r="BT614" s="27"/>
      <c r="BU614" s="27"/>
      <c r="BV614" s="27"/>
      <c r="BW614" s="27"/>
    </row>
    <row r="615" spans="1:75" ht="12" x14ac:dyDescent="0.2">
      <c r="A615" s="33">
        <v>4</v>
      </c>
      <c r="B615" s="48">
        <f t="shared" si="55"/>
        <v>2181.91</v>
      </c>
      <c r="C615" s="48">
        <f t="shared" si="55"/>
        <v>2082.08</v>
      </c>
      <c r="D615" s="48">
        <f t="shared" si="55"/>
        <v>1957.23</v>
      </c>
      <c r="E615" s="48">
        <f t="shared" si="55"/>
        <v>1928.62</v>
      </c>
      <c r="F615" s="48">
        <f t="shared" si="55"/>
        <v>1990.9099999999999</v>
      </c>
      <c r="G615" s="48">
        <f t="shared" si="55"/>
        <v>2026.81</v>
      </c>
      <c r="H615" s="48">
        <f t="shared" si="55"/>
        <v>2145.81</v>
      </c>
      <c r="I615" s="48">
        <f t="shared" si="55"/>
        <v>2247.7399999999998</v>
      </c>
      <c r="J615" s="48">
        <f t="shared" si="55"/>
        <v>2431.2399999999998</v>
      </c>
      <c r="K615" s="48">
        <f t="shared" si="55"/>
        <v>2534.54</v>
      </c>
      <c r="L615" s="48">
        <f t="shared" si="55"/>
        <v>2559.0299999999997</v>
      </c>
      <c r="M615" s="48">
        <f t="shared" si="55"/>
        <v>2564.35</v>
      </c>
      <c r="N615" s="48">
        <f t="shared" si="55"/>
        <v>2561.0899999999997</v>
      </c>
      <c r="O615" s="48">
        <f t="shared" si="55"/>
        <v>2557.6299999999997</v>
      </c>
      <c r="P615" s="48">
        <f t="shared" si="55"/>
        <v>2552.52</v>
      </c>
      <c r="Q615" s="48">
        <f t="shared" si="55"/>
        <v>2519.1099999999997</v>
      </c>
      <c r="R615" s="48">
        <f t="shared" si="55"/>
        <v>2517.5699999999997</v>
      </c>
      <c r="S615" s="48">
        <f t="shared" si="55"/>
        <v>2541.5299999999997</v>
      </c>
      <c r="T615" s="48">
        <f t="shared" si="55"/>
        <v>2547.0499999999997</v>
      </c>
      <c r="U615" s="48">
        <f t="shared" si="55"/>
        <v>2543.98</v>
      </c>
      <c r="V615" s="48">
        <f t="shared" si="55"/>
        <v>2545.04</v>
      </c>
      <c r="W615" s="48">
        <f t="shared" si="55"/>
        <v>2430.6799999999998</v>
      </c>
      <c r="X615" s="48">
        <f t="shared" si="55"/>
        <v>2252.66</v>
      </c>
      <c r="Y615" s="48">
        <f t="shared" si="55"/>
        <v>2130.6</v>
      </c>
      <c r="AZ615" s="27"/>
      <c r="BA615" s="27"/>
      <c r="BB615" s="27"/>
      <c r="BC615" s="27"/>
      <c r="BD615" s="27"/>
      <c r="BE615" s="27"/>
      <c r="BF615" s="27"/>
      <c r="BG615" s="27"/>
      <c r="BH615" s="27"/>
      <c r="BI615" s="27"/>
      <c r="BJ615" s="27"/>
      <c r="BK615" s="27"/>
      <c r="BL615" s="27"/>
      <c r="BM615" s="27"/>
      <c r="BN615" s="27"/>
      <c r="BO615" s="27"/>
      <c r="BP615" s="27"/>
      <c r="BQ615" s="27"/>
      <c r="BR615" s="27"/>
      <c r="BS615" s="27"/>
      <c r="BT615" s="27"/>
      <c r="BU615" s="27"/>
      <c r="BV615" s="27"/>
      <c r="BW615" s="27"/>
    </row>
    <row r="616" spans="1:75" ht="12" x14ac:dyDescent="0.2">
      <c r="A616" s="33">
        <v>5</v>
      </c>
      <c r="B616" s="48">
        <f t="shared" si="55"/>
        <v>1897.9099999999999</v>
      </c>
      <c r="C616" s="48">
        <f t="shared" si="55"/>
        <v>1848.1799999999998</v>
      </c>
      <c r="D616" s="48">
        <f t="shared" si="55"/>
        <v>1808.3599999999997</v>
      </c>
      <c r="E616" s="48">
        <f t="shared" si="55"/>
        <v>1794.0099999999998</v>
      </c>
      <c r="F616" s="48">
        <f t="shared" si="55"/>
        <v>1828.0699999999997</v>
      </c>
      <c r="G616" s="48">
        <f t="shared" si="55"/>
        <v>1834.06</v>
      </c>
      <c r="H616" s="48">
        <f t="shared" si="55"/>
        <v>1851.3899999999999</v>
      </c>
      <c r="I616" s="48">
        <f t="shared" si="55"/>
        <v>1976.1599999999999</v>
      </c>
      <c r="J616" s="48">
        <f t="shared" si="55"/>
        <v>2161.6299999999997</v>
      </c>
      <c r="K616" s="48">
        <f t="shared" si="55"/>
        <v>2250.1799999999998</v>
      </c>
      <c r="L616" s="48">
        <f t="shared" si="55"/>
        <v>2279.7999999999997</v>
      </c>
      <c r="M616" s="48">
        <f t="shared" si="55"/>
        <v>2300.44</v>
      </c>
      <c r="N616" s="48">
        <f t="shared" si="55"/>
        <v>2299.6799999999998</v>
      </c>
      <c r="O616" s="48">
        <f t="shared" si="55"/>
        <v>2307.4899999999998</v>
      </c>
      <c r="P616" s="48">
        <f t="shared" si="55"/>
        <v>2305.16</v>
      </c>
      <c r="Q616" s="48">
        <f t="shared" si="55"/>
        <v>2273.8399999999997</v>
      </c>
      <c r="R616" s="48">
        <f t="shared" si="55"/>
        <v>2281.14</v>
      </c>
      <c r="S616" s="48">
        <f t="shared" si="55"/>
        <v>2315.41</v>
      </c>
      <c r="T616" s="48">
        <f t="shared" si="55"/>
        <v>2326.5099999999998</v>
      </c>
      <c r="U616" s="48">
        <f t="shared" si="55"/>
        <v>2325.23</v>
      </c>
      <c r="V616" s="48">
        <f t="shared" si="55"/>
        <v>2327.25</v>
      </c>
      <c r="W616" s="48">
        <f t="shared" si="55"/>
        <v>2283.7999999999997</v>
      </c>
      <c r="X616" s="48">
        <f t="shared" si="55"/>
        <v>2171.85</v>
      </c>
      <c r="Y616" s="48">
        <f t="shared" si="55"/>
        <v>1863.4699999999998</v>
      </c>
      <c r="AZ616" s="27"/>
      <c r="BA616" s="27"/>
      <c r="BB616" s="27"/>
      <c r="BC616" s="27"/>
      <c r="BD616" s="27"/>
      <c r="BE616" s="27"/>
      <c r="BF616" s="27"/>
      <c r="BG616" s="27"/>
      <c r="BH616" s="27"/>
      <c r="BI616" s="27"/>
      <c r="BJ616" s="27"/>
      <c r="BK616" s="27"/>
      <c r="BL616" s="27"/>
      <c r="BM616" s="27"/>
      <c r="BN616" s="27"/>
      <c r="BO616" s="27"/>
      <c r="BP616" s="27"/>
      <c r="BQ616" s="27"/>
      <c r="BR616" s="27"/>
      <c r="BS616" s="27"/>
      <c r="BT616" s="27"/>
      <c r="BU616" s="27"/>
      <c r="BV616" s="27"/>
      <c r="BW616" s="27"/>
    </row>
    <row r="617" spans="1:75" ht="12" x14ac:dyDescent="0.2">
      <c r="A617" s="33">
        <v>6</v>
      </c>
      <c r="B617" s="48">
        <f t="shared" si="55"/>
        <v>1810.9299999999998</v>
      </c>
      <c r="C617" s="48">
        <f t="shared" si="55"/>
        <v>1761.48</v>
      </c>
      <c r="D617" s="48">
        <f t="shared" si="55"/>
        <v>1731.75</v>
      </c>
      <c r="E617" s="48">
        <f t="shared" si="55"/>
        <v>1716.3199999999997</v>
      </c>
      <c r="F617" s="48">
        <f t="shared" si="55"/>
        <v>1751.73</v>
      </c>
      <c r="G617" s="48">
        <f t="shared" si="55"/>
        <v>1824</v>
      </c>
      <c r="H617" s="48">
        <f t="shared" si="55"/>
        <v>2024.23</v>
      </c>
      <c r="I617" s="48">
        <f t="shared" si="55"/>
        <v>2255.5499999999997</v>
      </c>
      <c r="J617" s="48">
        <f t="shared" si="55"/>
        <v>2325.1</v>
      </c>
      <c r="K617" s="48">
        <f t="shared" si="55"/>
        <v>2337.52</v>
      </c>
      <c r="L617" s="48">
        <f t="shared" si="55"/>
        <v>2353.41</v>
      </c>
      <c r="M617" s="48">
        <f t="shared" si="55"/>
        <v>2398.7599999999998</v>
      </c>
      <c r="N617" s="48">
        <f t="shared" si="55"/>
        <v>2368.5</v>
      </c>
      <c r="O617" s="48">
        <f t="shared" si="55"/>
        <v>2375.9499999999998</v>
      </c>
      <c r="P617" s="48">
        <f t="shared" si="55"/>
        <v>2366.5</v>
      </c>
      <c r="Q617" s="48">
        <f t="shared" si="55"/>
        <v>2341.2999999999997</v>
      </c>
      <c r="R617" s="48">
        <f t="shared" si="55"/>
        <v>2308.73</v>
      </c>
      <c r="S617" s="48">
        <f t="shared" si="55"/>
        <v>2321.58</v>
      </c>
      <c r="T617" s="48">
        <f t="shared" si="55"/>
        <v>2330.89</v>
      </c>
      <c r="U617" s="48">
        <f t="shared" si="55"/>
        <v>2353.12</v>
      </c>
      <c r="V617" s="48">
        <f t="shared" si="55"/>
        <v>2291.1799999999998</v>
      </c>
      <c r="W617" s="48">
        <f t="shared" si="55"/>
        <v>2254.42</v>
      </c>
      <c r="X617" s="48">
        <f t="shared" si="55"/>
        <v>1952.87</v>
      </c>
      <c r="Y617" s="48">
        <f t="shared" si="55"/>
        <v>1812.15</v>
      </c>
      <c r="AZ617" s="27"/>
      <c r="BA617" s="27"/>
      <c r="BB617" s="27"/>
      <c r="BC617" s="27"/>
      <c r="BD617" s="27"/>
      <c r="BE617" s="27"/>
      <c r="BF617" s="27"/>
      <c r="BG617" s="27"/>
      <c r="BH617" s="27"/>
      <c r="BI617" s="27"/>
      <c r="BJ617" s="27"/>
      <c r="BK617" s="27"/>
      <c r="BL617" s="27"/>
      <c r="BM617" s="27"/>
      <c r="BN617" s="27"/>
      <c r="BO617" s="27"/>
      <c r="BP617" s="27"/>
      <c r="BQ617" s="27"/>
      <c r="BR617" s="27"/>
      <c r="BS617" s="27"/>
      <c r="BT617" s="27"/>
      <c r="BU617" s="27"/>
      <c r="BV617" s="27"/>
      <c r="BW617" s="27"/>
    </row>
    <row r="618" spans="1:75" ht="12" x14ac:dyDescent="0.2">
      <c r="A618" s="33">
        <v>7</v>
      </c>
      <c r="B618" s="48">
        <f t="shared" si="55"/>
        <v>1743.6999999999998</v>
      </c>
      <c r="C618" s="48">
        <f t="shared" si="55"/>
        <v>1672.7399999999998</v>
      </c>
      <c r="D618" s="48">
        <f t="shared" si="55"/>
        <v>1631.73</v>
      </c>
      <c r="E618" s="48">
        <f t="shared" si="55"/>
        <v>1625.46</v>
      </c>
      <c r="F618" s="48">
        <f t="shared" si="55"/>
        <v>1725.96</v>
      </c>
      <c r="G618" s="48">
        <f t="shared" si="55"/>
        <v>1782.31</v>
      </c>
      <c r="H618" s="48">
        <f t="shared" si="55"/>
        <v>2002.4299999999998</v>
      </c>
      <c r="I618" s="48">
        <f t="shared" si="55"/>
        <v>2252.7199999999998</v>
      </c>
      <c r="J618" s="48">
        <f t="shared" si="55"/>
        <v>2287.92</v>
      </c>
      <c r="K618" s="48">
        <f t="shared" si="55"/>
        <v>2292.5499999999997</v>
      </c>
      <c r="L618" s="48">
        <f t="shared" si="55"/>
        <v>2296.7999999999997</v>
      </c>
      <c r="M618" s="48">
        <f t="shared" si="55"/>
        <v>2329.7799999999997</v>
      </c>
      <c r="N618" s="48">
        <f t="shared" si="55"/>
        <v>2312.66</v>
      </c>
      <c r="O618" s="48">
        <f t="shared" si="55"/>
        <v>2319.4</v>
      </c>
      <c r="P618" s="48">
        <f t="shared" si="55"/>
        <v>2311.21</v>
      </c>
      <c r="Q618" s="48">
        <f t="shared" si="55"/>
        <v>2289.75</v>
      </c>
      <c r="R618" s="48">
        <f t="shared" si="55"/>
        <v>2278.6</v>
      </c>
      <c r="S618" s="48">
        <f t="shared" si="55"/>
        <v>2286.02</v>
      </c>
      <c r="T618" s="48">
        <f t="shared" si="55"/>
        <v>2291.75</v>
      </c>
      <c r="U618" s="48">
        <f t="shared" si="55"/>
        <v>2299.9</v>
      </c>
      <c r="V618" s="48">
        <f t="shared" si="55"/>
        <v>2281.0499999999997</v>
      </c>
      <c r="W618" s="48">
        <f t="shared" si="55"/>
        <v>2251.46</v>
      </c>
      <c r="X618" s="48">
        <f t="shared" si="55"/>
        <v>1992.4</v>
      </c>
      <c r="Y618" s="48">
        <f t="shared" si="55"/>
        <v>1837.2999999999997</v>
      </c>
      <c r="AZ618" s="27"/>
      <c r="BA618" s="27"/>
      <c r="BB618" s="27"/>
      <c r="BC618" s="27"/>
      <c r="BD618" s="27"/>
      <c r="BE618" s="27"/>
      <c r="BF618" s="27"/>
      <c r="BG618" s="27"/>
      <c r="BH618" s="27"/>
      <c r="BI618" s="27"/>
      <c r="BJ618" s="27"/>
      <c r="BK618" s="27"/>
      <c r="BL618" s="27"/>
      <c r="BM618" s="27"/>
      <c r="BN618" s="27"/>
      <c r="BO618" s="27"/>
      <c r="BP618" s="27"/>
      <c r="BQ618" s="27"/>
      <c r="BR618" s="27"/>
      <c r="BS618" s="27"/>
      <c r="BT618" s="27"/>
      <c r="BU618" s="27"/>
      <c r="BV618" s="27"/>
      <c r="BW618" s="27"/>
    </row>
    <row r="619" spans="1:75" ht="12" x14ac:dyDescent="0.2">
      <c r="A619" s="33">
        <v>8</v>
      </c>
      <c r="B619" s="48">
        <f t="shared" si="55"/>
        <v>1750.0099999999998</v>
      </c>
      <c r="C619" s="48">
        <f t="shared" si="55"/>
        <v>1707.59</v>
      </c>
      <c r="D619" s="48">
        <f t="shared" si="55"/>
        <v>1676.4099999999999</v>
      </c>
      <c r="E619" s="48">
        <f t="shared" si="55"/>
        <v>1694.4199999999998</v>
      </c>
      <c r="F619" s="48">
        <f t="shared" si="55"/>
        <v>1730.4399999999998</v>
      </c>
      <c r="G619" s="48">
        <f t="shared" si="55"/>
        <v>1810.3599999999997</v>
      </c>
      <c r="H619" s="48">
        <f t="shared" si="55"/>
        <v>2080.8599999999997</v>
      </c>
      <c r="I619" s="48">
        <f t="shared" si="55"/>
        <v>2255.6999999999998</v>
      </c>
      <c r="J619" s="48">
        <f t="shared" si="55"/>
        <v>2291.9499999999998</v>
      </c>
      <c r="K619" s="48">
        <f t="shared" si="55"/>
        <v>2295.4299999999998</v>
      </c>
      <c r="L619" s="48">
        <f t="shared" si="55"/>
        <v>2298.19</v>
      </c>
      <c r="M619" s="48">
        <f t="shared" si="55"/>
        <v>2317.56</v>
      </c>
      <c r="N619" s="48">
        <f t="shared" si="55"/>
        <v>2309.85</v>
      </c>
      <c r="O619" s="48">
        <f t="shared" si="55"/>
        <v>2325.8599999999997</v>
      </c>
      <c r="P619" s="48">
        <f t="shared" si="55"/>
        <v>2320.2399999999998</v>
      </c>
      <c r="Q619" s="48">
        <f t="shared" si="55"/>
        <v>2292.8199999999997</v>
      </c>
      <c r="R619" s="48">
        <f t="shared" si="55"/>
        <v>2274.15</v>
      </c>
      <c r="S619" s="48">
        <f t="shared" si="55"/>
        <v>2288.77</v>
      </c>
      <c r="T619" s="48">
        <f t="shared" si="55"/>
        <v>2294.54</v>
      </c>
      <c r="U619" s="48">
        <f t="shared" si="55"/>
        <v>2304.0299999999997</v>
      </c>
      <c r="V619" s="48">
        <f t="shared" si="55"/>
        <v>2288.6999999999998</v>
      </c>
      <c r="W619" s="48">
        <f t="shared" si="55"/>
        <v>2259.4</v>
      </c>
      <c r="X619" s="48">
        <f t="shared" si="55"/>
        <v>2033.8199999999997</v>
      </c>
      <c r="Y619" s="48">
        <f t="shared" si="55"/>
        <v>1856.2999999999997</v>
      </c>
      <c r="AZ619" s="27"/>
      <c r="BA619" s="27"/>
      <c r="BB619" s="27"/>
      <c r="BC619" s="27"/>
      <c r="BD619" s="27"/>
      <c r="BE619" s="27"/>
      <c r="BF619" s="27"/>
      <c r="BG619" s="27"/>
      <c r="BH619" s="27"/>
      <c r="BI619" s="27"/>
      <c r="BJ619" s="27"/>
      <c r="BK619" s="27"/>
      <c r="BL619" s="27"/>
      <c r="BM619" s="27"/>
      <c r="BN619" s="27"/>
      <c r="BO619" s="27"/>
      <c r="BP619" s="27"/>
      <c r="BQ619" s="27"/>
      <c r="BR619" s="27"/>
      <c r="BS619" s="27"/>
      <c r="BT619" s="27"/>
      <c r="BU619" s="27"/>
      <c r="BV619" s="27"/>
      <c r="BW619" s="27"/>
    </row>
    <row r="620" spans="1:75" ht="12" x14ac:dyDescent="0.2">
      <c r="A620" s="33">
        <v>9</v>
      </c>
      <c r="B620" s="48">
        <f t="shared" si="55"/>
        <v>1764.56</v>
      </c>
      <c r="C620" s="48">
        <f t="shared" si="55"/>
        <v>1732.5299999999997</v>
      </c>
      <c r="D620" s="48">
        <f t="shared" si="55"/>
        <v>1725.84</v>
      </c>
      <c r="E620" s="48">
        <f t="shared" si="55"/>
        <v>1731.67</v>
      </c>
      <c r="F620" s="48">
        <f t="shared" si="55"/>
        <v>1778.4</v>
      </c>
      <c r="G620" s="48">
        <f t="shared" si="55"/>
        <v>1873.5499999999997</v>
      </c>
      <c r="H620" s="48">
        <f t="shared" si="55"/>
        <v>2128.14</v>
      </c>
      <c r="I620" s="48">
        <f t="shared" si="55"/>
        <v>2296.8799999999997</v>
      </c>
      <c r="J620" s="48">
        <f t="shared" si="55"/>
        <v>2389.67</v>
      </c>
      <c r="K620" s="48">
        <f t="shared" si="55"/>
        <v>2398.56</v>
      </c>
      <c r="L620" s="48">
        <f t="shared" si="55"/>
        <v>2404.9</v>
      </c>
      <c r="M620" s="48">
        <f t="shared" si="55"/>
        <v>2440.4899999999998</v>
      </c>
      <c r="N620" s="48">
        <f t="shared" si="55"/>
        <v>2423.5499999999997</v>
      </c>
      <c r="O620" s="48">
        <f t="shared" si="55"/>
        <v>2411.96</v>
      </c>
      <c r="P620" s="48">
        <f t="shared" si="55"/>
        <v>2407.08</v>
      </c>
      <c r="Q620" s="48">
        <f t="shared" si="55"/>
        <v>2391.39</v>
      </c>
      <c r="R620" s="48">
        <f t="shared" si="55"/>
        <v>2364.4699999999998</v>
      </c>
      <c r="S620" s="48">
        <f t="shared" si="55"/>
        <v>2380.35</v>
      </c>
      <c r="T620" s="48">
        <f t="shared" si="55"/>
        <v>2389.7399999999998</v>
      </c>
      <c r="U620" s="48">
        <f t="shared" si="55"/>
        <v>2408.06</v>
      </c>
      <c r="V620" s="48">
        <f t="shared" si="55"/>
        <v>2366.4</v>
      </c>
      <c r="W620" s="48">
        <f t="shared" si="55"/>
        <v>2283.37</v>
      </c>
      <c r="X620" s="48">
        <f t="shared" si="55"/>
        <v>2161.23</v>
      </c>
      <c r="Y620" s="48">
        <f t="shared" si="55"/>
        <v>1888.4099999999999</v>
      </c>
      <c r="AZ620" s="27"/>
      <c r="BA620" s="27"/>
      <c r="BB620" s="27"/>
      <c r="BC620" s="27"/>
      <c r="BD620" s="27"/>
      <c r="BE620" s="27"/>
      <c r="BF620" s="27"/>
      <c r="BG620" s="27"/>
      <c r="BH620" s="27"/>
      <c r="BI620" s="27"/>
      <c r="BJ620" s="27"/>
      <c r="BK620" s="27"/>
      <c r="BL620" s="27"/>
      <c r="BM620" s="27"/>
      <c r="BN620" s="27"/>
      <c r="BO620" s="27"/>
      <c r="BP620" s="27"/>
      <c r="BQ620" s="27"/>
      <c r="BR620" s="27"/>
      <c r="BS620" s="27"/>
      <c r="BT620" s="27"/>
      <c r="BU620" s="27"/>
      <c r="BV620" s="27"/>
      <c r="BW620" s="27"/>
    </row>
    <row r="621" spans="1:75" ht="12" x14ac:dyDescent="0.2">
      <c r="A621" s="33">
        <v>10</v>
      </c>
      <c r="B621" s="48">
        <f t="shared" si="55"/>
        <v>1834.2999999999997</v>
      </c>
      <c r="C621" s="48">
        <f t="shared" si="55"/>
        <v>1790.96</v>
      </c>
      <c r="D621" s="48">
        <f t="shared" si="55"/>
        <v>1761.52</v>
      </c>
      <c r="E621" s="48">
        <f t="shared" si="55"/>
        <v>1765.02</v>
      </c>
      <c r="F621" s="48">
        <f t="shared" si="55"/>
        <v>1832.3599999999997</v>
      </c>
      <c r="G621" s="48">
        <f t="shared" si="55"/>
        <v>1914.8799999999997</v>
      </c>
      <c r="H621" s="48">
        <f t="shared" si="55"/>
        <v>2203.67</v>
      </c>
      <c r="I621" s="48">
        <f t="shared" si="55"/>
        <v>2301.9699999999998</v>
      </c>
      <c r="J621" s="48">
        <f t="shared" si="55"/>
        <v>2381.27</v>
      </c>
      <c r="K621" s="48">
        <f t="shared" si="55"/>
        <v>2408.62</v>
      </c>
      <c r="L621" s="48">
        <f t="shared" si="55"/>
        <v>2421.54</v>
      </c>
      <c r="M621" s="48">
        <f t="shared" si="55"/>
        <v>2445.8799999999997</v>
      </c>
      <c r="N621" s="48">
        <f t="shared" si="55"/>
        <v>2431.29</v>
      </c>
      <c r="O621" s="48">
        <f t="shared" si="55"/>
        <v>2438.73</v>
      </c>
      <c r="P621" s="48">
        <f t="shared" si="55"/>
        <v>2428.5699999999997</v>
      </c>
      <c r="Q621" s="48">
        <f t="shared" si="55"/>
        <v>2389.9899999999998</v>
      </c>
      <c r="R621" s="48">
        <f t="shared" si="55"/>
        <v>2368.19</v>
      </c>
      <c r="S621" s="48">
        <f t="shared" si="55"/>
        <v>2391.5699999999997</v>
      </c>
      <c r="T621" s="48">
        <f t="shared" si="55"/>
        <v>2409.48</v>
      </c>
      <c r="U621" s="48">
        <f t="shared" si="55"/>
        <v>2399.5899999999997</v>
      </c>
      <c r="V621" s="48">
        <f t="shared" si="55"/>
        <v>2379.1299999999997</v>
      </c>
      <c r="W621" s="48">
        <f t="shared" si="55"/>
        <v>2325.4</v>
      </c>
      <c r="X621" s="48">
        <f t="shared" si="55"/>
        <v>2221.54</v>
      </c>
      <c r="Y621" s="48">
        <f t="shared" si="55"/>
        <v>2056.8799999999997</v>
      </c>
      <c r="AZ621" s="27"/>
      <c r="BA621" s="27"/>
      <c r="BB621" s="27"/>
      <c r="BC621" s="27"/>
      <c r="BD621" s="27"/>
      <c r="BE621" s="27"/>
      <c r="BF621" s="27"/>
      <c r="BG621" s="27"/>
      <c r="BH621" s="27"/>
      <c r="BI621" s="27"/>
      <c r="BJ621" s="27"/>
      <c r="BK621" s="27"/>
      <c r="BL621" s="27"/>
      <c r="BM621" s="27"/>
      <c r="BN621" s="27"/>
      <c r="BO621" s="27"/>
      <c r="BP621" s="27"/>
      <c r="BQ621" s="27"/>
      <c r="BR621" s="27"/>
      <c r="BS621" s="27"/>
      <c r="BT621" s="27"/>
      <c r="BU621" s="27"/>
      <c r="BV621" s="27"/>
      <c r="BW621" s="27"/>
    </row>
    <row r="622" spans="1:75" ht="12" x14ac:dyDescent="0.2">
      <c r="A622" s="33">
        <v>11</v>
      </c>
      <c r="B622" s="48">
        <f t="shared" si="55"/>
        <v>1920.94</v>
      </c>
      <c r="C622" s="48">
        <f t="shared" si="55"/>
        <v>1888.6099999999997</v>
      </c>
      <c r="D622" s="48">
        <f t="shared" si="55"/>
        <v>1869.4699999999998</v>
      </c>
      <c r="E622" s="48">
        <f t="shared" si="55"/>
        <v>1856.0899999999997</v>
      </c>
      <c r="F622" s="48">
        <f t="shared" si="55"/>
        <v>1872.75</v>
      </c>
      <c r="G622" s="48">
        <f t="shared" si="55"/>
        <v>1892.3199999999997</v>
      </c>
      <c r="H622" s="48">
        <f t="shared" si="55"/>
        <v>1958.3399999999997</v>
      </c>
      <c r="I622" s="48">
        <f t="shared" si="55"/>
        <v>2218.92</v>
      </c>
      <c r="J622" s="48">
        <f t="shared" si="55"/>
        <v>2304.42</v>
      </c>
      <c r="K622" s="48">
        <f t="shared" si="55"/>
        <v>2436.8399999999997</v>
      </c>
      <c r="L622" s="48">
        <f t="shared" si="55"/>
        <v>2470.3399999999997</v>
      </c>
      <c r="M622" s="48">
        <f t="shared" si="55"/>
        <v>2480.8199999999997</v>
      </c>
      <c r="N622" s="48">
        <f t="shared" si="55"/>
        <v>2476.41</v>
      </c>
      <c r="O622" s="48">
        <f t="shared" si="55"/>
        <v>2471.15</v>
      </c>
      <c r="P622" s="48">
        <f t="shared" si="55"/>
        <v>2465.0299999999997</v>
      </c>
      <c r="Q622" s="48">
        <f t="shared" si="55"/>
        <v>2431.91</v>
      </c>
      <c r="R622" s="48">
        <f t="shared" si="55"/>
        <v>2432.6799999999998</v>
      </c>
      <c r="S622" s="48">
        <f t="shared" si="55"/>
        <v>2455.7599999999998</v>
      </c>
      <c r="T622" s="48">
        <f t="shared" si="55"/>
        <v>2470.7799999999997</v>
      </c>
      <c r="U622" s="48">
        <f t="shared" si="55"/>
        <v>2460.4699999999998</v>
      </c>
      <c r="V622" s="48">
        <f t="shared" si="55"/>
        <v>2457.23</v>
      </c>
      <c r="W622" s="48">
        <f t="shared" si="55"/>
        <v>2350.75</v>
      </c>
      <c r="X622" s="48">
        <f t="shared" si="55"/>
        <v>2247.2199999999998</v>
      </c>
      <c r="Y622" s="48">
        <f t="shared" si="55"/>
        <v>2137.7999999999997</v>
      </c>
      <c r="AZ622" s="27"/>
      <c r="BA622" s="27"/>
      <c r="BB622" s="27"/>
      <c r="BC622" s="27"/>
      <c r="BD622" s="27"/>
      <c r="BE622" s="27"/>
      <c r="BF622" s="27"/>
      <c r="BG622" s="27"/>
      <c r="BH622" s="27"/>
      <c r="BI622" s="27"/>
      <c r="BJ622" s="27"/>
      <c r="BK622" s="27"/>
      <c r="BL622" s="27"/>
      <c r="BM622" s="27"/>
      <c r="BN622" s="27"/>
      <c r="BO622" s="27"/>
      <c r="BP622" s="27"/>
      <c r="BQ622" s="27"/>
      <c r="BR622" s="27"/>
      <c r="BS622" s="27"/>
      <c r="BT622" s="27"/>
      <c r="BU622" s="27"/>
      <c r="BV622" s="27"/>
      <c r="BW622" s="27"/>
    </row>
    <row r="623" spans="1:75" ht="12" x14ac:dyDescent="0.2">
      <c r="A623" s="33">
        <v>12</v>
      </c>
      <c r="B623" s="48">
        <f t="shared" si="55"/>
        <v>1901.44</v>
      </c>
      <c r="C623" s="48">
        <f t="shared" si="55"/>
        <v>1851.04</v>
      </c>
      <c r="D623" s="48">
        <f t="shared" si="55"/>
        <v>1847.27</v>
      </c>
      <c r="E623" s="48">
        <f t="shared" si="55"/>
        <v>1837.7399999999998</v>
      </c>
      <c r="F623" s="48">
        <f t="shared" si="55"/>
        <v>1842.37</v>
      </c>
      <c r="G623" s="48">
        <f t="shared" si="55"/>
        <v>1855.2599999999998</v>
      </c>
      <c r="H623" s="48">
        <f t="shared" si="55"/>
        <v>1861.37</v>
      </c>
      <c r="I623" s="48">
        <f t="shared" si="55"/>
        <v>1963.7799999999997</v>
      </c>
      <c r="J623" s="48">
        <f t="shared" si="55"/>
        <v>2213.06</v>
      </c>
      <c r="K623" s="48">
        <f t="shared" si="55"/>
        <v>2309.5299999999997</v>
      </c>
      <c r="L623" s="48">
        <f t="shared" si="55"/>
        <v>2345.15</v>
      </c>
      <c r="M623" s="48">
        <f t="shared" si="55"/>
        <v>2358.2199999999998</v>
      </c>
      <c r="N623" s="48">
        <f t="shared" si="55"/>
        <v>2358.92</v>
      </c>
      <c r="O623" s="48">
        <f t="shared" si="55"/>
        <v>2359.29</v>
      </c>
      <c r="P623" s="48">
        <f t="shared" si="55"/>
        <v>2332.54</v>
      </c>
      <c r="Q623" s="48">
        <f t="shared" ref="Q623:AN623" si="56">Q589</f>
        <v>2332.87</v>
      </c>
      <c r="R623" s="48">
        <f t="shared" si="56"/>
        <v>2343.37</v>
      </c>
      <c r="S623" s="48">
        <f t="shared" si="56"/>
        <v>2358.6099999999997</v>
      </c>
      <c r="T623" s="48">
        <f t="shared" si="56"/>
        <v>2385.7399999999998</v>
      </c>
      <c r="U623" s="48">
        <f t="shared" si="56"/>
        <v>2377.87</v>
      </c>
      <c r="V623" s="48">
        <f t="shared" si="56"/>
        <v>2391.0899999999997</v>
      </c>
      <c r="W623" s="48">
        <f t="shared" si="56"/>
        <v>2347.9299999999998</v>
      </c>
      <c r="X623" s="48">
        <f t="shared" si="56"/>
        <v>2246.15</v>
      </c>
      <c r="Y623" s="48">
        <f t="shared" si="56"/>
        <v>2010.62</v>
      </c>
      <c r="AZ623" s="27"/>
      <c r="BA623" s="27"/>
      <c r="BB623" s="27"/>
      <c r="BC623" s="27"/>
      <c r="BD623" s="27"/>
      <c r="BE623" s="27"/>
      <c r="BF623" s="27"/>
      <c r="BG623" s="27"/>
      <c r="BH623" s="27"/>
      <c r="BI623" s="27"/>
      <c r="BJ623" s="27"/>
      <c r="BK623" s="27"/>
      <c r="BL623" s="27"/>
      <c r="BM623" s="27"/>
      <c r="BN623" s="27"/>
      <c r="BO623" s="27"/>
      <c r="BP623" s="27"/>
      <c r="BQ623" s="27"/>
      <c r="BR623" s="27"/>
      <c r="BS623" s="27"/>
      <c r="BT623" s="27"/>
      <c r="BU623" s="27"/>
      <c r="BV623" s="27"/>
      <c r="BW623" s="27"/>
    </row>
    <row r="624" spans="1:75" ht="12" x14ac:dyDescent="0.2">
      <c r="A624" s="33">
        <v>13</v>
      </c>
      <c r="B624" s="48">
        <f t="shared" ref="B624:Y634" si="57">B590</f>
        <v>1869.4899999999998</v>
      </c>
      <c r="C624" s="48">
        <f t="shared" si="57"/>
        <v>1843.6</v>
      </c>
      <c r="D624" s="48">
        <f t="shared" si="57"/>
        <v>1801.35</v>
      </c>
      <c r="E624" s="48">
        <f t="shared" si="57"/>
        <v>1768.83</v>
      </c>
      <c r="F624" s="48">
        <f t="shared" si="57"/>
        <v>1843.8899999999999</v>
      </c>
      <c r="G624" s="48">
        <f t="shared" si="57"/>
        <v>1943.7999999999997</v>
      </c>
      <c r="H624" s="48">
        <f t="shared" si="57"/>
        <v>2226.7799999999997</v>
      </c>
      <c r="I624" s="48">
        <f t="shared" si="57"/>
        <v>2354.6</v>
      </c>
      <c r="J624" s="48">
        <f t="shared" si="57"/>
        <v>2471.23</v>
      </c>
      <c r="K624" s="48">
        <f t="shared" si="57"/>
        <v>2441.8599999999997</v>
      </c>
      <c r="L624" s="48">
        <f t="shared" si="57"/>
        <v>2441.77</v>
      </c>
      <c r="M624" s="48">
        <f t="shared" si="57"/>
        <v>2509.7599999999998</v>
      </c>
      <c r="N624" s="48">
        <f t="shared" si="57"/>
        <v>2490.6999999999998</v>
      </c>
      <c r="O624" s="48">
        <f t="shared" si="57"/>
        <v>2495.8399999999997</v>
      </c>
      <c r="P624" s="48">
        <f t="shared" si="57"/>
        <v>2485.6799999999998</v>
      </c>
      <c r="Q624" s="48">
        <f t="shared" si="57"/>
        <v>2420.04</v>
      </c>
      <c r="R624" s="48">
        <f t="shared" si="57"/>
        <v>2406.9499999999998</v>
      </c>
      <c r="S624" s="48">
        <f t="shared" si="57"/>
        <v>2413.9499999999998</v>
      </c>
      <c r="T624" s="48">
        <f t="shared" si="57"/>
        <v>2421.94</v>
      </c>
      <c r="U624" s="48">
        <f t="shared" si="57"/>
        <v>2408.1099999999997</v>
      </c>
      <c r="V624" s="48">
        <f t="shared" si="57"/>
        <v>2432.79</v>
      </c>
      <c r="W624" s="48">
        <f t="shared" si="57"/>
        <v>2322.42</v>
      </c>
      <c r="X624" s="48">
        <f t="shared" si="57"/>
        <v>2214.0099999999998</v>
      </c>
      <c r="Y624" s="48">
        <f t="shared" si="57"/>
        <v>2007.6599999999999</v>
      </c>
      <c r="AZ624" s="27"/>
      <c r="BA624" s="27"/>
      <c r="BB624" s="27"/>
      <c r="BC624" s="27"/>
      <c r="BD624" s="27"/>
      <c r="BE624" s="27"/>
      <c r="BF624" s="27"/>
      <c r="BG624" s="27"/>
      <c r="BH624" s="27"/>
      <c r="BI624" s="27"/>
      <c r="BJ624" s="27"/>
      <c r="BK624" s="27"/>
      <c r="BL624" s="27"/>
      <c r="BM624" s="27"/>
      <c r="BN624" s="27"/>
      <c r="BO624" s="27"/>
      <c r="BP624" s="27"/>
      <c r="BQ624" s="27"/>
      <c r="BR624" s="27"/>
      <c r="BS624" s="27"/>
      <c r="BT624" s="27"/>
      <c r="BU624" s="27"/>
      <c r="BV624" s="27"/>
      <c r="BW624" s="27"/>
    </row>
    <row r="625" spans="1:75" ht="12" x14ac:dyDescent="0.2">
      <c r="A625" s="33">
        <v>14</v>
      </c>
      <c r="B625" s="48">
        <f t="shared" si="57"/>
        <v>1870.73</v>
      </c>
      <c r="C625" s="48">
        <f t="shared" si="57"/>
        <v>1820.6999999999998</v>
      </c>
      <c r="D625" s="48">
        <f t="shared" si="57"/>
        <v>1782.3599999999997</v>
      </c>
      <c r="E625" s="48">
        <f t="shared" si="57"/>
        <v>1782.8799999999997</v>
      </c>
      <c r="F625" s="48">
        <f t="shared" si="57"/>
        <v>1834.3799999999997</v>
      </c>
      <c r="G625" s="48">
        <f t="shared" si="57"/>
        <v>1932.5899999999997</v>
      </c>
      <c r="H625" s="48">
        <f t="shared" si="57"/>
        <v>2222.94</v>
      </c>
      <c r="I625" s="48">
        <f t="shared" si="57"/>
        <v>2319.48</v>
      </c>
      <c r="J625" s="48">
        <f t="shared" si="57"/>
        <v>2382.2399999999998</v>
      </c>
      <c r="K625" s="48">
        <f t="shared" si="57"/>
        <v>2392.66</v>
      </c>
      <c r="L625" s="48">
        <f t="shared" si="57"/>
        <v>2395.85</v>
      </c>
      <c r="M625" s="48">
        <f t="shared" si="57"/>
        <v>2440.46</v>
      </c>
      <c r="N625" s="48">
        <f t="shared" si="57"/>
        <v>2411.9499999999998</v>
      </c>
      <c r="O625" s="48">
        <f t="shared" si="57"/>
        <v>2418.5899999999997</v>
      </c>
      <c r="P625" s="48">
        <f t="shared" si="57"/>
        <v>2410.1099999999997</v>
      </c>
      <c r="Q625" s="48">
        <f t="shared" si="57"/>
        <v>2374.1999999999998</v>
      </c>
      <c r="R625" s="48">
        <f t="shared" si="57"/>
        <v>2371.27</v>
      </c>
      <c r="S625" s="48">
        <f t="shared" si="57"/>
        <v>2374.7199999999998</v>
      </c>
      <c r="T625" s="48">
        <f t="shared" si="57"/>
        <v>2384.64</v>
      </c>
      <c r="U625" s="48">
        <f t="shared" si="57"/>
        <v>2386.5499999999997</v>
      </c>
      <c r="V625" s="48">
        <f t="shared" si="57"/>
        <v>2373.1099999999997</v>
      </c>
      <c r="W625" s="48">
        <f t="shared" si="57"/>
        <v>2311.0299999999997</v>
      </c>
      <c r="X625" s="48">
        <f t="shared" si="57"/>
        <v>2222.81</v>
      </c>
      <c r="Y625" s="48">
        <f t="shared" si="57"/>
        <v>2058.6799999999998</v>
      </c>
      <c r="AZ625" s="27"/>
      <c r="BA625" s="27"/>
      <c r="BB625" s="27"/>
      <c r="BC625" s="27"/>
      <c r="BD625" s="27"/>
      <c r="BE625" s="27"/>
      <c r="BF625" s="27"/>
      <c r="BG625" s="27"/>
      <c r="BH625" s="27"/>
      <c r="BI625" s="27"/>
      <c r="BJ625" s="27"/>
      <c r="BK625" s="27"/>
      <c r="BL625" s="27"/>
      <c r="BM625" s="27"/>
      <c r="BN625" s="27"/>
      <c r="BO625" s="27"/>
      <c r="BP625" s="27"/>
      <c r="BQ625" s="27"/>
      <c r="BR625" s="27"/>
      <c r="BS625" s="27"/>
      <c r="BT625" s="27"/>
      <c r="BU625" s="27"/>
      <c r="BV625" s="27"/>
      <c r="BW625" s="27"/>
    </row>
    <row r="626" spans="1:75" ht="12" x14ac:dyDescent="0.2">
      <c r="A626" s="33">
        <v>15</v>
      </c>
      <c r="B626" s="48">
        <f t="shared" si="57"/>
        <v>1872.8399999999997</v>
      </c>
      <c r="C626" s="48">
        <f t="shared" si="57"/>
        <v>1800.08</v>
      </c>
      <c r="D626" s="48">
        <f t="shared" si="57"/>
        <v>1774.9299999999998</v>
      </c>
      <c r="E626" s="48">
        <f t="shared" si="57"/>
        <v>1779.8199999999997</v>
      </c>
      <c r="F626" s="48">
        <f t="shared" si="57"/>
        <v>1831.31</v>
      </c>
      <c r="G626" s="48">
        <f t="shared" si="57"/>
        <v>1933.9899999999998</v>
      </c>
      <c r="H626" s="48">
        <f t="shared" si="57"/>
        <v>2191.8799999999997</v>
      </c>
      <c r="I626" s="48">
        <f t="shared" si="57"/>
        <v>2323.5699999999997</v>
      </c>
      <c r="J626" s="48">
        <f t="shared" si="57"/>
        <v>2373.9699999999998</v>
      </c>
      <c r="K626" s="48">
        <f t="shared" si="57"/>
        <v>2395.19</v>
      </c>
      <c r="L626" s="48">
        <f t="shared" si="57"/>
        <v>2418.6799999999998</v>
      </c>
      <c r="M626" s="48">
        <f t="shared" si="57"/>
        <v>2522.1099999999997</v>
      </c>
      <c r="N626" s="48">
        <f t="shared" si="57"/>
        <v>2440.21</v>
      </c>
      <c r="O626" s="48">
        <f t="shared" si="57"/>
        <v>2470.37</v>
      </c>
      <c r="P626" s="48">
        <f t="shared" si="57"/>
        <v>2440.6299999999997</v>
      </c>
      <c r="Q626" s="48">
        <f t="shared" si="57"/>
        <v>2392.69</v>
      </c>
      <c r="R626" s="48">
        <f t="shared" si="57"/>
        <v>2358.0499999999997</v>
      </c>
      <c r="S626" s="48">
        <f t="shared" si="57"/>
        <v>2372.7799999999997</v>
      </c>
      <c r="T626" s="48">
        <f t="shared" si="57"/>
        <v>2410.7399999999998</v>
      </c>
      <c r="U626" s="48">
        <f t="shared" si="57"/>
        <v>2428.46</v>
      </c>
      <c r="V626" s="48">
        <f t="shared" si="57"/>
        <v>2402.54</v>
      </c>
      <c r="W626" s="48">
        <f t="shared" si="57"/>
        <v>2342.0099999999998</v>
      </c>
      <c r="X626" s="48">
        <f t="shared" si="57"/>
        <v>2209.7599999999998</v>
      </c>
      <c r="Y626" s="48">
        <f t="shared" si="57"/>
        <v>2005.8199999999997</v>
      </c>
      <c r="AZ626" s="27"/>
      <c r="BA626" s="27"/>
      <c r="BB626" s="27"/>
      <c r="BC626" s="27"/>
      <c r="BD626" s="27"/>
      <c r="BE626" s="27"/>
      <c r="BF626" s="27"/>
      <c r="BG626" s="27"/>
      <c r="BH626" s="27"/>
      <c r="BI626" s="27"/>
      <c r="BJ626" s="27"/>
      <c r="BK626" s="27"/>
      <c r="BL626" s="27"/>
      <c r="BM626" s="27"/>
      <c r="BN626" s="27"/>
      <c r="BO626" s="27"/>
      <c r="BP626" s="27"/>
      <c r="BQ626" s="27"/>
      <c r="BR626" s="27"/>
      <c r="BS626" s="27"/>
      <c r="BT626" s="27"/>
      <c r="BU626" s="27"/>
      <c r="BV626" s="27"/>
      <c r="BW626" s="27"/>
    </row>
    <row r="627" spans="1:75" ht="12" x14ac:dyDescent="0.2">
      <c r="A627" s="33">
        <v>16</v>
      </c>
      <c r="B627" s="48">
        <f t="shared" si="57"/>
        <v>1854.0699999999997</v>
      </c>
      <c r="C627" s="48">
        <f t="shared" si="57"/>
        <v>1804.83</v>
      </c>
      <c r="D627" s="48">
        <f t="shared" si="57"/>
        <v>1775.1999999999998</v>
      </c>
      <c r="E627" s="48">
        <f t="shared" si="57"/>
        <v>1781.8899999999999</v>
      </c>
      <c r="F627" s="48">
        <f t="shared" si="57"/>
        <v>1843.87</v>
      </c>
      <c r="G627" s="48">
        <f t="shared" si="57"/>
        <v>1956.8799999999997</v>
      </c>
      <c r="H627" s="48">
        <f t="shared" si="57"/>
        <v>2179.0499999999997</v>
      </c>
      <c r="I627" s="48">
        <f t="shared" si="57"/>
        <v>2292.91</v>
      </c>
      <c r="J627" s="48">
        <f t="shared" si="57"/>
        <v>2330.94</v>
      </c>
      <c r="K627" s="48">
        <f t="shared" si="57"/>
        <v>2339.73</v>
      </c>
      <c r="L627" s="48">
        <f t="shared" si="57"/>
        <v>2353.1799999999998</v>
      </c>
      <c r="M627" s="48">
        <f t="shared" si="57"/>
        <v>2384.96</v>
      </c>
      <c r="N627" s="48">
        <f t="shared" si="57"/>
        <v>2363.85</v>
      </c>
      <c r="O627" s="48">
        <f t="shared" si="57"/>
        <v>2363.27</v>
      </c>
      <c r="P627" s="48">
        <f t="shared" si="57"/>
        <v>2358.5099999999998</v>
      </c>
      <c r="Q627" s="48">
        <f t="shared" si="57"/>
        <v>2326.77</v>
      </c>
      <c r="R627" s="48">
        <f t="shared" si="57"/>
        <v>2306.8399999999997</v>
      </c>
      <c r="S627" s="48">
        <f t="shared" si="57"/>
        <v>2319.5699999999997</v>
      </c>
      <c r="T627" s="48">
        <f t="shared" si="57"/>
        <v>2342.4499999999998</v>
      </c>
      <c r="U627" s="48">
        <f t="shared" si="57"/>
        <v>2361.0099999999998</v>
      </c>
      <c r="V627" s="48">
        <f t="shared" si="57"/>
        <v>2341.7199999999998</v>
      </c>
      <c r="W627" s="48">
        <f t="shared" si="57"/>
        <v>2322.35</v>
      </c>
      <c r="X627" s="48">
        <f t="shared" si="57"/>
        <v>2209.0899999999997</v>
      </c>
      <c r="Y627" s="48">
        <f t="shared" si="57"/>
        <v>1958.42</v>
      </c>
      <c r="AZ627" s="27"/>
      <c r="BA627" s="27"/>
      <c r="BB627" s="27"/>
      <c r="BC627" s="27"/>
      <c r="BD627" s="27"/>
      <c r="BE627" s="27"/>
      <c r="BF627" s="27"/>
      <c r="BG627" s="27"/>
      <c r="BH627" s="27"/>
      <c r="BI627" s="27"/>
      <c r="BJ627" s="27"/>
      <c r="BK627" s="27"/>
      <c r="BL627" s="27"/>
      <c r="BM627" s="27"/>
      <c r="BN627" s="27"/>
      <c r="BO627" s="27"/>
      <c r="BP627" s="27"/>
      <c r="BQ627" s="27"/>
      <c r="BR627" s="27"/>
      <c r="BS627" s="27"/>
      <c r="BT627" s="27"/>
      <c r="BU627" s="27"/>
      <c r="BV627" s="27"/>
      <c r="BW627" s="27"/>
    </row>
    <row r="628" spans="1:75" ht="12" x14ac:dyDescent="0.2">
      <c r="A628" s="33">
        <v>17</v>
      </c>
      <c r="B628" s="48">
        <f t="shared" si="57"/>
        <v>1891.6999999999998</v>
      </c>
      <c r="C628" s="48">
        <f t="shared" si="57"/>
        <v>1791.5699999999997</v>
      </c>
      <c r="D628" s="48">
        <f t="shared" si="57"/>
        <v>1756.5</v>
      </c>
      <c r="E628" s="48">
        <f t="shared" si="57"/>
        <v>1769.17</v>
      </c>
      <c r="F628" s="48">
        <f t="shared" si="57"/>
        <v>1845.17</v>
      </c>
      <c r="G628" s="48">
        <f t="shared" si="57"/>
        <v>2011.6999999999998</v>
      </c>
      <c r="H628" s="48">
        <f t="shared" si="57"/>
        <v>2251.0099999999998</v>
      </c>
      <c r="I628" s="48">
        <f t="shared" si="57"/>
        <v>2372.15</v>
      </c>
      <c r="J628" s="48">
        <f t="shared" si="57"/>
        <v>2444.73</v>
      </c>
      <c r="K628" s="48">
        <f t="shared" si="57"/>
        <v>2454.08</v>
      </c>
      <c r="L628" s="48">
        <f t="shared" si="57"/>
        <v>2455.31</v>
      </c>
      <c r="M628" s="48">
        <f t="shared" si="57"/>
        <v>2526.87</v>
      </c>
      <c r="N628" s="48">
        <f t="shared" si="57"/>
        <v>2493.29</v>
      </c>
      <c r="O628" s="48">
        <f t="shared" si="57"/>
        <v>2498.8799999999997</v>
      </c>
      <c r="P628" s="48">
        <f t="shared" si="57"/>
        <v>2479.21</v>
      </c>
      <c r="Q628" s="48">
        <f t="shared" si="57"/>
        <v>2443.6</v>
      </c>
      <c r="R628" s="48">
        <f t="shared" si="57"/>
        <v>2414.39</v>
      </c>
      <c r="S628" s="48">
        <f t="shared" si="57"/>
        <v>2425.9899999999998</v>
      </c>
      <c r="T628" s="48">
        <f t="shared" si="57"/>
        <v>2445.4699999999998</v>
      </c>
      <c r="U628" s="48">
        <f t="shared" si="57"/>
        <v>2473.33</v>
      </c>
      <c r="V628" s="48">
        <f t="shared" si="57"/>
        <v>2460.2199999999998</v>
      </c>
      <c r="W628" s="48">
        <f t="shared" si="57"/>
        <v>2440.5299999999997</v>
      </c>
      <c r="X628" s="48">
        <f t="shared" si="57"/>
        <v>2304.56</v>
      </c>
      <c r="Y628" s="48">
        <f t="shared" si="57"/>
        <v>2218.6</v>
      </c>
      <c r="AZ628" s="27"/>
      <c r="BA628" s="27"/>
      <c r="BB628" s="27"/>
      <c r="BC628" s="27"/>
      <c r="BD628" s="27"/>
      <c r="BE628" s="27"/>
      <c r="BF628" s="27"/>
      <c r="BG628" s="27"/>
      <c r="BH628" s="27"/>
      <c r="BI628" s="27"/>
      <c r="BJ628" s="27"/>
      <c r="BK628" s="27"/>
      <c r="BL628" s="27"/>
      <c r="BM628" s="27"/>
      <c r="BN628" s="27"/>
      <c r="BO628" s="27"/>
      <c r="BP628" s="27"/>
      <c r="BQ628" s="27"/>
      <c r="BR628" s="27"/>
      <c r="BS628" s="27"/>
      <c r="BT628" s="27"/>
      <c r="BU628" s="27"/>
      <c r="BV628" s="27"/>
      <c r="BW628" s="27"/>
    </row>
    <row r="629" spans="1:75" ht="12" x14ac:dyDescent="0.2">
      <c r="A629" s="33">
        <v>18</v>
      </c>
      <c r="B629" s="48">
        <f t="shared" si="57"/>
        <v>2177.21</v>
      </c>
      <c r="C629" s="48">
        <f t="shared" si="57"/>
        <v>1936</v>
      </c>
      <c r="D629" s="48">
        <f t="shared" si="57"/>
        <v>1896.2199999999998</v>
      </c>
      <c r="E629" s="48">
        <f t="shared" si="57"/>
        <v>1888.25</v>
      </c>
      <c r="F629" s="48">
        <f t="shared" si="57"/>
        <v>1924.56</v>
      </c>
      <c r="G629" s="48">
        <f t="shared" si="57"/>
        <v>2031.7599999999998</v>
      </c>
      <c r="H629" s="48">
        <f t="shared" si="57"/>
        <v>2153.1799999999998</v>
      </c>
      <c r="I629" s="48">
        <f t="shared" si="57"/>
        <v>2264.21</v>
      </c>
      <c r="J629" s="48">
        <f t="shared" si="57"/>
        <v>2331.02</v>
      </c>
      <c r="K629" s="48">
        <f t="shared" si="57"/>
        <v>2383.8399999999997</v>
      </c>
      <c r="L629" s="48">
        <f t="shared" si="57"/>
        <v>2413.8199999999997</v>
      </c>
      <c r="M629" s="48">
        <f t="shared" si="57"/>
        <v>2440.4699999999998</v>
      </c>
      <c r="N629" s="48">
        <f t="shared" si="57"/>
        <v>2463.6099999999997</v>
      </c>
      <c r="O629" s="48">
        <f t="shared" si="57"/>
        <v>2440.08</v>
      </c>
      <c r="P629" s="48">
        <f t="shared" si="57"/>
        <v>2427.06</v>
      </c>
      <c r="Q629" s="48">
        <f t="shared" si="57"/>
        <v>2425.6</v>
      </c>
      <c r="R629" s="48">
        <f t="shared" si="57"/>
        <v>2405.2999999999997</v>
      </c>
      <c r="S629" s="48">
        <f t="shared" si="57"/>
        <v>2427.6999999999998</v>
      </c>
      <c r="T629" s="48">
        <f t="shared" si="57"/>
        <v>2453.44</v>
      </c>
      <c r="U629" s="48">
        <f t="shared" si="57"/>
        <v>2439.27</v>
      </c>
      <c r="V629" s="48">
        <f t="shared" si="57"/>
        <v>2454.48</v>
      </c>
      <c r="W629" s="48">
        <f t="shared" si="57"/>
        <v>2410.91</v>
      </c>
      <c r="X629" s="48">
        <f t="shared" si="57"/>
        <v>2264.7599999999998</v>
      </c>
      <c r="Y629" s="48">
        <f t="shared" si="57"/>
        <v>2199.2199999999998</v>
      </c>
      <c r="AZ629" s="27"/>
      <c r="BA629" s="27"/>
      <c r="BB629" s="27"/>
      <c r="BC629" s="27"/>
      <c r="BD629" s="27"/>
      <c r="BE629" s="27"/>
      <c r="BF629" s="27"/>
      <c r="BG629" s="27"/>
      <c r="BH629" s="27"/>
      <c r="BI629" s="27"/>
      <c r="BJ629" s="27"/>
      <c r="BK629" s="27"/>
      <c r="BL629" s="27"/>
      <c r="BM629" s="27"/>
      <c r="BN629" s="27"/>
      <c r="BO629" s="27"/>
      <c r="BP629" s="27"/>
      <c r="BQ629" s="27"/>
      <c r="BR629" s="27"/>
      <c r="BS629" s="27"/>
      <c r="BT629" s="27"/>
      <c r="BU629" s="27"/>
      <c r="BV629" s="27"/>
      <c r="BW629" s="27"/>
    </row>
    <row r="630" spans="1:75" ht="12" x14ac:dyDescent="0.2">
      <c r="A630" s="33">
        <v>19</v>
      </c>
      <c r="B630" s="48">
        <f t="shared" si="57"/>
        <v>1956.4899999999998</v>
      </c>
      <c r="C630" s="48">
        <f t="shared" si="57"/>
        <v>1879.35</v>
      </c>
      <c r="D630" s="48">
        <f t="shared" si="57"/>
        <v>1841.6999999999998</v>
      </c>
      <c r="E630" s="48">
        <f t="shared" si="57"/>
        <v>1823.5899999999997</v>
      </c>
      <c r="F630" s="48">
        <f t="shared" si="57"/>
        <v>1848.9699999999998</v>
      </c>
      <c r="G630" s="48">
        <f t="shared" si="57"/>
        <v>1879.73</v>
      </c>
      <c r="H630" s="48">
        <f t="shared" si="57"/>
        <v>1885.52</v>
      </c>
      <c r="I630" s="48">
        <f t="shared" si="57"/>
        <v>2034.8399999999997</v>
      </c>
      <c r="J630" s="48">
        <f t="shared" si="57"/>
        <v>2240.7799999999997</v>
      </c>
      <c r="K630" s="48">
        <f t="shared" si="57"/>
        <v>2285.4699999999998</v>
      </c>
      <c r="L630" s="48">
        <f t="shared" si="57"/>
        <v>2334.92</v>
      </c>
      <c r="M630" s="48">
        <f t="shared" si="57"/>
        <v>2387.81</v>
      </c>
      <c r="N630" s="48">
        <f t="shared" si="57"/>
        <v>2385.85</v>
      </c>
      <c r="O630" s="48">
        <f t="shared" si="57"/>
        <v>2383.31</v>
      </c>
      <c r="P630" s="48">
        <f t="shared" si="57"/>
        <v>2378.52</v>
      </c>
      <c r="Q630" s="48">
        <f t="shared" si="57"/>
        <v>2364.8599999999997</v>
      </c>
      <c r="R630" s="48">
        <f t="shared" si="57"/>
        <v>2352.1999999999998</v>
      </c>
      <c r="S630" s="48">
        <f t="shared" si="57"/>
        <v>2378.1099999999997</v>
      </c>
      <c r="T630" s="48">
        <f t="shared" si="57"/>
        <v>2415.7399999999998</v>
      </c>
      <c r="U630" s="48">
        <f t="shared" si="57"/>
        <v>2448.69</v>
      </c>
      <c r="V630" s="48">
        <f t="shared" si="57"/>
        <v>2415</v>
      </c>
      <c r="W630" s="48">
        <f t="shared" si="57"/>
        <v>2373.4699999999998</v>
      </c>
      <c r="X630" s="48">
        <f t="shared" si="57"/>
        <v>2272.2999999999997</v>
      </c>
      <c r="Y630" s="48">
        <f t="shared" si="57"/>
        <v>2201.2799999999997</v>
      </c>
      <c r="AZ630" s="27"/>
      <c r="BA630" s="27"/>
      <c r="BB630" s="27"/>
      <c r="BC630" s="27"/>
      <c r="BD630" s="27"/>
      <c r="BE630" s="27"/>
      <c r="BF630" s="27"/>
      <c r="BG630" s="27"/>
      <c r="BH630" s="27"/>
      <c r="BI630" s="27"/>
      <c r="BJ630" s="27"/>
      <c r="BK630" s="27"/>
      <c r="BL630" s="27"/>
      <c r="BM630" s="27"/>
      <c r="BN630" s="27"/>
      <c r="BO630" s="27"/>
      <c r="BP630" s="27"/>
      <c r="BQ630" s="27"/>
      <c r="BR630" s="27"/>
      <c r="BS630" s="27"/>
      <c r="BT630" s="27"/>
      <c r="BU630" s="27"/>
      <c r="BV630" s="27"/>
      <c r="BW630" s="27"/>
    </row>
    <row r="631" spans="1:75" ht="12" x14ac:dyDescent="0.2">
      <c r="A631" s="33">
        <v>20</v>
      </c>
      <c r="B631" s="48">
        <f t="shared" si="57"/>
        <v>1925.87</v>
      </c>
      <c r="C631" s="48">
        <f t="shared" si="57"/>
        <v>1873.4699999999998</v>
      </c>
      <c r="D631" s="48">
        <f t="shared" si="57"/>
        <v>1827.44</v>
      </c>
      <c r="E631" s="48">
        <f t="shared" si="57"/>
        <v>1828.7599999999998</v>
      </c>
      <c r="F631" s="48">
        <f t="shared" si="57"/>
        <v>1903.83</v>
      </c>
      <c r="G631" s="48">
        <f t="shared" si="57"/>
        <v>2040.5899999999997</v>
      </c>
      <c r="H631" s="48">
        <f t="shared" si="57"/>
        <v>2215.41</v>
      </c>
      <c r="I631" s="48">
        <f t="shared" si="57"/>
        <v>2344.02</v>
      </c>
      <c r="J631" s="48">
        <f t="shared" si="57"/>
        <v>2465.54</v>
      </c>
      <c r="K631" s="48">
        <f t="shared" si="57"/>
        <v>2482.44</v>
      </c>
      <c r="L631" s="48">
        <f t="shared" si="57"/>
        <v>2490.0299999999997</v>
      </c>
      <c r="M631" s="48">
        <f t="shared" si="57"/>
        <v>2541.35</v>
      </c>
      <c r="N631" s="48">
        <f t="shared" si="57"/>
        <v>2486.7599999999998</v>
      </c>
      <c r="O631" s="48">
        <f t="shared" si="57"/>
        <v>2458.5099999999998</v>
      </c>
      <c r="P631" s="48">
        <f t="shared" si="57"/>
        <v>2457.54</v>
      </c>
      <c r="Q631" s="48">
        <f t="shared" si="57"/>
        <v>2449.1099999999997</v>
      </c>
      <c r="R631" s="48">
        <f t="shared" si="57"/>
        <v>2410.4499999999998</v>
      </c>
      <c r="S631" s="48">
        <f t="shared" si="57"/>
        <v>2416.0699999999997</v>
      </c>
      <c r="T631" s="48">
        <f t="shared" si="57"/>
        <v>2438.02</v>
      </c>
      <c r="U631" s="48">
        <f t="shared" si="57"/>
        <v>2456.8399999999997</v>
      </c>
      <c r="V631" s="48">
        <f t="shared" si="57"/>
        <v>2420.17</v>
      </c>
      <c r="W631" s="48">
        <f t="shared" si="57"/>
        <v>2345.0299999999997</v>
      </c>
      <c r="X631" s="48">
        <f t="shared" si="57"/>
        <v>2196.77</v>
      </c>
      <c r="Y631" s="48">
        <f t="shared" si="57"/>
        <v>1945.48</v>
      </c>
      <c r="AZ631" s="27"/>
      <c r="BA631" s="27"/>
      <c r="BB631" s="27"/>
      <c r="BC631" s="27"/>
      <c r="BD631" s="27"/>
      <c r="BE631" s="27"/>
      <c r="BF631" s="27"/>
      <c r="BG631" s="27"/>
      <c r="BH631" s="27"/>
      <c r="BI631" s="27"/>
      <c r="BJ631" s="27"/>
      <c r="BK631" s="27"/>
      <c r="BL631" s="27"/>
      <c r="BM631" s="27"/>
      <c r="BN631" s="27"/>
      <c r="BO631" s="27"/>
      <c r="BP631" s="27"/>
      <c r="BQ631" s="27"/>
      <c r="BR631" s="27"/>
      <c r="BS631" s="27"/>
      <c r="BT631" s="27"/>
      <c r="BU631" s="27"/>
      <c r="BV631" s="27"/>
      <c r="BW631" s="27"/>
    </row>
    <row r="632" spans="1:75" ht="12" x14ac:dyDescent="0.2">
      <c r="A632" s="33">
        <v>21</v>
      </c>
      <c r="B632" s="48">
        <f t="shared" si="57"/>
        <v>1843.4099999999999</v>
      </c>
      <c r="C632" s="48">
        <f t="shared" si="57"/>
        <v>1764.6599999999999</v>
      </c>
      <c r="D632" s="48">
        <f t="shared" si="57"/>
        <v>1744.37</v>
      </c>
      <c r="E632" s="48">
        <f t="shared" si="57"/>
        <v>1749.1999999999998</v>
      </c>
      <c r="F632" s="48">
        <f t="shared" si="57"/>
        <v>1780.87</v>
      </c>
      <c r="G632" s="48">
        <f t="shared" si="57"/>
        <v>1908.1</v>
      </c>
      <c r="H632" s="48">
        <f t="shared" si="57"/>
        <v>2158.4299999999998</v>
      </c>
      <c r="I632" s="48">
        <f t="shared" si="57"/>
        <v>2292.85</v>
      </c>
      <c r="J632" s="48">
        <f t="shared" si="57"/>
        <v>2385.71</v>
      </c>
      <c r="K632" s="48">
        <f t="shared" si="57"/>
        <v>2418.37</v>
      </c>
      <c r="L632" s="48">
        <f t="shared" si="57"/>
        <v>2430.4</v>
      </c>
      <c r="M632" s="48">
        <f t="shared" si="57"/>
        <v>2511.7399999999998</v>
      </c>
      <c r="N632" s="48">
        <f t="shared" si="57"/>
        <v>2455.6</v>
      </c>
      <c r="O632" s="48">
        <f t="shared" si="57"/>
        <v>2446.58</v>
      </c>
      <c r="P632" s="48">
        <f t="shared" si="57"/>
        <v>2501.12</v>
      </c>
      <c r="Q632" s="48">
        <f t="shared" si="57"/>
        <v>2401.98</v>
      </c>
      <c r="R632" s="48">
        <f t="shared" si="57"/>
        <v>2359.2799999999997</v>
      </c>
      <c r="S632" s="48">
        <f t="shared" si="57"/>
        <v>2373.44</v>
      </c>
      <c r="T632" s="48">
        <f t="shared" si="57"/>
        <v>2411.96</v>
      </c>
      <c r="U632" s="48">
        <f t="shared" si="57"/>
        <v>2434.37</v>
      </c>
      <c r="V632" s="48">
        <f t="shared" si="57"/>
        <v>2385.5899999999997</v>
      </c>
      <c r="W632" s="48">
        <f t="shared" si="57"/>
        <v>2345.9</v>
      </c>
      <c r="X632" s="48">
        <f t="shared" si="57"/>
        <v>2203.25</v>
      </c>
      <c r="Y632" s="48">
        <f t="shared" si="57"/>
        <v>1977.77</v>
      </c>
      <c r="AZ632" s="27"/>
      <c r="BA632" s="27"/>
      <c r="BB632" s="27"/>
      <c r="BC632" s="27"/>
      <c r="BD632" s="27"/>
      <c r="BE632" s="27"/>
      <c r="BF632" s="27"/>
      <c r="BG632" s="27"/>
      <c r="BH632" s="27"/>
      <c r="BI632" s="27"/>
      <c r="BJ632" s="27"/>
      <c r="BK632" s="27"/>
      <c r="BL632" s="27"/>
      <c r="BM632" s="27"/>
      <c r="BN632" s="27"/>
      <c r="BO632" s="27"/>
      <c r="BP632" s="27"/>
      <c r="BQ632" s="27"/>
      <c r="BR632" s="27"/>
      <c r="BS632" s="27"/>
      <c r="BT632" s="27"/>
      <c r="BU632" s="27"/>
      <c r="BV632" s="27"/>
      <c r="BW632" s="27"/>
    </row>
    <row r="633" spans="1:75" ht="12" x14ac:dyDescent="0.2">
      <c r="A633" s="33">
        <v>22</v>
      </c>
      <c r="B633" s="48">
        <f t="shared" si="57"/>
        <v>1854.9</v>
      </c>
      <c r="C633" s="48">
        <f t="shared" si="57"/>
        <v>1760.9299999999998</v>
      </c>
      <c r="D633" s="48">
        <f t="shared" si="57"/>
        <v>1755.0699999999997</v>
      </c>
      <c r="E633" s="48">
        <f t="shared" si="57"/>
        <v>1759.2599999999998</v>
      </c>
      <c r="F633" s="48">
        <f t="shared" si="57"/>
        <v>1825.5299999999997</v>
      </c>
      <c r="G633" s="48">
        <f t="shared" si="57"/>
        <v>1931.3799999999997</v>
      </c>
      <c r="H633" s="48">
        <f t="shared" si="57"/>
        <v>2180.8599999999997</v>
      </c>
      <c r="I633" s="48">
        <f t="shared" si="57"/>
        <v>2308.48</v>
      </c>
      <c r="J633" s="48">
        <f t="shared" si="57"/>
        <v>2443.0299999999997</v>
      </c>
      <c r="K633" s="48">
        <f t="shared" si="57"/>
        <v>2471.7999999999997</v>
      </c>
      <c r="L633" s="48">
        <f t="shared" si="57"/>
        <v>2482.6299999999997</v>
      </c>
      <c r="M633" s="48">
        <f t="shared" si="57"/>
        <v>2514.5099999999998</v>
      </c>
      <c r="N633" s="48">
        <f t="shared" si="57"/>
        <v>2495.0299999999997</v>
      </c>
      <c r="O633" s="48">
        <f t="shared" si="57"/>
        <v>2477.9699999999998</v>
      </c>
      <c r="P633" s="48">
        <f t="shared" si="57"/>
        <v>2494.06</v>
      </c>
      <c r="Q633" s="48">
        <f t="shared" si="57"/>
        <v>2442.96</v>
      </c>
      <c r="R633" s="48">
        <f t="shared" si="57"/>
        <v>2407.3599999999997</v>
      </c>
      <c r="S633" s="48">
        <f t="shared" si="57"/>
        <v>2418.5299999999997</v>
      </c>
      <c r="T633" s="48">
        <f t="shared" si="57"/>
        <v>2464.48</v>
      </c>
      <c r="U633" s="48">
        <f t="shared" si="57"/>
        <v>2501.52</v>
      </c>
      <c r="V633" s="48">
        <f t="shared" si="57"/>
        <v>2455.7999999999997</v>
      </c>
      <c r="W633" s="48">
        <f t="shared" si="57"/>
        <v>2424.42</v>
      </c>
      <c r="X633" s="48">
        <f t="shared" si="57"/>
        <v>2259.58</v>
      </c>
      <c r="Y633" s="48">
        <f t="shared" si="57"/>
        <v>2199.17</v>
      </c>
      <c r="AZ633" s="27"/>
      <c r="BA633" s="27"/>
      <c r="BB633" s="27"/>
      <c r="BC633" s="27"/>
      <c r="BD633" s="27"/>
      <c r="BE633" s="27"/>
      <c r="BF633" s="27"/>
      <c r="BG633" s="27"/>
      <c r="BH633" s="27"/>
      <c r="BI633" s="27"/>
      <c r="BJ633" s="27"/>
      <c r="BK633" s="27"/>
      <c r="BL633" s="27"/>
      <c r="BM633" s="27"/>
      <c r="BN633" s="27"/>
      <c r="BO633" s="27"/>
      <c r="BP633" s="27"/>
      <c r="BQ633" s="27"/>
      <c r="BR633" s="27"/>
      <c r="BS633" s="27"/>
      <c r="BT633" s="27"/>
      <c r="BU633" s="27"/>
      <c r="BV633" s="27"/>
      <c r="BW633" s="27"/>
    </row>
    <row r="634" spans="1:75" ht="12" x14ac:dyDescent="0.2">
      <c r="A634" s="33">
        <v>23</v>
      </c>
      <c r="B634" s="48">
        <f t="shared" si="57"/>
        <v>2133.31</v>
      </c>
      <c r="C634" s="48">
        <f t="shared" si="57"/>
        <v>1927.5</v>
      </c>
      <c r="D634" s="48">
        <f t="shared" si="57"/>
        <v>1891.6299999999997</v>
      </c>
      <c r="E634" s="48">
        <f t="shared" si="57"/>
        <v>1877.1999999999998</v>
      </c>
      <c r="F634" s="48">
        <f t="shared" si="57"/>
        <v>1906.69</v>
      </c>
      <c r="G634" s="48">
        <f t="shared" si="57"/>
        <v>1947.92</v>
      </c>
      <c r="H634" s="48">
        <f t="shared" si="57"/>
        <v>2049.48</v>
      </c>
      <c r="I634" s="48">
        <f t="shared" si="57"/>
        <v>2171.65</v>
      </c>
      <c r="J634" s="48">
        <f t="shared" si="57"/>
        <v>2268.75</v>
      </c>
      <c r="K634" s="48">
        <f t="shared" si="57"/>
        <v>2365.35</v>
      </c>
      <c r="L634" s="48">
        <f t="shared" si="57"/>
        <v>2398.9299999999998</v>
      </c>
      <c r="M634" s="48">
        <f t="shared" si="57"/>
        <v>2408.33</v>
      </c>
      <c r="N634" s="48">
        <f t="shared" si="57"/>
        <v>2397.1999999999998</v>
      </c>
      <c r="O634" s="48">
        <f t="shared" si="57"/>
        <v>2393.25</v>
      </c>
      <c r="P634" s="48">
        <f t="shared" si="57"/>
        <v>2354.1299999999997</v>
      </c>
      <c r="Q634" s="48">
        <f t="shared" ref="Q634:AN634" si="58">Q600</f>
        <v>2349.1299999999997</v>
      </c>
      <c r="R634" s="48">
        <f t="shared" si="58"/>
        <v>2344.04</v>
      </c>
      <c r="S634" s="48">
        <f t="shared" si="58"/>
        <v>2363.4499999999998</v>
      </c>
      <c r="T634" s="48">
        <f t="shared" si="58"/>
        <v>2405</v>
      </c>
      <c r="U634" s="48">
        <f t="shared" si="58"/>
        <v>2408.54</v>
      </c>
      <c r="V634" s="48">
        <f t="shared" si="58"/>
        <v>2422.75</v>
      </c>
      <c r="W634" s="48">
        <f t="shared" si="58"/>
        <v>2377.1799999999998</v>
      </c>
      <c r="X634" s="48">
        <f t="shared" si="58"/>
        <v>2254.58</v>
      </c>
      <c r="Y634" s="48">
        <f t="shared" si="58"/>
        <v>2212.0299999999997</v>
      </c>
      <c r="AZ634" s="27"/>
      <c r="BA634" s="27"/>
      <c r="BB634" s="27"/>
      <c r="BC634" s="27"/>
      <c r="BD634" s="27"/>
      <c r="BE634" s="27"/>
      <c r="BF634" s="27"/>
      <c r="BG634" s="27"/>
      <c r="BH634" s="27"/>
      <c r="BI634" s="27"/>
      <c r="BJ634" s="27"/>
      <c r="BK634" s="27"/>
      <c r="BL634" s="27"/>
      <c r="BM634" s="27"/>
      <c r="BN634" s="27"/>
      <c r="BO634" s="27"/>
      <c r="BP634" s="27"/>
      <c r="BQ634" s="27"/>
      <c r="BR634" s="27"/>
      <c r="BS634" s="27"/>
      <c r="BT634" s="27"/>
      <c r="BU634" s="27"/>
      <c r="BV634" s="27"/>
      <c r="BW634" s="27"/>
    </row>
    <row r="635" spans="1:75" ht="12" x14ac:dyDescent="0.2">
      <c r="A635" s="33">
        <v>24</v>
      </c>
      <c r="B635" s="48">
        <f t="shared" ref="B635:Y642" si="59">B601</f>
        <v>2157.75</v>
      </c>
      <c r="C635" s="48">
        <f t="shared" si="59"/>
        <v>2000.27</v>
      </c>
      <c r="D635" s="48">
        <f t="shared" si="59"/>
        <v>1917.21</v>
      </c>
      <c r="E635" s="48">
        <f t="shared" si="59"/>
        <v>1883.0699999999997</v>
      </c>
      <c r="F635" s="48">
        <f t="shared" si="59"/>
        <v>1919.75</v>
      </c>
      <c r="G635" s="48">
        <f t="shared" si="59"/>
        <v>2006.5099999999998</v>
      </c>
      <c r="H635" s="48">
        <f t="shared" si="59"/>
        <v>2115.23</v>
      </c>
      <c r="I635" s="48">
        <f t="shared" si="59"/>
        <v>2238.37</v>
      </c>
      <c r="J635" s="48">
        <f t="shared" si="59"/>
        <v>2322.1299999999997</v>
      </c>
      <c r="K635" s="48">
        <f t="shared" si="59"/>
        <v>2460.04</v>
      </c>
      <c r="L635" s="48">
        <f t="shared" si="59"/>
        <v>2490.4299999999998</v>
      </c>
      <c r="M635" s="48">
        <f t="shared" si="59"/>
        <v>2499.33</v>
      </c>
      <c r="N635" s="48">
        <f t="shared" si="59"/>
        <v>2498.8799999999997</v>
      </c>
      <c r="O635" s="48">
        <f t="shared" si="59"/>
        <v>2498</v>
      </c>
      <c r="P635" s="48">
        <f t="shared" si="59"/>
        <v>2463.9899999999998</v>
      </c>
      <c r="Q635" s="48">
        <f t="shared" si="59"/>
        <v>2459.52</v>
      </c>
      <c r="R635" s="48">
        <f t="shared" si="59"/>
        <v>2452.9699999999998</v>
      </c>
      <c r="S635" s="48">
        <f t="shared" si="59"/>
        <v>2472.2599999999998</v>
      </c>
      <c r="T635" s="48">
        <f t="shared" si="59"/>
        <v>2499.44</v>
      </c>
      <c r="U635" s="48">
        <f t="shared" si="59"/>
        <v>2497.5499999999997</v>
      </c>
      <c r="V635" s="48">
        <f t="shared" si="59"/>
        <v>2509.16</v>
      </c>
      <c r="W635" s="48">
        <f t="shared" si="59"/>
        <v>2476.3799999999997</v>
      </c>
      <c r="X635" s="48">
        <f t="shared" si="59"/>
        <v>2283.2599999999998</v>
      </c>
      <c r="Y635" s="48">
        <f t="shared" si="59"/>
        <v>2251.37</v>
      </c>
      <c r="AZ635" s="27"/>
      <c r="BA635" s="27"/>
      <c r="BB635" s="27"/>
      <c r="BC635" s="27"/>
      <c r="BD635" s="27"/>
      <c r="BE635" s="27"/>
      <c r="BF635" s="27"/>
      <c r="BG635" s="27"/>
      <c r="BH635" s="27"/>
      <c r="BI635" s="27"/>
      <c r="BJ635" s="27"/>
      <c r="BK635" s="27"/>
      <c r="BL635" s="27"/>
      <c r="BM635" s="27"/>
      <c r="BN635" s="27"/>
      <c r="BO635" s="27"/>
      <c r="BP635" s="27"/>
      <c r="BQ635" s="27"/>
      <c r="BR635" s="27"/>
      <c r="BS635" s="27"/>
      <c r="BT635" s="27"/>
      <c r="BU635" s="27"/>
      <c r="BV635" s="27"/>
      <c r="BW635" s="27"/>
    </row>
    <row r="636" spans="1:75" ht="12" x14ac:dyDescent="0.2">
      <c r="A636" s="33">
        <v>25</v>
      </c>
      <c r="B636" s="48">
        <f t="shared" si="59"/>
        <v>2158.41</v>
      </c>
      <c r="C636" s="48">
        <f t="shared" si="59"/>
        <v>1929.31</v>
      </c>
      <c r="D636" s="48">
        <f t="shared" si="59"/>
        <v>1880.1599999999999</v>
      </c>
      <c r="E636" s="48">
        <f t="shared" si="59"/>
        <v>1850.96</v>
      </c>
      <c r="F636" s="48">
        <f t="shared" si="59"/>
        <v>1886.3799999999997</v>
      </c>
      <c r="G636" s="48">
        <f t="shared" si="59"/>
        <v>1964.27</v>
      </c>
      <c r="H636" s="48">
        <f t="shared" si="59"/>
        <v>2043.2399999999998</v>
      </c>
      <c r="I636" s="48">
        <f t="shared" si="59"/>
        <v>2202.3799999999997</v>
      </c>
      <c r="J636" s="48">
        <f t="shared" si="59"/>
        <v>2358.58</v>
      </c>
      <c r="K636" s="48">
        <f t="shared" si="59"/>
        <v>2474.0499999999997</v>
      </c>
      <c r="L636" s="48">
        <f t="shared" si="59"/>
        <v>2507.52</v>
      </c>
      <c r="M636" s="48">
        <f t="shared" si="59"/>
        <v>2516.1</v>
      </c>
      <c r="N636" s="48">
        <f t="shared" si="59"/>
        <v>2508.23</v>
      </c>
      <c r="O636" s="48">
        <f t="shared" si="59"/>
        <v>2502.6099999999997</v>
      </c>
      <c r="P636" s="48">
        <f t="shared" si="59"/>
        <v>2460.64</v>
      </c>
      <c r="Q636" s="48">
        <f t="shared" si="59"/>
        <v>2455.14</v>
      </c>
      <c r="R636" s="48">
        <f t="shared" si="59"/>
        <v>2449.54</v>
      </c>
      <c r="S636" s="48">
        <f t="shared" si="59"/>
        <v>2452.3199999999997</v>
      </c>
      <c r="T636" s="48">
        <f t="shared" si="59"/>
        <v>2434.52</v>
      </c>
      <c r="U636" s="48">
        <f t="shared" si="59"/>
        <v>2486.6799999999998</v>
      </c>
      <c r="V636" s="48">
        <f t="shared" si="59"/>
        <v>2493.1</v>
      </c>
      <c r="W636" s="48">
        <f t="shared" si="59"/>
        <v>2436.9299999999998</v>
      </c>
      <c r="X636" s="48">
        <f t="shared" si="59"/>
        <v>2274.89</v>
      </c>
      <c r="Y636" s="48">
        <f t="shared" si="59"/>
        <v>2225.89</v>
      </c>
      <c r="AZ636" s="27"/>
      <c r="BA636" s="27"/>
      <c r="BB636" s="27"/>
      <c r="BC636" s="27"/>
      <c r="BD636" s="27"/>
      <c r="BE636" s="27"/>
      <c r="BF636" s="27"/>
      <c r="BG636" s="27"/>
      <c r="BH636" s="27"/>
      <c r="BI636" s="27"/>
      <c r="BJ636" s="27"/>
      <c r="BK636" s="27"/>
      <c r="BL636" s="27"/>
      <c r="BM636" s="27"/>
      <c r="BN636" s="27"/>
      <c r="BO636" s="27"/>
      <c r="BP636" s="27"/>
      <c r="BQ636" s="27"/>
      <c r="BR636" s="27"/>
      <c r="BS636" s="27"/>
      <c r="BT636" s="27"/>
      <c r="BU636" s="27"/>
      <c r="BV636" s="27"/>
      <c r="BW636" s="27"/>
    </row>
    <row r="637" spans="1:75" ht="12" x14ac:dyDescent="0.2">
      <c r="A637" s="33">
        <v>26</v>
      </c>
      <c r="B637" s="48">
        <f t="shared" si="59"/>
        <v>2056.5499999999997</v>
      </c>
      <c r="C637" s="48">
        <f t="shared" si="59"/>
        <v>1883.1399999999999</v>
      </c>
      <c r="D637" s="48">
        <f t="shared" si="59"/>
        <v>1845.9299999999998</v>
      </c>
      <c r="E637" s="48">
        <f t="shared" si="59"/>
        <v>1827.7199999999998</v>
      </c>
      <c r="F637" s="48">
        <f t="shared" si="59"/>
        <v>1845.31</v>
      </c>
      <c r="G637" s="48">
        <f t="shared" si="59"/>
        <v>1858.8199999999997</v>
      </c>
      <c r="H637" s="48">
        <f t="shared" si="59"/>
        <v>1884.2599999999998</v>
      </c>
      <c r="I637" s="48">
        <f t="shared" si="59"/>
        <v>2034.62</v>
      </c>
      <c r="J637" s="48">
        <f t="shared" si="59"/>
        <v>2233.02</v>
      </c>
      <c r="K637" s="48">
        <f t="shared" si="59"/>
        <v>2301.4</v>
      </c>
      <c r="L637" s="48">
        <f t="shared" si="59"/>
        <v>2322.52</v>
      </c>
      <c r="M637" s="48">
        <f t="shared" si="59"/>
        <v>2332.6299999999997</v>
      </c>
      <c r="N637" s="48">
        <f t="shared" si="59"/>
        <v>2330.75</v>
      </c>
      <c r="O637" s="48">
        <f t="shared" si="59"/>
        <v>2328.4299999999998</v>
      </c>
      <c r="P637" s="48">
        <f t="shared" si="59"/>
        <v>2324.4699999999998</v>
      </c>
      <c r="Q637" s="48">
        <f t="shared" si="59"/>
        <v>2305.65</v>
      </c>
      <c r="R637" s="48">
        <f t="shared" si="59"/>
        <v>2303.4499999999998</v>
      </c>
      <c r="S637" s="48">
        <f t="shared" si="59"/>
        <v>2316.96</v>
      </c>
      <c r="T637" s="48">
        <f t="shared" si="59"/>
        <v>2357.7199999999998</v>
      </c>
      <c r="U637" s="48">
        <f t="shared" si="59"/>
        <v>2359.92</v>
      </c>
      <c r="V637" s="48">
        <f t="shared" si="59"/>
        <v>2361.2999999999997</v>
      </c>
      <c r="W637" s="48">
        <f t="shared" si="59"/>
        <v>2321.65</v>
      </c>
      <c r="X637" s="48">
        <f t="shared" si="59"/>
        <v>2260.27</v>
      </c>
      <c r="Y637" s="48">
        <f t="shared" si="59"/>
        <v>2175.0899999999997</v>
      </c>
      <c r="AZ637" s="27"/>
      <c r="BA637" s="27"/>
      <c r="BB637" s="27"/>
      <c r="BC637" s="27"/>
      <c r="BD637" s="27"/>
      <c r="BE637" s="27"/>
      <c r="BF637" s="27"/>
      <c r="BG637" s="27"/>
      <c r="BH637" s="27"/>
      <c r="BI637" s="27"/>
      <c r="BJ637" s="27"/>
      <c r="BK637" s="27"/>
      <c r="BL637" s="27"/>
      <c r="BM637" s="27"/>
      <c r="BN637" s="27"/>
      <c r="BO637" s="27"/>
      <c r="BP637" s="27"/>
      <c r="BQ637" s="27"/>
      <c r="BR637" s="27"/>
      <c r="BS637" s="27"/>
      <c r="BT637" s="27"/>
      <c r="BU637" s="27"/>
      <c r="BV637" s="27"/>
      <c r="BW637" s="27"/>
    </row>
    <row r="638" spans="1:75" ht="12" x14ac:dyDescent="0.2">
      <c r="A638" s="33">
        <v>27</v>
      </c>
      <c r="B638" s="48">
        <f t="shared" si="59"/>
        <v>1888.7999999999997</v>
      </c>
      <c r="C638" s="48">
        <f t="shared" si="59"/>
        <v>1840.06</v>
      </c>
      <c r="D638" s="48">
        <f t="shared" si="59"/>
        <v>1787.87</v>
      </c>
      <c r="E638" s="48">
        <f t="shared" si="59"/>
        <v>1787.8399999999997</v>
      </c>
      <c r="F638" s="48">
        <f t="shared" si="59"/>
        <v>1866.5499999999997</v>
      </c>
      <c r="G638" s="48">
        <f t="shared" si="59"/>
        <v>2045.7599999999998</v>
      </c>
      <c r="H638" s="48">
        <f t="shared" si="59"/>
        <v>2238.6799999999998</v>
      </c>
      <c r="I638" s="48">
        <f t="shared" si="59"/>
        <v>2434.83</v>
      </c>
      <c r="J638" s="48">
        <f t="shared" si="59"/>
        <v>2505.5099999999998</v>
      </c>
      <c r="K638" s="48">
        <f t="shared" si="59"/>
        <v>2526.39</v>
      </c>
      <c r="L638" s="48">
        <f t="shared" si="59"/>
        <v>2534.12</v>
      </c>
      <c r="M638" s="48">
        <f t="shared" si="59"/>
        <v>2560.3399999999997</v>
      </c>
      <c r="N638" s="48">
        <f t="shared" si="59"/>
        <v>2539.9699999999998</v>
      </c>
      <c r="O638" s="48">
        <f t="shared" si="59"/>
        <v>2540.17</v>
      </c>
      <c r="P638" s="48">
        <f t="shared" si="59"/>
        <v>2535.41</v>
      </c>
      <c r="Q638" s="48">
        <f t="shared" si="59"/>
        <v>2522.65</v>
      </c>
      <c r="R638" s="48">
        <f t="shared" si="59"/>
        <v>2483.83</v>
      </c>
      <c r="S638" s="48">
        <f t="shared" si="59"/>
        <v>2487.2399999999998</v>
      </c>
      <c r="T638" s="48">
        <f t="shared" si="59"/>
        <v>2514.96</v>
      </c>
      <c r="U638" s="48">
        <f t="shared" si="59"/>
        <v>2514.64</v>
      </c>
      <c r="V638" s="48">
        <f t="shared" si="59"/>
        <v>2502.0899999999997</v>
      </c>
      <c r="W638" s="48">
        <f t="shared" si="59"/>
        <v>2455.67</v>
      </c>
      <c r="X638" s="48">
        <f t="shared" si="59"/>
        <v>2272.1799999999998</v>
      </c>
      <c r="Y638" s="48">
        <f t="shared" si="59"/>
        <v>2171.4499999999998</v>
      </c>
      <c r="AZ638" s="27"/>
      <c r="BA638" s="27"/>
      <c r="BB638" s="27"/>
      <c r="BC638" s="27"/>
      <c r="BD638" s="27"/>
      <c r="BE638" s="27"/>
      <c r="BF638" s="27"/>
      <c r="BG638" s="27"/>
      <c r="BH638" s="27"/>
      <c r="BI638" s="27"/>
      <c r="BJ638" s="27"/>
      <c r="BK638" s="27"/>
      <c r="BL638" s="27"/>
      <c r="BM638" s="27"/>
      <c r="BN638" s="27"/>
      <c r="BO638" s="27"/>
      <c r="BP638" s="27"/>
      <c r="BQ638" s="27"/>
      <c r="BR638" s="27"/>
      <c r="BS638" s="27"/>
      <c r="BT638" s="27"/>
      <c r="BU638" s="27"/>
      <c r="BV638" s="27"/>
      <c r="BW638" s="27"/>
    </row>
    <row r="639" spans="1:75" ht="12" x14ac:dyDescent="0.2">
      <c r="A639" s="33">
        <v>28</v>
      </c>
      <c r="B639" s="48">
        <f t="shared" si="59"/>
        <v>1884.3599999999997</v>
      </c>
      <c r="C639" s="48">
        <f t="shared" si="59"/>
        <v>1842.19</v>
      </c>
      <c r="D639" s="48">
        <f t="shared" si="59"/>
        <v>1804.21</v>
      </c>
      <c r="E639" s="48">
        <f t="shared" si="59"/>
        <v>1806.0299999999997</v>
      </c>
      <c r="F639" s="48">
        <f t="shared" si="59"/>
        <v>1876.79</v>
      </c>
      <c r="G639" s="48">
        <f t="shared" si="59"/>
        <v>2060.14</v>
      </c>
      <c r="H639" s="48">
        <f t="shared" si="59"/>
        <v>2257.56</v>
      </c>
      <c r="I639" s="48">
        <f t="shared" si="59"/>
        <v>2462.48</v>
      </c>
      <c r="J639" s="48">
        <f t="shared" si="59"/>
        <v>2529.19</v>
      </c>
      <c r="K639" s="48">
        <f t="shared" si="59"/>
        <v>2545.39</v>
      </c>
      <c r="L639" s="48">
        <f t="shared" si="59"/>
        <v>2551.9</v>
      </c>
      <c r="M639" s="48">
        <f t="shared" si="59"/>
        <v>2573.0299999999997</v>
      </c>
      <c r="N639" s="48">
        <f t="shared" si="59"/>
        <v>2553.8399999999997</v>
      </c>
      <c r="O639" s="48">
        <f t="shared" si="59"/>
        <v>2558.94</v>
      </c>
      <c r="P639" s="48">
        <f t="shared" si="59"/>
        <v>2553.1799999999998</v>
      </c>
      <c r="Q639" s="48">
        <f t="shared" si="59"/>
        <v>2520.9299999999998</v>
      </c>
      <c r="R639" s="48">
        <f t="shared" si="59"/>
        <v>2503.42</v>
      </c>
      <c r="S639" s="48">
        <f t="shared" si="59"/>
        <v>2502.0099999999998</v>
      </c>
      <c r="T639" s="48">
        <f t="shared" si="59"/>
        <v>2530.98</v>
      </c>
      <c r="U639" s="48">
        <f t="shared" si="59"/>
        <v>2523.58</v>
      </c>
      <c r="V639" s="48">
        <f t="shared" si="59"/>
        <v>2528.31</v>
      </c>
      <c r="W639" s="48">
        <f t="shared" si="59"/>
        <v>2493.73</v>
      </c>
      <c r="X639" s="48">
        <f t="shared" si="59"/>
        <v>2306.83</v>
      </c>
      <c r="Y639" s="48">
        <f t="shared" si="59"/>
        <v>2182.89</v>
      </c>
      <c r="AZ639" s="27"/>
      <c r="BA639" s="27"/>
      <c r="BB639" s="27"/>
      <c r="BC639" s="27"/>
      <c r="BD639" s="27"/>
      <c r="BE639" s="27"/>
      <c r="BF639" s="27"/>
      <c r="BG639" s="27"/>
      <c r="BH639" s="27"/>
      <c r="BI639" s="27"/>
      <c r="BJ639" s="27"/>
      <c r="BK639" s="27"/>
      <c r="BL639" s="27"/>
      <c r="BM639" s="27"/>
      <c r="BN639" s="27"/>
      <c r="BO639" s="27"/>
      <c r="BP639" s="27"/>
      <c r="BQ639" s="27"/>
      <c r="BR639" s="27"/>
      <c r="BS639" s="27"/>
      <c r="BT639" s="27"/>
      <c r="BU639" s="27"/>
      <c r="BV639" s="27"/>
      <c r="BW639" s="27"/>
    </row>
    <row r="640" spans="1:75" ht="12" hidden="1" x14ac:dyDescent="0.2">
      <c r="A640" s="33">
        <v>29</v>
      </c>
      <c r="B640" s="48" t="e">
        <f t="shared" si="59"/>
        <v>#VALUE!</v>
      </c>
      <c r="C640" s="48" t="e">
        <f t="shared" si="59"/>
        <v>#VALUE!</v>
      </c>
      <c r="D640" s="48" t="e">
        <f t="shared" si="59"/>
        <v>#VALUE!</v>
      </c>
      <c r="E640" s="48" t="e">
        <f t="shared" si="59"/>
        <v>#VALUE!</v>
      </c>
      <c r="F640" s="48" t="e">
        <f t="shared" si="59"/>
        <v>#VALUE!</v>
      </c>
      <c r="G640" s="48" t="e">
        <f t="shared" si="59"/>
        <v>#VALUE!</v>
      </c>
      <c r="H640" s="48" t="e">
        <f t="shared" si="59"/>
        <v>#VALUE!</v>
      </c>
      <c r="I640" s="48" t="e">
        <f t="shared" si="59"/>
        <v>#VALUE!</v>
      </c>
      <c r="J640" s="48" t="e">
        <f t="shared" si="59"/>
        <v>#VALUE!</v>
      </c>
      <c r="K640" s="48" t="e">
        <f t="shared" si="59"/>
        <v>#VALUE!</v>
      </c>
      <c r="L640" s="48" t="e">
        <f t="shared" si="59"/>
        <v>#VALUE!</v>
      </c>
      <c r="M640" s="48" t="e">
        <f t="shared" si="59"/>
        <v>#VALUE!</v>
      </c>
      <c r="N640" s="48" t="e">
        <f t="shared" si="59"/>
        <v>#VALUE!</v>
      </c>
      <c r="O640" s="48" t="e">
        <f t="shared" si="59"/>
        <v>#VALUE!</v>
      </c>
      <c r="P640" s="48" t="e">
        <f t="shared" si="59"/>
        <v>#VALUE!</v>
      </c>
      <c r="Q640" s="48" t="e">
        <f t="shared" si="59"/>
        <v>#VALUE!</v>
      </c>
      <c r="R640" s="48" t="e">
        <f t="shared" si="59"/>
        <v>#VALUE!</v>
      </c>
      <c r="S640" s="48" t="e">
        <f t="shared" si="59"/>
        <v>#VALUE!</v>
      </c>
      <c r="T640" s="48" t="e">
        <f t="shared" si="59"/>
        <v>#VALUE!</v>
      </c>
      <c r="U640" s="48" t="e">
        <f t="shared" si="59"/>
        <v>#VALUE!</v>
      </c>
      <c r="V640" s="48" t="e">
        <f t="shared" si="59"/>
        <v>#VALUE!</v>
      </c>
      <c r="W640" s="48" t="e">
        <f t="shared" si="59"/>
        <v>#VALUE!</v>
      </c>
      <c r="X640" s="48" t="e">
        <f t="shared" si="59"/>
        <v>#VALUE!</v>
      </c>
      <c r="Y640" s="48" t="e">
        <f t="shared" si="59"/>
        <v>#VALUE!</v>
      </c>
      <c r="Z640" s="19" t="str">
        <f>IFERROR(Y640,"скрыть")</f>
        <v>скрыть</v>
      </c>
      <c r="AZ640" s="27"/>
      <c r="BA640" s="27"/>
      <c r="BB640" s="27"/>
      <c r="BC640" s="27"/>
      <c r="BD640" s="27"/>
      <c r="BE640" s="27"/>
      <c r="BF640" s="27"/>
      <c r="BG640" s="27"/>
      <c r="BH640" s="27"/>
      <c r="BI640" s="27"/>
      <c r="BJ640" s="27"/>
      <c r="BK640" s="27"/>
      <c r="BL640" s="27"/>
      <c r="BM640" s="27"/>
      <c r="BN640" s="27"/>
      <c r="BO640" s="27"/>
      <c r="BP640" s="27"/>
      <c r="BQ640" s="27"/>
      <c r="BR640" s="27"/>
      <c r="BS640" s="27"/>
      <c r="BT640" s="27"/>
      <c r="BU640" s="27"/>
      <c r="BV640" s="27"/>
      <c r="BW640" s="27"/>
    </row>
    <row r="641" spans="1:75" ht="12" hidden="1" x14ac:dyDescent="0.2">
      <c r="A641" s="33">
        <v>30</v>
      </c>
      <c r="B641" s="48" t="e">
        <f t="shared" si="59"/>
        <v>#VALUE!</v>
      </c>
      <c r="C641" s="48" t="e">
        <f t="shared" si="59"/>
        <v>#VALUE!</v>
      </c>
      <c r="D641" s="48" t="e">
        <f t="shared" si="59"/>
        <v>#VALUE!</v>
      </c>
      <c r="E641" s="48" t="e">
        <f t="shared" si="59"/>
        <v>#VALUE!</v>
      </c>
      <c r="F641" s="48" t="e">
        <f t="shared" si="59"/>
        <v>#VALUE!</v>
      </c>
      <c r="G641" s="48" t="e">
        <f t="shared" si="59"/>
        <v>#VALUE!</v>
      </c>
      <c r="H641" s="48" t="e">
        <f t="shared" si="59"/>
        <v>#VALUE!</v>
      </c>
      <c r="I641" s="48" t="e">
        <f t="shared" si="59"/>
        <v>#VALUE!</v>
      </c>
      <c r="J641" s="48" t="e">
        <f t="shared" si="59"/>
        <v>#VALUE!</v>
      </c>
      <c r="K641" s="48" t="e">
        <f t="shared" si="59"/>
        <v>#VALUE!</v>
      </c>
      <c r="L641" s="48" t="e">
        <f t="shared" si="59"/>
        <v>#VALUE!</v>
      </c>
      <c r="M641" s="48" t="e">
        <f t="shared" si="59"/>
        <v>#VALUE!</v>
      </c>
      <c r="N641" s="48" t="e">
        <f t="shared" si="59"/>
        <v>#VALUE!</v>
      </c>
      <c r="O641" s="48" t="e">
        <f t="shared" si="59"/>
        <v>#VALUE!</v>
      </c>
      <c r="P641" s="48" t="e">
        <f t="shared" si="59"/>
        <v>#VALUE!</v>
      </c>
      <c r="Q641" s="48" t="e">
        <f t="shared" si="59"/>
        <v>#VALUE!</v>
      </c>
      <c r="R641" s="48" t="e">
        <f t="shared" si="59"/>
        <v>#VALUE!</v>
      </c>
      <c r="S641" s="48" t="e">
        <f t="shared" si="59"/>
        <v>#VALUE!</v>
      </c>
      <c r="T641" s="48" t="e">
        <f t="shared" si="59"/>
        <v>#VALUE!</v>
      </c>
      <c r="U641" s="48" t="e">
        <f t="shared" si="59"/>
        <v>#VALUE!</v>
      </c>
      <c r="V641" s="48" t="e">
        <f t="shared" si="59"/>
        <v>#VALUE!</v>
      </c>
      <c r="W641" s="48" t="e">
        <f t="shared" si="59"/>
        <v>#VALUE!</v>
      </c>
      <c r="X641" s="48" t="e">
        <f t="shared" si="59"/>
        <v>#VALUE!</v>
      </c>
      <c r="Y641" s="48" t="e">
        <f t="shared" si="59"/>
        <v>#VALUE!</v>
      </c>
      <c r="Z641" s="19" t="str">
        <f>IFERROR(Y641,"скрыть")</f>
        <v>скрыть</v>
      </c>
      <c r="AZ641" s="27"/>
      <c r="BA641" s="27"/>
      <c r="BB641" s="27"/>
      <c r="BC641" s="27"/>
      <c r="BD641" s="27"/>
      <c r="BE641" s="27"/>
      <c r="BF641" s="27"/>
      <c r="BG641" s="27"/>
      <c r="BH641" s="27"/>
      <c r="BI641" s="27"/>
      <c r="BJ641" s="27"/>
      <c r="BK641" s="27"/>
      <c r="BL641" s="27"/>
      <c r="BM641" s="27"/>
      <c r="BN641" s="27"/>
      <c r="BO641" s="27"/>
      <c r="BP641" s="27"/>
      <c r="BQ641" s="27"/>
      <c r="BR641" s="27"/>
      <c r="BS641" s="27"/>
      <c r="BT641" s="27"/>
      <c r="BU641" s="27"/>
      <c r="BV641" s="27"/>
      <c r="BW641" s="27"/>
    </row>
    <row r="642" spans="1:75" ht="12" hidden="1" x14ac:dyDescent="0.2">
      <c r="A642" s="33">
        <v>31</v>
      </c>
      <c r="B642" s="48" t="e">
        <f t="shared" si="59"/>
        <v>#VALUE!</v>
      </c>
      <c r="C642" s="48" t="e">
        <f t="shared" si="59"/>
        <v>#VALUE!</v>
      </c>
      <c r="D642" s="48" t="e">
        <f t="shared" si="59"/>
        <v>#VALUE!</v>
      </c>
      <c r="E642" s="48" t="e">
        <f t="shared" si="59"/>
        <v>#VALUE!</v>
      </c>
      <c r="F642" s="48" t="e">
        <f t="shared" si="59"/>
        <v>#VALUE!</v>
      </c>
      <c r="G642" s="48" t="e">
        <f t="shared" si="59"/>
        <v>#VALUE!</v>
      </c>
      <c r="H642" s="48" t="e">
        <f t="shared" si="59"/>
        <v>#VALUE!</v>
      </c>
      <c r="I642" s="48" t="e">
        <f t="shared" si="59"/>
        <v>#VALUE!</v>
      </c>
      <c r="J642" s="48" t="e">
        <f t="shared" si="59"/>
        <v>#VALUE!</v>
      </c>
      <c r="K642" s="48" t="e">
        <f t="shared" si="59"/>
        <v>#VALUE!</v>
      </c>
      <c r="L642" s="48" t="e">
        <f t="shared" si="59"/>
        <v>#VALUE!</v>
      </c>
      <c r="M642" s="48" t="e">
        <f t="shared" si="59"/>
        <v>#VALUE!</v>
      </c>
      <c r="N642" s="48" t="e">
        <f t="shared" si="59"/>
        <v>#VALUE!</v>
      </c>
      <c r="O642" s="48" t="e">
        <f t="shared" si="59"/>
        <v>#VALUE!</v>
      </c>
      <c r="P642" s="48" t="e">
        <f t="shared" si="59"/>
        <v>#VALUE!</v>
      </c>
      <c r="Q642" s="48" t="e">
        <f t="shared" si="59"/>
        <v>#VALUE!</v>
      </c>
      <c r="R642" s="48" t="e">
        <f t="shared" si="59"/>
        <v>#VALUE!</v>
      </c>
      <c r="S642" s="48" t="e">
        <f t="shared" si="59"/>
        <v>#VALUE!</v>
      </c>
      <c r="T642" s="48" t="e">
        <f t="shared" si="59"/>
        <v>#VALUE!</v>
      </c>
      <c r="U642" s="48" t="e">
        <f t="shared" si="59"/>
        <v>#VALUE!</v>
      </c>
      <c r="V642" s="48" t="e">
        <f t="shared" si="59"/>
        <v>#VALUE!</v>
      </c>
      <c r="W642" s="48" t="e">
        <f t="shared" si="59"/>
        <v>#VALUE!</v>
      </c>
      <c r="X642" s="48" t="e">
        <f t="shared" si="59"/>
        <v>#VALUE!</v>
      </c>
      <c r="Y642" s="48" t="e">
        <f t="shared" si="59"/>
        <v>#VALUE!</v>
      </c>
      <c r="Z642" s="19" t="str">
        <f>IFERROR(Y642,"скрыть")</f>
        <v>скрыть</v>
      </c>
      <c r="AZ642" s="27"/>
      <c r="BA642" s="27"/>
      <c r="BB642" s="27"/>
      <c r="BC642" s="27"/>
      <c r="BD642" s="27"/>
      <c r="BE642" s="27"/>
      <c r="BF642" s="27"/>
      <c r="BG642" s="27"/>
      <c r="BH642" s="27"/>
      <c r="BI642" s="27"/>
      <c r="BJ642" s="27"/>
      <c r="BK642" s="27"/>
      <c r="BL642" s="27"/>
      <c r="BM642" s="27"/>
      <c r="BN642" s="27"/>
      <c r="BO642" s="27"/>
      <c r="BP642" s="27"/>
      <c r="BQ642" s="27"/>
      <c r="BR642" s="27"/>
      <c r="BS642" s="27"/>
      <c r="BT642" s="27"/>
      <c r="BU642" s="27"/>
      <c r="BV642" s="27"/>
      <c r="BW642" s="27"/>
    </row>
    <row r="643" spans="1:75" x14ac:dyDescent="0.2">
      <c r="A643" s="29"/>
      <c r="B643" s="30" t="s">
        <v>90</v>
      </c>
      <c r="C643" s="30"/>
      <c r="D643" s="30"/>
      <c r="E643" s="30"/>
      <c r="F643" s="30"/>
      <c r="G643" s="30"/>
      <c r="H643" s="30"/>
      <c r="I643" s="30"/>
      <c r="J643" s="30"/>
      <c r="K643" s="30"/>
      <c r="L643" s="30"/>
      <c r="M643" s="30"/>
      <c r="N643" s="30"/>
      <c r="O643" s="30"/>
      <c r="P643" s="30"/>
      <c r="Q643" s="30"/>
      <c r="R643" s="30"/>
      <c r="S643" s="30"/>
      <c r="T643" s="30"/>
      <c r="U643" s="30"/>
      <c r="V643" s="30"/>
      <c r="W643" s="30"/>
      <c r="X643" s="30"/>
      <c r="Y643" s="30"/>
      <c r="AZ643" s="27"/>
      <c r="BA643" s="27"/>
      <c r="BB643" s="27"/>
      <c r="BC643" s="27"/>
      <c r="BD643" s="27"/>
      <c r="BE643" s="27"/>
      <c r="BF643" s="27"/>
      <c r="BG643" s="27"/>
      <c r="BH643" s="27"/>
      <c r="BI643" s="27"/>
      <c r="BJ643" s="27"/>
      <c r="BK643" s="27"/>
      <c r="BL643" s="27"/>
      <c r="BM643" s="27"/>
      <c r="BN643" s="27"/>
      <c r="BO643" s="27"/>
      <c r="BP643" s="27"/>
      <c r="BQ643" s="27"/>
      <c r="BR643" s="27"/>
      <c r="BS643" s="27"/>
      <c r="BT643" s="27"/>
      <c r="BU643" s="27"/>
      <c r="BV643" s="27"/>
      <c r="BW643" s="27"/>
    </row>
    <row r="644" spans="1:75" x14ac:dyDescent="0.2">
      <c r="A644" s="29"/>
      <c r="B644" s="30"/>
      <c r="C644" s="30"/>
      <c r="D644" s="30"/>
      <c r="E644" s="30"/>
      <c r="F644" s="30"/>
      <c r="G644" s="30"/>
      <c r="H644" s="30"/>
      <c r="I644" s="30"/>
      <c r="J644" s="30"/>
      <c r="K644" s="30"/>
      <c r="L644" s="30"/>
      <c r="M644" s="30"/>
      <c r="N644" s="30"/>
      <c r="O644" s="30"/>
      <c r="P644" s="30"/>
      <c r="Q644" s="30"/>
      <c r="R644" s="30"/>
      <c r="S644" s="30"/>
      <c r="T644" s="30"/>
      <c r="U644" s="30"/>
      <c r="V644" s="30"/>
      <c r="W644" s="30"/>
      <c r="X644" s="30"/>
      <c r="Y644" s="30"/>
      <c r="AZ644" s="27"/>
      <c r="BA644" s="27"/>
      <c r="BB644" s="27"/>
      <c r="BC644" s="27"/>
      <c r="BD644" s="27"/>
      <c r="BE644" s="27"/>
      <c r="BF644" s="27"/>
      <c r="BG644" s="27"/>
      <c r="BH644" s="27"/>
      <c r="BI644" s="27"/>
      <c r="BJ644" s="27"/>
      <c r="BK644" s="27"/>
      <c r="BL644" s="27"/>
      <c r="BM644" s="27"/>
      <c r="BN644" s="27"/>
      <c r="BO644" s="27"/>
      <c r="BP644" s="27"/>
      <c r="BQ644" s="27"/>
      <c r="BR644" s="27"/>
      <c r="BS644" s="27"/>
      <c r="BT644" s="27"/>
      <c r="BU644" s="27"/>
      <c r="BV644" s="27"/>
      <c r="BW644" s="27"/>
    </row>
    <row r="645" spans="1:75" s="25" customFormat="1" ht="32.65" customHeight="1" x14ac:dyDescent="0.2">
      <c r="A645" s="31" t="s">
        <v>64</v>
      </c>
      <c r="B645" s="32" t="s">
        <v>65</v>
      </c>
      <c r="C645" s="32" t="s">
        <v>66</v>
      </c>
      <c r="D645" s="32" t="s">
        <v>67</v>
      </c>
      <c r="E645" s="32" t="s">
        <v>68</v>
      </c>
      <c r="F645" s="32" t="s">
        <v>69</v>
      </c>
      <c r="G645" s="32" t="s">
        <v>70</v>
      </c>
      <c r="H645" s="32" t="s">
        <v>71</v>
      </c>
      <c r="I645" s="32" t="s">
        <v>72</v>
      </c>
      <c r="J645" s="32" t="s">
        <v>73</v>
      </c>
      <c r="K645" s="32" t="s">
        <v>74</v>
      </c>
      <c r="L645" s="32" t="s">
        <v>75</v>
      </c>
      <c r="M645" s="32" t="s">
        <v>76</v>
      </c>
      <c r="N645" s="32" t="s">
        <v>77</v>
      </c>
      <c r="O645" s="32" t="s">
        <v>78</v>
      </c>
      <c r="P645" s="32" t="s">
        <v>79</v>
      </c>
      <c r="Q645" s="32" t="s">
        <v>80</v>
      </c>
      <c r="R645" s="32" t="s">
        <v>81</v>
      </c>
      <c r="S645" s="32" t="s">
        <v>82</v>
      </c>
      <c r="T645" s="32" t="s">
        <v>83</v>
      </c>
      <c r="U645" s="32" t="s">
        <v>84</v>
      </c>
      <c r="V645" s="32" t="s">
        <v>85</v>
      </c>
      <c r="W645" s="32" t="s">
        <v>86</v>
      </c>
      <c r="X645" s="32" t="s">
        <v>87</v>
      </c>
      <c r="Y645" s="32" t="s">
        <v>88</v>
      </c>
      <c r="Z645" s="24"/>
      <c r="AZ645" s="27"/>
      <c r="BA645" s="27"/>
      <c r="BB645" s="27"/>
      <c r="BC645" s="27"/>
      <c r="BD645" s="27"/>
      <c r="BE645" s="27"/>
      <c r="BF645" s="27"/>
      <c r="BG645" s="27"/>
      <c r="BH645" s="27"/>
      <c r="BI645" s="27"/>
      <c r="BJ645" s="27"/>
      <c r="BK645" s="27"/>
      <c r="BL645" s="27"/>
      <c r="BM645" s="27"/>
      <c r="BN645" s="27"/>
      <c r="BO645" s="27"/>
      <c r="BP645" s="27"/>
      <c r="BQ645" s="27"/>
      <c r="BR645" s="27"/>
      <c r="BS645" s="27"/>
      <c r="BT645" s="27"/>
      <c r="BU645" s="27"/>
      <c r="BV645" s="27"/>
      <c r="BW645" s="27"/>
    </row>
    <row r="646" spans="1:75" ht="12" x14ac:dyDescent="0.2">
      <c r="A646" s="33">
        <v>1</v>
      </c>
      <c r="B646" s="48">
        <f>B578</f>
        <v>1780.85</v>
      </c>
      <c r="C646" s="48">
        <f t="shared" ref="C646:Y646" si="60">C578</f>
        <v>1742.2399999999998</v>
      </c>
      <c r="D646" s="48">
        <f t="shared" si="60"/>
        <v>1730.9099999999999</v>
      </c>
      <c r="E646" s="48">
        <f t="shared" si="60"/>
        <v>1739</v>
      </c>
      <c r="F646" s="48">
        <f t="shared" si="60"/>
        <v>1788.2599999999998</v>
      </c>
      <c r="G646" s="48">
        <f t="shared" si="60"/>
        <v>1862.04</v>
      </c>
      <c r="H646" s="48">
        <f t="shared" si="60"/>
        <v>2125.14</v>
      </c>
      <c r="I646" s="48">
        <f t="shared" si="60"/>
        <v>2296.1</v>
      </c>
      <c r="J646" s="48">
        <f t="shared" si="60"/>
        <v>2402.9</v>
      </c>
      <c r="K646" s="48">
        <f t="shared" si="60"/>
        <v>2405.9499999999998</v>
      </c>
      <c r="L646" s="48">
        <f t="shared" si="60"/>
        <v>2412.67</v>
      </c>
      <c r="M646" s="48">
        <f t="shared" si="60"/>
        <v>2461.2999999999997</v>
      </c>
      <c r="N646" s="48">
        <f t="shared" si="60"/>
        <v>2439.5499999999997</v>
      </c>
      <c r="O646" s="48">
        <f t="shared" si="60"/>
        <v>2445.41</v>
      </c>
      <c r="P646" s="48">
        <f t="shared" si="60"/>
        <v>2444.06</v>
      </c>
      <c r="Q646" s="48">
        <f t="shared" si="60"/>
        <v>2438.23</v>
      </c>
      <c r="R646" s="48">
        <f t="shared" si="60"/>
        <v>2405.29</v>
      </c>
      <c r="S646" s="48">
        <f t="shared" si="60"/>
        <v>2423.15</v>
      </c>
      <c r="T646" s="48">
        <f t="shared" si="60"/>
        <v>2408.33</v>
      </c>
      <c r="U646" s="48">
        <f t="shared" si="60"/>
        <v>2428.7599999999998</v>
      </c>
      <c r="V646" s="48">
        <f t="shared" si="60"/>
        <v>2389.8199999999997</v>
      </c>
      <c r="W646" s="48">
        <f t="shared" si="60"/>
        <v>2277.89</v>
      </c>
      <c r="X646" s="48">
        <f t="shared" si="60"/>
        <v>2049.81</v>
      </c>
      <c r="Y646" s="48">
        <f t="shared" si="60"/>
        <v>1790.2399999999998</v>
      </c>
      <c r="AZ646" s="27"/>
      <c r="BA646" s="27"/>
      <c r="BB646" s="27"/>
      <c r="BC646" s="27"/>
      <c r="BD646" s="27"/>
      <c r="BE646" s="27"/>
      <c r="BF646" s="27"/>
      <c r="BG646" s="27"/>
      <c r="BH646" s="27"/>
      <c r="BI646" s="27"/>
      <c r="BJ646" s="27"/>
      <c r="BK646" s="27"/>
      <c r="BL646" s="27"/>
      <c r="BM646" s="27"/>
      <c r="BN646" s="27"/>
      <c r="BO646" s="27"/>
      <c r="BP646" s="27"/>
      <c r="BQ646" s="27"/>
      <c r="BR646" s="27"/>
      <c r="BS646" s="27"/>
      <c r="BT646" s="27"/>
      <c r="BU646" s="27"/>
      <c r="BV646" s="27"/>
      <c r="BW646" s="27"/>
    </row>
    <row r="647" spans="1:75" ht="12" x14ac:dyDescent="0.2">
      <c r="A647" s="33">
        <v>2</v>
      </c>
      <c r="B647" s="48">
        <f t="shared" ref="B647:Y657" si="61">B579</f>
        <v>1786.19</v>
      </c>
      <c r="C647" s="48">
        <f t="shared" si="61"/>
        <v>1763.4499999999998</v>
      </c>
      <c r="D647" s="48">
        <f t="shared" si="61"/>
        <v>1741.1</v>
      </c>
      <c r="E647" s="48">
        <f t="shared" si="61"/>
        <v>1744.0699999999997</v>
      </c>
      <c r="F647" s="48">
        <f t="shared" si="61"/>
        <v>1793.4699999999998</v>
      </c>
      <c r="G647" s="48">
        <f t="shared" si="61"/>
        <v>1855.3399999999997</v>
      </c>
      <c r="H647" s="48">
        <f t="shared" si="61"/>
        <v>2043.6</v>
      </c>
      <c r="I647" s="48">
        <f t="shared" si="61"/>
        <v>2259.65</v>
      </c>
      <c r="J647" s="48">
        <f t="shared" si="61"/>
        <v>2386.16</v>
      </c>
      <c r="K647" s="48">
        <f t="shared" si="61"/>
        <v>2396.25</v>
      </c>
      <c r="L647" s="48">
        <f t="shared" si="61"/>
        <v>2411.64</v>
      </c>
      <c r="M647" s="48">
        <f t="shared" si="61"/>
        <v>2445.9899999999998</v>
      </c>
      <c r="N647" s="48">
        <f t="shared" si="61"/>
        <v>2432.5699999999997</v>
      </c>
      <c r="O647" s="48">
        <f t="shared" si="61"/>
        <v>2440.77</v>
      </c>
      <c r="P647" s="48">
        <f t="shared" si="61"/>
        <v>2434.85</v>
      </c>
      <c r="Q647" s="48">
        <f t="shared" si="61"/>
        <v>2424.0699999999997</v>
      </c>
      <c r="R647" s="48">
        <f t="shared" si="61"/>
        <v>2372.44</v>
      </c>
      <c r="S647" s="48">
        <f t="shared" si="61"/>
        <v>2393.29</v>
      </c>
      <c r="T647" s="48">
        <f t="shared" si="61"/>
        <v>2403.5899999999997</v>
      </c>
      <c r="U647" s="48">
        <f t="shared" si="61"/>
        <v>2415.6999999999998</v>
      </c>
      <c r="V647" s="48">
        <f t="shared" si="61"/>
        <v>2348.92</v>
      </c>
      <c r="W647" s="48">
        <f t="shared" si="61"/>
        <v>2265.5899999999997</v>
      </c>
      <c r="X647" s="48">
        <f t="shared" si="61"/>
        <v>1989.77</v>
      </c>
      <c r="Y647" s="48">
        <f t="shared" si="61"/>
        <v>1823.9099999999999</v>
      </c>
      <c r="AZ647" s="27"/>
      <c r="BA647" s="27"/>
      <c r="BB647" s="27"/>
      <c r="BC647" s="27"/>
      <c r="BD647" s="27"/>
      <c r="BE647" s="27"/>
      <c r="BF647" s="27"/>
      <c r="BG647" s="27"/>
      <c r="BH647" s="27"/>
      <c r="BI647" s="27"/>
      <c r="BJ647" s="27"/>
      <c r="BK647" s="27"/>
      <c r="BL647" s="27"/>
      <c r="BM647" s="27"/>
      <c r="BN647" s="27"/>
      <c r="BO647" s="27"/>
      <c r="BP647" s="27"/>
      <c r="BQ647" s="27"/>
      <c r="BR647" s="27"/>
      <c r="BS647" s="27"/>
      <c r="BT647" s="27"/>
      <c r="BU647" s="27"/>
      <c r="BV647" s="27"/>
      <c r="BW647" s="27"/>
    </row>
    <row r="648" spans="1:75" ht="12" x14ac:dyDescent="0.2">
      <c r="A648" s="33">
        <v>3</v>
      </c>
      <c r="B648" s="48">
        <f t="shared" si="61"/>
        <v>1877.4699999999998</v>
      </c>
      <c r="C648" s="48">
        <f t="shared" si="61"/>
        <v>1851.7599999999998</v>
      </c>
      <c r="D648" s="48">
        <f t="shared" si="61"/>
        <v>1799.3899999999999</v>
      </c>
      <c r="E648" s="48">
        <f t="shared" si="61"/>
        <v>1800.67</v>
      </c>
      <c r="F648" s="48">
        <f t="shared" si="61"/>
        <v>1879.71</v>
      </c>
      <c r="G648" s="48">
        <f t="shared" si="61"/>
        <v>2010.02</v>
      </c>
      <c r="H648" s="48">
        <f t="shared" si="61"/>
        <v>2205.3599999999997</v>
      </c>
      <c r="I648" s="48">
        <f t="shared" si="61"/>
        <v>2410.12</v>
      </c>
      <c r="J648" s="48">
        <f t="shared" si="61"/>
        <v>2557.48</v>
      </c>
      <c r="K648" s="48">
        <f t="shared" si="61"/>
        <v>2563.7199999999998</v>
      </c>
      <c r="L648" s="48">
        <f t="shared" si="61"/>
        <v>2573.14</v>
      </c>
      <c r="M648" s="48">
        <f t="shared" si="61"/>
        <v>2604.0099999999998</v>
      </c>
      <c r="N648" s="48">
        <f t="shared" si="61"/>
        <v>2591.9699999999998</v>
      </c>
      <c r="O648" s="48">
        <f t="shared" si="61"/>
        <v>2595.5299999999997</v>
      </c>
      <c r="P648" s="48">
        <f t="shared" si="61"/>
        <v>2587.37</v>
      </c>
      <c r="Q648" s="48">
        <f t="shared" si="61"/>
        <v>2573.9699999999998</v>
      </c>
      <c r="R648" s="48">
        <f t="shared" si="61"/>
        <v>2529.4899999999998</v>
      </c>
      <c r="S648" s="48">
        <f t="shared" si="61"/>
        <v>2544.5</v>
      </c>
      <c r="T648" s="48">
        <f t="shared" si="61"/>
        <v>2553.1</v>
      </c>
      <c r="U648" s="48">
        <f t="shared" si="61"/>
        <v>2568.16</v>
      </c>
      <c r="V648" s="48">
        <f t="shared" si="61"/>
        <v>2539.56</v>
      </c>
      <c r="W648" s="48">
        <f t="shared" si="61"/>
        <v>2388.6</v>
      </c>
      <c r="X648" s="48">
        <f t="shared" si="61"/>
        <v>2255.79</v>
      </c>
      <c r="Y648" s="48">
        <f t="shared" si="61"/>
        <v>2072.64</v>
      </c>
      <c r="AZ648" s="27"/>
      <c r="BA648" s="27"/>
      <c r="BB648" s="27"/>
      <c r="BC648" s="27"/>
      <c r="BD648" s="27"/>
      <c r="BE648" s="27"/>
      <c r="BF648" s="27"/>
      <c r="BG648" s="27"/>
      <c r="BH648" s="27"/>
      <c r="BI648" s="27"/>
      <c r="BJ648" s="27"/>
      <c r="BK648" s="27"/>
      <c r="BL648" s="27"/>
      <c r="BM648" s="27"/>
      <c r="BN648" s="27"/>
      <c r="BO648" s="27"/>
      <c r="BP648" s="27"/>
      <c r="BQ648" s="27"/>
      <c r="BR648" s="27"/>
      <c r="BS648" s="27"/>
      <c r="BT648" s="27"/>
      <c r="BU648" s="27"/>
      <c r="BV648" s="27"/>
      <c r="BW648" s="27"/>
    </row>
    <row r="649" spans="1:75" ht="12" x14ac:dyDescent="0.2">
      <c r="A649" s="33">
        <v>4</v>
      </c>
      <c r="B649" s="48">
        <f t="shared" si="61"/>
        <v>2181.91</v>
      </c>
      <c r="C649" s="48">
        <f t="shared" si="61"/>
        <v>2082.08</v>
      </c>
      <c r="D649" s="48">
        <f t="shared" si="61"/>
        <v>1957.23</v>
      </c>
      <c r="E649" s="48">
        <f t="shared" si="61"/>
        <v>1928.62</v>
      </c>
      <c r="F649" s="48">
        <f t="shared" si="61"/>
        <v>1990.9099999999999</v>
      </c>
      <c r="G649" s="48">
        <f t="shared" si="61"/>
        <v>2026.81</v>
      </c>
      <c r="H649" s="48">
        <f t="shared" si="61"/>
        <v>2145.81</v>
      </c>
      <c r="I649" s="48">
        <f t="shared" si="61"/>
        <v>2247.7399999999998</v>
      </c>
      <c r="J649" s="48">
        <f t="shared" si="61"/>
        <v>2431.2399999999998</v>
      </c>
      <c r="K649" s="48">
        <f t="shared" si="61"/>
        <v>2534.54</v>
      </c>
      <c r="L649" s="48">
        <f t="shared" si="61"/>
        <v>2559.0299999999997</v>
      </c>
      <c r="M649" s="48">
        <f t="shared" si="61"/>
        <v>2564.35</v>
      </c>
      <c r="N649" s="48">
        <f t="shared" si="61"/>
        <v>2561.0899999999997</v>
      </c>
      <c r="O649" s="48">
        <f t="shared" si="61"/>
        <v>2557.6299999999997</v>
      </c>
      <c r="P649" s="48">
        <f t="shared" si="61"/>
        <v>2552.52</v>
      </c>
      <c r="Q649" s="48">
        <f t="shared" si="61"/>
        <v>2519.1099999999997</v>
      </c>
      <c r="R649" s="48">
        <f t="shared" si="61"/>
        <v>2517.5699999999997</v>
      </c>
      <c r="S649" s="48">
        <f t="shared" si="61"/>
        <v>2541.5299999999997</v>
      </c>
      <c r="T649" s="48">
        <f t="shared" si="61"/>
        <v>2547.0499999999997</v>
      </c>
      <c r="U649" s="48">
        <f t="shared" si="61"/>
        <v>2543.98</v>
      </c>
      <c r="V649" s="48">
        <f t="shared" si="61"/>
        <v>2545.04</v>
      </c>
      <c r="W649" s="48">
        <f t="shared" si="61"/>
        <v>2430.6799999999998</v>
      </c>
      <c r="X649" s="48">
        <f t="shared" si="61"/>
        <v>2252.66</v>
      </c>
      <c r="Y649" s="48">
        <f t="shared" si="61"/>
        <v>2130.6</v>
      </c>
      <c r="AZ649" s="27"/>
      <c r="BA649" s="27"/>
      <c r="BB649" s="27"/>
      <c r="BC649" s="27"/>
      <c r="BD649" s="27"/>
      <c r="BE649" s="27"/>
      <c r="BF649" s="27"/>
      <c r="BG649" s="27"/>
      <c r="BH649" s="27"/>
      <c r="BI649" s="27"/>
      <c r="BJ649" s="27"/>
      <c r="BK649" s="27"/>
      <c r="BL649" s="27"/>
      <c r="BM649" s="27"/>
      <c r="BN649" s="27"/>
      <c r="BO649" s="27"/>
      <c r="BP649" s="27"/>
      <c r="BQ649" s="27"/>
      <c r="BR649" s="27"/>
      <c r="BS649" s="27"/>
      <c r="BT649" s="27"/>
      <c r="BU649" s="27"/>
      <c r="BV649" s="27"/>
      <c r="BW649" s="27"/>
    </row>
    <row r="650" spans="1:75" ht="12" x14ac:dyDescent="0.2">
      <c r="A650" s="33">
        <v>5</v>
      </c>
      <c r="B650" s="48">
        <f t="shared" si="61"/>
        <v>1897.9099999999999</v>
      </c>
      <c r="C650" s="48">
        <f t="shared" si="61"/>
        <v>1848.1799999999998</v>
      </c>
      <c r="D650" s="48">
        <f t="shared" si="61"/>
        <v>1808.3599999999997</v>
      </c>
      <c r="E650" s="48">
        <f t="shared" si="61"/>
        <v>1794.0099999999998</v>
      </c>
      <c r="F650" s="48">
        <f t="shared" si="61"/>
        <v>1828.0699999999997</v>
      </c>
      <c r="G650" s="48">
        <f t="shared" si="61"/>
        <v>1834.06</v>
      </c>
      <c r="H650" s="48">
        <f t="shared" si="61"/>
        <v>1851.3899999999999</v>
      </c>
      <c r="I650" s="48">
        <f t="shared" si="61"/>
        <v>1976.1599999999999</v>
      </c>
      <c r="J650" s="48">
        <f t="shared" si="61"/>
        <v>2161.6299999999997</v>
      </c>
      <c r="K650" s="48">
        <f t="shared" si="61"/>
        <v>2250.1799999999998</v>
      </c>
      <c r="L650" s="48">
        <f t="shared" si="61"/>
        <v>2279.7999999999997</v>
      </c>
      <c r="M650" s="48">
        <f t="shared" si="61"/>
        <v>2300.44</v>
      </c>
      <c r="N650" s="48">
        <f t="shared" si="61"/>
        <v>2299.6799999999998</v>
      </c>
      <c r="O650" s="48">
        <f t="shared" si="61"/>
        <v>2307.4899999999998</v>
      </c>
      <c r="P650" s="48">
        <f t="shared" si="61"/>
        <v>2305.16</v>
      </c>
      <c r="Q650" s="48">
        <f t="shared" si="61"/>
        <v>2273.8399999999997</v>
      </c>
      <c r="R650" s="48">
        <f t="shared" si="61"/>
        <v>2281.14</v>
      </c>
      <c r="S650" s="48">
        <f t="shared" si="61"/>
        <v>2315.41</v>
      </c>
      <c r="T650" s="48">
        <f t="shared" si="61"/>
        <v>2326.5099999999998</v>
      </c>
      <c r="U650" s="48">
        <f t="shared" si="61"/>
        <v>2325.23</v>
      </c>
      <c r="V650" s="48">
        <f t="shared" si="61"/>
        <v>2327.25</v>
      </c>
      <c r="W650" s="48">
        <f t="shared" si="61"/>
        <v>2283.7999999999997</v>
      </c>
      <c r="X650" s="48">
        <f t="shared" si="61"/>
        <v>2171.85</v>
      </c>
      <c r="Y650" s="48">
        <f t="shared" si="61"/>
        <v>1863.4699999999998</v>
      </c>
      <c r="AZ650" s="27"/>
      <c r="BA650" s="27"/>
      <c r="BB650" s="27"/>
      <c r="BC650" s="27"/>
      <c r="BD650" s="27"/>
      <c r="BE650" s="27"/>
      <c r="BF650" s="27"/>
      <c r="BG650" s="27"/>
      <c r="BH650" s="27"/>
      <c r="BI650" s="27"/>
      <c r="BJ650" s="27"/>
      <c r="BK650" s="27"/>
      <c r="BL650" s="27"/>
      <c r="BM650" s="27"/>
      <c r="BN650" s="27"/>
      <c r="BO650" s="27"/>
      <c r="BP650" s="27"/>
      <c r="BQ650" s="27"/>
      <c r="BR650" s="27"/>
      <c r="BS650" s="27"/>
      <c r="BT650" s="27"/>
      <c r="BU650" s="27"/>
      <c r="BV650" s="27"/>
      <c r="BW650" s="27"/>
    </row>
    <row r="651" spans="1:75" ht="12" x14ac:dyDescent="0.2">
      <c r="A651" s="33">
        <v>6</v>
      </c>
      <c r="B651" s="48">
        <f t="shared" si="61"/>
        <v>1810.9299999999998</v>
      </c>
      <c r="C651" s="48">
        <f t="shared" si="61"/>
        <v>1761.48</v>
      </c>
      <c r="D651" s="48">
        <f t="shared" si="61"/>
        <v>1731.75</v>
      </c>
      <c r="E651" s="48">
        <f t="shared" si="61"/>
        <v>1716.3199999999997</v>
      </c>
      <c r="F651" s="48">
        <f t="shared" si="61"/>
        <v>1751.73</v>
      </c>
      <c r="G651" s="48">
        <f t="shared" si="61"/>
        <v>1824</v>
      </c>
      <c r="H651" s="48">
        <f t="shared" si="61"/>
        <v>2024.23</v>
      </c>
      <c r="I651" s="48">
        <f t="shared" si="61"/>
        <v>2255.5499999999997</v>
      </c>
      <c r="J651" s="48">
        <f t="shared" si="61"/>
        <v>2325.1</v>
      </c>
      <c r="K651" s="48">
        <f t="shared" si="61"/>
        <v>2337.52</v>
      </c>
      <c r="L651" s="48">
        <f t="shared" si="61"/>
        <v>2353.41</v>
      </c>
      <c r="M651" s="48">
        <f t="shared" si="61"/>
        <v>2398.7599999999998</v>
      </c>
      <c r="N651" s="48">
        <f t="shared" si="61"/>
        <v>2368.5</v>
      </c>
      <c r="O651" s="48">
        <f t="shared" si="61"/>
        <v>2375.9499999999998</v>
      </c>
      <c r="P651" s="48">
        <f t="shared" si="61"/>
        <v>2366.5</v>
      </c>
      <c r="Q651" s="48">
        <f t="shared" si="61"/>
        <v>2341.2999999999997</v>
      </c>
      <c r="R651" s="48">
        <f t="shared" si="61"/>
        <v>2308.73</v>
      </c>
      <c r="S651" s="48">
        <f t="shared" si="61"/>
        <v>2321.58</v>
      </c>
      <c r="T651" s="48">
        <f t="shared" si="61"/>
        <v>2330.89</v>
      </c>
      <c r="U651" s="48">
        <f t="shared" si="61"/>
        <v>2353.12</v>
      </c>
      <c r="V651" s="48">
        <f t="shared" si="61"/>
        <v>2291.1799999999998</v>
      </c>
      <c r="W651" s="48">
        <f t="shared" si="61"/>
        <v>2254.42</v>
      </c>
      <c r="X651" s="48">
        <f t="shared" si="61"/>
        <v>1952.87</v>
      </c>
      <c r="Y651" s="48">
        <f t="shared" si="61"/>
        <v>1812.15</v>
      </c>
      <c r="AZ651" s="27"/>
      <c r="BA651" s="27"/>
      <c r="BB651" s="27"/>
      <c r="BC651" s="27"/>
      <c r="BD651" s="27"/>
      <c r="BE651" s="27"/>
      <c r="BF651" s="27"/>
      <c r="BG651" s="27"/>
      <c r="BH651" s="27"/>
      <c r="BI651" s="27"/>
      <c r="BJ651" s="27"/>
      <c r="BK651" s="27"/>
      <c r="BL651" s="27"/>
      <c r="BM651" s="27"/>
      <c r="BN651" s="27"/>
      <c r="BO651" s="27"/>
      <c r="BP651" s="27"/>
      <c r="BQ651" s="27"/>
      <c r="BR651" s="27"/>
      <c r="BS651" s="27"/>
      <c r="BT651" s="27"/>
      <c r="BU651" s="27"/>
      <c r="BV651" s="27"/>
      <c r="BW651" s="27"/>
    </row>
    <row r="652" spans="1:75" ht="12" x14ac:dyDescent="0.2">
      <c r="A652" s="33">
        <v>7</v>
      </c>
      <c r="B652" s="48">
        <f t="shared" si="61"/>
        <v>1743.6999999999998</v>
      </c>
      <c r="C652" s="48">
        <f t="shared" si="61"/>
        <v>1672.7399999999998</v>
      </c>
      <c r="D652" s="48">
        <f t="shared" si="61"/>
        <v>1631.73</v>
      </c>
      <c r="E652" s="48">
        <f t="shared" si="61"/>
        <v>1625.46</v>
      </c>
      <c r="F652" s="48">
        <f t="shared" si="61"/>
        <v>1725.96</v>
      </c>
      <c r="G652" s="48">
        <f t="shared" si="61"/>
        <v>1782.31</v>
      </c>
      <c r="H652" s="48">
        <f t="shared" si="61"/>
        <v>2002.4299999999998</v>
      </c>
      <c r="I652" s="48">
        <f t="shared" si="61"/>
        <v>2252.7199999999998</v>
      </c>
      <c r="J652" s="48">
        <f t="shared" si="61"/>
        <v>2287.92</v>
      </c>
      <c r="K652" s="48">
        <f t="shared" si="61"/>
        <v>2292.5499999999997</v>
      </c>
      <c r="L652" s="48">
        <f t="shared" si="61"/>
        <v>2296.7999999999997</v>
      </c>
      <c r="M652" s="48">
        <f t="shared" si="61"/>
        <v>2329.7799999999997</v>
      </c>
      <c r="N652" s="48">
        <f t="shared" si="61"/>
        <v>2312.66</v>
      </c>
      <c r="O652" s="48">
        <f t="shared" si="61"/>
        <v>2319.4</v>
      </c>
      <c r="P652" s="48">
        <f t="shared" si="61"/>
        <v>2311.21</v>
      </c>
      <c r="Q652" s="48">
        <f t="shared" si="61"/>
        <v>2289.75</v>
      </c>
      <c r="R652" s="48">
        <f t="shared" si="61"/>
        <v>2278.6</v>
      </c>
      <c r="S652" s="48">
        <f t="shared" si="61"/>
        <v>2286.02</v>
      </c>
      <c r="T652" s="48">
        <f t="shared" si="61"/>
        <v>2291.75</v>
      </c>
      <c r="U652" s="48">
        <f t="shared" si="61"/>
        <v>2299.9</v>
      </c>
      <c r="V652" s="48">
        <f t="shared" si="61"/>
        <v>2281.0499999999997</v>
      </c>
      <c r="W652" s="48">
        <f t="shared" si="61"/>
        <v>2251.46</v>
      </c>
      <c r="X652" s="48">
        <f t="shared" si="61"/>
        <v>1992.4</v>
      </c>
      <c r="Y652" s="48">
        <f t="shared" si="61"/>
        <v>1837.2999999999997</v>
      </c>
      <c r="AZ652" s="27"/>
      <c r="BA652" s="27"/>
      <c r="BB652" s="27"/>
      <c r="BC652" s="27"/>
      <c r="BD652" s="27"/>
      <c r="BE652" s="27"/>
      <c r="BF652" s="27"/>
      <c r="BG652" s="27"/>
      <c r="BH652" s="27"/>
      <c r="BI652" s="27"/>
      <c r="BJ652" s="27"/>
      <c r="BK652" s="27"/>
      <c r="BL652" s="27"/>
      <c r="BM652" s="27"/>
      <c r="BN652" s="27"/>
      <c r="BO652" s="27"/>
      <c r="BP652" s="27"/>
      <c r="BQ652" s="27"/>
      <c r="BR652" s="27"/>
      <c r="BS652" s="27"/>
      <c r="BT652" s="27"/>
      <c r="BU652" s="27"/>
      <c r="BV652" s="27"/>
      <c r="BW652" s="27"/>
    </row>
    <row r="653" spans="1:75" ht="12" x14ac:dyDescent="0.2">
      <c r="A653" s="33">
        <v>8</v>
      </c>
      <c r="B653" s="48">
        <f t="shared" si="61"/>
        <v>1750.0099999999998</v>
      </c>
      <c r="C653" s="48">
        <f t="shared" si="61"/>
        <v>1707.59</v>
      </c>
      <c r="D653" s="48">
        <f t="shared" si="61"/>
        <v>1676.4099999999999</v>
      </c>
      <c r="E653" s="48">
        <f t="shared" si="61"/>
        <v>1694.4199999999998</v>
      </c>
      <c r="F653" s="48">
        <f t="shared" si="61"/>
        <v>1730.4399999999998</v>
      </c>
      <c r="G653" s="48">
        <f t="shared" si="61"/>
        <v>1810.3599999999997</v>
      </c>
      <c r="H653" s="48">
        <f t="shared" si="61"/>
        <v>2080.8599999999997</v>
      </c>
      <c r="I653" s="48">
        <f t="shared" si="61"/>
        <v>2255.6999999999998</v>
      </c>
      <c r="J653" s="48">
        <f t="shared" si="61"/>
        <v>2291.9499999999998</v>
      </c>
      <c r="K653" s="48">
        <f t="shared" si="61"/>
        <v>2295.4299999999998</v>
      </c>
      <c r="L653" s="48">
        <f t="shared" si="61"/>
        <v>2298.19</v>
      </c>
      <c r="M653" s="48">
        <f t="shared" si="61"/>
        <v>2317.56</v>
      </c>
      <c r="N653" s="48">
        <f t="shared" si="61"/>
        <v>2309.85</v>
      </c>
      <c r="O653" s="48">
        <f t="shared" si="61"/>
        <v>2325.8599999999997</v>
      </c>
      <c r="P653" s="48">
        <f t="shared" si="61"/>
        <v>2320.2399999999998</v>
      </c>
      <c r="Q653" s="48">
        <f t="shared" si="61"/>
        <v>2292.8199999999997</v>
      </c>
      <c r="R653" s="48">
        <f t="shared" si="61"/>
        <v>2274.15</v>
      </c>
      <c r="S653" s="48">
        <f t="shared" si="61"/>
        <v>2288.77</v>
      </c>
      <c r="T653" s="48">
        <f t="shared" si="61"/>
        <v>2294.54</v>
      </c>
      <c r="U653" s="48">
        <f t="shared" si="61"/>
        <v>2304.0299999999997</v>
      </c>
      <c r="V653" s="48">
        <f t="shared" si="61"/>
        <v>2288.6999999999998</v>
      </c>
      <c r="W653" s="48">
        <f t="shared" si="61"/>
        <v>2259.4</v>
      </c>
      <c r="X653" s="48">
        <f t="shared" si="61"/>
        <v>2033.8199999999997</v>
      </c>
      <c r="Y653" s="48">
        <f t="shared" si="61"/>
        <v>1856.2999999999997</v>
      </c>
      <c r="AZ653" s="27"/>
      <c r="BA653" s="27"/>
      <c r="BB653" s="27"/>
      <c r="BC653" s="27"/>
      <c r="BD653" s="27"/>
      <c r="BE653" s="27"/>
      <c r="BF653" s="27"/>
      <c r="BG653" s="27"/>
      <c r="BH653" s="27"/>
      <c r="BI653" s="27"/>
      <c r="BJ653" s="27"/>
      <c r="BK653" s="27"/>
      <c r="BL653" s="27"/>
      <c r="BM653" s="27"/>
      <c r="BN653" s="27"/>
      <c r="BO653" s="27"/>
      <c r="BP653" s="27"/>
      <c r="BQ653" s="27"/>
      <c r="BR653" s="27"/>
      <c r="BS653" s="27"/>
      <c r="BT653" s="27"/>
      <c r="BU653" s="27"/>
      <c r="BV653" s="27"/>
      <c r="BW653" s="27"/>
    </row>
    <row r="654" spans="1:75" ht="12" x14ac:dyDescent="0.2">
      <c r="A654" s="33">
        <v>9</v>
      </c>
      <c r="B654" s="48">
        <f t="shared" si="61"/>
        <v>1764.56</v>
      </c>
      <c r="C654" s="48">
        <f t="shared" si="61"/>
        <v>1732.5299999999997</v>
      </c>
      <c r="D654" s="48">
        <f t="shared" si="61"/>
        <v>1725.84</v>
      </c>
      <c r="E654" s="48">
        <f t="shared" si="61"/>
        <v>1731.67</v>
      </c>
      <c r="F654" s="48">
        <f t="shared" si="61"/>
        <v>1778.4</v>
      </c>
      <c r="G654" s="48">
        <f t="shared" si="61"/>
        <v>1873.5499999999997</v>
      </c>
      <c r="H654" s="48">
        <f t="shared" si="61"/>
        <v>2128.14</v>
      </c>
      <c r="I654" s="48">
        <f t="shared" si="61"/>
        <v>2296.8799999999997</v>
      </c>
      <c r="J654" s="48">
        <f t="shared" si="61"/>
        <v>2389.67</v>
      </c>
      <c r="K654" s="48">
        <f t="shared" si="61"/>
        <v>2398.56</v>
      </c>
      <c r="L654" s="48">
        <f t="shared" si="61"/>
        <v>2404.9</v>
      </c>
      <c r="M654" s="48">
        <f t="shared" si="61"/>
        <v>2440.4899999999998</v>
      </c>
      <c r="N654" s="48">
        <f t="shared" si="61"/>
        <v>2423.5499999999997</v>
      </c>
      <c r="O654" s="48">
        <f t="shared" si="61"/>
        <v>2411.96</v>
      </c>
      <c r="P654" s="48">
        <f t="shared" si="61"/>
        <v>2407.08</v>
      </c>
      <c r="Q654" s="48">
        <f t="shared" si="61"/>
        <v>2391.39</v>
      </c>
      <c r="R654" s="48">
        <f t="shared" si="61"/>
        <v>2364.4699999999998</v>
      </c>
      <c r="S654" s="48">
        <f t="shared" si="61"/>
        <v>2380.35</v>
      </c>
      <c r="T654" s="48">
        <f t="shared" si="61"/>
        <v>2389.7399999999998</v>
      </c>
      <c r="U654" s="48">
        <f t="shared" si="61"/>
        <v>2408.06</v>
      </c>
      <c r="V654" s="48">
        <f t="shared" si="61"/>
        <v>2366.4</v>
      </c>
      <c r="W654" s="48">
        <f t="shared" si="61"/>
        <v>2283.37</v>
      </c>
      <c r="X654" s="48">
        <f t="shared" si="61"/>
        <v>2161.23</v>
      </c>
      <c r="Y654" s="48">
        <f t="shared" si="61"/>
        <v>1888.4099999999999</v>
      </c>
      <c r="AZ654" s="27"/>
      <c r="BA654" s="27"/>
      <c r="BB654" s="27"/>
      <c r="BC654" s="27"/>
      <c r="BD654" s="27"/>
      <c r="BE654" s="27"/>
      <c r="BF654" s="27"/>
      <c r="BG654" s="27"/>
      <c r="BH654" s="27"/>
      <c r="BI654" s="27"/>
      <c r="BJ654" s="27"/>
      <c r="BK654" s="27"/>
      <c r="BL654" s="27"/>
      <c r="BM654" s="27"/>
      <c r="BN654" s="27"/>
      <c r="BO654" s="27"/>
      <c r="BP654" s="27"/>
      <c r="BQ654" s="27"/>
      <c r="BR654" s="27"/>
      <c r="BS654" s="27"/>
      <c r="BT654" s="27"/>
      <c r="BU654" s="27"/>
      <c r="BV654" s="27"/>
      <c r="BW654" s="27"/>
    </row>
    <row r="655" spans="1:75" ht="12" x14ac:dyDescent="0.2">
      <c r="A655" s="33">
        <v>10</v>
      </c>
      <c r="B655" s="48">
        <f t="shared" si="61"/>
        <v>1834.2999999999997</v>
      </c>
      <c r="C655" s="48">
        <f t="shared" si="61"/>
        <v>1790.96</v>
      </c>
      <c r="D655" s="48">
        <f t="shared" si="61"/>
        <v>1761.52</v>
      </c>
      <c r="E655" s="48">
        <f t="shared" si="61"/>
        <v>1765.02</v>
      </c>
      <c r="F655" s="48">
        <f t="shared" si="61"/>
        <v>1832.3599999999997</v>
      </c>
      <c r="G655" s="48">
        <f t="shared" si="61"/>
        <v>1914.8799999999997</v>
      </c>
      <c r="H655" s="48">
        <f t="shared" si="61"/>
        <v>2203.67</v>
      </c>
      <c r="I655" s="48">
        <f t="shared" si="61"/>
        <v>2301.9699999999998</v>
      </c>
      <c r="J655" s="48">
        <f t="shared" si="61"/>
        <v>2381.27</v>
      </c>
      <c r="K655" s="48">
        <f t="shared" si="61"/>
        <v>2408.62</v>
      </c>
      <c r="L655" s="48">
        <f t="shared" si="61"/>
        <v>2421.54</v>
      </c>
      <c r="M655" s="48">
        <f t="shared" si="61"/>
        <v>2445.8799999999997</v>
      </c>
      <c r="N655" s="48">
        <f t="shared" si="61"/>
        <v>2431.29</v>
      </c>
      <c r="O655" s="48">
        <f t="shared" si="61"/>
        <v>2438.73</v>
      </c>
      <c r="P655" s="48">
        <f t="shared" si="61"/>
        <v>2428.5699999999997</v>
      </c>
      <c r="Q655" s="48">
        <f t="shared" si="61"/>
        <v>2389.9899999999998</v>
      </c>
      <c r="R655" s="48">
        <f t="shared" si="61"/>
        <v>2368.19</v>
      </c>
      <c r="S655" s="48">
        <f t="shared" si="61"/>
        <v>2391.5699999999997</v>
      </c>
      <c r="T655" s="48">
        <f t="shared" si="61"/>
        <v>2409.48</v>
      </c>
      <c r="U655" s="48">
        <f t="shared" si="61"/>
        <v>2399.5899999999997</v>
      </c>
      <c r="V655" s="48">
        <f t="shared" si="61"/>
        <v>2379.1299999999997</v>
      </c>
      <c r="W655" s="48">
        <f t="shared" si="61"/>
        <v>2325.4</v>
      </c>
      <c r="X655" s="48">
        <f t="shared" si="61"/>
        <v>2221.54</v>
      </c>
      <c r="Y655" s="48">
        <f t="shared" si="61"/>
        <v>2056.8799999999997</v>
      </c>
      <c r="AZ655" s="27"/>
      <c r="BA655" s="27"/>
      <c r="BB655" s="27"/>
      <c r="BC655" s="27"/>
      <c r="BD655" s="27"/>
      <c r="BE655" s="27"/>
      <c r="BF655" s="27"/>
      <c r="BG655" s="27"/>
      <c r="BH655" s="27"/>
      <c r="BI655" s="27"/>
      <c r="BJ655" s="27"/>
      <c r="BK655" s="27"/>
      <c r="BL655" s="27"/>
      <c r="BM655" s="27"/>
      <c r="BN655" s="27"/>
      <c r="BO655" s="27"/>
      <c r="BP655" s="27"/>
      <c r="BQ655" s="27"/>
      <c r="BR655" s="27"/>
      <c r="BS655" s="27"/>
      <c r="BT655" s="27"/>
      <c r="BU655" s="27"/>
      <c r="BV655" s="27"/>
      <c r="BW655" s="27"/>
    </row>
    <row r="656" spans="1:75" ht="12" x14ac:dyDescent="0.2">
      <c r="A656" s="33">
        <v>11</v>
      </c>
      <c r="B656" s="48">
        <f t="shared" si="61"/>
        <v>1920.94</v>
      </c>
      <c r="C656" s="48">
        <f t="shared" si="61"/>
        <v>1888.6099999999997</v>
      </c>
      <c r="D656" s="48">
        <f t="shared" si="61"/>
        <v>1869.4699999999998</v>
      </c>
      <c r="E656" s="48">
        <f t="shared" si="61"/>
        <v>1856.0899999999997</v>
      </c>
      <c r="F656" s="48">
        <f t="shared" si="61"/>
        <v>1872.75</v>
      </c>
      <c r="G656" s="48">
        <f t="shared" si="61"/>
        <v>1892.3199999999997</v>
      </c>
      <c r="H656" s="48">
        <f t="shared" si="61"/>
        <v>1958.3399999999997</v>
      </c>
      <c r="I656" s="48">
        <f t="shared" si="61"/>
        <v>2218.92</v>
      </c>
      <c r="J656" s="48">
        <f t="shared" si="61"/>
        <v>2304.42</v>
      </c>
      <c r="K656" s="48">
        <f t="shared" si="61"/>
        <v>2436.8399999999997</v>
      </c>
      <c r="L656" s="48">
        <f t="shared" si="61"/>
        <v>2470.3399999999997</v>
      </c>
      <c r="M656" s="48">
        <f t="shared" si="61"/>
        <v>2480.8199999999997</v>
      </c>
      <c r="N656" s="48">
        <f t="shared" si="61"/>
        <v>2476.41</v>
      </c>
      <c r="O656" s="48">
        <f t="shared" si="61"/>
        <v>2471.15</v>
      </c>
      <c r="P656" s="48">
        <f t="shared" si="61"/>
        <v>2465.0299999999997</v>
      </c>
      <c r="Q656" s="48">
        <f t="shared" si="61"/>
        <v>2431.91</v>
      </c>
      <c r="R656" s="48">
        <f t="shared" si="61"/>
        <v>2432.6799999999998</v>
      </c>
      <c r="S656" s="48">
        <f t="shared" si="61"/>
        <v>2455.7599999999998</v>
      </c>
      <c r="T656" s="48">
        <f t="shared" si="61"/>
        <v>2470.7799999999997</v>
      </c>
      <c r="U656" s="48">
        <f t="shared" si="61"/>
        <v>2460.4699999999998</v>
      </c>
      <c r="V656" s="48">
        <f t="shared" si="61"/>
        <v>2457.23</v>
      </c>
      <c r="W656" s="48">
        <f t="shared" si="61"/>
        <v>2350.75</v>
      </c>
      <c r="X656" s="48">
        <f t="shared" si="61"/>
        <v>2247.2199999999998</v>
      </c>
      <c r="Y656" s="48">
        <f t="shared" si="61"/>
        <v>2137.7999999999997</v>
      </c>
      <c r="AZ656" s="27"/>
      <c r="BA656" s="27"/>
      <c r="BB656" s="27"/>
      <c r="BC656" s="27"/>
      <c r="BD656" s="27"/>
      <c r="BE656" s="27"/>
      <c r="BF656" s="27"/>
      <c r="BG656" s="27"/>
      <c r="BH656" s="27"/>
      <c r="BI656" s="27"/>
      <c r="BJ656" s="27"/>
      <c r="BK656" s="27"/>
      <c r="BL656" s="27"/>
      <c r="BM656" s="27"/>
      <c r="BN656" s="27"/>
      <c r="BO656" s="27"/>
      <c r="BP656" s="27"/>
      <c r="BQ656" s="27"/>
      <c r="BR656" s="27"/>
      <c r="BS656" s="27"/>
      <c r="BT656" s="27"/>
      <c r="BU656" s="27"/>
      <c r="BV656" s="27"/>
      <c r="BW656" s="27"/>
    </row>
    <row r="657" spans="1:75" ht="12" x14ac:dyDescent="0.2">
      <c r="A657" s="33">
        <v>12</v>
      </c>
      <c r="B657" s="48">
        <f t="shared" si="61"/>
        <v>1901.44</v>
      </c>
      <c r="C657" s="48">
        <f t="shared" si="61"/>
        <v>1851.04</v>
      </c>
      <c r="D657" s="48">
        <f t="shared" si="61"/>
        <v>1847.27</v>
      </c>
      <c r="E657" s="48">
        <f t="shared" si="61"/>
        <v>1837.7399999999998</v>
      </c>
      <c r="F657" s="48">
        <f t="shared" si="61"/>
        <v>1842.37</v>
      </c>
      <c r="G657" s="48">
        <f t="shared" si="61"/>
        <v>1855.2599999999998</v>
      </c>
      <c r="H657" s="48">
        <f t="shared" si="61"/>
        <v>1861.37</v>
      </c>
      <c r="I657" s="48">
        <f t="shared" si="61"/>
        <v>1963.7799999999997</v>
      </c>
      <c r="J657" s="48">
        <f t="shared" si="61"/>
        <v>2213.06</v>
      </c>
      <c r="K657" s="48">
        <f t="shared" si="61"/>
        <v>2309.5299999999997</v>
      </c>
      <c r="L657" s="48">
        <f t="shared" si="61"/>
        <v>2345.15</v>
      </c>
      <c r="M657" s="48">
        <f t="shared" si="61"/>
        <v>2358.2199999999998</v>
      </c>
      <c r="N657" s="48">
        <f t="shared" si="61"/>
        <v>2358.92</v>
      </c>
      <c r="O657" s="48">
        <f t="shared" si="61"/>
        <v>2359.29</v>
      </c>
      <c r="P657" s="48">
        <f t="shared" si="61"/>
        <v>2332.54</v>
      </c>
      <c r="Q657" s="48">
        <f t="shared" ref="Q657:AN657" si="62">Q589</f>
        <v>2332.87</v>
      </c>
      <c r="R657" s="48">
        <f t="shared" si="62"/>
        <v>2343.37</v>
      </c>
      <c r="S657" s="48">
        <f t="shared" si="62"/>
        <v>2358.6099999999997</v>
      </c>
      <c r="T657" s="48">
        <f t="shared" si="62"/>
        <v>2385.7399999999998</v>
      </c>
      <c r="U657" s="48">
        <f t="shared" si="62"/>
        <v>2377.87</v>
      </c>
      <c r="V657" s="48">
        <f t="shared" si="62"/>
        <v>2391.0899999999997</v>
      </c>
      <c r="W657" s="48">
        <f t="shared" si="62"/>
        <v>2347.9299999999998</v>
      </c>
      <c r="X657" s="48">
        <f t="shared" si="62"/>
        <v>2246.15</v>
      </c>
      <c r="Y657" s="48">
        <f t="shared" si="62"/>
        <v>2010.62</v>
      </c>
      <c r="AZ657" s="27"/>
      <c r="BA657" s="27"/>
      <c r="BB657" s="27"/>
      <c r="BC657" s="27"/>
      <c r="BD657" s="27"/>
      <c r="BE657" s="27"/>
      <c r="BF657" s="27"/>
      <c r="BG657" s="27"/>
      <c r="BH657" s="27"/>
      <c r="BI657" s="27"/>
      <c r="BJ657" s="27"/>
      <c r="BK657" s="27"/>
      <c r="BL657" s="27"/>
      <c r="BM657" s="27"/>
      <c r="BN657" s="27"/>
      <c r="BO657" s="27"/>
      <c r="BP657" s="27"/>
      <c r="BQ657" s="27"/>
      <c r="BR657" s="27"/>
      <c r="BS657" s="27"/>
      <c r="BT657" s="27"/>
      <c r="BU657" s="27"/>
      <c r="BV657" s="27"/>
      <c r="BW657" s="27"/>
    </row>
    <row r="658" spans="1:75" ht="12" x14ac:dyDescent="0.2">
      <c r="A658" s="33">
        <v>13</v>
      </c>
      <c r="B658" s="48">
        <f t="shared" ref="B658:Y668" si="63">B590</f>
        <v>1869.4899999999998</v>
      </c>
      <c r="C658" s="48">
        <f t="shared" si="63"/>
        <v>1843.6</v>
      </c>
      <c r="D658" s="48">
        <f t="shared" si="63"/>
        <v>1801.35</v>
      </c>
      <c r="E658" s="48">
        <f t="shared" si="63"/>
        <v>1768.83</v>
      </c>
      <c r="F658" s="48">
        <f t="shared" si="63"/>
        <v>1843.8899999999999</v>
      </c>
      <c r="G658" s="48">
        <f t="shared" si="63"/>
        <v>1943.7999999999997</v>
      </c>
      <c r="H658" s="48">
        <f t="shared" si="63"/>
        <v>2226.7799999999997</v>
      </c>
      <c r="I658" s="48">
        <f t="shared" si="63"/>
        <v>2354.6</v>
      </c>
      <c r="J658" s="48">
        <f t="shared" si="63"/>
        <v>2471.23</v>
      </c>
      <c r="K658" s="48">
        <f t="shared" si="63"/>
        <v>2441.8599999999997</v>
      </c>
      <c r="L658" s="48">
        <f t="shared" si="63"/>
        <v>2441.77</v>
      </c>
      <c r="M658" s="48">
        <f t="shared" si="63"/>
        <v>2509.7599999999998</v>
      </c>
      <c r="N658" s="48">
        <f t="shared" si="63"/>
        <v>2490.6999999999998</v>
      </c>
      <c r="O658" s="48">
        <f t="shared" si="63"/>
        <v>2495.8399999999997</v>
      </c>
      <c r="P658" s="48">
        <f t="shared" si="63"/>
        <v>2485.6799999999998</v>
      </c>
      <c r="Q658" s="48">
        <f t="shared" si="63"/>
        <v>2420.04</v>
      </c>
      <c r="R658" s="48">
        <f t="shared" si="63"/>
        <v>2406.9499999999998</v>
      </c>
      <c r="S658" s="48">
        <f t="shared" si="63"/>
        <v>2413.9499999999998</v>
      </c>
      <c r="T658" s="48">
        <f t="shared" si="63"/>
        <v>2421.94</v>
      </c>
      <c r="U658" s="48">
        <f t="shared" si="63"/>
        <v>2408.1099999999997</v>
      </c>
      <c r="V658" s="48">
        <f t="shared" si="63"/>
        <v>2432.79</v>
      </c>
      <c r="W658" s="48">
        <f t="shared" si="63"/>
        <v>2322.42</v>
      </c>
      <c r="X658" s="48">
        <f t="shared" si="63"/>
        <v>2214.0099999999998</v>
      </c>
      <c r="Y658" s="48">
        <f t="shared" si="63"/>
        <v>2007.6599999999999</v>
      </c>
      <c r="AZ658" s="27"/>
      <c r="BA658" s="27"/>
      <c r="BB658" s="27"/>
      <c r="BC658" s="27"/>
      <c r="BD658" s="27"/>
      <c r="BE658" s="27"/>
      <c r="BF658" s="27"/>
      <c r="BG658" s="27"/>
      <c r="BH658" s="27"/>
      <c r="BI658" s="27"/>
      <c r="BJ658" s="27"/>
      <c r="BK658" s="27"/>
      <c r="BL658" s="27"/>
      <c r="BM658" s="27"/>
      <c r="BN658" s="27"/>
      <c r="BO658" s="27"/>
      <c r="BP658" s="27"/>
      <c r="BQ658" s="27"/>
      <c r="BR658" s="27"/>
      <c r="BS658" s="27"/>
      <c r="BT658" s="27"/>
      <c r="BU658" s="27"/>
      <c r="BV658" s="27"/>
      <c r="BW658" s="27"/>
    </row>
    <row r="659" spans="1:75" ht="12" x14ac:dyDescent="0.2">
      <c r="A659" s="33">
        <v>14</v>
      </c>
      <c r="B659" s="48">
        <f t="shared" si="63"/>
        <v>1870.73</v>
      </c>
      <c r="C659" s="48">
        <f t="shared" si="63"/>
        <v>1820.6999999999998</v>
      </c>
      <c r="D659" s="48">
        <f t="shared" si="63"/>
        <v>1782.3599999999997</v>
      </c>
      <c r="E659" s="48">
        <f t="shared" si="63"/>
        <v>1782.8799999999997</v>
      </c>
      <c r="F659" s="48">
        <f t="shared" si="63"/>
        <v>1834.3799999999997</v>
      </c>
      <c r="G659" s="48">
        <f t="shared" si="63"/>
        <v>1932.5899999999997</v>
      </c>
      <c r="H659" s="48">
        <f t="shared" si="63"/>
        <v>2222.94</v>
      </c>
      <c r="I659" s="48">
        <f t="shared" si="63"/>
        <v>2319.48</v>
      </c>
      <c r="J659" s="48">
        <f t="shared" si="63"/>
        <v>2382.2399999999998</v>
      </c>
      <c r="K659" s="48">
        <f t="shared" si="63"/>
        <v>2392.66</v>
      </c>
      <c r="L659" s="48">
        <f t="shared" si="63"/>
        <v>2395.85</v>
      </c>
      <c r="M659" s="48">
        <f t="shared" si="63"/>
        <v>2440.46</v>
      </c>
      <c r="N659" s="48">
        <f t="shared" si="63"/>
        <v>2411.9499999999998</v>
      </c>
      <c r="O659" s="48">
        <f t="shared" si="63"/>
        <v>2418.5899999999997</v>
      </c>
      <c r="P659" s="48">
        <f t="shared" si="63"/>
        <v>2410.1099999999997</v>
      </c>
      <c r="Q659" s="48">
        <f t="shared" si="63"/>
        <v>2374.1999999999998</v>
      </c>
      <c r="R659" s="48">
        <f t="shared" si="63"/>
        <v>2371.27</v>
      </c>
      <c r="S659" s="48">
        <f t="shared" si="63"/>
        <v>2374.7199999999998</v>
      </c>
      <c r="T659" s="48">
        <f t="shared" si="63"/>
        <v>2384.64</v>
      </c>
      <c r="U659" s="48">
        <f t="shared" si="63"/>
        <v>2386.5499999999997</v>
      </c>
      <c r="V659" s="48">
        <f t="shared" si="63"/>
        <v>2373.1099999999997</v>
      </c>
      <c r="W659" s="48">
        <f t="shared" si="63"/>
        <v>2311.0299999999997</v>
      </c>
      <c r="X659" s="48">
        <f t="shared" si="63"/>
        <v>2222.81</v>
      </c>
      <c r="Y659" s="48">
        <f t="shared" si="63"/>
        <v>2058.6799999999998</v>
      </c>
      <c r="AZ659" s="27"/>
      <c r="BA659" s="27"/>
      <c r="BB659" s="27"/>
      <c r="BC659" s="27"/>
      <c r="BD659" s="27"/>
      <c r="BE659" s="27"/>
      <c r="BF659" s="27"/>
      <c r="BG659" s="27"/>
      <c r="BH659" s="27"/>
      <c r="BI659" s="27"/>
      <c r="BJ659" s="27"/>
      <c r="BK659" s="27"/>
      <c r="BL659" s="27"/>
      <c r="BM659" s="27"/>
      <c r="BN659" s="27"/>
      <c r="BO659" s="27"/>
      <c r="BP659" s="27"/>
      <c r="BQ659" s="27"/>
      <c r="BR659" s="27"/>
      <c r="BS659" s="27"/>
      <c r="BT659" s="27"/>
      <c r="BU659" s="27"/>
      <c r="BV659" s="27"/>
      <c r="BW659" s="27"/>
    </row>
    <row r="660" spans="1:75" ht="12" x14ac:dyDescent="0.2">
      <c r="A660" s="33">
        <v>15</v>
      </c>
      <c r="B660" s="48">
        <f t="shared" si="63"/>
        <v>1872.8399999999997</v>
      </c>
      <c r="C660" s="48">
        <f t="shared" si="63"/>
        <v>1800.08</v>
      </c>
      <c r="D660" s="48">
        <f t="shared" si="63"/>
        <v>1774.9299999999998</v>
      </c>
      <c r="E660" s="48">
        <f t="shared" si="63"/>
        <v>1779.8199999999997</v>
      </c>
      <c r="F660" s="48">
        <f t="shared" si="63"/>
        <v>1831.31</v>
      </c>
      <c r="G660" s="48">
        <f t="shared" si="63"/>
        <v>1933.9899999999998</v>
      </c>
      <c r="H660" s="48">
        <f t="shared" si="63"/>
        <v>2191.8799999999997</v>
      </c>
      <c r="I660" s="48">
        <f t="shared" si="63"/>
        <v>2323.5699999999997</v>
      </c>
      <c r="J660" s="48">
        <f t="shared" si="63"/>
        <v>2373.9699999999998</v>
      </c>
      <c r="K660" s="48">
        <f t="shared" si="63"/>
        <v>2395.19</v>
      </c>
      <c r="L660" s="48">
        <f t="shared" si="63"/>
        <v>2418.6799999999998</v>
      </c>
      <c r="M660" s="48">
        <f t="shared" si="63"/>
        <v>2522.1099999999997</v>
      </c>
      <c r="N660" s="48">
        <f t="shared" si="63"/>
        <v>2440.21</v>
      </c>
      <c r="O660" s="48">
        <f t="shared" si="63"/>
        <v>2470.37</v>
      </c>
      <c r="P660" s="48">
        <f t="shared" si="63"/>
        <v>2440.6299999999997</v>
      </c>
      <c r="Q660" s="48">
        <f t="shared" si="63"/>
        <v>2392.69</v>
      </c>
      <c r="R660" s="48">
        <f t="shared" si="63"/>
        <v>2358.0499999999997</v>
      </c>
      <c r="S660" s="48">
        <f t="shared" si="63"/>
        <v>2372.7799999999997</v>
      </c>
      <c r="T660" s="48">
        <f t="shared" si="63"/>
        <v>2410.7399999999998</v>
      </c>
      <c r="U660" s="48">
        <f t="shared" si="63"/>
        <v>2428.46</v>
      </c>
      <c r="V660" s="48">
        <f t="shared" si="63"/>
        <v>2402.54</v>
      </c>
      <c r="W660" s="48">
        <f t="shared" si="63"/>
        <v>2342.0099999999998</v>
      </c>
      <c r="X660" s="48">
        <f t="shared" si="63"/>
        <v>2209.7599999999998</v>
      </c>
      <c r="Y660" s="48">
        <f t="shared" si="63"/>
        <v>2005.8199999999997</v>
      </c>
      <c r="AZ660" s="27"/>
      <c r="BA660" s="27"/>
      <c r="BB660" s="27"/>
      <c r="BC660" s="27"/>
      <c r="BD660" s="27"/>
      <c r="BE660" s="27"/>
      <c r="BF660" s="27"/>
      <c r="BG660" s="27"/>
      <c r="BH660" s="27"/>
      <c r="BI660" s="27"/>
      <c r="BJ660" s="27"/>
      <c r="BK660" s="27"/>
      <c r="BL660" s="27"/>
      <c r="BM660" s="27"/>
      <c r="BN660" s="27"/>
      <c r="BO660" s="27"/>
      <c r="BP660" s="27"/>
      <c r="BQ660" s="27"/>
      <c r="BR660" s="27"/>
      <c r="BS660" s="27"/>
      <c r="BT660" s="27"/>
      <c r="BU660" s="27"/>
      <c r="BV660" s="27"/>
      <c r="BW660" s="27"/>
    </row>
    <row r="661" spans="1:75" ht="12" x14ac:dyDescent="0.2">
      <c r="A661" s="33">
        <v>16</v>
      </c>
      <c r="B661" s="48">
        <f t="shared" si="63"/>
        <v>1854.0699999999997</v>
      </c>
      <c r="C661" s="48">
        <f t="shared" si="63"/>
        <v>1804.83</v>
      </c>
      <c r="D661" s="48">
        <f t="shared" si="63"/>
        <v>1775.1999999999998</v>
      </c>
      <c r="E661" s="48">
        <f t="shared" si="63"/>
        <v>1781.8899999999999</v>
      </c>
      <c r="F661" s="48">
        <f t="shared" si="63"/>
        <v>1843.87</v>
      </c>
      <c r="G661" s="48">
        <f t="shared" si="63"/>
        <v>1956.8799999999997</v>
      </c>
      <c r="H661" s="48">
        <f t="shared" si="63"/>
        <v>2179.0499999999997</v>
      </c>
      <c r="I661" s="48">
        <f t="shared" si="63"/>
        <v>2292.91</v>
      </c>
      <c r="J661" s="48">
        <f t="shared" si="63"/>
        <v>2330.94</v>
      </c>
      <c r="K661" s="48">
        <f t="shared" si="63"/>
        <v>2339.73</v>
      </c>
      <c r="L661" s="48">
        <f t="shared" si="63"/>
        <v>2353.1799999999998</v>
      </c>
      <c r="M661" s="48">
        <f t="shared" si="63"/>
        <v>2384.96</v>
      </c>
      <c r="N661" s="48">
        <f t="shared" si="63"/>
        <v>2363.85</v>
      </c>
      <c r="O661" s="48">
        <f t="shared" si="63"/>
        <v>2363.27</v>
      </c>
      <c r="P661" s="48">
        <f t="shared" si="63"/>
        <v>2358.5099999999998</v>
      </c>
      <c r="Q661" s="48">
        <f t="shared" si="63"/>
        <v>2326.77</v>
      </c>
      <c r="R661" s="48">
        <f t="shared" si="63"/>
        <v>2306.8399999999997</v>
      </c>
      <c r="S661" s="48">
        <f t="shared" si="63"/>
        <v>2319.5699999999997</v>
      </c>
      <c r="T661" s="48">
        <f t="shared" si="63"/>
        <v>2342.4499999999998</v>
      </c>
      <c r="U661" s="48">
        <f t="shared" si="63"/>
        <v>2361.0099999999998</v>
      </c>
      <c r="V661" s="48">
        <f t="shared" si="63"/>
        <v>2341.7199999999998</v>
      </c>
      <c r="W661" s="48">
        <f t="shared" si="63"/>
        <v>2322.35</v>
      </c>
      <c r="X661" s="48">
        <f t="shared" si="63"/>
        <v>2209.0899999999997</v>
      </c>
      <c r="Y661" s="48">
        <f t="shared" si="63"/>
        <v>1958.42</v>
      </c>
      <c r="AZ661" s="27"/>
      <c r="BA661" s="27"/>
      <c r="BB661" s="27"/>
      <c r="BC661" s="27"/>
      <c r="BD661" s="27"/>
      <c r="BE661" s="27"/>
      <c r="BF661" s="27"/>
      <c r="BG661" s="27"/>
      <c r="BH661" s="27"/>
      <c r="BI661" s="27"/>
      <c r="BJ661" s="27"/>
      <c r="BK661" s="27"/>
      <c r="BL661" s="27"/>
      <c r="BM661" s="27"/>
      <c r="BN661" s="27"/>
      <c r="BO661" s="27"/>
      <c r="BP661" s="27"/>
      <c r="BQ661" s="27"/>
      <c r="BR661" s="27"/>
      <c r="BS661" s="27"/>
      <c r="BT661" s="27"/>
      <c r="BU661" s="27"/>
      <c r="BV661" s="27"/>
      <c r="BW661" s="27"/>
    </row>
    <row r="662" spans="1:75" ht="12" x14ac:dyDescent="0.2">
      <c r="A662" s="33">
        <v>17</v>
      </c>
      <c r="B662" s="48">
        <f t="shared" si="63"/>
        <v>1891.6999999999998</v>
      </c>
      <c r="C662" s="48">
        <f t="shared" si="63"/>
        <v>1791.5699999999997</v>
      </c>
      <c r="D662" s="48">
        <f t="shared" si="63"/>
        <v>1756.5</v>
      </c>
      <c r="E662" s="48">
        <f t="shared" si="63"/>
        <v>1769.17</v>
      </c>
      <c r="F662" s="48">
        <f t="shared" si="63"/>
        <v>1845.17</v>
      </c>
      <c r="G662" s="48">
        <f t="shared" si="63"/>
        <v>2011.6999999999998</v>
      </c>
      <c r="H662" s="48">
        <f t="shared" si="63"/>
        <v>2251.0099999999998</v>
      </c>
      <c r="I662" s="48">
        <f t="shared" si="63"/>
        <v>2372.15</v>
      </c>
      <c r="J662" s="48">
        <f t="shared" si="63"/>
        <v>2444.73</v>
      </c>
      <c r="K662" s="48">
        <f t="shared" si="63"/>
        <v>2454.08</v>
      </c>
      <c r="L662" s="48">
        <f t="shared" si="63"/>
        <v>2455.31</v>
      </c>
      <c r="M662" s="48">
        <f t="shared" si="63"/>
        <v>2526.87</v>
      </c>
      <c r="N662" s="48">
        <f t="shared" si="63"/>
        <v>2493.29</v>
      </c>
      <c r="O662" s="48">
        <f t="shared" si="63"/>
        <v>2498.8799999999997</v>
      </c>
      <c r="P662" s="48">
        <f t="shared" si="63"/>
        <v>2479.21</v>
      </c>
      <c r="Q662" s="48">
        <f t="shared" si="63"/>
        <v>2443.6</v>
      </c>
      <c r="R662" s="48">
        <f t="shared" si="63"/>
        <v>2414.39</v>
      </c>
      <c r="S662" s="48">
        <f t="shared" si="63"/>
        <v>2425.9899999999998</v>
      </c>
      <c r="T662" s="48">
        <f t="shared" si="63"/>
        <v>2445.4699999999998</v>
      </c>
      <c r="U662" s="48">
        <f t="shared" si="63"/>
        <v>2473.33</v>
      </c>
      <c r="V662" s="48">
        <f t="shared" si="63"/>
        <v>2460.2199999999998</v>
      </c>
      <c r="W662" s="48">
        <f t="shared" si="63"/>
        <v>2440.5299999999997</v>
      </c>
      <c r="X662" s="48">
        <f t="shared" si="63"/>
        <v>2304.56</v>
      </c>
      <c r="Y662" s="48">
        <f t="shared" si="63"/>
        <v>2218.6</v>
      </c>
      <c r="AZ662" s="27"/>
      <c r="BA662" s="27"/>
      <c r="BB662" s="27"/>
      <c r="BC662" s="27"/>
      <c r="BD662" s="27"/>
      <c r="BE662" s="27"/>
      <c r="BF662" s="27"/>
      <c r="BG662" s="27"/>
      <c r="BH662" s="27"/>
      <c r="BI662" s="27"/>
      <c r="BJ662" s="27"/>
      <c r="BK662" s="27"/>
      <c r="BL662" s="27"/>
      <c r="BM662" s="27"/>
      <c r="BN662" s="27"/>
      <c r="BO662" s="27"/>
      <c r="BP662" s="27"/>
      <c r="BQ662" s="27"/>
      <c r="BR662" s="27"/>
      <c r="BS662" s="27"/>
      <c r="BT662" s="27"/>
      <c r="BU662" s="27"/>
      <c r="BV662" s="27"/>
      <c r="BW662" s="27"/>
    </row>
    <row r="663" spans="1:75" ht="12" x14ac:dyDescent="0.2">
      <c r="A663" s="33">
        <v>18</v>
      </c>
      <c r="B663" s="48">
        <f t="shared" si="63"/>
        <v>2177.21</v>
      </c>
      <c r="C663" s="48">
        <f t="shared" si="63"/>
        <v>1936</v>
      </c>
      <c r="D663" s="48">
        <f t="shared" si="63"/>
        <v>1896.2199999999998</v>
      </c>
      <c r="E663" s="48">
        <f t="shared" si="63"/>
        <v>1888.25</v>
      </c>
      <c r="F663" s="48">
        <f t="shared" si="63"/>
        <v>1924.56</v>
      </c>
      <c r="G663" s="48">
        <f t="shared" si="63"/>
        <v>2031.7599999999998</v>
      </c>
      <c r="H663" s="48">
        <f t="shared" si="63"/>
        <v>2153.1799999999998</v>
      </c>
      <c r="I663" s="48">
        <f t="shared" si="63"/>
        <v>2264.21</v>
      </c>
      <c r="J663" s="48">
        <f t="shared" si="63"/>
        <v>2331.02</v>
      </c>
      <c r="K663" s="48">
        <f t="shared" si="63"/>
        <v>2383.8399999999997</v>
      </c>
      <c r="L663" s="48">
        <f t="shared" si="63"/>
        <v>2413.8199999999997</v>
      </c>
      <c r="M663" s="48">
        <f t="shared" si="63"/>
        <v>2440.4699999999998</v>
      </c>
      <c r="N663" s="48">
        <f t="shared" si="63"/>
        <v>2463.6099999999997</v>
      </c>
      <c r="O663" s="48">
        <f t="shared" si="63"/>
        <v>2440.08</v>
      </c>
      <c r="P663" s="48">
        <f t="shared" si="63"/>
        <v>2427.06</v>
      </c>
      <c r="Q663" s="48">
        <f t="shared" si="63"/>
        <v>2425.6</v>
      </c>
      <c r="R663" s="48">
        <f t="shared" si="63"/>
        <v>2405.2999999999997</v>
      </c>
      <c r="S663" s="48">
        <f t="shared" si="63"/>
        <v>2427.6999999999998</v>
      </c>
      <c r="T663" s="48">
        <f t="shared" si="63"/>
        <v>2453.44</v>
      </c>
      <c r="U663" s="48">
        <f t="shared" si="63"/>
        <v>2439.27</v>
      </c>
      <c r="V663" s="48">
        <f t="shared" si="63"/>
        <v>2454.48</v>
      </c>
      <c r="W663" s="48">
        <f t="shared" si="63"/>
        <v>2410.91</v>
      </c>
      <c r="X663" s="48">
        <f t="shared" si="63"/>
        <v>2264.7599999999998</v>
      </c>
      <c r="Y663" s="48">
        <f t="shared" si="63"/>
        <v>2199.2199999999998</v>
      </c>
      <c r="AZ663" s="27"/>
      <c r="BA663" s="27"/>
      <c r="BB663" s="27"/>
      <c r="BC663" s="27"/>
      <c r="BD663" s="27"/>
      <c r="BE663" s="27"/>
      <c r="BF663" s="27"/>
      <c r="BG663" s="27"/>
      <c r="BH663" s="27"/>
      <c r="BI663" s="27"/>
      <c r="BJ663" s="27"/>
      <c r="BK663" s="27"/>
      <c r="BL663" s="27"/>
      <c r="BM663" s="27"/>
      <c r="BN663" s="27"/>
      <c r="BO663" s="27"/>
      <c r="BP663" s="27"/>
      <c r="BQ663" s="27"/>
      <c r="BR663" s="27"/>
      <c r="BS663" s="27"/>
      <c r="BT663" s="27"/>
      <c r="BU663" s="27"/>
      <c r="BV663" s="27"/>
      <c r="BW663" s="27"/>
    </row>
    <row r="664" spans="1:75" ht="12" x14ac:dyDescent="0.2">
      <c r="A664" s="33">
        <v>19</v>
      </c>
      <c r="B664" s="48">
        <f t="shared" si="63"/>
        <v>1956.4899999999998</v>
      </c>
      <c r="C664" s="48">
        <f t="shared" si="63"/>
        <v>1879.35</v>
      </c>
      <c r="D664" s="48">
        <f t="shared" si="63"/>
        <v>1841.6999999999998</v>
      </c>
      <c r="E664" s="48">
        <f t="shared" si="63"/>
        <v>1823.5899999999997</v>
      </c>
      <c r="F664" s="48">
        <f t="shared" si="63"/>
        <v>1848.9699999999998</v>
      </c>
      <c r="G664" s="48">
        <f t="shared" si="63"/>
        <v>1879.73</v>
      </c>
      <c r="H664" s="48">
        <f t="shared" si="63"/>
        <v>1885.52</v>
      </c>
      <c r="I664" s="48">
        <f t="shared" si="63"/>
        <v>2034.8399999999997</v>
      </c>
      <c r="J664" s="48">
        <f t="shared" si="63"/>
        <v>2240.7799999999997</v>
      </c>
      <c r="K664" s="48">
        <f t="shared" si="63"/>
        <v>2285.4699999999998</v>
      </c>
      <c r="L664" s="48">
        <f t="shared" si="63"/>
        <v>2334.92</v>
      </c>
      <c r="M664" s="48">
        <f t="shared" si="63"/>
        <v>2387.81</v>
      </c>
      <c r="N664" s="48">
        <f t="shared" si="63"/>
        <v>2385.85</v>
      </c>
      <c r="O664" s="48">
        <f t="shared" si="63"/>
        <v>2383.31</v>
      </c>
      <c r="P664" s="48">
        <f t="shared" si="63"/>
        <v>2378.52</v>
      </c>
      <c r="Q664" s="48">
        <f t="shared" si="63"/>
        <v>2364.8599999999997</v>
      </c>
      <c r="R664" s="48">
        <f t="shared" si="63"/>
        <v>2352.1999999999998</v>
      </c>
      <c r="S664" s="48">
        <f t="shared" si="63"/>
        <v>2378.1099999999997</v>
      </c>
      <c r="T664" s="48">
        <f t="shared" si="63"/>
        <v>2415.7399999999998</v>
      </c>
      <c r="U664" s="48">
        <f t="shared" si="63"/>
        <v>2448.69</v>
      </c>
      <c r="V664" s="48">
        <f t="shared" si="63"/>
        <v>2415</v>
      </c>
      <c r="W664" s="48">
        <f t="shared" si="63"/>
        <v>2373.4699999999998</v>
      </c>
      <c r="X664" s="48">
        <f t="shared" si="63"/>
        <v>2272.2999999999997</v>
      </c>
      <c r="Y664" s="48">
        <f t="shared" si="63"/>
        <v>2201.2799999999997</v>
      </c>
      <c r="AZ664" s="27"/>
      <c r="BA664" s="27"/>
      <c r="BB664" s="27"/>
      <c r="BC664" s="27"/>
      <c r="BD664" s="27"/>
      <c r="BE664" s="27"/>
      <c r="BF664" s="27"/>
      <c r="BG664" s="27"/>
      <c r="BH664" s="27"/>
      <c r="BI664" s="27"/>
      <c r="BJ664" s="27"/>
      <c r="BK664" s="27"/>
      <c r="BL664" s="27"/>
      <c r="BM664" s="27"/>
      <c r="BN664" s="27"/>
      <c r="BO664" s="27"/>
      <c r="BP664" s="27"/>
      <c r="BQ664" s="27"/>
      <c r="BR664" s="27"/>
      <c r="BS664" s="27"/>
      <c r="BT664" s="27"/>
      <c r="BU664" s="27"/>
      <c r="BV664" s="27"/>
      <c r="BW664" s="27"/>
    </row>
    <row r="665" spans="1:75" ht="12" x14ac:dyDescent="0.2">
      <c r="A665" s="33">
        <v>20</v>
      </c>
      <c r="B665" s="48">
        <f t="shared" si="63"/>
        <v>1925.87</v>
      </c>
      <c r="C665" s="48">
        <f t="shared" si="63"/>
        <v>1873.4699999999998</v>
      </c>
      <c r="D665" s="48">
        <f t="shared" si="63"/>
        <v>1827.44</v>
      </c>
      <c r="E665" s="48">
        <f t="shared" si="63"/>
        <v>1828.7599999999998</v>
      </c>
      <c r="F665" s="48">
        <f t="shared" si="63"/>
        <v>1903.83</v>
      </c>
      <c r="G665" s="48">
        <f t="shared" si="63"/>
        <v>2040.5899999999997</v>
      </c>
      <c r="H665" s="48">
        <f t="shared" si="63"/>
        <v>2215.41</v>
      </c>
      <c r="I665" s="48">
        <f t="shared" si="63"/>
        <v>2344.02</v>
      </c>
      <c r="J665" s="48">
        <f t="shared" si="63"/>
        <v>2465.54</v>
      </c>
      <c r="K665" s="48">
        <f t="shared" si="63"/>
        <v>2482.44</v>
      </c>
      <c r="L665" s="48">
        <f t="shared" si="63"/>
        <v>2490.0299999999997</v>
      </c>
      <c r="M665" s="48">
        <f t="shared" si="63"/>
        <v>2541.35</v>
      </c>
      <c r="N665" s="48">
        <f t="shared" si="63"/>
        <v>2486.7599999999998</v>
      </c>
      <c r="O665" s="48">
        <f t="shared" si="63"/>
        <v>2458.5099999999998</v>
      </c>
      <c r="P665" s="48">
        <f t="shared" si="63"/>
        <v>2457.54</v>
      </c>
      <c r="Q665" s="48">
        <f t="shared" si="63"/>
        <v>2449.1099999999997</v>
      </c>
      <c r="R665" s="48">
        <f t="shared" si="63"/>
        <v>2410.4499999999998</v>
      </c>
      <c r="S665" s="48">
        <f t="shared" si="63"/>
        <v>2416.0699999999997</v>
      </c>
      <c r="T665" s="48">
        <f t="shared" si="63"/>
        <v>2438.02</v>
      </c>
      <c r="U665" s="48">
        <f t="shared" si="63"/>
        <v>2456.8399999999997</v>
      </c>
      <c r="V665" s="48">
        <f t="shared" si="63"/>
        <v>2420.17</v>
      </c>
      <c r="W665" s="48">
        <f t="shared" si="63"/>
        <v>2345.0299999999997</v>
      </c>
      <c r="X665" s="48">
        <f t="shared" si="63"/>
        <v>2196.77</v>
      </c>
      <c r="Y665" s="48">
        <f t="shared" si="63"/>
        <v>1945.48</v>
      </c>
      <c r="AZ665" s="27"/>
      <c r="BA665" s="27"/>
      <c r="BB665" s="27"/>
      <c r="BC665" s="27"/>
      <c r="BD665" s="27"/>
      <c r="BE665" s="27"/>
      <c r="BF665" s="27"/>
      <c r="BG665" s="27"/>
      <c r="BH665" s="27"/>
      <c r="BI665" s="27"/>
      <c r="BJ665" s="27"/>
      <c r="BK665" s="27"/>
      <c r="BL665" s="27"/>
      <c r="BM665" s="27"/>
      <c r="BN665" s="27"/>
      <c r="BO665" s="27"/>
      <c r="BP665" s="27"/>
      <c r="BQ665" s="27"/>
      <c r="BR665" s="27"/>
      <c r="BS665" s="27"/>
      <c r="BT665" s="27"/>
      <c r="BU665" s="27"/>
      <c r="BV665" s="27"/>
      <c r="BW665" s="27"/>
    </row>
    <row r="666" spans="1:75" ht="12" x14ac:dyDescent="0.2">
      <c r="A666" s="33">
        <v>21</v>
      </c>
      <c r="B666" s="48">
        <f t="shared" si="63"/>
        <v>1843.4099999999999</v>
      </c>
      <c r="C666" s="48">
        <f t="shared" si="63"/>
        <v>1764.6599999999999</v>
      </c>
      <c r="D666" s="48">
        <f t="shared" si="63"/>
        <v>1744.37</v>
      </c>
      <c r="E666" s="48">
        <f t="shared" si="63"/>
        <v>1749.1999999999998</v>
      </c>
      <c r="F666" s="48">
        <f t="shared" si="63"/>
        <v>1780.87</v>
      </c>
      <c r="G666" s="48">
        <f t="shared" si="63"/>
        <v>1908.1</v>
      </c>
      <c r="H666" s="48">
        <f t="shared" si="63"/>
        <v>2158.4299999999998</v>
      </c>
      <c r="I666" s="48">
        <f t="shared" si="63"/>
        <v>2292.85</v>
      </c>
      <c r="J666" s="48">
        <f t="shared" si="63"/>
        <v>2385.71</v>
      </c>
      <c r="K666" s="48">
        <f t="shared" si="63"/>
        <v>2418.37</v>
      </c>
      <c r="L666" s="48">
        <f t="shared" si="63"/>
        <v>2430.4</v>
      </c>
      <c r="M666" s="48">
        <f t="shared" si="63"/>
        <v>2511.7399999999998</v>
      </c>
      <c r="N666" s="48">
        <f t="shared" si="63"/>
        <v>2455.6</v>
      </c>
      <c r="O666" s="48">
        <f t="shared" si="63"/>
        <v>2446.58</v>
      </c>
      <c r="P666" s="48">
        <f t="shared" si="63"/>
        <v>2501.12</v>
      </c>
      <c r="Q666" s="48">
        <f t="shared" si="63"/>
        <v>2401.98</v>
      </c>
      <c r="R666" s="48">
        <f t="shared" si="63"/>
        <v>2359.2799999999997</v>
      </c>
      <c r="S666" s="48">
        <f t="shared" si="63"/>
        <v>2373.44</v>
      </c>
      <c r="T666" s="48">
        <f t="shared" si="63"/>
        <v>2411.96</v>
      </c>
      <c r="U666" s="48">
        <f t="shared" si="63"/>
        <v>2434.37</v>
      </c>
      <c r="V666" s="48">
        <f t="shared" si="63"/>
        <v>2385.5899999999997</v>
      </c>
      <c r="W666" s="48">
        <f t="shared" si="63"/>
        <v>2345.9</v>
      </c>
      <c r="X666" s="48">
        <f t="shared" si="63"/>
        <v>2203.25</v>
      </c>
      <c r="Y666" s="48">
        <f t="shared" si="63"/>
        <v>1977.77</v>
      </c>
      <c r="AZ666" s="27"/>
      <c r="BA666" s="27"/>
      <c r="BB666" s="27"/>
      <c r="BC666" s="27"/>
      <c r="BD666" s="27"/>
      <c r="BE666" s="27"/>
      <c r="BF666" s="27"/>
      <c r="BG666" s="27"/>
      <c r="BH666" s="27"/>
      <c r="BI666" s="27"/>
      <c r="BJ666" s="27"/>
      <c r="BK666" s="27"/>
      <c r="BL666" s="27"/>
      <c r="BM666" s="27"/>
      <c r="BN666" s="27"/>
      <c r="BO666" s="27"/>
      <c r="BP666" s="27"/>
      <c r="BQ666" s="27"/>
      <c r="BR666" s="27"/>
      <c r="BS666" s="27"/>
      <c r="BT666" s="27"/>
      <c r="BU666" s="27"/>
      <c r="BV666" s="27"/>
      <c r="BW666" s="27"/>
    </row>
    <row r="667" spans="1:75" ht="12" x14ac:dyDescent="0.2">
      <c r="A667" s="33">
        <v>22</v>
      </c>
      <c r="B667" s="48">
        <f t="shared" si="63"/>
        <v>1854.9</v>
      </c>
      <c r="C667" s="48">
        <f t="shared" si="63"/>
        <v>1760.9299999999998</v>
      </c>
      <c r="D667" s="48">
        <f t="shared" si="63"/>
        <v>1755.0699999999997</v>
      </c>
      <c r="E667" s="48">
        <f t="shared" si="63"/>
        <v>1759.2599999999998</v>
      </c>
      <c r="F667" s="48">
        <f t="shared" si="63"/>
        <v>1825.5299999999997</v>
      </c>
      <c r="G667" s="48">
        <f t="shared" si="63"/>
        <v>1931.3799999999997</v>
      </c>
      <c r="H667" s="48">
        <f t="shared" si="63"/>
        <v>2180.8599999999997</v>
      </c>
      <c r="I667" s="48">
        <f t="shared" si="63"/>
        <v>2308.48</v>
      </c>
      <c r="J667" s="48">
        <f t="shared" si="63"/>
        <v>2443.0299999999997</v>
      </c>
      <c r="K667" s="48">
        <f t="shared" si="63"/>
        <v>2471.7999999999997</v>
      </c>
      <c r="L667" s="48">
        <f t="shared" si="63"/>
        <v>2482.6299999999997</v>
      </c>
      <c r="M667" s="48">
        <f t="shared" si="63"/>
        <v>2514.5099999999998</v>
      </c>
      <c r="N667" s="48">
        <f t="shared" si="63"/>
        <v>2495.0299999999997</v>
      </c>
      <c r="O667" s="48">
        <f t="shared" si="63"/>
        <v>2477.9699999999998</v>
      </c>
      <c r="P667" s="48">
        <f t="shared" si="63"/>
        <v>2494.06</v>
      </c>
      <c r="Q667" s="48">
        <f t="shared" si="63"/>
        <v>2442.96</v>
      </c>
      <c r="R667" s="48">
        <f t="shared" si="63"/>
        <v>2407.3599999999997</v>
      </c>
      <c r="S667" s="48">
        <f t="shared" si="63"/>
        <v>2418.5299999999997</v>
      </c>
      <c r="T667" s="48">
        <f t="shared" si="63"/>
        <v>2464.48</v>
      </c>
      <c r="U667" s="48">
        <f t="shared" si="63"/>
        <v>2501.52</v>
      </c>
      <c r="V667" s="48">
        <f t="shared" si="63"/>
        <v>2455.7999999999997</v>
      </c>
      <c r="W667" s="48">
        <f t="shared" si="63"/>
        <v>2424.42</v>
      </c>
      <c r="X667" s="48">
        <f t="shared" si="63"/>
        <v>2259.58</v>
      </c>
      <c r="Y667" s="48">
        <f t="shared" si="63"/>
        <v>2199.17</v>
      </c>
      <c r="AZ667" s="27"/>
      <c r="BA667" s="27"/>
      <c r="BB667" s="27"/>
      <c r="BC667" s="27"/>
      <c r="BD667" s="27"/>
      <c r="BE667" s="27"/>
      <c r="BF667" s="27"/>
      <c r="BG667" s="27"/>
      <c r="BH667" s="27"/>
      <c r="BI667" s="27"/>
      <c r="BJ667" s="27"/>
      <c r="BK667" s="27"/>
      <c r="BL667" s="27"/>
      <c r="BM667" s="27"/>
      <c r="BN667" s="27"/>
      <c r="BO667" s="27"/>
      <c r="BP667" s="27"/>
      <c r="BQ667" s="27"/>
      <c r="BR667" s="27"/>
      <c r="BS667" s="27"/>
      <c r="BT667" s="27"/>
      <c r="BU667" s="27"/>
      <c r="BV667" s="27"/>
      <c r="BW667" s="27"/>
    </row>
    <row r="668" spans="1:75" ht="12" x14ac:dyDescent="0.2">
      <c r="A668" s="33">
        <v>23</v>
      </c>
      <c r="B668" s="48">
        <f t="shared" si="63"/>
        <v>2133.31</v>
      </c>
      <c r="C668" s="48">
        <f t="shared" si="63"/>
        <v>1927.5</v>
      </c>
      <c r="D668" s="48">
        <f t="shared" si="63"/>
        <v>1891.6299999999997</v>
      </c>
      <c r="E668" s="48">
        <f t="shared" si="63"/>
        <v>1877.1999999999998</v>
      </c>
      <c r="F668" s="48">
        <f t="shared" si="63"/>
        <v>1906.69</v>
      </c>
      <c r="G668" s="48">
        <f t="shared" si="63"/>
        <v>1947.92</v>
      </c>
      <c r="H668" s="48">
        <f t="shared" si="63"/>
        <v>2049.48</v>
      </c>
      <c r="I668" s="48">
        <f t="shared" si="63"/>
        <v>2171.65</v>
      </c>
      <c r="J668" s="48">
        <f t="shared" si="63"/>
        <v>2268.75</v>
      </c>
      <c r="K668" s="48">
        <f t="shared" si="63"/>
        <v>2365.35</v>
      </c>
      <c r="L668" s="48">
        <f t="shared" si="63"/>
        <v>2398.9299999999998</v>
      </c>
      <c r="M668" s="48">
        <f t="shared" si="63"/>
        <v>2408.33</v>
      </c>
      <c r="N668" s="48">
        <f t="shared" si="63"/>
        <v>2397.1999999999998</v>
      </c>
      <c r="O668" s="48">
        <f t="shared" si="63"/>
        <v>2393.25</v>
      </c>
      <c r="P668" s="48">
        <f t="shared" si="63"/>
        <v>2354.1299999999997</v>
      </c>
      <c r="Q668" s="48">
        <f t="shared" ref="Q668:AN668" si="64">Q600</f>
        <v>2349.1299999999997</v>
      </c>
      <c r="R668" s="48">
        <f t="shared" si="64"/>
        <v>2344.04</v>
      </c>
      <c r="S668" s="48">
        <f t="shared" si="64"/>
        <v>2363.4499999999998</v>
      </c>
      <c r="T668" s="48">
        <f t="shared" si="64"/>
        <v>2405</v>
      </c>
      <c r="U668" s="48">
        <f t="shared" si="64"/>
        <v>2408.54</v>
      </c>
      <c r="V668" s="48">
        <f t="shared" si="64"/>
        <v>2422.75</v>
      </c>
      <c r="W668" s="48">
        <f t="shared" si="64"/>
        <v>2377.1799999999998</v>
      </c>
      <c r="X668" s="48">
        <f t="shared" si="64"/>
        <v>2254.58</v>
      </c>
      <c r="Y668" s="48">
        <f t="shared" si="64"/>
        <v>2212.0299999999997</v>
      </c>
      <c r="AZ668" s="27"/>
      <c r="BA668" s="27"/>
      <c r="BB668" s="27"/>
      <c r="BC668" s="27"/>
      <c r="BD668" s="27"/>
      <c r="BE668" s="27"/>
      <c r="BF668" s="27"/>
      <c r="BG668" s="27"/>
      <c r="BH668" s="27"/>
      <c r="BI668" s="27"/>
      <c r="BJ668" s="27"/>
      <c r="BK668" s="27"/>
      <c r="BL668" s="27"/>
      <c r="BM668" s="27"/>
      <c r="BN668" s="27"/>
      <c r="BO668" s="27"/>
      <c r="BP668" s="27"/>
      <c r="BQ668" s="27"/>
      <c r="BR668" s="27"/>
      <c r="BS668" s="27"/>
      <c r="BT668" s="27"/>
      <c r="BU668" s="27"/>
      <c r="BV668" s="27"/>
      <c r="BW668" s="27"/>
    </row>
    <row r="669" spans="1:75" ht="12" x14ac:dyDescent="0.2">
      <c r="A669" s="33">
        <v>24</v>
      </c>
      <c r="B669" s="48">
        <f t="shared" ref="B669:Y676" si="65">B601</f>
        <v>2157.75</v>
      </c>
      <c r="C669" s="48">
        <f t="shared" si="65"/>
        <v>2000.27</v>
      </c>
      <c r="D669" s="48">
        <f t="shared" si="65"/>
        <v>1917.21</v>
      </c>
      <c r="E669" s="48">
        <f t="shared" si="65"/>
        <v>1883.0699999999997</v>
      </c>
      <c r="F669" s="48">
        <f t="shared" si="65"/>
        <v>1919.75</v>
      </c>
      <c r="G669" s="48">
        <f t="shared" si="65"/>
        <v>2006.5099999999998</v>
      </c>
      <c r="H669" s="48">
        <f t="shared" si="65"/>
        <v>2115.23</v>
      </c>
      <c r="I669" s="48">
        <f t="shared" si="65"/>
        <v>2238.37</v>
      </c>
      <c r="J669" s="48">
        <f t="shared" si="65"/>
        <v>2322.1299999999997</v>
      </c>
      <c r="K669" s="48">
        <f t="shared" si="65"/>
        <v>2460.04</v>
      </c>
      <c r="L669" s="48">
        <f t="shared" si="65"/>
        <v>2490.4299999999998</v>
      </c>
      <c r="M669" s="48">
        <f t="shared" si="65"/>
        <v>2499.33</v>
      </c>
      <c r="N669" s="48">
        <f t="shared" si="65"/>
        <v>2498.8799999999997</v>
      </c>
      <c r="O669" s="48">
        <f t="shared" si="65"/>
        <v>2498</v>
      </c>
      <c r="P669" s="48">
        <f t="shared" si="65"/>
        <v>2463.9899999999998</v>
      </c>
      <c r="Q669" s="48">
        <f t="shared" si="65"/>
        <v>2459.52</v>
      </c>
      <c r="R669" s="48">
        <f t="shared" si="65"/>
        <v>2452.9699999999998</v>
      </c>
      <c r="S669" s="48">
        <f t="shared" si="65"/>
        <v>2472.2599999999998</v>
      </c>
      <c r="T669" s="48">
        <f t="shared" si="65"/>
        <v>2499.44</v>
      </c>
      <c r="U669" s="48">
        <f t="shared" si="65"/>
        <v>2497.5499999999997</v>
      </c>
      <c r="V669" s="48">
        <f t="shared" si="65"/>
        <v>2509.16</v>
      </c>
      <c r="W669" s="48">
        <f t="shared" si="65"/>
        <v>2476.3799999999997</v>
      </c>
      <c r="X669" s="48">
        <f t="shared" si="65"/>
        <v>2283.2599999999998</v>
      </c>
      <c r="Y669" s="48">
        <f t="shared" si="65"/>
        <v>2251.37</v>
      </c>
      <c r="AZ669" s="27"/>
      <c r="BA669" s="27"/>
      <c r="BB669" s="27"/>
      <c r="BC669" s="27"/>
      <c r="BD669" s="27"/>
      <c r="BE669" s="27"/>
      <c r="BF669" s="27"/>
      <c r="BG669" s="27"/>
      <c r="BH669" s="27"/>
      <c r="BI669" s="27"/>
      <c r="BJ669" s="27"/>
      <c r="BK669" s="27"/>
      <c r="BL669" s="27"/>
      <c r="BM669" s="27"/>
      <c r="BN669" s="27"/>
      <c r="BO669" s="27"/>
      <c r="BP669" s="27"/>
      <c r="BQ669" s="27"/>
      <c r="BR669" s="27"/>
      <c r="BS669" s="27"/>
      <c r="BT669" s="27"/>
      <c r="BU669" s="27"/>
      <c r="BV669" s="27"/>
      <c r="BW669" s="27"/>
    </row>
    <row r="670" spans="1:75" ht="12" x14ac:dyDescent="0.2">
      <c r="A670" s="33">
        <v>25</v>
      </c>
      <c r="B670" s="48">
        <f t="shared" si="65"/>
        <v>2158.41</v>
      </c>
      <c r="C670" s="48">
        <f t="shared" si="65"/>
        <v>1929.31</v>
      </c>
      <c r="D670" s="48">
        <f t="shared" si="65"/>
        <v>1880.1599999999999</v>
      </c>
      <c r="E670" s="48">
        <f t="shared" si="65"/>
        <v>1850.96</v>
      </c>
      <c r="F670" s="48">
        <f t="shared" si="65"/>
        <v>1886.3799999999997</v>
      </c>
      <c r="G670" s="48">
        <f t="shared" si="65"/>
        <v>1964.27</v>
      </c>
      <c r="H670" s="48">
        <f t="shared" si="65"/>
        <v>2043.2399999999998</v>
      </c>
      <c r="I670" s="48">
        <f t="shared" si="65"/>
        <v>2202.3799999999997</v>
      </c>
      <c r="J670" s="48">
        <f t="shared" si="65"/>
        <v>2358.58</v>
      </c>
      <c r="K670" s="48">
        <f t="shared" si="65"/>
        <v>2474.0499999999997</v>
      </c>
      <c r="L670" s="48">
        <f t="shared" si="65"/>
        <v>2507.52</v>
      </c>
      <c r="M670" s="48">
        <f t="shared" si="65"/>
        <v>2516.1</v>
      </c>
      <c r="N670" s="48">
        <f t="shared" si="65"/>
        <v>2508.23</v>
      </c>
      <c r="O670" s="48">
        <f t="shared" si="65"/>
        <v>2502.6099999999997</v>
      </c>
      <c r="P670" s="48">
        <f t="shared" si="65"/>
        <v>2460.64</v>
      </c>
      <c r="Q670" s="48">
        <f t="shared" si="65"/>
        <v>2455.14</v>
      </c>
      <c r="R670" s="48">
        <f t="shared" si="65"/>
        <v>2449.54</v>
      </c>
      <c r="S670" s="48">
        <f t="shared" si="65"/>
        <v>2452.3199999999997</v>
      </c>
      <c r="T670" s="48">
        <f t="shared" si="65"/>
        <v>2434.52</v>
      </c>
      <c r="U670" s="48">
        <f t="shared" si="65"/>
        <v>2486.6799999999998</v>
      </c>
      <c r="V670" s="48">
        <f t="shared" si="65"/>
        <v>2493.1</v>
      </c>
      <c r="W670" s="48">
        <f t="shared" si="65"/>
        <v>2436.9299999999998</v>
      </c>
      <c r="X670" s="48">
        <f t="shared" si="65"/>
        <v>2274.89</v>
      </c>
      <c r="Y670" s="48">
        <f t="shared" si="65"/>
        <v>2225.89</v>
      </c>
      <c r="AZ670" s="27"/>
      <c r="BA670" s="27"/>
      <c r="BB670" s="27"/>
      <c r="BC670" s="27"/>
      <c r="BD670" s="27"/>
      <c r="BE670" s="27"/>
      <c r="BF670" s="27"/>
      <c r="BG670" s="27"/>
      <c r="BH670" s="27"/>
      <c r="BI670" s="27"/>
      <c r="BJ670" s="27"/>
      <c r="BK670" s="27"/>
      <c r="BL670" s="27"/>
      <c r="BM670" s="27"/>
      <c r="BN670" s="27"/>
      <c r="BO670" s="27"/>
      <c r="BP670" s="27"/>
      <c r="BQ670" s="27"/>
      <c r="BR670" s="27"/>
      <c r="BS670" s="27"/>
      <c r="BT670" s="27"/>
      <c r="BU670" s="27"/>
      <c r="BV670" s="27"/>
      <c r="BW670" s="27"/>
    </row>
    <row r="671" spans="1:75" ht="12" x14ac:dyDescent="0.2">
      <c r="A671" s="33">
        <v>26</v>
      </c>
      <c r="B671" s="48">
        <f t="shared" si="65"/>
        <v>2056.5499999999997</v>
      </c>
      <c r="C671" s="48">
        <f t="shared" si="65"/>
        <v>1883.1399999999999</v>
      </c>
      <c r="D671" s="48">
        <f t="shared" si="65"/>
        <v>1845.9299999999998</v>
      </c>
      <c r="E671" s="48">
        <f t="shared" si="65"/>
        <v>1827.7199999999998</v>
      </c>
      <c r="F671" s="48">
        <f t="shared" si="65"/>
        <v>1845.31</v>
      </c>
      <c r="G671" s="48">
        <f t="shared" si="65"/>
        <v>1858.8199999999997</v>
      </c>
      <c r="H671" s="48">
        <f t="shared" si="65"/>
        <v>1884.2599999999998</v>
      </c>
      <c r="I671" s="48">
        <f t="shared" si="65"/>
        <v>2034.62</v>
      </c>
      <c r="J671" s="48">
        <f t="shared" si="65"/>
        <v>2233.02</v>
      </c>
      <c r="K671" s="48">
        <f t="shared" si="65"/>
        <v>2301.4</v>
      </c>
      <c r="L671" s="48">
        <f t="shared" si="65"/>
        <v>2322.52</v>
      </c>
      <c r="M671" s="48">
        <f t="shared" si="65"/>
        <v>2332.6299999999997</v>
      </c>
      <c r="N671" s="48">
        <f t="shared" si="65"/>
        <v>2330.75</v>
      </c>
      <c r="O671" s="48">
        <f t="shared" si="65"/>
        <v>2328.4299999999998</v>
      </c>
      <c r="P671" s="48">
        <f t="shared" si="65"/>
        <v>2324.4699999999998</v>
      </c>
      <c r="Q671" s="48">
        <f t="shared" si="65"/>
        <v>2305.65</v>
      </c>
      <c r="R671" s="48">
        <f t="shared" si="65"/>
        <v>2303.4499999999998</v>
      </c>
      <c r="S671" s="48">
        <f t="shared" si="65"/>
        <v>2316.96</v>
      </c>
      <c r="T671" s="48">
        <f t="shared" si="65"/>
        <v>2357.7199999999998</v>
      </c>
      <c r="U671" s="48">
        <f t="shared" si="65"/>
        <v>2359.92</v>
      </c>
      <c r="V671" s="48">
        <f t="shared" si="65"/>
        <v>2361.2999999999997</v>
      </c>
      <c r="W671" s="48">
        <f t="shared" si="65"/>
        <v>2321.65</v>
      </c>
      <c r="X671" s="48">
        <f t="shared" si="65"/>
        <v>2260.27</v>
      </c>
      <c r="Y671" s="48">
        <f t="shared" si="65"/>
        <v>2175.0899999999997</v>
      </c>
      <c r="AZ671" s="27"/>
      <c r="BA671" s="27"/>
      <c r="BB671" s="27"/>
      <c r="BC671" s="27"/>
      <c r="BD671" s="27"/>
      <c r="BE671" s="27"/>
      <c r="BF671" s="27"/>
      <c r="BG671" s="27"/>
      <c r="BH671" s="27"/>
      <c r="BI671" s="27"/>
      <c r="BJ671" s="27"/>
      <c r="BK671" s="27"/>
      <c r="BL671" s="27"/>
      <c r="BM671" s="27"/>
      <c r="BN671" s="27"/>
      <c r="BO671" s="27"/>
      <c r="BP671" s="27"/>
      <c r="BQ671" s="27"/>
      <c r="BR671" s="27"/>
      <c r="BS671" s="27"/>
      <c r="BT671" s="27"/>
      <c r="BU671" s="27"/>
      <c r="BV671" s="27"/>
      <c r="BW671" s="27"/>
    </row>
    <row r="672" spans="1:75" ht="12" x14ac:dyDescent="0.2">
      <c r="A672" s="33">
        <v>27</v>
      </c>
      <c r="B672" s="48">
        <f t="shared" si="65"/>
        <v>1888.7999999999997</v>
      </c>
      <c r="C672" s="48">
        <f t="shared" si="65"/>
        <v>1840.06</v>
      </c>
      <c r="D672" s="48">
        <f t="shared" si="65"/>
        <v>1787.87</v>
      </c>
      <c r="E672" s="48">
        <f t="shared" si="65"/>
        <v>1787.8399999999997</v>
      </c>
      <c r="F672" s="48">
        <f t="shared" si="65"/>
        <v>1866.5499999999997</v>
      </c>
      <c r="G672" s="48">
        <f t="shared" si="65"/>
        <v>2045.7599999999998</v>
      </c>
      <c r="H672" s="48">
        <f t="shared" si="65"/>
        <v>2238.6799999999998</v>
      </c>
      <c r="I672" s="48">
        <f t="shared" si="65"/>
        <v>2434.83</v>
      </c>
      <c r="J672" s="48">
        <f t="shared" si="65"/>
        <v>2505.5099999999998</v>
      </c>
      <c r="K672" s="48">
        <f t="shared" si="65"/>
        <v>2526.39</v>
      </c>
      <c r="L672" s="48">
        <f t="shared" si="65"/>
        <v>2534.12</v>
      </c>
      <c r="M672" s="48">
        <f t="shared" si="65"/>
        <v>2560.3399999999997</v>
      </c>
      <c r="N672" s="48">
        <f t="shared" si="65"/>
        <v>2539.9699999999998</v>
      </c>
      <c r="O672" s="48">
        <f t="shared" si="65"/>
        <v>2540.17</v>
      </c>
      <c r="P672" s="48">
        <f t="shared" si="65"/>
        <v>2535.41</v>
      </c>
      <c r="Q672" s="48">
        <f t="shared" si="65"/>
        <v>2522.65</v>
      </c>
      <c r="R672" s="48">
        <f t="shared" si="65"/>
        <v>2483.83</v>
      </c>
      <c r="S672" s="48">
        <f t="shared" si="65"/>
        <v>2487.2399999999998</v>
      </c>
      <c r="T672" s="48">
        <f t="shared" si="65"/>
        <v>2514.96</v>
      </c>
      <c r="U672" s="48">
        <f t="shared" si="65"/>
        <v>2514.64</v>
      </c>
      <c r="V672" s="48">
        <f t="shared" si="65"/>
        <v>2502.0899999999997</v>
      </c>
      <c r="W672" s="48">
        <f t="shared" si="65"/>
        <v>2455.67</v>
      </c>
      <c r="X672" s="48">
        <f t="shared" si="65"/>
        <v>2272.1799999999998</v>
      </c>
      <c r="Y672" s="48">
        <f t="shared" si="65"/>
        <v>2171.4499999999998</v>
      </c>
      <c r="AZ672" s="27"/>
      <c r="BA672" s="27"/>
      <c r="BB672" s="27"/>
      <c r="BC672" s="27"/>
      <c r="BD672" s="27"/>
      <c r="BE672" s="27"/>
      <c r="BF672" s="27"/>
      <c r="BG672" s="27"/>
      <c r="BH672" s="27"/>
      <c r="BI672" s="27"/>
      <c r="BJ672" s="27"/>
      <c r="BK672" s="27"/>
      <c r="BL672" s="27"/>
      <c r="BM672" s="27"/>
      <c r="BN672" s="27"/>
      <c r="BO672" s="27"/>
      <c r="BP672" s="27"/>
      <c r="BQ672" s="27"/>
      <c r="BR672" s="27"/>
      <c r="BS672" s="27"/>
      <c r="BT672" s="27"/>
      <c r="BU672" s="27"/>
      <c r="BV672" s="27"/>
      <c r="BW672" s="27"/>
    </row>
    <row r="673" spans="1:75" ht="12" x14ac:dyDescent="0.2">
      <c r="A673" s="33">
        <v>28</v>
      </c>
      <c r="B673" s="48">
        <f t="shared" si="65"/>
        <v>1884.3599999999997</v>
      </c>
      <c r="C673" s="48">
        <f t="shared" si="65"/>
        <v>1842.19</v>
      </c>
      <c r="D673" s="48">
        <f t="shared" si="65"/>
        <v>1804.21</v>
      </c>
      <c r="E673" s="48">
        <f t="shared" si="65"/>
        <v>1806.0299999999997</v>
      </c>
      <c r="F673" s="48">
        <f t="shared" si="65"/>
        <v>1876.79</v>
      </c>
      <c r="G673" s="48">
        <f t="shared" si="65"/>
        <v>2060.14</v>
      </c>
      <c r="H673" s="48">
        <f t="shared" si="65"/>
        <v>2257.56</v>
      </c>
      <c r="I673" s="48">
        <f t="shared" si="65"/>
        <v>2462.48</v>
      </c>
      <c r="J673" s="48">
        <f t="shared" si="65"/>
        <v>2529.19</v>
      </c>
      <c r="K673" s="48">
        <f t="shared" si="65"/>
        <v>2545.39</v>
      </c>
      <c r="L673" s="48">
        <f t="shared" si="65"/>
        <v>2551.9</v>
      </c>
      <c r="M673" s="48">
        <f t="shared" si="65"/>
        <v>2573.0299999999997</v>
      </c>
      <c r="N673" s="48">
        <f t="shared" si="65"/>
        <v>2553.8399999999997</v>
      </c>
      <c r="O673" s="48">
        <f t="shared" si="65"/>
        <v>2558.94</v>
      </c>
      <c r="P673" s="48">
        <f t="shared" si="65"/>
        <v>2553.1799999999998</v>
      </c>
      <c r="Q673" s="48">
        <f t="shared" si="65"/>
        <v>2520.9299999999998</v>
      </c>
      <c r="R673" s="48">
        <f t="shared" si="65"/>
        <v>2503.42</v>
      </c>
      <c r="S673" s="48">
        <f t="shared" si="65"/>
        <v>2502.0099999999998</v>
      </c>
      <c r="T673" s="48">
        <f t="shared" si="65"/>
        <v>2530.98</v>
      </c>
      <c r="U673" s="48">
        <f t="shared" si="65"/>
        <v>2523.58</v>
      </c>
      <c r="V673" s="48">
        <f t="shared" si="65"/>
        <v>2528.31</v>
      </c>
      <c r="W673" s="48">
        <f t="shared" si="65"/>
        <v>2493.73</v>
      </c>
      <c r="X673" s="48">
        <f t="shared" si="65"/>
        <v>2306.83</v>
      </c>
      <c r="Y673" s="48">
        <f t="shared" si="65"/>
        <v>2182.89</v>
      </c>
      <c r="AZ673" s="27"/>
      <c r="BA673" s="27"/>
      <c r="BB673" s="27"/>
      <c r="BC673" s="27"/>
      <c r="BD673" s="27"/>
      <c r="BE673" s="27"/>
      <c r="BF673" s="27"/>
      <c r="BG673" s="27"/>
      <c r="BH673" s="27"/>
      <c r="BI673" s="27"/>
      <c r="BJ673" s="27"/>
      <c r="BK673" s="27"/>
      <c r="BL673" s="27"/>
      <c r="BM673" s="27"/>
      <c r="BN673" s="27"/>
      <c r="BO673" s="27"/>
      <c r="BP673" s="27"/>
      <c r="BQ673" s="27"/>
      <c r="BR673" s="27"/>
      <c r="BS673" s="27"/>
      <c r="BT673" s="27"/>
      <c r="BU673" s="27"/>
      <c r="BV673" s="27"/>
      <c r="BW673" s="27"/>
    </row>
    <row r="674" spans="1:75" ht="12" hidden="1" x14ac:dyDescent="0.2">
      <c r="A674" s="33">
        <v>29</v>
      </c>
      <c r="B674" s="48" t="e">
        <f t="shared" si="65"/>
        <v>#VALUE!</v>
      </c>
      <c r="C674" s="48" t="e">
        <f t="shared" si="65"/>
        <v>#VALUE!</v>
      </c>
      <c r="D674" s="48" t="e">
        <f t="shared" si="65"/>
        <v>#VALUE!</v>
      </c>
      <c r="E674" s="48" t="e">
        <f t="shared" si="65"/>
        <v>#VALUE!</v>
      </c>
      <c r="F674" s="48" t="e">
        <f t="shared" si="65"/>
        <v>#VALUE!</v>
      </c>
      <c r="G674" s="48" t="e">
        <f t="shared" si="65"/>
        <v>#VALUE!</v>
      </c>
      <c r="H674" s="48" t="e">
        <f t="shared" si="65"/>
        <v>#VALUE!</v>
      </c>
      <c r="I674" s="48" t="e">
        <f t="shared" si="65"/>
        <v>#VALUE!</v>
      </c>
      <c r="J674" s="48" t="e">
        <f t="shared" si="65"/>
        <v>#VALUE!</v>
      </c>
      <c r="K674" s="48" t="e">
        <f t="shared" si="65"/>
        <v>#VALUE!</v>
      </c>
      <c r="L674" s="48" t="e">
        <f t="shared" si="65"/>
        <v>#VALUE!</v>
      </c>
      <c r="M674" s="48" t="e">
        <f t="shared" si="65"/>
        <v>#VALUE!</v>
      </c>
      <c r="N674" s="48" t="e">
        <f t="shared" si="65"/>
        <v>#VALUE!</v>
      </c>
      <c r="O674" s="48" t="e">
        <f t="shared" si="65"/>
        <v>#VALUE!</v>
      </c>
      <c r="P674" s="48" t="e">
        <f t="shared" si="65"/>
        <v>#VALUE!</v>
      </c>
      <c r="Q674" s="48" t="e">
        <f t="shared" si="65"/>
        <v>#VALUE!</v>
      </c>
      <c r="R674" s="48" t="e">
        <f t="shared" si="65"/>
        <v>#VALUE!</v>
      </c>
      <c r="S674" s="48" t="e">
        <f t="shared" si="65"/>
        <v>#VALUE!</v>
      </c>
      <c r="T674" s="48" t="e">
        <f t="shared" si="65"/>
        <v>#VALUE!</v>
      </c>
      <c r="U674" s="48" t="e">
        <f t="shared" si="65"/>
        <v>#VALUE!</v>
      </c>
      <c r="V674" s="48" t="e">
        <f t="shared" si="65"/>
        <v>#VALUE!</v>
      </c>
      <c r="W674" s="48" t="e">
        <f t="shared" si="65"/>
        <v>#VALUE!</v>
      </c>
      <c r="X674" s="48" t="e">
        <f t="shared" si="65"/>
        <v>#VALUE!</v>
      </c>
      <c r="Y674" s="48" t="e">
        <f t="shared" si="65"/>
        <v>#VALUE!</v>
      </c>
      <c r="Z674" s="19" t="str">
        <f>IFERROR(Y674,"скрыть")</f>
        <v>скрыть</v>
      </c>
      <c r="AZ674" s="27"/>
      <c r="BA674" s="27"/>
      <c r="BB674" s="27"/>
      <c r="BC674" s="27"/>
      <c r="BD674" s="27"/>
      <c r="BE674" s="27"/>
      <c r="BF674" s="27"/>
      <c r="BG674" s="27"/>
      <c r="BH674" s="27"/>
      <c r="BI674" s="27"/>
      <c r="BJ674" s="27"/>
      <c r="BK674" s="27"/>
      <c r="BL674" s="27"/>
      <c r="BM674" s="27"/>
      <c r="BN674" s="27"/>
      <c r="BO674" s="27"/>
      <c r="BP674" s="27"/>
      <c r="BQ674" s="27"/>
      <c r="BR674" s="27"/>
      <c r="BS674" s="27"/>
      <c r="BT674" s="27"/>
      <c r="BU674" s="27"/>
      <c r="BV674" s="27"/>
      <c r="BW674" s="27"/>
    </row>
    <row r="675" spans="1:75" ht="12" hidden="1" x14ac:dyDescent="0.2">
      <c r="A675" s="33">
        <v>30</v>
      </c>
      <c r="B675" s="48" t="e">
        <f t="shared" si="65"/>
        <v>#VALUE!</v>
      </c>
      <c r="C675" s="48" t="e">
        <f t="shared" si="65"/>
        <v>#VALUE!</v>
      </c>
      <c r="D675" s="48" t="e">
        <f t="shared" si="65"/>
        <v>#VALUE!</v>
      </c>
      <c r="E675" s="48" t="e">
        <f t="shared" si="65"/>
        <v>#VALUE!</v>
      </c>
      <c r="F675" s="48" t="e">
        <f t="shared" si="65"/>
        <v>#VALUE!</v>
      </c>
      <c r="G675" s="48" t="e">
        <f t="shared" si="65"/>
        <v>#VALUE!</v>
      </c>
      <c r="H675" s="48" t="e">
        <f t="shared" si="65"/>
        <v>#VALUE!</v>
      </c>
      <c r="I675" s="48" t="e">
        <f t="shared" si="65"/>
        <v>#VALUE!</v>
      </c>
      <c r="J675" s="48" t="e">
        <f t="shared" si="65"/>
        <v>#VALUE!</v>
      </c>
      <c r="K675" s="48" t="e">
        <f t="shared" si="65"/>
        <v>#VALUE!</v>
      </c>
      <c r="L675" s="48" t="e">
        <f t="shared" si="65"/>
        <v>#VALUE!</v>
      </c>
      <c r="M675" s="48" t="e">
        <f t="shared" si="65"/>
        <v>#VALUE!</v>
      </c>
      <c r="N675" s="48" t="e">
        <f t="shared" si="65"/>
        <v>#VALUE!</v>
      </c>
      <c r="O675" s="48" t="e">
        <f t="shared" si="65"/>
        <v>#VALUE!</v>
      </c>
      <c r="P675" s="48" t="e">
        <f t="shared" si="65"/>
        <v>#VALUE!</v>
      </c>
      <c r="Q675" s="48" t="e">
        <f t="shared" si="65"/>
        <v>#VALUE!</v>
      </c>
      <c r="R675" s="48" t="e">
        <f t="shared" si="65"/>
        <v>#VALUE!</v>
      </c>
      <c r="S675" s="48" t="e">
        <f t="shared" si="65"/>
        <v>#VALUE!</v>
      </c>
      <c r="T675" s="48" t="e">
        <f t="shared" si="65"/>
        <v>#VALUE!</v>
      </c>
      <c r="U675" s="48" t="e">
        <f t="shared" si="65"/>
        <v>#VALUE!</v>
      </c>
      <c r="V675" s="48" t="e">
        <f t="shared" si="65"/>
        <v>#VALUE!</v>
      </c>
      <c r="W675" s="48" t="e">
        <f t="shared" si="65"/>
        <v>#VALUE!</v>
      </c>
      <c r="X675" s="48" t="e">
        <f t="shared" si="65"/>
        <v>#VALUE!</v>
      </c>
      <c r="Y675" s="48" t="e">
        <f t="shared" si="65"/>
        <v>#VALUE!</v>
      </c>
      <c r="Z675" s="19" t="str">
        <f>IFERROR(Y675,"скрыть")</f>
        <v>скрыть</v>
      </c>
      <c r="AZ675" s="27"/>
      <c r="BA675" s="27"/>
      <c r="BB675" s="27"/>
      <c r="BC675" s="27"/>
      <c r="BD675" s="27"/>
      <c r="BE675" s="27"/>
      <c r="BF675" s="27"/>
      <c r="BG675" s="27"/>
      <c r="BH675" s="27"/>
      <c r="BI675" s="27"/>
      <c r="BJ675" s="27"/>
      <c r="BK675" s="27"/>
      <c r="BL675" s="27"/>
      <c r="BM675" s="27"/>
      <c r="BN675" s="27"/>
      <c r="BO675" s="27"/>
      <c r="BP675" s="27"/>
      <c r="BQ675" s="27"/>
      <c r="BR675" s="27"/>
      <c r="BS675" s="27"/>
      <c r="BT675" s="27"/>
      <c r="BU675" s="27"/>
      <c r="BV675" s="27"/>
      <c r="BW675" s="27"/>
    </row>
    <row r="676" spans="1:75" ht="12" hidden="1" x14ac:dyDescent="0.2">
      <c r="A676" s="33">
        <v>31</v>
      </c>
      <c r="B676" s="48" t="e">
        <f t="shared" si="65"/>
        <v>#VALUE!</v>
      </c>
      <c r="C676" s="48" t="e">
        <f t="shared" si="65"/>
        <v>#VALUE!</v>
      </c>
      <c r="D676" s="48" t="e">
        <f t="shared" si="65"/>
        <v>#VALUE!</v>
      </c>
      <c r="E676" s="48" t="e">
        <f t="shared" si="65"/>
        <v>#VALUE!</v>
      </c>
      <c r="F676" s="48" t="e">
        <f t="shared" si="65"/>
        <v>#VALUE!</v>
      </c>
      <c r="G676" s="48" t="e">
        <f t="shared" si="65"/>
        <v>#VALUE!</v>
      </c>
      <c r="H676" s="48" t="e">
        <f t="shared" si="65"/>
        <v>#VALUE!</v>
      </c>
      <c r="I676" s="48" t="e">
        <f t="shared" si="65"/>
        <v>#VALUE!</v>
      </c>
      <c r="J676" s="48" t="e">
        <f t="shared" si="65"/>
        <v>#VALUE!</v>
      </c>
      <c r="K676" s="48" t="e">
        <f t="shared" si="65"/>
        <v>#VALUE!</v>
      </c>
      <c r="L676" s="48" t="e">
        <f t="shared" si="65"/>
        <v>#VALUE!</v>
      </c>
      <c r="M676" s="48" t="e">
        <f t="shared" si="65"/>
        <v>#VALUE!</v>
      </c>
      <c r="N676" s="48" t="e">
        <f t="shared" si="65"/>
        <v>#VALUE!</v>
      </c>
      <c r="O676" s="48" t="e">
        <f t="shared" si="65"/>
        <v>#VALUE!</v>
      </c>
      <c r="P676" s="48" t="e">
        <f t="shared" si="65"/>
        <v>#VALUE!</v>
      </c>
      <c r="Q676" s="48" t="e">
        <f t="shared" si="65"/>
        <v>#VALUE!</v>
      </c>
      <c r="R676" s="48" t="e">
        <f t="shared" si="65"/>
        <v>#VALUE!</v>
      </c>
      <c r="S676" s="48" t="e">
        <f t="shared" si="65"/>
        <v>#VALUE!</v>
      </c>
      <c r="T676" s="48" t="e">
        <f t="shared" si="65"/>
        <v>#VALUE!</v>
      </c>
      <c r="U676" s="48" t="e">
        <f t="shared" si="65"/>
        <v>#VALUE!</v>
      </c>
      <c r="V676" s="48" t="e">
        <f t="shared" si="65"/>
        <v>#VALUE!</v>
      </c>
      <c r="W676" s="48" t="e">
        <f t="shared" si="65"/>
        <v>#VALUE!</v>
      </c>
      <c r="X676" s="48" t="e">
        <f t="shared" si="65"/>
        <v>#VALUE!</v>
      </c>
      <c r="Y676" s="48" t="e">
        <f t="shared" si="65"/>
        <v>#VALUE!</v>
      </c>
      <c r="Z676" s="19" t="str">
        <f>IFERROR(Y676,"скрыть")</f>
        <v>скрыть</v>
      </c>
      <c r="AZ676" s="27"/>
      <c r="BA676" s="27"/>
      <c r="BB676" s="27"/>
      <c r="BC676" s="27"/>
      <c r="BD676" s="27"/>
      <c r="BE676" s="27"/>
      <c r="BF676" s="27"/>
      <c r="BG676" s="27"/>
      <c r="BH676" s="27"/>
      <c r="BI676" s="27"/>
      <c r="BJ676" s="27"/>
      <c r="BK676" s="27"/>
      <c r="BL676" s="27"/>
      <c r="BM676" s="27"/>
      <c r="BN676" s="27"/>
      <c r="BO676" s="27"/>
      <c r="BP676" s="27"/>
      <c r="BQ676" s="27"/>
      <c r="BR676" s="27"/>
      <c r="BS676" s="27"/>
      <c r="BT676" s="27"/>
      <c r="BU676" s="27"/>
      <c r="BV676" s="27"/>
      <c r="BW676" s="27"/>
    </row>
    <row r="677" spans="1:75" x14ac:dyDescent="0.2">
      <c r="A677" s="29"/>
      <c r="B677" s="30" t="s">
        <v>91</v>
      </c>
      <c r="C677" s="30"/>
      <c r="D677" s="30"/>
      <c r="E677" s="30"/>
      <c r="F677" s="30"/>
      <c r="G677" s="30"/>
      <c r="H677" s="30"/>
      <c r="I677" s="30"/>
      <c r="J677" s="30"/>
      <c r="K677" s="30"/>
      <c r="L677" s="30"/>
      <c r="M677" s="30"/>
      <c r="N677" s="30"/>
      <c r="O677" s="30"/>
      <c r="P677" s="30"/>
      <c r="Q677" s="30"/>
      <c r="R677" s="30"/>
      <c r="S677" s="30"/>
      <c r="T677" s="30"/>
      <c r="U677" s="30"/>
      <c r="V677" s="30"/>
      <c r="W677" s="30"/>
      <c r="X677" s="30"/>
      <c r="Y677" s="30"/>
      <c r="AZ677" s="27"/>
      <c r="BA677" s="27"/>
      <c r="BB677" s="27"/>
      <c r="BC677" s="27"/>
      <c r="BD677" s="27"/>
      <c r="BE677" s="27"/>
      <c r="BF677" s="27"/>
      <c r="BG677" s="27"/>
      <c r="BH677" s="27"/>
      <c r="BI677" s="27"/>
      <c r="BJ677" s="27"/>
      <c r="BK677" s="27"/>
      <c r="BL677" s="27"/>
      <c r="BM677" s="27"/>
      <c r="BN677" s="27"/>
      <c r="BO677" s="27"/>
      <c r="BP677" s="27"/>
      <c r="BQ677" s="27"/>
      <c r="BR677" s="27"/>
      <c r="BS677" s="27"/>
      <c r="BT677" s="27"/>
      <c r="BU677" s="27"/>
      <c r="BV677" s="27"/>
      <c r="BW677" s="27"/>
    </row>
    <row r="678" spans="1:75" x14ac:dyDescent="0.2">
      <c r="A678" s="29"/>
      <c r="B678" s="30"/>
      <c r="C678" s="30"/>
      <c r="D678" s="30"/>
      <c r="E678" s="30"/>
      <c r="F678" s="30"/>
      <c r="G678" s="30"/>
      <c r="H678" s="30"/>
      <c r="I678" s="30"/>
      <c r="J678" s="30"/>
      <c r="K678" s="30"/>
      <c r="L678" s="30"/>
      <c r="M678" s="30"/>
      <c r="N678" s="30"/>
      <c r="O678" s="30"/>
      <c r="P678" s="30"/>
      <c r="Q678" s="30"/>
      <c r="R678" s="30"/>
      <c r="S678" s="30"/>
      <c r="T678" s="30"/>
      <c r="U678" s="30"/>
      <c r="V678" s="30"/>
      <c r="W678" s="30"/>
      <c r="X678" s="30"/>
      <c r="Y678" s="30"/>
      <c r="AZ678" s="27"/>
      <c r="BA678" s="27"/>
      <c r="BB678" s="27"/>
      <c r="BC678" s="27"/>
      <c r="BD678" s="27"/>
      <c r="BE678" s="27"/>
      <c r="BF678" s="27"/>
      <c r="BG678" s="27"/>
      <c r="BH678" s="27"/>
      <c r="BI678" s="27"/>
      <c r="BJ678" s="27"/>
      <c r="BK678" s="27"/>
      <c r="BL678" s="27"/>
      <c r="BM678" s="27"/>
      <c r="BN678" s="27"/>
      <c r="BO678" s="27"/>
      <c r="BP678" s="27"/>
      <c r="BQ678" s="27"/>
      <c r="BR678" s="27"/>
      <c r="BS678" s="27"/>
      <c r="BT678" s="27"/>
      <c r="BU678" s="27"/>
      <c r="BV678" s="27"/>
      <c r="BW678" s="27"/>
    </row>
    <row r="679" spans="1:75" s="25" customFormat="1" ht="32.65" customHeight="1" x14ac:dyDescent="0.2">
      <c r="A679" s="31" t="s">
        <v>64</v>
      </c>
      <c r="B679" s="32" t="s">
        <v>65</v>
      </c>
      <c r="C679" s="32" t="s">
        <v>66</v>
      </c>
      <c r="D679" s="32" t="s">
        <v>67</v>
      </c>
      <c r="E679" s="32" t="s">
        <v>68</v>
      </c>
      <c r="F679" s="32" t="s">
        <v>69</v>
      </c>
      <c r="G679" s="32" t="s">
        <v>70</v>
      </c>
      <c r="H679" s="32" t="s">
        <v>71</v>
      </c>
      <c r="I679" s="32" t="s">
        <v>72</v>
      </c>
      <c r="J679" s="32" t="s">
        <v>73</v>
      </c>
      <c r="K679" s="32" t="s">
        <v>74</v>
      </c>
      <c r="L679" s="32" t="s">
        <v>75</v>
      </c>
      <c r="M679" s="32" t="s">
        <v>76</v>
      </c>
      <c r="N679" s="32" t="s">
        <v>77</v>
      </c>
      <c r="O679" s="32" t="s">
        <v>78</v>
      </c>
      <c r="P679" s="32" t="s">
        <v>79</v>
      </c>
      <c r="Q679" s="32" t="s">
        <v>80</v>
      </c>
      <c r="R679" s="32" t="s">
        <v>81</v>
      </c>
      <c r="S679" s="32" t="s">
        <v>82</v>
      </c>
      <c r="T679" s="32" t="s">
        <v>83</v>
      </c>
      <c r="U679" s="32" t="s">
        <v>84</v>
      </c>
      <c r="V679" s="32" t="s">
        <v>85</v>
      </c>
      <c r="W679" s="32" t="s">
        <v>86</v>
      </c>
      <c r="X679" s="32" t="s">
        <v>87</v>
      </c>
      <c r="Y679" s="32" t="s">
        <v>88</v>
      </c>
      <c r="Z679" s="24"/>
      <c r="AZ679" s="27"/>
      <c r="BA679" s="27"/>
      <c r="BB679" s="27"/>
      <c r="BC679" s="27"/>
      <c r="BD679" s="27"/>
      <c r="BE679" s="27"/>
      <c r="BF679" s="27"/>
      <c r="BG679" s="27"/>
      <c r="BH679" s="27"/>
      <c r="BI679" s="27"/>
      <c r="BJ679" s="27"/>
      <c r="BK679" s="27"/>
      <c r="BL679" s="27"/>
      <c r="BM679" s="27"/>
      <c r="BN679" s="27"/>
      <c r="BO679" s="27"/>
      <c r="BP679" s="27"/>
      <c r="BQ679" s="27"/>
      <c r="BR679" s="27"/>
      <c r="BS679" s="27"/>
      <c r="BT679" s="27"/>
      <c r="BU679" s="27"/>
      <c r="BV679" s="27"/>
      <c r="BW679" s="27"/>
    </row>
    <row r="680" spans="1:75" ht="12" x14ac:dyDescent="0.2">
      <c r="A680" s="33">
        <v>1</v>
      </c>
      <c r="B680" s="48">
        <f>B578</f>
        <v>1780.85</v>
      </c>
      <c r="C680" s="48">
        <f t="shared" ref="C680:Y680" si="66">C578</f>
        <v>1742.2399999999998</v>
      </c>
      <c r="D680" s="48">
        <f t="shared" si="66"/>
        <v>1730.9099999999999</v>
      </c>
      <c r="E680" s="48">
        <f t="shared" si="66"/>
        <v>1739</v>
      </c>
      <c r="F680" s="48">
        <f t="shared" si="66"/>
        <v>1788.2599999999998</v>
      </c>
      <c r="G680" s="48">
        <f t="shared" si="66"/>
        <v>1862.04</v>
      </c>
      <c r="H680" s="48">
        <f t="shared" si="66"/>
        <v>2125.14</v>
      </c>
      <c r="I680" s="48">
        <f t="shared" si="66"/>
        <v>2296.1</v>
      </c>
      <c r="J680" s="48">
        <f t="shared" si="66"/>
        <v>2402.9</v>
      </c>
      <c r="K680" s="48">
        <f t="shared" si="66"/>
        <v>2405.9499999999998</v>
      </c>
      <c r="L680" s="48">
        <f t="shared" si="66"/>
        <v>2412.67</v>
      </c>
      <c r="M680" s="48">
        <f t="shared" si="66"/>
        <v>2461.2999999999997</v>
      </c>
      <c r="N680" s="48">
        <f t="shared" si="66"/>
        <v>2439.5499999999997</v>
      </c>
      <c r="O680" s="48">
        <f t="shared" si="66"/>
        <v>2445.41</v>
      </c>
      <c r="P680" s="48">
        <f t="shared" si="66"/>
        <v>2444.06</v>
      </c>
      <c r="Q680" s="48">
        <f t="shared" si="66"/>
        <v>2438.23</v>
      </c>
      <c r="R680" s="48">
        <f t="shared" si="66"/>
        <v>2405.29</v>
      </c>
      <c r="S680" s="48">
        <f t="shared" si="66"/>
        <v>2423.15</v>
      </c>
      <c r="T680" s="48">
        <f t="shared" si="66"/>
        <v>2408.33</v>
      </c>
      <c r="U680" s="48">
        <f t="shared" si="66"/>
        <v>2428.7599999999998</v>
      </c>
      <c r="V680" s="48">
        <f t="shared" si="66"/>
        <v>2389.8199999999997</v>
      </c>
      <c r="W680" s="48">
        <f t="shared" si="66"/>
        <v>2277.89</v>
      </c>
      <c r="X680" s="48">
        <f t="shared" si="66"/>
        <v>2049.81</v>
      </c>
      <c r="Y680" s="48">
        <f t="shared" si="66"/>
        <v>1790.2399999999998</v>
      </c>
      <c r="AZ680" s="27"/>
      <c r="BA680" s="27"/>
      <c r="BB680" s="27"/>
      <c r="BC680" s="27"/>
      <c r="BD680" s="27"/>
      <c r="BE680" s="27"/>
      <c r="BF680" s="27"/>
      <c r="BG680" s="27"/>
      <c r="BH680" s="27"/>
      <c r="BI680" s="27"/>
      <c r="BJ680" s="27"/>
      <c r="BK680" s="27"/>
      <c r="BL680" s="27"/>
      <c r="BM680" s="27"/>
      <c r="BN680" s="27"/>
      <c r="BO680" s="27"/>
      <c r="BP680" s="27"/>
      <c r="BQ680" s="27"/>
      <c r="BR680" s="27"/>
      <c r="BS680" s="27"/>
      <c r="BT680" s="27"/>
      <c r="BU680" s="27"/>
      <c r="BV680" s="27"/>
      <c r="BW680" s="27"/>
    </row>
    <row r="681" spans="1:75" ht="12" x14ac:dyDescent="0.2">
      <c r="A681" s="33">
        <v>2</v>
      </c>
      <c r="B681" s="48">
        <f t="shared" ref="B681:Y691" si="67">B579</f>
        <v>1786.19</v>
      </c>
      <c r="C681" s="48">
        <f t="shared" si="67"/>
        <v>1763.4499999999998</v>
      </c>
      <c r="D681" s="48">
        <f t="shared" si="67"/>
        <v>1741.1</v>
      </c>
      <c r="E681" s="48">
        <f t="shared" si="67"/>
        <v>1744.0699999999997</v>
      </c>
      <c r="F681" s="48">
        <f t="shared" si="67"/>
        <v>1793.4699999999998</v>
      </c>
      <c r="G681" s="48">
        <f t="shared" si="67"/>
        <v>1855.3399999999997</v>
      </c>
      <c r="H681" s="48">
        <f t="shared" si="67"/>
        <v>2043.6</v>
      </c>
      <c r="I681" s="48">
        <f t="shared" si="67"/>
        <v>2259.65</v>
      </c>
      <c r="J681" s="48">
        <f t="shared" si="67"/>
        <v>2386.16</v>
      </c>
      <c r="K681" s="48">
        <f t="shared" si="67"/>
        <v>2396.25</v>
      </c>
      <c r="L681" s="48">
        <f t="shared" si="67"/>
        <v>2411.64</v>
      </c>
      <c r="M681" s="48">
        <f t="shared" si="67"/>
        <v>2445.9899999999998</v>
      </c>
      <c r="N681" s="48">
        <f t="shared" si="67"/>
        <v>2432.5699999999997</v>
      </c>
      <c r="O681" s="48">
        <f t="shared" si="67"/>
        <v>2440.77</v>
      </c>
      <c r="P681" s="48">
        <f t="shared" si="67"/>
        <v>2434.85</v>
      </c>
      <c r="Q681" s="48">
        <f t="shared" si="67"/>
        <v>2424.0699999999997</v>
      </c>
      <c r="R681" s="48">
        <f t="shared" si="67"/>
        <v>2372.44</v>
      </c>
      <c r="S681" s="48">
        <f t="shared" si="67"/>
        <v>2393.29</v>
      </c>
      <c r="T681" s="48">
        <f t="shared" si="67"/>
        <v>2403.5899999999997</v>
      </c>
      <c r="U681" s="48">
        <f t="shared" si="67"/>
        <v>2415.6999999999998</v>
      </c>
      <c r="V681" s="48">
        <f t="shared" si="67"/>
        <v>2348.92</v>
      </c>
      <c r="W681" s="48">
        <f t="shared" si="67"/>
        <v>2265.5899999999997</v>
      </c>
      <c r="X681" s="48">
        <f t="shared" si="67"/>
        <v>1989.77</v>
      </c>
      <c r="Y681" s="48">
        <f t="shared" si="67"/>
        <v>1823.9099999999999</v>
      </c>
      <c r="AZ681" s="27"/>
      <c r="BA681" s="27"/>
      <c r="BB681" s="27"/>
      <c r="BC681" s="27"/>
      <c r="BD681" s="27"/>
      <c r="BE681" s="27"/>
      <c r="BF681" s="27"/>
      <c r="BG681" s="27"/>
      <c r="BH681" s="27"/>
      <c r="BI681" s="27"/>
      <c r="BJ681" s="27"/>
      <c r="BK681" s="27"/>
      <c r="BL681" s="27"/>
      <c r="BM681" s="27"/>
      <c r="BN681" s="27"/>
      <c r="BO681" s="27"/>
      <c r="BP681" s="27"/>
      <c r="BQ681" s="27"/>
      <c r="BR681" s="27"/>
      <c r="BS681" s="27"/>
      <c r="BT681" s="27"/>
      <c r="BU681" s="27"/>
      <c r="BV681" s="27"/>
      <c r="BW681" s="27"/>
    </row>
    <row r="682" spans="1:75" ht="12" x14ac:dyDescent="0.2">
      <c r="A682" s="33">
        <v>3</v>
      </c>
      <c r="B682" s="48">
        <f t="shared" si="67"/>
        <v>1877.4699999999998</v>
      </c>
      <c r="C682" s="48">
        <f t="shared" si="67"/>
        <v>1851.7599999999998</v>
      </c>
      <c r="D682" s="48">
        <f t="shared" si="67"/>
        <v>1799.3899999999999</v>
      </c>
      <c r="E682" s="48">
        <f t="shared" si="67"/>
        <v>1800.67</v>
      </c>
      <c r="F682" s="48">
        <f t="shared" si="67"/>
        <v>1879.71</v>
      </c>
      <c r="G682" s="48">
        <f t="shared" si="67"/>
        <v>2010.02</v>
      </c>
      <c r="H682" s="48">
        <f t="shared" si="67"/>
        <v>2205.3599999999997</v>
      </c>
      <c r="I682" s="48">
        <f t="shared" si="67"/>
        <v>2410.12</v>
      </c>
      <c r="J682" s="48">
        <f t="shared" si="67"/>
        <v>2557.48</v>
      </c>
      <c r="K682" s="48">
        <f t="shared" si="67"/>
        <v>2563.7199999999998</v>
      </c>
      <c r="L682" s="48">
        <f t="shared" si="67"/>
        <v>2573.14</v>
      </c>
      <c r="M682" s="48">
        <f t="shared" si="67"/>
        <v>2604.0099999999998</v>
      </c>
      <c r="N682" s="48">
        <f t="shared" si="67"/>
        <v>2591.9699999999998</v>
      </c>
      <c r="O682" s="48">
        <f t="shared" si="67"/>
        <v>2595.5299999999997</v>
      </c>
      <c r="P682" s="48">
        <f t="shared" si="67"/>
        <v>2587.37</v>
      </c>
      <c r="Q682" s="48">
        <f t="shared" si="67"/>
        <v>2573.9699999999998</v>
      </c>
      <c r="R682" s="48">
        <f t="shared" si="67"/>
        <v>2529.4899999999998</v>
      </c>
      <c r="S682" s="48">
        <f t="shared" si="67"/>
        <v>2544.5</v>
      </c>
      <c r="T682" s="48">
        <f t="shared" si="67"/>
        <v>2553.1</v>
      </c>
      <c r="U682" s="48">
        <f t="shared" si="67"/>
        <v>2568.16</v>
      </c>
      <c r="V682" s="48">
        <f t="shared" si="67"/>
        <v>2539.56</v>
      </c>
      <c r="W682" s="48">
        <f t="shared" si="67"/>
        <v>2388.6</v>
      </c>
      <c r="X682" s="48">
        <f t="shared" si="67"/>
        <v>2255.79</v>
      </c>
      <c r="Y682" s="48">
        <f t="shared" si="67"/>
        <v>2072.64</v>
      </c>
      <c r="AZ682" s="27"/>
      <c r="BA682" s="27"/>
      <c r="BB682" s="27"/>
      <c r="BC682" s="27"/>
      <c r="BD682" s="27"/>
      <c r="BE682" s="27"/>
      <c r="BF682" s="27"/>
      <c r="BG682" s="27"/>
      <c r="BH682" s="27"/>
      <c r="BI682" s="27"/>
      <c r="BJ682" s="27"/>
      <c r="BK682" s="27"/>
      <c r="BL682" s="27"/>
      <c r="BM682" s="27"/>
      <c r="BN682" s="27"/>
      <c r="BO682" s="27"/>
      <c r="BP682" s="27"/>
      <c r="BQ682" s="27"/>
      <c r="BR682" s="27"/>
      <c r="BS682" s="27"/>
      <c r="BT682" s="27"/>
      <c r="BU682" s="27"/>
      <c r="BV682" s="27"/>
      <c r="BW682" s="27"/>
    </row>
    <row r="683" spans="1:75" ht="12" x14ac:dyDescent="0.2">
      <c r="A683" s="33">
        <v>4</v>
      </c>
      <c r="B683" s="48">
        <f t="shared" si="67"/>
        <v>2181.91</v>
      </c>
      <c r="C683" s="48">
        <f t="shared" si="67"/>
        <v>2082.08</v>
      </c>
      <c r="D683" s="48">
        <f t="shared" si="67"/>
        <v>1957.23</v>
      </c>
      <c r="E683" s="48">
        <f t="shared" si="67"/>
        <v>1928.62</v>
      </c>
      <c r="F683" s="48">
        <f t="shared" si="67"/>
        <v>1990.9099999999999</v>
      </c>
      <c r="G683" s="48">
        <f t="shared" si="67"/>
        <v>2026.81</v>
      </c>
      <c r="H683" s="48">
        <f t="shared" si="67"/>
        <v>2145.81</v>
      </c>
      <c r="I683" s="48">
        <f t="shared" si="67"/>
        <v>2247.7399999999998</v>
      </c>
      <c r="J683" s="48">
        <f t="shared" si="67"/>
        <v>2431.2399999999998</v>
      </c>
      <c r="K683" s="48">
        <f t="shared" si="67"/>
        <v>2534.54</v>
      </c>
      <c r="L683" s="48">
        <f t="shared" si="67"/>
        <v>2559.0299999999997</v>
      </c>
      <c r="M683" s="48">
        <f t="shared" si="67"/>
        <v>2564.35</v>
      </c>
      <c r="N683" s="48">
        <f t="shared" si="67"/>
        <v>2561.0899999999997</v>
      </c>
      <c r="O683" s="48">
        <f t="shared" si="67"/>
        <v>2557.6299999999997</v>
      </c>
      <c r="P683" s="48">
        <f t="shared" si="67"/>
        <v>2552.52</v>
      </c>
      <c r="Q683" s="48">
        <f t="shared" si="67"/>
        <v>2519.1099999999997</v>
      </c>
      <c r="R683" s="48">
        <f t="shared" si="67"/>
        <v>2517.5699999999997</v>
      </c>
      <c r="S683" s="48">
        <f t="shared" si="67"/>
        <v>2541.5299999999997</v>
      </c>
      <c r="T683" s="48">
        <f t="shared" si="67"/>
        <v>2547.0499999999997</v>
      </c>
      <c r="U683" s="48">
        <f t="shared" si="67"/>
        <v>2543.98</v>
      </c>
      <c r="V683" s="48">
        <f t="shared" si="67"/>
        <v>2545.04</v>
      </c>
      <c r="W683" s="48">
        <f t="shared" si="67"/>
        <v>2430.6799999999998</v>
      </c>
      <c r="X683" s="48">
        <f t="shared" si="67"/>
        <v>2252.66</v>
      </c>
      <c r="Y683" s="48">
        <f t="shared" si="67"/>
        <v>2130.6</v>
      </c>
      <c r="AZ683" s="27"/>
      <c r="BA683" s="27"/>
      <c r="BB683" s="27"/>
      <c r="BC683" s="27"/>
      <c r="BD683" s="27"/>
      <c r="BE683" s="27"/>
      <c r="BF683" s="27"/>
      <c r="BG683" s="27"/>
      <c r="BH683" s="27"/>
      <c r="BI683" s="27"/>
      <c r="BJ683" s="27"/>
      <c r="BK683" s="27"/>
      <c r="BL683" s="27"/>
      <c r="BM683" s="27"/>
      <c r="BN683" s="27"/>
      <c r="BO683" s="27"/>
      <c r="BP683" s="27"/>
      <c r="BQ683" s="27"/>
      <c r="BR683" s="27"/>
      <c r="BS683" s="27"/>
      <c r="BT683" s="27"/>
      <c r="BU683" s="27"/>
      <c r="BV683" s="27"/>
      <c r="BW683" s="27"/>
    </row>
    <row r="684" spans="1:75" ht="12" x14ac:dyDescent="0.2">
      <c r="A684" s="33">
        <v>5</v>
      </c>
      <c r="B684" s="48">
        <f t="shared" si="67"/>
        <v>1897.9099999999999</v>
      </c>
      <c r="C684" s="48">
        <f t="shared" si="67"/>
        <v>1848.1799999999998</v>
      </c>
      <c r="D684" s="48">
        <f t="shared" si="67"/>
        <v>1808.3599999999997</v>
      </c>
      <c r="E684" s="48">
        <f t="shared" si="67"/>
        <v>1794.0099999999998</v>
      </c>
      <c r="F684" s="48">
        <f t="shared" si="67"/>
        <v>1828.0699999999997</v>
      </c>
      <c r="G684" s="48">
        <f t="shared" si="67"/>
        <v>1834.06</v>
      </c>
      <c r="H684" s="48">
        <f t="shared" si="67"/>
        <v>1851.3899999999999</v>
      </c>
      <c r="I684" s="48">
        <f t="shared" si="67"/>
        <v>1976.1599999999999</v>
      </c>
      <c r="J684" s="48">
        <f t="shared" si="67"/>
        <v>2161.6299999999997</v>
      </c>
      <c r="K684" s="48">
        <f t="shared" si="67"/>
        <v>2250.1799999999998</v>
      </c>
      <c r="L684" s="48">
        <f t="shared" si="67"/>
        <v>2279.7999999999997</v>
      </c>
      <c r="M684" s="48">
        <f t="shared" si="67"/>
        <v>2300.44</v>
      </c>
      <c r="N684" s="48">
        <f t="shared" si="67"/>
        <v>2299.6799999999998</v>
      </c>
      <c r="O684" s="48">
        <f t="shared" si="67"/>
        <v>2307.4899999999998</v>
      </c>
      <c r="P684" s="48">
        <f t="shared" si="67"/>
        <v>2305.16</v>
      </c>
      <c r="Q684" s="48">
        <f t="shared" si="67"/>
        <v>2273.8399999999997</v>
      </c>
      <c r="R684" s="48">
        <f t="shared" si="67"/>
        <v>2281.14</v>
      </c>
      <c r="S684" s="48">
        <f t="shared" si="67"/>
        <v>2315.41</v>
      </c>
      <c r="T684" s="48">
        <f t="shared" si="67"/>
        <v>2326.5099999999998</v>
      </c>
      <c r="U684" s="48">
        <f t="shared" si="67"/>
        <v>2325.23</v>
      </c>
      <c r="V684" s="48">
        <f t="shared" si="67"/>
        <v>2327.25</v>
      </c>
      <c r="W684" s="48">
        <f t="shared" si="67"/>
        <v>2283.7999999999997</v>
      </c>
      <c r="X684" s="48">
        <f t="shared" si="67"/>
        <v>2171.85</v>
      </c>
      <c r="Y684" s="48">
        <f t="shared" si="67"/>
        <v>1863.4699999999998</v>
      </c>
      <c r="AZ684" s="27"/>
      <c r="BA684" s="27"/>
      <c r="BB684" s="27"/>
      <c r="BC684" s="27"/>
      <c r="BD684" s="27"/>
      <c r="BE684" s="27"/>
      <c r="BF684" s="27"/>
      <c r="BG684" s="27"/>
      <c r="BH684" s="27"/>
      <c r="BI684" s="27"/>
      <c r="BJ684" s="27"/>
      <c r="BK684" s="27"/>
      <c r="BL684" s="27"/>
      <c r="BM684" s="27"/>
      <c r="BN684" s="27"/>
      <c r="BO684" s="27"/>
      <c r="BP684" s="27"/>
      <c r="BQ684" s="27"/>
      <c r="BR684" s="27"/>
      <c r="BS684" s="27"/>
      <c r="BT684" s="27"/>
      <c r="BU684" s="27"/>
      <c r="BV684" s="27"/>
      <c r="BW684" s="27"/>
    </row>
    <row r="685" spans="1:75" ht="12" x14ac:dyDescent="0.2">
      <c r="A685" s="33">
        <v>6</v>
      </c>
      <c r="B685" s="48">
        <f t="shared" si="67"/>
        <v>1810.9299999999998</v>
      </c>
      <c r="C685" s="48">
        <f t="shared" si="67"/>
        <v>1761.48</v>
      </c>
      <c r="D685" s="48">
        <f t="shared" si="67"/>
        <v>1731.75</v>
      </c>
      <c r="E685" s="48">
        <f t="shared" si="67"/>
        <v>1716.3199999999997</v>
      </c>
      <c r="F685" s="48">
        <f t="shared" si="67"/>
        <v>1751.73</v>
      </c>
      <c r="G685" s="48">
        <f t="shared" si="67"/>
        <v>1824</v>
      </c>
      <c r="H685" s="48">
        <f t="shared" si="67"/>
        <v>2024.23</v>
      </c>
      <c r="I685" s="48">
        <f t="shared" si="67"/>
        <v>2255.5499999999997</v>
      </c>
      <c r="J685" s="48">
        <f t="shared" si="67"/>
        <v>2325.1</v>
      </c>
      <c r="K685" s="48">
        <f t="shared" si="67"/>
        <v>2337.52</v>
      </c>
      <c r="L685" s="48">
        <f t="shared" si="67"/>
        <v>2353.41</v>
      </c>
      <c r="M685" s="48">
        <f t="shared" si="67"/>
        <v>2398.7599999999998</v>
      </c>
      <c r="N685" s="48">
        <f t="shared" si="67"/>
        <v>2368.5</v>
      </c>
      <c r="O685" s="48">
        <f t="shared" si="67"/>
        <v>2375.9499999999998</v>
      </c>
      <c r="P685" s="48">
        <f t="shared" si="67"/>
        <v>2366.5</v>
      </c>
      <c r="Q685" s="48">
        <f t="shared" si="67"/>
        <v>2341.2999999999997</v>
      </c>
      <c r="R685" s="48">
        <f t="shared" si="67"/>
        <v>2308.73</v>
      </c>
      <c r="S685" s="48">
        <f t="shared" si="67"/>
        <v>2321.58</v>
      </c>
      <c r="T685" s="48">
        <f t="shared" si="67"/>
        <v>2330.89</v>
      </c>
      <c r="U685" s="48">
        <f t="shared" si="67"/>
        <v>2353.12</v>
      </c>
      <c r="V685" s="48">
        <f t="shared" si="67"/>
        <v>2291.1799999999998</v>
      </c>
      <c r="W685" s="48">
        <f t="shared" si="67"/>
        <v>2254.42</v>
      </c>
      <c r="X685" s="48">
        <f t="shared" si="67"/>
        <v>1952.87</v>
      </c>
      <c r="Y685" s="48">
        <f t="shared" si="67"/>
        <v>1812.15</v>
      </c>
      <c r="AZ685" s="27"/>
      <c r="BA685" s="27"/>
      <c r="BB685" s="27"/>
      <c r="BC685" s="27"/>
      <c r="BD685" s="27"/>
      <c r="BE685" s="27"/>
      <c r="BF685" s="27"/>
      <c r="BG685" s="27"/>
      <c r="BH685" s="27"/>
      <c r="BI685" s="27"/>
      <c r="BJ685" s="27"/>
      <c r="BK685" s="27"/>
      <c r="BL685" s="27"/>
      <c r="BM685" s="27"/>
      <c r="BN685" s="27"/>
      <c r="BO685" s="27"/>
      <c r="BP685" s="27"/>
      <c r="BQ685" s="27"/>
      <c r="BR685" s="27"/>
      <c r="BS685" s="27"/>
      <c r="BT685" s="27"/>
      <c r="BU685" s="27"/>
      <c r="BV685" s="27"/>
      <c r="BW685" s="27"/>
    </row>
    <row r="686" spans="1:75" ht="12" x14ac:dyDescent="0.2">
      <c r="A686" s="33">
        <v>7</v>
      </c>
      <c r="B686" s="48">
        <f t="shared" si="67"/>
        <v>1743.6999999999998</v>
      </c>
      <c r="C686" s="48">
        <f t="shared" si="67"/>
        <v>1672.7399999999998</v>
      </c>
      <c r="D686" s="48">
        <f t="shared" si="67"/>
        <v>1631.73</v>
      </c>
      <c r="E686" s="48">
        <f t="shared" si="67"/>
        <v>1625.46</v>
      </c>
      <c r="F686" s="48">
        <f t="shared" si="67"/>
        <v>1725.96</v>
      </c>
      <c r="G686" s="48">
        <f t="shared" si="67"/>
        <v>1782.31</v>
      </c>
      <c r="H686" s="48">
        <f t="shared" si="67"/>
        <v>2002.4299999999998</v>
      </c>
      <c r="I686" s="48">
        <f t="shared" si="67"/>
        <v>2252.7199999999998</v>
      </c>
      <c r="J686" s="48">
        <f t="shared" si="67"/>
        <v>2287.92</v>
      </c>
      <c r="K686" s="48">
        <f t="shared" si="67"/>
        <v>2292.5499999999997</v>
      </c>
      <c r="L686" s="48">
        <f t="shared" si="67"/>
        <v>2296.7999999999997</v>
      </c>
      <c r="M686" s="48">
        <f t="shared" si="67"/>
        <v>2329.7799999999997</v>
      </c>
      <c r="N686" s="48">
        <f t="shared" si="67"/>
        <v>2312.66</v>
      </c>
      <c r="O686" s="48">
        <f t="shared" si="67"/>
        <v>2319.4</v>
      </c>
      <c r="P686" s="48">
        <f t="shared" si="67"/>
        <v>2311.21</v>
      </c>
      <c r="Q686" s="48">
        <f t="shared" si="67"/>
        <v>2289.75</v>
      </c>
      <c r="R686" s="48">
        <f t="shared" si="67"/>
        <v>2278.6</v>
      </c>
      <c r="S686" s="48">
        <f t="shared" si="67"/>
        <v>2286.02</v>
      </c>
      <c r="T686" s="48">
        <f t="shared" si="67"/>
        <v>2291.75</v>
      </c>
      <c r="U686" s="48">
        <f t="shared" si="67"/>
        <v>2299.9</v>
      </c>
      <c r="V686" s="48">
        <f t="shared" si="67"/>
        <v>2281.0499999999997</v>
      </c>
      <c r="W686" s="48">
        <f t="shared" si="67"/>
        <v>2251.46</v>
      </c>
      <c r="X686" s="48">
        <f t="shared" si="67"/>
        <v>1992.4</v>
      </c>
      <c r="Y686" s="48">
        <f t="shared" si="67"/>
        <v>1837.2999999999997</v>
      </c>
      <c r="AZ686" s="27"/>
      <c r="BA686" s="27"/>
      <c r="BB686" s="27"/>
      <c r="BC686" s="27"/>
      <c r="BD686" s="27"/>
      <c r="BE686" s="27"/>
      <c r="BF686" s="27"/>
      <c r="BG686" s="27"/>
      <c r="BH686" s="27"/>
      <c r="BI686" s="27"/>
      <c r="BJ686" s="27"/>
      <c r="BK686" s="27"/>
      <c r="BL686" s="27"/>
      <c r="BM686" s="27"/>
      <c r="BN686" s="27"/>
      <c r="BO686" s="27"/>
      <c r="BP686" s="27"/>
      <c r="BQ686" s="27"/>
      <c r="BR686" s="27"/>
      <c r="BS686" s="27"/>
      <c r="BT686" s="27"/>
      <c r="BU686" s="27"/>
      <c r="BV686" s="27"/>
      <c r="BW686" s="27"/>
    </row>
    <row r="687" spans="1:75" ht="12" x14ac:dyDescent="0.2">
      <c r="A687" s="33">
        <v>8</v>
      </c>
      <c r="B687" s="48">
        <f t="shared" si="67"/>
        <v>1750.0099999999998</v>
      </c>
      <c r="C687" s="48">
        <f t="shared" si="67"/>
        <v>1707.59</v>
      </c>
      <c r="D687" s="48">
        <f t="shared" si="67"/>
        <v>1676.4099999999999</v>
      </c>
      <c r="E687" s="48">
        <f t="shared" si="67"/>
        <v>1694.4199999999998</v>
      </c>
      <c r="F687" s="48">
        <f t="shared" si="67"/>
        <v>1730.4399999999998</v>
      </c>
      <c r="G687" s="48">
        <f t="shared" si="67"/>
        <v>1810.3599999999997</v>
      </c>
      <c r="H687" s="48">
        <f t="shared" si="67"/>
        <v>2080.8599999999997</v>
      </c>
      <c r="I687" s="48">
        <f t="shared" si="67"/>
        <v>2255.6999999999998</v>
      </c>
      <c r="J687" s="48">
        <f t="shared" si="67"/>
        <v>2291.9499999999998</v>
      </c>
      <c r="K687" s="48">
        <f t="shared" si="67"/>
        <v>2295.4299999999998</v>
      </c>
      <c r="L687" s="48">
        <f t="shared" si="67"/>
        <v>2298.19</v>
      </c>
      <c r="M687" s="48">
        <f t="shared" si="67"/>
        <v>2317.56</v>
      </c>
      <c r="N687" s="48">
        <f t="shared" si="67"/>
        <v>2309.85</v>
      </c>
      <c r="O687" s="48">
        <f t="shared" si="67"/>
        <v>2325.8599999999997</v>
      </c>
      <c r="P687" s="48">
        <f t="shared" si="67"/>
        <v>2320.2399999999998</v>
      </c>
      <c r="Q687" s="48">
        <f t="shared" si="67"/>
        <v>2292.8199999999997</v>
      </c>
      <c r="R687" s="48">
        <f t="shared" si="67"/>
        <v>2274.15</v>
      </c>
      <c r="S687" s="48">
        <f t="shared" si="67"/>
        <v>2288.77</v>
      </c>
      <c r="T687" s="48">
        <f t="shared" si="67"/>
        <v>2294.54</v>
      </c>
      <c r="U687" s="48">
        <f t="shared" si="67"/>
        <v>2304.0299999999997</v>
      </c>
      <c r="V687" s="48">
        <f t="shared" si="67"/>
        <v>2288.6999999999998</v>
      </c>
      <c r="W687" s="48">
        <f t="shared" si="67"/>
        <v>2259.4</v>
      </c>
      <c r="X687" s="48">
        <f t="shared" si="67"/>
        <v>2033.8199999999997</v>
      </c>
      <c r="Y687" s="48">
        <f t="shared" si="67"/>
        <v>1856.2999999999997</v>
      </c>
      <c r="AZ687" s="27"/>
      <c r="BA687" s="27"/>
      <c r="BB687" s="27"/>
      <c r="BC687" s="27"/>
      <c r="BD687" s="27"/>
      <c r="BE687" s="27"/>
      <c r="BF687" s="27"/>
      <c r="BG687" s="27"/>
      <c r="BH687" s="27"/>
      <c r="BI687" s="27"/>
      <c r="BJ687" s="27"/>
      <c r="BK687" s="27"/>
      <c r="BL687" s="27"/>
      <c r="BM687" s="27"/>
      <c r="BN687" s="27"/>
      <c r="BO687" s="27"/>
      <c r="BP687" s="27"/>
      <c r="BQ687" s="27"/>
      <c r="BR687" s="27"/>
      <c r="BS687" s="27"/>
      <c r="BT687" s="27"/>
      <c r="BU687" s="27"/>
      <c r="BV687" s="27"/>
      <c r="BW687" s="27"/>
    </row>
    <row r="688" spans="1:75" ht="12" x14ac:dyDescent="0.2">
      <c r="A688" s="33">
        <v>9</v>
      </c>
      <c r="B688" s="48">
        <f t="shared" si="67"/>
        <v>1764.56</v>
      </c>
      <c r="C688" s="48">
        <f t="shared" si="67"/>
        <v>1732.5299999999997</v>
      </c>
      <c r="D688" s="48">
        <f t="shared" si="67"/>
        <v>1725.84</v>
      </c>
      <c r="E688" s="48">
        <f t="shared" si="67"/>
        <v>1731.67</v>
      </c>
      <c r="F688" s="48">
        <f t="shared" si="67"/>
        <v>1778.4</v>
      </c>
      <c r="G688" s="48">
        <f t="shared" si="67"/>
        <v>1873.5499999999997</v>
      </c>
      <c r="H688" s="48">
        <f t="shared" si="67"/>
        <v>2128.14</v>
      </c>
      <c r="I688" s="48">
        <f t="shared" si="67"/>
        <v>2296.8799999999997</v>
      </c>
      <c r="J688" s="48">
        <f t="shared" si="67"/>
        <v>2389.67</v>
      </c>
      <c r="K688" s="48">
        <f t="shared" si="67"/>
        <v>2398.56</v>
      </c>
      <c r="L688" s="48">
        <f t="shared" si="67"/>
        <v>2404.9</v>
      </c>
      <c r="M688" s="48">
        <f t="shared" si="67"/>
        <v>2440.4899999999998</v>
      </c>
      <c r="N688" s="48">
        <f t="shared" si="67"/>
        <v>2423.5499999999997</v>
      </c>
      <c r="O688" s="48">
        <f t="shared" si="67"/>
        <v>2411.96</v>
      </c>
      <c r="P688" s="48">
        <f t="shared" si="67"/>
        <v>2407.08</v>
      </c>
      <c r="Q688" s="48">
        <f t="shared" si="67"/>
        <v>2391.39</v>
      </c>
      <c r="R688" s="48">
        <f t="shared" si="67"/>
        <v>2364.4699999999998</v>
      </c>
      <c r="S688" s="48">
        <f t="shared" si="67"/>
        <v>2380.35</v>
      </c>
      <c r="T688" s="48">
        <f t="shared" si="67"/>
        <v>2389.7399999999998</v>
      </c>
      <c r="U688" s="48">
        <f t="shared" si="67"/>
        <v>2408.06</v>
      </c>
      <c r="V688" s="48">
        <f t="shared" si="67"/>
        <v>2366.4</v>
      </c>
      <c r="W688" s="48">
        <f t="shared" si="67"/>
        <v>2283.37</v>
      </c>
      <c r="X688" s="48">
        <f t="shared" si="67"/>
        <v>2161.23</v>
      </c>
      <c r="Y688" s="48">
        <f t="shared" si="67"/>
        <v>1888.4099999999999</v>
      </c>
      <c r="AZ688" s="27"/>
      <c r="BA688" s="27"/>
      <c r="BB688" s="27"/>
      <c r="BC688" s="27"/>
      <c r="BD688" s="27"/>
      <c r="BE688" s="27"/>
      <c r="BF688" s="27"/>
      <c r="BG688" s="27"/>
      <c r="BH688" s="27"/>
      <c r="BI688" s="27"/>
      <c r="BJ688" s="27"/>
      <c r="BK688" s="27"/>
      <c r="BL688" s="27"/>
      <c r="BM688" s="27"/>
      <c r="BN688" s="27"/>
      <c r="BO688" s="27"/>
      <c r="BP688" s="27"/>
      <c r="BQ688" s="27"/>
      <c r="BR688" s="27"/>
      <c r="BS688" s="27"/>
      <c r="BT688" s="27"/>
      <c r="BU688" s="27"/>
      <c r="BV688" s="27"/>
      <c r="BW688" s="27"/>
    </row>
    <row r="689" spans="1:75" ht="12" x14ac:dyDescent="0.2">
      <c r="A689" s="33">
        <v>10</v>
      </c>
      <c r="B689" s="48">
        <f t="shared" si="67"/>
        <v>1834.2999999999997</v>
      </c>
      <c r="C689" s="48">
        <f t="shared" si="67"/>
        <v>1790.96</v>
      </c>
      <c r="D689" s="48">
        <f t="shared" si="67"/>
        <v>1761.52</v>
      </c>
      <c r="E689" s="48">
        <f t="shared" si="67"/>
        <v>1765.02</v>
      </c>
      <c r="F689" s="48">
        <f t="shared" si="67"/>
        <v>1832.3599999999997</v>
      </c>
      <c r="G689" s="48">
        <f t="shared" si="67"/>
        <v>1914.8799999999997</v>
      </c>
      <c r="H689" s="48">
        <f t="shared" si="67"/>
        <v>2203.67</v>
      </c>
      <c r="I689" s="48">
        <f t="shared" si="67"/>
        <v>2301.9699999999998</v>
      </c>
      <c r="J689" s="48">
        <f t="shared" si="67"/>
        <v>2381.27</v>
      </c>
      <c r="K689" s="48">
        <f t="shared" si="67"/>
        <v>2408.62</v>
      </c>
      <c r="L689" s="48">
        <f t="shared" si="67"/>
        <v>2421.54</v>
      </c>
      <c r="M689" s="48">
        <f t="shared" si="67"/>
        <v>2445.8799999999997</v>
      </c>
      <c r="N689" s="48">
        <f t="shared" si="67"/>
        <v>2431.29</v>
      </c>
      <c r="O689" s="48">
        <f t="shared" si="67"/>
        <v>2438.73</v>
      </c>
      <c r="P689" s="48">
        <f t="shared" si="67"/>
        <v>2428.5699999999997</v>
      </c>
      <c r="Q689" s="48">
        <f t="shared" si="67"/>
        <v>2389.9899999999998</v>
      </c>
      <c r="R689" s="48">
        <f t="shared" si="67"/>
        <v>2368.19</v>
      </c>
      <c r="S689" s="48">
        <f t="shared" si="67"/>
        <v>2391.5699999999997</v>
      </c>
      <c r="T689" s="48">
        <f t="shared" si="67"/>
        <v>2409.48</v>
      </c>
      <c r="U689" s="48">
        <f t="shared" si="67"/>
        <v>2399.5899999999997</v>
      </c>
      <c r="V689" s="48">
        <f t="shared" si="67"/>
        <v>2379.1299999999997</v>
      </c>
      <c r="W689" s="48">
        <f t="shared" si="67"/>
        <v>2325.4</v>
      </c>
      <c r="X689" s="48">
        <f t="shared" si="67"/>
        <v>2221.54</v>
      </c>
      <c r="Y689" s="48">
        <f t="shared" si="67"/>
        <v>2056.8799999999997</v>
      </c>
      <c r="AZ689" s="27"/>
      <c r="BA689" s="27"/>
      <c r="BB689" s="27"/>
      <c r="BC689" s="27"/>
      <c r="BD689" s="27"/>
      <c r="BE689" s="27"/>
      <c r="BF689" s="27"/>
      <c r="BG689" s="27"/>
      <c r="BH689" s="27"/>
      <c r="BI689" s="27"/>
      <c r="BJ689" s="27"/>
      <c r="BK689" s="27"/>
      <c r="BL689" s="27"/>
      <c r="BM689" s="27"/>
      <c r="BN689" s="27"/>
      <c r="BO689" s="27"/>
      <c r="BP689" s="27"/>
      <c r="BQ689" s="27"/>
      <c r="BR689" s="27"/>
      <c r="BS689" s="27"/>
      <c r="BT689" s="27"/>
      <c r="BU689" s="27"/>
      <c r="BV689" s="27"/>
      <c r="BW689" s="27"/>
    </row>
    <row r="690" spans="1:75" ht="12" x14ac:dyDescent="0.2">
      <c r="A690" s="33">
        <v>11</v>
      </c>
      <c r="B690" s="48">
        <f t="shared" si="67"/>
        <v>1920.94</v>
      </c>
      <c r="C690" s="48">
        <f t="shared" si="67"/>
        <v>1888.6099999999997</v>
      </c>
      <c r="D690" s="48">
        <f t="shared" si="67"/>
        <v>1869.4699999999998</v>
      </c>
      <c r="E690" s="48">
        <f t="shared" si="67"/>
        <v>1856.0899999999997</v>
      </c>
      <c r="F690" s="48">
        <f t="shared" si="67"/>
        <v>1872.75</v>
      </c>
      <c r="G690" s="48">
        <f t="shared" si="67"/>
        <v>1892.3199999999997</v>
      </c>
      <c r="H690" s="48">
        <f t="shared" si="67"/>
        <v>1958.3399999999997</v>
      </c>
      <c r="I690" s="48">
        <f t="shared" si="67"/>
        <v>2218.92</v>
      </c>
      <c r="J690" s="48">
        <f t="shared" si="67"/>
        <v>2304.42</v>
      </c>
      <c r="K690" s="48">
        <f t="shared" si="67"/>
        <v>2436.8399999999997</v>
      </c>
      <c r="L690" s="48">
        <f t="shared" si="67"/>
        <v>2470.3399999999997</v>
      </c>
      <c r="M690" s="48">
        <f t="shared" si="67"/>
        <v>2480.8199999999997</v>
      </c>
      <c r="N690" s="48">
        <f t="shared" si="67"/>
        <v>2476.41</v>
      </c>
      <c r="O690" s="48">
        <f t="shared" si="67"/>
        <v>2471.15</v>
      </c>
      <c r="P690" s="48">
        <f t="shared" si="67"/>
        <v>2465.0299999999997</v>
      </c>
      <c r="Q690" s="48">
        <f t="shared" si="67"/>
        <v>2431.91</v>
      </c>
      <c r="R690" s="48">
        <f t="shared" si="67"/>
        <v>2432.6799999999998</v>
      </c>
      <c r="S690" s="48">
        <f t="shared" si="67"/>
        <v>2455.7599999999998</v>
      </c>
      <c r="T690" s="48">
        <f t="shared" si="67"/>
        <v>2470.7799999999997</v>
      </c>
      <c r="U690" s="48">
        <f t="shared" si="67"/>
        <v>2460.4699999999998</v>
      </c>
      <c r="V690" s="48">
        <f t="shared" si="67"/>
        <v>2457.23</v>
      </c>
      <c r="W690" s="48">
        <f t="shared" si="67"/>
        <v>2350.75</v>
      </c>
      <c r="X690" s="48">
        <f t="shared" si="67"/>
        <v>2247.2199999999998</v>
      </c>
      <c r="Y690" s="48">
        <f t="shared" si="67"/>
        <v>2137.7999999999997</v>
      </c>
      <c r="AZ690" s="27"/>
      <c r="BA690" s="27"/>
      <c r="BB690" s="27"/>
      <c r="BC690" s="27"/>
      <c r="BD690" s="27"/>
      <c r="BE690" s="27"/>
      <c r="BF690" s="27"/>
      <c r="BG690" s="27"/>
      <c r="BH690" s="27"/>
      <c r="BI690" s="27"/>
      <c r="BJ690" s="27"/>
      <c r="BK690" s="27"/>
      <c r="BL690" s="27"/>
      <c r="BM690" s="27"/>
      <c r="BN690" s="27"/>
      <c r="BO690" s="27"/>
      <c r="BP690" s="27"/>
      <c r="BQ690" s="27"/>
      <c r="BR690" s="27"/>
      <c r="BS690" s="27"/>
      <c r="BT690" s="27"/>
      <c r="BU690" s="27"/>
      <c r="BV690" s="27"/>
      <c r="BW690" s="27"/>
    </row>
    <row r="691" spans="1:75" ht="12" x14ac:dyDescent="0.2">
      <c r="A691" s="33">
        <v>12</v>
      </c>
      <c r="B691" s="48">
        <f t="shared" si="67"/>
        <v>1901.44</v>
      </c>
      <c r="C691" s="48">
        <f t="shared" si="67"/>
        <v>1851.04</v>
      </c>
      <c r="D691" s="48">
        <f t="shared" si="67"/>
        <v>1847.27</v>
      </c>
      <c r="E691" s="48">
        <f t="shared" si="67"/>
        <v>1837.7399999999998</v>
      </c>
      <c r="F691" s="48">
        <f t="shared" si="67"/>
        <v>1842.37</v>
      </c>
      <c r="G691" s="48">
        <f t="shared" si="67"/>
        <v>1855.2599999999998</v>
      </c>
      <c r="H691" s="48">
        <f t="shared" si="67"/>
        <v>1861.37</v>
      </c>
      <c r="I691" s="48">
        <f t="shared" si="67"/>
        <v>1963.7799999999997</v>
      </c>
      <c r="J691" s="48">
        <f t="shared" si="67"/>
        <v>2213.06</v>
      </c>
      <c r="K691" s="48">
        <f t="shared" si="67"/>
        <v>2309.5299999999997</v>
      </c>
      <c r="L691" s="48">
        <f t="shared" si="67"/>
        <v>2345.15</v>
      </c>
      <c r="M691" s="48">
        <f t="shared" si="67"/>
        <v>2358.2199999999998</v>
      </c>
      <c r="N691" s="48">
        <f t="shared" si="67"/>
        <v>2358.92</v>
      </c>
      <c r="O691" s="48">
        <f t="shared" si="67"/>
        <v>2359.29</v>
      </c>
      <c r="P691" s="48">
        <f t="shared" si="67"/>
        <v>2332.54</v>
      </c>
      <c r="Q691" s="48">
        <f t="shared" ref="Q691:AN691" si="68">Q589</f>
        <v>2332.87</v>
      </c>
      <c r="R691" s="48">
        <f t="shared" si="68"/>
        <v>2343.37</v>
      </c>
      <c r="S691" s="48">
        <f t="shared" si="68"/>
        <v>2358.6099999999997</v>
      </c>
      <c r="T691" s="48">
        <f t="shared" si="68"/>
        <v>2385.7399999999998</v>
      </c>
      <c r="U691" s="48">
        <f t="shared" si="68"/>
        <v>2377.87</v>
      </c>
      <c r="V691" s="48">
        <f t="shared" si="68"/>
        <v>2391.0899999999997</v>
      </c>
      <c r="W691" s="48">
        <f t="shared" si="68"/>
        <v>2347.9299999999998</v>
      </c>
      <c r="X691" s="48">
        <f t="shared" si="68"/>
        <v>2246.15</v>
      </c>
      <c r="Y691" s="48">
        <f t="shared" si="68"/>
        <v>2010.62</v>
      </c>
      <c r="AZ691" s="27"/>
      <c r="BA691" s="27"/>
      <c r="BB691" s="27"/>
      <c r="BC691" s="27"/>
      <c r="BD691" s="27"/>
      <c r="BE691" s="27"/>
      <c r="BF691" s="27"/>
      <c r="BG691" s="27"/>
      <c r="BH691" s="27"/>
      <c r="BI691" s="27"/>
      <c r="BJ691" s="27"/>
      <c r="BK691" s="27"/>
      <c r="BL691" s="27"/>
      <c r="BM691" s="27"/>
      <c r="BN691" s="27"/>
      <c r="BO691" s="27"/>
      <c r="BP691" s="27"/>
      <c r="BQ691" s="27"/>
      <c r="BR691" s="27"/>
      <c r="BS691" s="27"/>
      <c r="BT691" s="27"/>
      <c r="BU691" s="27"/>
      <c r="BV691" s="27"/>
      <c r="BW691" s="27"/>
    </row>
    <row r="692" spans="1:75" ht="12" x14ac:dyDescent="0.2">
      <c r="A692" s="33">
        <v>13</v>
      </c>
      <c r="B692" s="48">
        <f t="shared" ref="B692:Y702" si="69">B590</f>
        <v>1869.4899999999998</v>
      </c>
      <c r="C692" s="48">
        <f t="shared" si="69"/>
        <v>1843.6</v>
      </c>
      <c r="D692" s="48">
        <f t="shared" si="69"/>
        <v>1801.35</v>
      </c>
      <c r="E692" s="48">
        <f t="shared" si="69"/>
        <v>1768.83</v>
      </c>
      <c r="F692" s="48">
        <f t="shared" si="69"/>
        <v>1843.8899999999999</v>
      </c>
      <c r="G692" s="48">
        <f t="shared" si="69"/>
        <v>1943.7999999999997</v>
      </c>
      <c r="H692" s="48">
        <f t="shared" si="69"/>
        <v>2226.7799999999997</v>
      </c>
      <c r="I692" s="48">
        <f t="shared" si="69"/>
        <v>2354.6</v>
      </c>
      <c r="J692" s="48">
        <f t="shared" si="69"/>
        <v>2471.23</v>
      </c>
      <c r="K692" s="48">
        <f t="shared" si="69"/>
        <v>2441.8599999999997</v>
      </c>
      <c r="L692" s="48">
        <f t="shared" si="69"/>
        <v>2441.77</v>
      </c>
      <c r="M692" s="48">
        <f t="shared" si="69"/>
        <v>2509.7599999999998</v>
      </c>
      <c r="N692" s="48">
        <f t="shared" si="69"/>
        <v>2490.6999999999998</v>
      </c>
      <c r="O692" s="48">
        <f t="shared" si="69"/>
        <v>2495.8399999999997</v>
      </c>
      <c r="P692" s="48">
        <f t="shared" si="69"/>
        <v>2485.6799999999998</v>
      </c>
      <c r="Q692" s="48">
        <f t="shared" si="69"/>
        <v>2420.04</v>
      </c>
      <c r="R692" s="48">
        <f t="shared" si="69"/>
        <v>2406.9499999999998</v>
      </c>
      <c r="S692" s="48">
        <f t="shared" si="69"/>
        <v>2413.9499999999998</v>
      </c>
      <c r="T692" s="48">
        <f t="shared" si="69"/>
        <v>2421.94</v>
      </c>
      <c r="U692" s="48">
        <f t="shared" si="69"/>
        <v>2408.1099999999997</v>
      </c>
      <c r="V692" s="48">
        <f t="shared" si="69"/>
        <v>2432.79</v>
      </c>
      <c r="W692" s="48">
        <f t="shared" si="69"/>
        <v>2322.42</v>
      </c>
      <c r="X692" s="48">
        <f t="shared" si="69"/>
        <v>2214.0099999999998</v>
      </c>
      <c r="Y692" s="48">
        <f t="shared" si="69"/>
        <v>2007.6599999999999</v>
      </c>
      <c r="AZ692" s="27"/>
      <c r="BA692" s="27"/>
      <c r="BB692" s="27"/>
      <c r="BC692" s="27"/>
      <c r="BD692" s="27"/>
      <c r="BE692" s="27"/>
      <c r="BF692" s="27"/>
      <c r="BG692" s="27"/>
      <c r="BH692" s="27"/>
      <c r="BI692" s="27"/>
      <c r="BJ692" s="27"/>
      <c r="BK692" s="27"/>
      <c r="BL692" s="27"/>
      <c r="BM692" s="27"/>
      <c r="BN692" s="27"/>
      <c r="BO692" s="27"/>
      <c r="BP692" s="27"/>
      <c r="BQ692" s="27"/>
      <c r="BR692" s="27"/>
      <c r="BS692" s="27"/>
      <c r="BT692" s="27"/>
      <c r="BU692" s="27"/>
      <c r="BV692" s="27"/>
      <c r="BW692" s="27"/>
    </row>
    <row r="693" spans="1:75" ht="12" x14ac:dyDescent="0.2">
      <c r="A693" s="33">
        <v>14</v>
      </c>
      <c r="B693" s="48">
        <f t="shared" si="69"/>
        <v>1870.73</v>
      </c>
      <c r="C693" s="48">
        <f t="shared" si="69"/>
        <v>1820.6999999999998</v>
      </c>
      <c r="D693" s="48">
        <f t="shared" si="69"/>
        <v>1782.3599999999997</v>
      </c>
      <c r="E693" s="48">
        <f t="shared" si="69"/>
        <v>1782.8799999999997</v>
      </c>
      <c r="F693" s="48">
        <f t="shared" si="69"/>
        <v>1834.3799999999997</v>
      </c>
      <c r="G693" s="48">
        <f t="shared" si="69"/>
        <v>1932.5899999999997</v>
      </c>
      <c r="H693" s="48">
        <f t="shared" si="69"/>
        <v>2222.94</v>
      </c>
      <c r="I693" s="48">
        <f t="shared" si="69"/>
        <v>2319.48</v>
      </c>
      <c r="J693" s="48">
        <f t="shared" si="69"/>
        <v>2382.2399999999998</v>
      </c>
      <c r="K693" s="48">
        <f t="shared" si="69"/>
        <v>2392.66</v>
      </c>
      <c r="L693" s="48">
        <f t="shared" si="69"/>
        <v>2395.85</v>
      </c>
      <c r="M693" s="48">
        <f t="shared" si="69"/>
        <v>2440.46</v>
      </c>
      <c r="N693" s="48">
        <f t="shared" si="69"/>
        <v>2411.9499999999998</v>
      </c>
      <c r="O693" s="48">
        <f t="shared" si="69"/>
        <v>2418.5899999999997</v>
      </c>
      <c r="P693" s="48">
        <f t="shared" si="69"/>
        <v>2410.1099999999997</v>
      </c>
      <c r="Q693" s="48">
        <f t="shared" si="69"/>
        <v>2374.1999999999998</v>
      </c>
      <c r="R693" s="48">
        <f t="shared" si="69"/>
        <v>2371.27</v>
      </c>
      <c r="S693" s="48">
        <f t="shared" si="69"/>
        <v>2374.7199999999998</v>
      </c>
      <c r="T693" s="48">
        <f t="shared" si="69"/>
        <v>2384.64</v>
      </c>
      <c r="U693" s="48">
        <f t="shared" si="69"/>
        <v>2386.5499999999997</v>
      </c>
      <c r="V693" s="48">
        <f t="shared" si="69"/>
        <v>2373.1099999999997</v>
      </c>
      <c r="W693" s="48">
        <f t="shared" si="69"/>
        <v>2311.0299999999997</v>
      </c>
      <c r="X693" s="48">
        <f t="shared" si="69"/>
        <v>2222.81</v>
      </c>
      <c r="Y693" s="48">
        <f t="shared" si="69"/>
        <v>2058.6799999999998</v>
      </c>
      <c r="AZ693" s="27"/>
      <c r="BA693" s="27"/>
      <c r="BB693" s="27"/>
      <c r="BC693" s="27"/>
      <c r="BD693" s="27"/>
      <c r="BE693" s="27"/>
      <c r="BF693" s="27"/>
      <c r="BG693" s="27"/>
      <c r="BH693" s="27"/>
      <c r="BI693" s="27"/>
      <c r="BJ693" s="27"/>
      <c r="BK693" s="27"/>
      <c r="BL693" s="27"/>
      <c r="BM693" s="27"/>
      <c r="BN693" s="27"/>
      <c r="BO693" s="27"/>
      <c r="BP693" s="27"/>
      <c r="BQ693" s="27"/>
      <c r="BR693" s="27"/>
      <c r="BS693" s="27"/>
      <c r="BT693" s="27"/>
      <c r="BU693" s="27"/>
      <c r="BV693" s="27"/>
      <c r="BW693" s="27"/>
    </row>
    <row r="694" spans="1:75" ht="12" x14ac:dyDescent="0.2">
      <c r="A694" s="33">
        <v>15</v>
      </c>
      <c r="B694" s="48">
        <f t="shared" si="69"/>
        <v>1872.8399999999997</v>
      </c>
      <c r="C694" s="48">
        <f t="shared" si="69"/>
        <v>1800.08</v>
      </c>
      <c r="D694" s="48">
        <f t="shared" si="69"/>
        <v>1774.9299999999998</v>
      </c>
      <c r="E694" s="48">
        <f t="shared" si="69"/>
        <v>1779.8199999999997</v>
      </c>
      <c r="F694" s="48">
        <f t="shared" si="69"/>
        <v>1831.31</v>
      </c>
      <c r="G694" s="48">
        <f t="shared" si="69"/>
        <v>1933.9899999999998</v>
      </c>
      <c r="H694" s="48">
        <f t="shared" si="69"/>
        <v>2191.8799999999997</v>
      </c>
      <c r="I694" s="48">
        <f t="shared" si="69"/>
        <v>2323.5699999999997</v>
      </c>
      <c r="J694" s="48">
        <f t="shared" si="69"/>
        <v>2373.9699999999998</v>
      </c>
      <c r="K694" s="48">
        <f t="shared" si="69"/>
        <v>2395.19</v>
      </c>
      <c r="L694" s="48">
        <f t="shared" si="69"/>
        <v>2418.6799999999998</v>
      </c>
      <c r="M694" s="48">
        <f t="shared" si="69"/>
        <v>2522.1099999999997</v>
      </c>
      <c r="N694" s="48">
        <f t="shared" si="69"/>
        <v>2440.21</v>
      </c>
      <c r="O694" s="48">
        <f t="shared" si="69"/>
        <v>2470.37</v>
      </c>
      <c r="P694" s="48">
        <f t="shared" si="69"/>
        <v>2440.6299999999997</v>
      </c>
      <c r="Q694" s="48">
        <f t="shared" si="69"/>
        <v>2392.69</v>
      </c>
      <c r="R694" s="48">
        <f t="shared" si="69"/>
        <v>2358.0499999999997</v>
      </c>
      <c r="S694" s="48">
        <f t="shared" si="69"/>
        <v>2372.7799999999997</v>
      </c>
      <c r="T694" s="48">
        <f t="shared" si="69"/>
        <v>2410.7399999999998</v>
      </c>
      <c r="U694" s="48">
        <f t="shared" si="69"/>
        <v>2428.46</v>
      </c>
      <c r="V694" s="48">
        <f t="shared" si="69"/>
        <v>2402.54</v>
      </c>
      <c r="W694" s="48">
        <f t="shared" si="69"/>
        <v>2342.0099999999998</v>
      </c>
      <c r="X694" s="48">
        <f t="shared" si="69"/>
        <v>2209.7599999999998</v>
      </c>
      <c r="Y694" s="48">
        <f t="shared" si="69"/>
        <v>2005.8199999999997</v>
      </c>
      <c r="AZ694" s="27"/>
      <c r="BA694" s="27"/>
      <c r="BB694" s="27"/>
      <c r="BC694" s="27"/>
      <c r="BD694" s="27"/>
      <c r="BE694" s="27"/>
      <c r="BF694" s="27"/>
      <c r="BG694" s="27"/>
      <c r="BH694" s="27"/>
      <c r="BI694" s="27"/>
      <c r="BJ694" s="27"/>
      <c r="BK694" s="27"/>
      <c r="BL694" s="27"/>
      <c r="BM694" s="27"/>
      <c r="BN694" s="27"/>
      <c r="BO694" s="27"/>
      <c r="BP694" s="27"/>
      <c r="BQ694" s="27"/>
      <c r="BR694" s="27"/>
      <c r="BS694" s="27"/>
      <c r="BT694" s="27"/>
      <c r="BU694" s="27"/>
      <c r="BV694" s="27"/>
      <c r="BW694" s="27"/>
    </row>
    <row r="695" spans="1:75" ht="12" x14ac:dyDescent="0.2">
      <c r="A695" s="33">
        <v>16</v>
      </c>
      <c r="B695" s="48">
        <f t="shared" si="69"/>
        <v>1854.0699999999997</v>
      </c>
      <c r="C695" s="48">
        <f t="shared" si="69"/>
        <v>1804.83</v>
      </c>
      <c r="D695" s="48">
        <f t="shared" si="69"/>
        <v>1775.1999999999998</v>
      </c>
      <c r="E695" s="48">
        <f t="shared" si="69"/>
        <v>1781.8899999999999</v>
      </c>
      <c r="F695" s="48">
        <f t="shared" si="69"/>
        <v>1843.87</v>
      </c>
      <c r="G695" s="48">
        <f t="shared" si="69"/>
        <v>1956.8799999999997</v>
      </c>
      <c r="H695" s="48">
        <f t="shared" si="69"/>
        <v>2179.0499999999997</v>
      </c>
      <c r="I695" s="48">
        <f t="shared" si="69"/>
        <v>2292.91</v>
      </c>
      <c r="J695" s="48">
        <f t="shared" si="69"/>
        <v>2330.94</v>
      </c>
      <c r="K695" s="48">
        <f t="shared" si="69"/>
        <v>2339.73</v>
      </c>
      <c r="L695" s="48">
        <f t="shared" si="69"/>
        <v>2353.1799999999998</v>
      </c>
      <c r="M695" s="48">
        <f t="shared" si="69"/>
        <v>2384.96</v>
      </c>
      <c r="N695" s="48">
        <f t="shared" si="69"/>
        <v>2363.85</v>
      </c>
      <c r="O695" s="48">
        <f t="shared" si="69"/>
        <v>2363.27</v>
      </c>
      <c r="P695" s="48">
        <f t="shared" si="69"/>
        <v>2358.5099999999998</v>
      </c>
      <c r="Q695" s="48">
        <f t="shared" si="69"/>
        <v>2326.77</v>
      </c>
      <c r="R695" s="48">
        <f t="shared" si="69"/>
        <v>2306.8399999999997</v>
      </c>
      <c r="S695" s="48">
        <f t="shared" si="69"/>
        <v>2319.5699999999997</v>
      </c>
      <c r="T695" s="48">
        <f t="shared" si="69"/>
        <v>2342.4499999999998</v>
      </c>
      <c r="U695" s="48">
        <f t="shared" si="69"/>
        <v>2361.0099999999998</v>
      </c>
      <c r="V695" s="48">
        <f t="shared" si="69"/>
        <v>2341.7199999999998</v>
      </c>
      <c r="W695" s="48">
        <f t="shared" si="69"/>
        <v>2322.35</v>
      </c>
      <c r="X695" s="48">
        <f t="shared" si="69"/>
        <v>2209.0899999999997</v>
      </c>
      <c r="Y695" s="48">
        <f t="shared" si="69"/>
        <v>1958.42</v>
      </c>
      <c r="AZ695" s="27"/>
      <c r="BA695" s="27"/>
      <c r="BB695" s="27"/>
      <c r="BC695" s="27"/>
      <c r="BD695" s="27"/>
      <c r="BE695" s="27"/>
      <c r="BF695" s="27"/>
      <c r="BG695" s="27"/>
      <c r="BH695" s="27"/>
      <c r="BI695" s="27"/>
      <c r="BJ695" s="27"/>
      <c r="BK695" s="27"/>
      <c r="BL695" s="27"/>
      <c r="BM695" s="27"/>
      <c r="BN695" s="27"/>
      <c r="BO695" s="27"/>
      <c r="BP695" s="27"/>
      <c r="BQ695" s="27"/>
      <c r="BR695" s="27"/>
      <c r="BS695" s="27"/>
      <c r="BT695" s="27"/>
      <c r="BU695" s="27"/>
      <c r="BV695" s="27"/>
      <c r="BW695" s="27"/>
    </row>
    <row r="696" spans="1:75" ht="12" x14ac:dyDescent="0.2">
      <c r="A696" s="33">
        <v>17</v>
      </c>
      <c r="B696" s="48">
        <f t="shared" si="69"/>
        <v>1891.6999999999998</v>
      </c>
      <c r="C696" s="48">
        <f t="shared" si="69"/>
        <v>1791.5699999999997</v>
      </c>
      <c r="D696" s="48">
        <f t="shared" si="69"/>
        <v>1756.5</v>
      </c>
      <c r="E696" s="48">
        <f t="shared" si="69"/>
        <v>1769.17</v>
      </c>
      <c r="F696" s="48">
        <f t="shared" si="69"/>
        <v>1845.17</v>
      </c>
      <c r="G696" s="48">
        <f t="shared" si="69"/>
        <v>2011.6999999999998</v>
      </c>
      <c r="H696" s="48">
        <f t="shared" si="69"/>
        <v>2251.0099999999998</v>
      </c>
      <c r="I696" s="48">
        <f t="shared" si="69"/>
        <v>2372.15</v>
      </c>
      <c r="J696" s="48">
        <f t="shared" si="69"/>
        <v>2444.73</v>
      </c>
      <c r="K696" s="48">
        <f t="shared" si="69"/>
        <v>2454.08</v>
      </c>
      <c r="L696" s="48">
        <f t="shared" si="69"/>
        <v>2455.31</v>
      </c>
      <c r="M696" s="48">
        <f t="shared" si="69"/>
        <v>2526.87</v>
      </c>
      <c r="N696" s="48">
        <f t="shared" si="69"/>
        <v>2493.29</v>
      </c>
      <c r="O696" s="48">
        <f t="shared" si="69"/>
        <v>2498.8799999999997</v>
      </c>
      <c r="P696" s="48">
        <f t="shared" si="69"/>
        <v>2479.21</v>
      </c>
      <c r="Q696" s="48">
        <f t="shared" si="69"/>
        <v>2443.6</v>
      </c>
      <c r="R696" s="48">
        <f t="shared" si="69"/>
        <v>2414.39</v>
      </c>
      <c r="S696" s="48">
        <f t="shared" si="69"/>
        <v>2425.9899999999998</v>
      </c>
      <c r="T696" s="48">
        <f t="shared" si="69"/>
        <v>2445.4699999999998</v>
      </c>
      <c r="U696" s="48">
        <f t="shared" si="69"/>
        <v>2473.33</v>
      </c>
      <c r="V696" s="48">
        <f t="shared" si="69"/>
        <v>2460.2199999999998</v>
      </c>
      <c r="W696" s="48">
        <f t="shared" si="69"/>
        <v>2440.5299999999997</v>
      </c>
      <c r="X696" s="48">
        <f t="shared" si="69"/>
        <v>2304.56</v>
      </c>
      <c r="Y696" s="48">
        <f t="shared" si="69"/>
        <v>2218.6</v>
      </c>
      <c r="AZ696" s="27"/>
      <c r="BA696" s="27"/>
      <c r="BB696" s="27"/>
      <c r="BC696" s="27"/>
      <c r="BD696" s="27"/>
      <c r="BE696" s="27"/>
      <c r="BF696" s="27"/>
      <c r="BG696" s="27"/>
      <c r="BH696" s="27"/>
      <c r="BI696" s="27"/>
      <c r="BJ696" s="27"/>
      <c r="BK696" s="27"/>
      <c r="BL696" s="27"/>
      <c r="BM696" s="27"/>
      <c r="BN696" s="27"/>
      <c r="BO696" s="27"/>
      <c r="BP696" s="27"/>
      <c r="BQ696" s="27"/>
      <c r="BR696" s="27"/>
      <c r="BS696" s="27"/>
      <c r="BT696" s="27"/>
      <c r="BU696" s="27"/>
      <c r="BV696" s="27"/>
      <c r="BW696" s="27"/>
    </row>
    <row r="697" spans="1:75" ht="12" x14ac:dyDescent="0.2">
      <c r="A697" s="33">
        <v>18</v>
      </c>
      <c r="B697" s="48">
        <f t="shared" si="69"/>
        <v>2177.21</v>
      </c>
      <c r="C697" s="48">
        <f t="shared" si="69"/>
        <v>1936</v>
      </c>
      <c r="D697" s="48">
        <f t="shared" si="69"/>
        <v>1896.2199999999998</v>
      </c>
      <c r="E697" s="48">
        <f t="shared" si="69"/>
        <v>1888.25</v>
      </c>
      <c r="F697" s="48">
        <f t="shared" si="69"/>
        <v>1924.56</v>
      </c>
      <c r="G697" s="48">
        <f t="shared" si="69"/>
        <v>2031.7599999999998</v>
      </c>
      <c r="H697" s="48">
        <f t="shared" si="69"/>
        <v>2153.1799999999998</v>
      </c>
      <c r="I697" s="48">
        <f t="shared" si="69"/>
        <v>2264.21</v>
      </c>
      <c r="J697" s="48">
        <f t="shared" si="69"/>
        <v>2331.02</v>
      </c>
      <c r="K697" s="48">
        <f t="shared" si="69"/>
        <v>2383.8399999999997</v>
      </c>
      <c r="L697" s="48">
        <f t="shared" si="69"/>
        <v>2413.8199999999997</v>
      </c>
      <c r="M697" s="48">
        <f t="shared" si="69"/>
        <v>2440.4699999999998</v>
      </c>
      <c r="N697" s="48">
        <f t="shared" si="69"/>
        <v>2463.6099999999997</v>
      </c>
      <c r="O697" s="48">
        <f t="shared" si="69"/>
        <v>2440.08</v>
      </c>
      <c r="P697" s="48">
        <f t="shared" si="69"/>
        <v>2427.06</v>
      </c>
      <c r="Q697" s="48">
        <f t="shared" si="69"/>
        <v>2425.6</v>
      </c>
      <c r="R697" s="48">
        <f t="shared" si="69"/>
        <v>2405.2999999999997</v>
      </c>
      <c r="S697" s="48">
        <f t="shared" si="69"/>
        <v>2427.6999999999998</v>
      </c>
      <c r="T697" s="48">
        <f t="shared" si="69"/>
        <v>2453.44</v>
      </c>
      <c r="U697" s="48">
        <f t="shared" si="69"/>
        <v>2439.27</v>
      </c>
      <c r="V697" s="48">
        <f t="shared" si="69"/>
        <v>2454.48</v>
      </c>
      <c r="W697" s="48">
        <f t="shared" si="69"/>
        <v>2410.91</v>
      </c>
      <c r="X697" s="48">
        <f t="shared" si="69"/>
        <v>2264.7599999999998</v>
      </c>
      <c r="Y697" s="48">
        <f t="shared" si="69"/>
        <v>2199.2199999999998</v>
      </c>
      <c r="AZ697" s="27"/>
      <c r="BA697" s="27"/>
      <c r="BB697" s="27"/>
      <c r="BC697" s="27"/>
      <c r="BD697" s="27"/>
      <c r="BE697" s="27"/>
      <c r="BF697" s="27"/>
      <c r="BG697" s="27"/>
      <c r="BH697" s="27"/>
      <c r="BI697" s="27"/>
      <c r="BJ697" s="27"/>
      <c r="BK697" s="27"/>
      <c r="BL697" s="27"/>
      <c r="BM697" s="27"/>
      <c r="BN697" s="27"/>
      <c r="BO697" s="27"/>
      <c r="BP697" s="27"/>
      <c r="BQ697" s="27"/>
      <c r="BR697" s="27"/>
      <c r="BS697" s="27"/>
      <c r="BT697" s="27"/>
      <c r="BU697" s="27"/>
      <c r="BV697" s="27"/>
      <c r="BW697" s="27"/>
    </row>
    <row r="698" spans="1:75" ht="12" x14ac:dyDescent="0.2">
      <c r="A698" s="33">
        <v>19</v>
      </c>
      <c r="B698" s="48">
        <f t="shared" si="69"/>
        <v>1956.4899999999998</v>
      </c>
      <c r="C698" s="48">
        <f t="shared" si="69"/>
        <v>1879.35</v>
      </c>
      <c r="D698" s="48">
        <f t="shared" si="69"/>
        <v>1841.6999999999998</v>
      </c>
      <c r="E698" s="48">
        <f t="shared" si="69"/>
        <v>1823.5899999999997</v>
      </c>
      <c r="F698" s="48">
        <f t="shared" si="69"/>
        <v>1848.9699999999998</v>
      </c>
      <c r="G698" s="48">
        <f t="shared" si="69"/>
        <v>1879.73</v>
      </c>
      <c r="H698" s="48">
        <f t="shared" si="69"/>
        <v>1885.52</v>
      </c>
      <c r="I698" s="48">
        <f t="shared" si="69"/>
        <v>2034.8399999999997</v>
      </c>
      <c r="J698" s="48">
        <f t="shared" si="69"/>
        <v>2240.7799999999997</v>
      </c>
      <c r="K698" s="48">
        <f t="shared" si="69"/>
        <v>2285.4699999999998</v>
      </c>
      <c r="L698" s="48">
        <f t="shared" si="69"/>
        <v>2334.92</v>
      </c>
      <c r="M698" s="48">
        <f t="shared" si="69"/>
        <v>2387.81</v>
      </c>
      <c r="N698" s="48">
        <f t="shared" si="69"/>
        <v>2385.85</v>
      </c>
      <c r="O698" s="48">
        <f t="shared" si="69"/>
        <v>2383.31</v>
      </c>
      <c r="P698" s="48">
        <f t="shared" si="69"/>
        <v>2378.52</v>
      </c>
      <c r="Q698" s="48">
        <f t="shared" si="69"/>
        <v>2364.8599999999997</v>
      </c>
      <c r="R698" s="48">
        <f t="shared" si="69"/>
        <v>2352.1999999999998</v>
      </c>
      <c r="S698" s="48">
        <f t="shared" si="69"/>
        <v>2378.1099999999997</v>
      </c>
      <c r="T698" s="48">
        <f t="shared" si="69"/>
        <v>2415.7399999999998</v>
      </c>
      <c r="U698" s="48">
        <f t="shared" si="69"/>
        <v>2448.69</v>
      </c>
      <c r="V698" s="48">
        <f t="shared" si="69"/>
        <v>2415</v>
      </c>
      <c r="W698" s="48">
        <f t="shared" si="69"/>
        <v>2373.4699999999998</v>
      </c>
      <c r="X698" s="48">
        <f t="shared" si="69"/>
        <v>2272.2999999999997</v>
      </c>
      <c r="Y698" s="48">
        <f t="shared" si="69"/>
        <v>2201.2799999999997</v>
      </c>
      <c r="AZ698" s="27"/>
      <c r="BA698" s="27"/>
      <c r="BB698" s="27"/>
      <c r="BC698" s="27"/>
      <c r="BD698" s="27"/>
      <c r="BE698" s="27"/>
      <c r="BF698" s="27"/>
      <c r="BG698" s="27"/>
      <c r="BH698" s="27"/>
      <c r="BI698" s="27"/>
      <c r="BJ698" s="27"/>
      <c r="BK698" s="27"/>
      <c r="BL698" s="27"/>
      <c r="BM698" s="27"/>
      <c r="BN698" s="27"/>
      <c r="BO698" s="27"/>
      <c r="BP698" s="27"/>
      <c r="BQ698" s="27"/>
      <c r="BR698" s="27"/>
      <c r="BS698" s="27"/>
      <c r="BT698" s="27"/>
      <c r="BU698" s="27"/>
      <c r="BV698" s="27"/>
      <c r="BW698" s="27"/>
    </row>
    <row r="699" spans="1:75" ht="12" x14ac:dyDescent="0.2">
      <c r="A699" s="33">
        <v>20</v>
      </c>
      <c r="B699" s="48">
        <f t="shared" si="69"/>
        <v>1925.87</v>
      </c>
      <c r="C699" s="48">
        <f t="shared" si="69"/>
        <v>1873.4699999999998</v>
      </c>
      <c r="D699" s="48">
        <f t="shared" si="69"/>
        <v>1827.44</v>
      </c>
      <c r="E699" s="48">
        <f t="shared" si="69"/>
        <v>1828.7599999999998</v>
      </c>
      <c r="F699" s="48">
        <f t="shared" si="69"/>
        <v>1903.83</v>
      </c>
      <c r="G699" s="48">
        <f t="shared" si="69"/>
        <v>2040.5899999999997</v>
      </c>
      <c r="H699" s="48">
        <f t="shared" si="69"/>
        <v>2215.41</v>
      </c>
      <c r="I699" s="48">
        <f t="shared" si="69"/>
        <v>2344.02</v>
      </c>
      <c r="J699" s="48">
        <f t="shared" si="69"/>
        <v>2465.54</v>
      </c>
      <c r="K699" s="48">
        <f t="shared" si="69"/>
        <v>2482.44</v>
      </c>
      <c r="L699" s="48">
        <f t="shared" si="69"/>
        <v>2490.0299999999997</v>
      </c>
      <c r="M699" s="48">
        <f t="shared" si="69"/>
        <v>2541.35</v>
      </c>
      <c r="N699" s="48">
        <f t="shared" si="69"/>
        <v>2486.7599999999998</v>
      </c>
      <c r="O699" s="48">
        <f t="shared" si="69"/>
        <v>2458.5099999999998</v>
      </c>
      <c r="P699" s="48">
        <f t="shared" si="69"/>
        <v>2457.54</v>
      </c>
      <c r="Q699" s="48">
        <f t="shared" si="69"/>
        <v>2449.1099999999997</v>
      </c>
      <c r="R699" s="48">
        <f t="shared" si="69"/>
        <v>2410.4499999999998</v>
      </c>
      <c r="S699" s="48">
        <f t="shared" si="69"/>
        <v>2416.0699999999997</v>
      </c>
      <c r="T699" s="48">
        <f t="shared" si="69"/>
        <v>2438.02</v>
      </c>
      <c r="U699" s="48">
        <f t="shared" si="69"/>
        <v>2456.8399999999997</v>
      </c>
      <c r="V699" s="48">
        <f t="shared" si="69"/>
        <v>2420.17</v>
      </c>
      <c r="W699" s="48">
        <f t="shared" si="69"/>
        <v>2345.0299999999997</v>
      </c>
      <c r="X699" s="48">
        <f t="shared" si="69"/>
        <v>2196.77</v>
      </c>
      <c r="Y699" s="48">
        <f t="shared" si="69"/>
        <v>1945.48</v>
      </c>
      <c r="AZ699" s="27"/>
      <c r="BA699" s="27"/>
      <c r="BB699" s="27"/>
      <c r="BC699" s="27"/>
      <c r="BD699" s="27"/>
      <c r="BE699" s="27"/>
      <c r="BF699" s="27"/>
      <c r="BG699" s="27"/>
      <c r="BH699" s="27"/>
      <c r="BI699" s="27"/>
      <c r="BJ699" s="27"/>
      <c r="BK699" s="27"/>
      <c r="BL699" s="27"/>
      <c r="BM699" s="27"/>
      <c r="BN699" s="27"/>
      <c r="BO699" s="27"/>
      <c r="BP699" s="27"/>
      <c r="BQ699" s="27"/>
      <c r="BR699" s="27"/>
      <c r="BS699" s="27"/>
      <c r="BT699" s="27"/>
      <c r="BU699" s="27"/>
      <c r="BV699" s="27"/>
      <c r="BW699" s="27"/>
    </row>
    <row r="700" spans="1:75" ht="12" x14ac:dyDescent="0.2">
      <c r="A700" s="33">
        <v>21</v>
      </c>
      <c r="B700" s="48">
        <f t="shared" si="69"/>
        <v>1843.4099999999999</v>
      </c>
      <c r="C700" s="48">
        <f t="shared" si="69"/>
        <v>1764.6599999999999</v>
      </c>
      <c r="D700" s="48">
        <f t="shared" si="69"/>
        <v>1744.37</v>
      </c>
      <c r="E700" s="48">
        <f t="shared" si="69"/>
        <v>1749.1999999999998</v>
      </c>
      <c r="F700" s="48">
        <f t="shared" si="69"/>
        <v>1780.87</v>
      </c>
      <c r="G700" s="48">
        <f t="shared" si="69"/>
        <v>1908.1</v>
      </c>
      <c r="H700" s="48">
        <f t="shared" si="69"/>
        <v>2158.4299999999998</v>
      </c>
      <c r="I700" s="48">
        <f t="shared" si="69"/>
        <v>2292.85</v>
      </c>
      <c r="J700" s="48">
        <f t="shared" si="69"/>
        <v>2385.71</v>
      </c>
      <c r="K700" s="48">
        <f t="shared" si="69"/>
        <v>2418.37</v>
      </c>
      <c r="L700" s="48">
        <f t="shared" si="69"/>
        <v>2430.4</v>
      </c>
      <c r="M700" s="48">
        <f t="shared" si="69"/>
        <v>2511.7399999999998</v>
      </c>
      <c r="N700" s="48">
        <f t="shared" si="69"/>
        <v>2455.6</v>
      </c>
      <c r="O700" s="48">
        <f t="shared" si="69"/>
        <v>2446.58</v>
      </c>
      <c r="P700" s="48">
        <f t="shared" si="69"/>
        <v>2501.12</v>
      </c>
      <c r="Q700" s="48">
        <f t="shared" si="69"/>
        <v>2401.98</v>
      </c>
      <c r="R700" s="48">
        <f t="shared" si="69"/>
        <v>2359.2799999999997</v>
      </c>
      <c r="S700" s="48">
        <f t="shared" si="69"/>
        <v>2373.44</v>
      </c>
      <c r="T700" s="48">
        <f t="shared" si="69"/>
        <v>2411.96</v>
      </c>
      <c r="U700" s="48">
        <f t="shared" si="69"/>
        <v>2434.37</v>
      </c>
      <c r="V700" s="48">
        <f t="shared" si="69"/>
        <v>2385.5899999999997</v>
      </c>
      <c r="W700" s="48">
        <f t="shared" si="69"/>
        <v>2345.9</v>
      </c>
      <c r="X700" s="48">
        <f t="shared" si="69"/>
        <v>2203.25</v>
      </c>
      <c r="Y700" s="48">
        <f t="shared" si="69"/>
        <v>1977.77</v>
      </c>
      <c r="AZ700" s="27"/>
      <c r="BA700" s="27"/>
      <c r="BB700" s="27"/>
      <c r="BC700" s="27"/>
      <c r="BD700" s="27"/>
      <c r="BE700" s="27"/>
      <c r="BF700" s="27"/>
      <c r="BG700" s="27"/>
      <c r="BH700" s="27"/>
      <c r="BI700" s="27"/>
      <c r="BJ700" s="27"/>
      <c r="BK700" s="27"/>
      <c r="BL700" s="27"/>
      <c r="BM700" s="27"/>
      <c r="BN700" s="27"/>
      <c r="BO700" s="27"/>
      <c r="BP700" s="27"/>
      <c r="BQ700" s="27"/>
      <c r="BR700" s="27"/>
      <c r="BS700" s="27"/>
      <c r="BT700" s="27"/>
      <c r="BU700" s="27"/>
      <c r="BV700" s="27"/>
      <c r="BW700" s="27"/>
    </row>
    <row r="701" spans="1:75" ht="12" x14ac:dyDescent="0.2">
      <c r="A701" s="33">
        <v>22</v>
      </c>
      <c r="B701" s="48">
        <f t="shared" si="69"/>
        <v>1854.9</v>
      </c>
      <c r="C701" s="48">
        <f t="shared" si="69"/>
        <v>1760.9299999999998</v>
      </c>
      <c r="D701" s="48">
        <f t="shared" si="69"/>
        <v>1755.0699999999997</v>
      </c>
      <c r="E701" s="48">
        <f t="shared" si="69"/>
        <v>1759.2599999999998</v>
      </c>
      <c r="F701" s="48">
        <f t="shared" si="69"/>
        <v>1825.5299999999997</v>
      </c>
      <c r="G701" s="48">
        <f t="shared" si="69"/>
        <v>1931.3799999999997</v>
      </c>
      <c r="H701" s="48">
        <f t="shared" si="69"/>
        <v>2180.8599999999997</v>
      </c>
      <c r="I701" s="48">
        <f t="shared" si="69"/>
        <v>2308.48</v>
      </c>
      <c r="J701" s="48">
        <f t="shared" si="69"/>
        <v>2443.0299999999997</v>
      </c>
      <c r="K701" s="48">
        <f t="shared" si="69"/>
        <v>2471.7999999999997</v>
      </c>
      <c r="L701" s="48">
        <f t="shared" si="69"/>
        <v>2482.6299999999997</v>
      </c>
      <c r="M701" s="48">
        <f t="shared" si="69"/>
        <v>2514.5099999999998</v>
      </c>
      <c r="N701" s="48">
        <f t="shared" si="69"/>
        <v>2495.0299999999997</v>
      </c>
      <c r="O701" s="48">
        <f t="shared" si="69"/>
        <v>2477.9699999999998</v>
      </c>
      <c r="P701" s="48">
        <f t="shared" si="69"/>
        <v>2494.06</v>
      </c>
      <c r="Q701" s="48">
        <f t="shared" si="69"/>
        <v>2442.96</v>
      </c>
      <c r="R701" s="48">
        <f t="shared" si="69"/>
        <v>2407.3599999999997</v>
      </c>
      <c r="S701" s="48">
        <f t="shared" si="69"/>
        <v>2418.5299999999997</v>
      </c>
      <c r="T701" s="48">
        <f t="shared" si="69"/>
        <v>2464.48</v>
      </c>
      <c r="U701" s="48">
        <f t="shared" si="69"/>
        <v>2501.52</v>
      </c>
      <c r="V701" s="48">
        <f t="shared" si="69"/>
        <v>2455.7999999999997</v>
      </c>
      <c r="W701" s="48">
        <f t="shared" si="69"/>
        <v>2424.42</v>
      </c>
      <c r="X701" s="48">
        <f t="shared" si="69"/>
        <v>2259.58</v>
      </c>
      <c r="Y701" s="48">
        <f t="shared" si="69"/>
        <v>2199.17</v>
      </c>
      <c r="AZ701" s="27"/>
      <c r="BA701" s="27"/>
      <c r="BB701" s="27"/>
      <c r="BC701" s="27"/>
      <c r="BD701" s="27"/>
      <c r="BE701" s="27"/>
      <c r="BF701" s="27"/>
      <c r="BG701" s="27"/>
      <c r="BH701" s="27"/>
      <c r="BI701" s="27"/>
      <c r="BJ701" s="27"/>
      <c r="BK701" s="27"/>
      <c r="BL701" s="27"/>
      <c r="BM701" s="27"/>
      <c r="BN701" s="27"/>
      <c r="BO701" s="27"/>
      <c r="BP701" s="27"/>
      <c r="BQ701" s="27"/>
      <c r="BR701" s="27"/>
      <c r="BS701" s="27"/>
      <c r="BT701" s="27"/>
      <c r="BU701" s="27"/>
      <c r="BV701" s="27"/>
      <c r="BW701" s="27"/>
    </row>
    <row r="702" spans="1:75" ht="12" x14ac:dyDescent="0.2">
      <c r="A702" s="33">
        <v>23</v>
      </c>
      <c r="B702" s="48">
        <f t="shared" si="69"/>
        <v>2133.31</v>
      </c>
      <c r="C702" s="48">
        <f t="shared" si="69"/>
        <v>1927.5</v>
      </c>
      <c r="D702" s="48">
        <f t="shared" si="69"/>
        <v>1891.6299999999997</v>
      </c>
      <c r="E702" s="48">
        <f t="shared" si="69"/>
        <v>1877.1999999999998</v>
      </c>
      <c r="F702" s="48">
        <f t="shared" si="69"/>
        <v>1906.69</v>
      </c>
      <c r="G702" s="48">
        <f t="shared" si="69"/>
        <v>1947.92</v>
      </c>
      <c r="H702" s="48">
        <f t="shared" si="69"/>
        <v>2049.48</v>
      </c>
      <c r="I702" s="48">
        <f t="shared" si="69"/>
        <v>2171.65</v>
      </c>
      <c r="J702" s="48">
        <f t="shared" si="69"/>
        <v>2268.75</v>
      </c>
      <c r="K702" s="48">
        <f t="shared" si="69"/>
        <v>2365.35</v>
      </c>
      <c r="L702" s="48">
        <f t="shared" si="69"/>
        <v>2398.9299999999998</v>
      </c>
      <c r="M702" s="48">
        <f t="shared" si="69"/>
        <v>2408.33</v>
      </c>
      <c r="N702" s="48">
        <f t="shared" si="69"/>
        <v>2397.1999999999998</v>
      </c>
      <c r="O702" s="48">
        <f t="shared" si="69"/>
        <v>2393.25</v>
      </c>
      <c r="P702" s="48">
        <f t="shared" si="69"/>
        <v>2354.1299999999997</v>
      </c>
      <c r="Q702" s="48">
        <f t="shared" ref="Q702:AN702" si="70">Q600</f>
        <v>2349.1299999999997</v>
      </c>
      <c r="R702" s="48">
        <f t="shared" si="70"/>
        <v>2344.04</v>
      </c>
      <c r="S702" s="48">
        <f t="shared" si="70"/>
        <v>2363.4499999999998</v>
      </c>
      <c r="T702" s="48">
        <f t="shared" si="70"/>
        <v>2405</v>
      </c>
      <c r="U702" s="48">
        <f t="shared" si="70"/>
        <v>2408.54</v>
      </c>
      <c r="V702" s="48">
        <f t="shared" si="70"/>
        <v>2422.75</v>
      </c>
      <c r="W702" s="48">
        <f t="shared" si="70"/>
        <v>2377.1799999999998</v>
      </c>
      <c r="X702" s="48">
        <f t="shared" si="70"/>
        <v>2254.58</v>
      </c>
      <c r="Y702" s="48">
        <f t="shared" si="70"/>
        <v>2212.0299999999997</v>
      </c>
      <c r="AZ702" s="27"/>
      <c r="BA702" s="27"/>
      <c r="BB702" s="27"/>
      <c r="BC702" s="27"/>
      <c r="BD702" s="27"/>
      <c r="BE702" s="27"/>
      <c r="BF702" s="27"/>
      <c r="BG702" s="27"/>
      <c r="BH702" s="27"/>
      <c r="BI702" s="27"/>
      <c r="BJ702" s="27"/>
      <c r="BK702" s="27"/>
      <c r="BL702" s="27"/>
      <c r="BM702" s="27"/>
      <c r="BN702" s="27"/>
      <c r="BO702" s="27"/>
      <c r="BP702" s="27"/>
      <c r="BQ702" s="27"/>
      <c r="BR702" s="27"/>
      <c r="BS702" s="27"/>
      <c r="BT702" s="27"/>
      <c r="BU702" s="27"/>
      <c r="BV702" s="27"/>
      <c r="BW702" s="27"/>
    </row>
    <row r="703" spans="1:75" ht="12" x14ac:dyDescent="0.2">
      <c r="A703" s="33">
        <v>24</v>
      </c>
      <c r="B703" s="48">
        <f t="shared" ref="B703:Y710" si="71">B601</f>
        <v>2157.75</v>
      </c>
      <c r="C703" s="48">
        <f t="shared" si="71"/>
        <v>2000.27</v>
      </c>
      <c r="D703" s="48">
        <f t="shared" si="71"/>
        <v>1917.21</v>
      </c>
      <c r="E703" s="48">
        <f t="shared" si="71"/>
        <v>1883.0699999999997</v>
      </c>
      <c r="F703" s="48">
        <f t="shared" si="71"/>
        <v>1919.75</v>
      </c>
      <c r="G703" s="48">
        <f t="shared" si="71"/>
        <v>2006.5099999999998</v>
      </c>
      <c r="H703" s="48">
        <f t="shared" si="71"/>
        <v>2115.23</v>
      </c>
      <c r="I703" s="48">
        <f t="shared" si="71"/>
        <v>2238.37</v>
      </c>
      <c r="J703" s="48">
        <f t="shared" si="71"/>
        <v>2322.1299999999997</v>
      </c>
      <c r="K703" s="48">
        <f t="shared" si="71"/>
        <v>2460.04</v>
      </c>
      <c r="L703" s="48">
        <f t="shared" si="71"/>
        <v>2490.4299999999998</v>
      </c>
      <c r="M703" s="48">
        <f t="shared" si="71"/>
        <v>2499.33</v>
      </c>
      <c r="N703" s="48">
        <f t="shared" si="71"/>
        <v>2498.8799999999997</v>
      </c>
      <c r="O703" s="48">
        <f t="shared" si="71"/>
        <v>2498</v>
      </c>
      <c r="P703" s="48">
        <f t="shared" si="71"/>
        <v>2463.9899999999998</v>
      </c>
      <c r="Q703" s="48">
        <f t="shared" si="71"/>
        <v>2459.52</v>
      </c>
      <c r="R703" s="48">
        <f t="shared" si="71"/>
        <v>2452.9699999999998</v>
      </c>
      <c r="S703" s="48">
        <f t="shared" si="71"/>
        <v>2472.2599999999998</v>
      </c>
      <c r="T703" s="48">
        <f t="shared" si="71"/>
        <v>2499.44</v>
      </c>
      <c r="U703" s="48">
        <f t="shared" si="71"/>
        <v>2497.5499999999997</v>
      </c>
      <c r="V703" s="48">
        <f t="shared" si="71"/>
        <v>2509.16</v>
      </c>
      <c r="W703" s="48">
        <f t="shared" si="71"/>
        <v>2476.3799999999997</v>
      </c>
      <c r="X703" s="48">
        <f t="shared" si="71"/>
        <v>2283.2599999999998</v>
      </c>
      <c r="Y703" s="48">
        <f t="shared" si="71"/>
        <v>2251.37</v>
      </c>
      <c r="AZ703" s="27"/>
      <c r="BA703" s="27"/>
      <c r="BB703" s="27"/>
      <c r="BC703" s="27"/>
      <c r="BD703" s="27"/>
      <c r="BE703" s="27"/>
      <c r="BF703" s="27"/>
      <c r="BG703" s="27"/>
      <c r="BH703" s="27"/>
      <c r="BI703" s="27"/>
      <c r="BJ703" s="27"/>
      <c r="BK703" s="27"/>
      <c r="BL703" s="27"/>
      <c r="BM703" s="27"/>
      <c r="BN703" s="27"/>
      <c r="BO703" s="27"/>
      <c r="BP703" s="27"/>
      <c r="BQ703" s="27"/>
      <c r="BR703" s="27"/>
      <c r="BS703" s="27"/>
      <c r="BT703" s="27"/>
      <c r="BU703" s="27"/>
      <c r="BV703" s="27"/>
      <c r="BW703" s="27"/>
    </row>
    <row r="704" spans="1:75" ht="12" x14ac:dyDescent="0.2">
      <c r="A704" s="33">
        <v>25</v>
      </c>
      <c r="B704" s="48">
        <f t="shared" si="71"/>
        <v>2158.41</v>
      </c>
      <c r="C704" s="48">
        <f t="shared" si="71"/>
        <v>1929.31</v>
      </c>
      <c r="D704" s="48">
        <f t="shared" si="71"/>
        <v>1880.1599999999999</v>
      </c>
      <c r="E704" s="48">
        <f t="shared" si="71"/>
        <v>1850.96</v>
      </c>
      <c r="F704" s="48">
        <f t="shared" si="71"/>
        <v>1886.3799999999997</v>
      </c>
      <c r="G704" s="48">
        <f t="shared" si="71"/>
        <v>1964.27</v>
      </c>
      <c r="H704" s="48">
        <f t="shared" si="71"/>
        <v>2043.2399999999998</v>
      </c>
      <c r="I704" s="48">
        <f t="shared" si="71"/>
        <v>2202.3799999999997</v>
      </c>
      <c r="J704" s="48">
        <f t="shared" si="71"/>
        <v>2358.58</v>
      </c>
      <c r="K704" s="48">
        <f t="shared" si="71"/>
        <v>2474.0499999999997</v>
      </c>
      <c r="L704" s="48">
        <f t="shared" si="71"/>
        <v>2507.52</v>
      </c>
      <c r="M704" s="48">
        <f t="shared" si="71"/>
        <v>2516.1</v>
      </c>
      <c r="N704" s="48">
        <f t="shared" si="71"/>
        <v>2508.23</v>
      </c>
      <c r="O704" s="48">
        <f t="shared" si="71"/>
        <v>2502.6099999999997</v>
      </c>
      <c r="P704" s="48">
        <f t="shared" si="71"/>
        <v>2460.64</v>
      </c>
      <c r="Q704" s="48">
        <f t="shared" si="71"/>
        <v>2455.14</v>
      </c>
      <c r="R704" s="48">
        <f t="shared" si="71"/>
        <v>2449.54</v>
      </c>
      <c r="S704" s="48">
        <f t="shared" si="71"/>
        <v>2452.3199999999997</v>
      </c>
      <c r="T704" s="48">
        <f t="shared" si="71"/>
        <v>2434.52</v>
      </c>
      <c r="U704" s="48">
        <f t="shared" si="71"/>
        <v>2486.6799999999998</v>
      </c>
      <c r="V704" s="48">
        <f t="shared" si="71"/>
        <v>2493.1</v>
      </c>
      <c r="W704" s="48">
        <f t="shared" si="71"/>
        <v>2436.9299999999998</v>
      </c>
      <c r="X704" s="48">
        <f t="shared" si="71"/>
        <v>2274.89</v>
      </c>
      <c r="Y704" s="48">
        <f t="shared" si="71"/>
        <v>2225.89</v>
      </c>
      <c r="AZ704" s="27"/>
      <c r="BA704" s="27"/>
      <c r="BB704" s="27"/>
      <c r="BC704" s="27"/>
      <c r="BD704" s="27"/>
      <c r="BE704" s="27"/>
      <c r="BF704" s="27"/>
      <c r="BG704" s="27"/>
      <c r="BH704" s="27"/>
      <c r="BI704" s="27"/>
      <c r="BJ704" s="27"/>
      <c r="BK704" s="27"/>
      <c r="BL704" s="27"/>
      <c r="BM704" s="27"/>
      <c r="BN704" s="27"/>
      <c r="BO704" s="27"/>
      <c r="BP704" s="27"/>
      <c r="BQ704" s="27"/>
      <c r="BR704" s="27"/>
      <c r="BS704" s="27"/>
      <c r="BT704" s="27"/>
      <c r="BU704" s="27"/>
      <c r="BV704" s="27"/>
      <c r="BW704" s="27"/>
    </row>
    <row r="705" spans="1:75" ht="12" x14ac:dyDescent="0.2">
      <c r="A705" s="33">
        <v>26</v>
      </c>
      <c r="B705" s="48">
        <f t="shared" si="71"/>
        <v>2056.5499999999997</v>
      </c>
      <c r="C705" s="48">
        <f t="shared" si="71"/>
        <v>1883.1399999999999</v>
      </c>
      <c r="D705" s="48">
        <f t="shared" si="71"/>
        <v>1845.9299999999998</v>
      </c>
      <c r="E705" s="48">
        <f t="shared" si="71"/>
        <v>1827.7199999999998</v>
      </c>
      <c r="F705" s="48">
        <f t="shared" si="71"/>
        <v>1845.31</v>
      </c>
      <c r="G705" s="48">
        <f t="shared" si="71"/>
        <v>1858.8199999999997</v>
      </c>
      <c r="H705" s="48">
        <f t="shared" si="71"/>
        <v>1884.2599999999998</v>
      </c>
      <c r="I705" s="48">
        <f t="shared" si="71"/>
        <v>2034.62</v>
      </c>
      <c r="J705" s="48">
        <f t="shared" si="71"/>
        <v>2233.02</v>
      </c>
      <c r="K705" s="48">
        <f t="shared" si="71"/>
        <v>2301.4</v>
      </c>
      <c r="L705" s="48">
        <f t="shared" si="71"/>
        <v>2322.52</v>
      </c>
      <c r="M705" s="48">
        <f t="shared" si="71"/>
        <v>2332.6299999999997</v>
      </c>
      <c r="N705" s="48">
        <f t="shared" si="71"/>
        <v>2330.75</v>
      </c>
      <c r="O705" s="48">
        <f t="shared" si="71"/>
        <v>2328.4299999999998</v>
      </c>
      <c r="P705" s="48">
        <f t="shared" si="71"/>
        <v>2324.4699999999998</v>
      </c>
      <c r="Q705" s="48">
        <f t="shared" si="71"/>
        <v>2305.65</v>
      </c>
      <c r="R705" s="48">
        <f t="shared" si="71"/>
        <v>2303.4499999999998</v>
      </c>
      <c r="S705" s="48">
        <f t="shared" si="71"/>
        <v>2316.96</v>
      </c>
      <c r="T705" s="48">
        <f t="shared" si="71"/>
        <v>2357.7199999999998</v>
      </c>
      <c r="U705" s="48">
        <f t="shared" si="71"/>
        <v>2359.92</v>
      </c>
      <c r="V705" s="48">
        <f t="shared" si="71"/>
        <v>2361.2999999999997</v>
      </c>
      <c r="W705" s="48">
        <f t="shared" si="71"/>
        <v>2321.65</v>
      </c>
      <c r="X705" s="48">
        <f t="shared" si="71"/>
        <v>2260.27</v>
      </c>
      <c r="Y705" s="48">
        <f t="shared" si="71"/>
        <v>2175.0899999999997</v>
      </c>
      <c r="AZ705" s="27"/>
      <c r="BA705" s="27"/>
      <c r="BB705" s="27"/>
      <c r="BC705" s="27"/>
      <c r="BD705" s="27"/>
      <c r="BE705" s="27"/>
      <c r="BF705" s="27"/>
      <c r="BG705" s="27"/>
      <c r="BH705" s="27"/>
      <c r="BI705" s="27"/>
      <c r="BJ705" s="27"/>
      <c r="BK705" s="27"/>
      <c r="BL705" s="27"/>
      <c r="BM705" s="27"/>
      <c r="BN705" s="27"/>
      <c r="BO705" s="27"/>
      <c r="BP705" s="27"/>
      <c r="BQ705" s="27"/>
      <c r="BR705" s="27"/>
      <c r="BS705" s="27"/>
      <c r="BT705" s="27"/>
      <c r="BU705" s="27"/>
      <c r="BV705" s="27"/>
      <c r="BW705" s="27"/>
    </row>
    <row r="706" spans="1:75" ht="12" x14ac:dyDescent="0.2">
      <c r="A706" s="33">
        <v>27</v>
      </c>
      <c r="B706" s="48">
        <f t="shared" si="71"/>
        <v>1888.7999999999997</v>
      </c>
      <c r="C706" s="48">
        <f t="shared" si="71"/>
        <v>1840.06</v>
      </c>
      <c r="D706" s="48">
        <f t="shared" si="71"/>
        <v>1787.87</v>
      </c>
      <c r="E706" s="48">
        <f t="shared" si="71"/>
        <v>1787.8399999999997</v>
      </c>
      <c r="F706" s="48">
        <f t="shared" si="71"/>
        <v>1866.5499999999997</v>
      </c>
      <c r="G706" s="48">
        <f t="shared" si="71"/>
        <v>2045.7599999999998</v>
      </c>
      <c r="H706" s="48">
        <f t="shared" si="71"/>
        <v>2238.6799999999998</v>
      </c>
      <c r="I706" s="48">
        <f t="shared" si="71"/>
        <v>2434.83</v>
      </c>
      <c r="J706" s="48">
        <f t="shared" si="71"/>
        <v>2505.5099999999998</v>
      </c>
      <c r="K706" s="48">
        <f t="shared" si="71"/>
        <v>2526.39</v>
      </c>
      <c r="L706" s="48">
        <f t="shared" si="71"/>
        <v>2534.12</v>
      </c>
      <c r="M706" s="48">
        <f t="shared" si="71"/>
        <v>2560.3399999999997</v>
      </c>
      <c r="N706" s="48">
        <f t="shared" si="71"/>
        <v>2539.9699999999998</v>
      </c>
      <c r="O706" s="48">
        <f t="shared" si="71"/>
        <v>2540.17</v>
      </c>
      <c r="P706" s="48">
        <f t="shared" si="71"/>
        <v>2535.41</v>
      </c>
      <c r="Q706" s="48">
        <f t="shared" si="71"/>
        <v>2522.65</v>
      </c>
      <c r="R706" s="48">
        <f t="shared" si="71"/>
        <v>2483.83</v>
      </c>
      <c r="S706" s="48">
        <f t="shared" si="71"/>
        <v>2487.2399999999998</v>
      </c>
      <c r="T706" s="48">
        <f t="shared" si="71"/>
        <v>2514.96</v>
      </c>
      <c r="U706" s="48">
        <f t="shared" si="71"/>
        <v>2514.64</v>
      </c>
      <c r="V706" s="48">
        <f t="shared" si="71"/>
        <v>2502.0899999999997</v>
      </c>
      <c r="W706" s="48">
        <f t="shared" si="71"/>
        <v>2455.67</v>
      </c>
      <c r="X706" s="48">
        <f t="shared" si="71"/>
        <v>2272.1799999999998</v>
      </c>
      <c r="Y706" s="48">
        <f t="shared" si="71"/>
        <v>2171.4499999999998</v>
      </c>
      <c r="AZ706" s="27"/>
      <c r="BA706" s="27"/>
      <c r="BB706" s="27"/>
      <c r="BC706" s="27"/>
      <c r="BD706" s="27"/>
      <c r="BE706" s="27"/>
      <c r="BF706" s="27"/>
      <c r="BG706" s="27"/>
      <c r="BH706" s="27"/>
      <c r="BI706" s="27"/>
      <c r="BJ706" s="27"/>
      <c r="BK706" s="27"/>
      <c r="BL706" s="27"/>
      <c r="BM706" s="27"/>
      <c r="BN706" s="27"/>
      <c r="BO706" s="27"/>
      <c r="BP706" s="27"/>
      <c r="BQ706" s="27"/>
      <c r="BR706" s="27"/>
      <c r="BS706" s="27"/>
      <c r="BT706" s="27"/>
      <c r="BU706" s="27"/>
      <c r="BV706" s="27"/>
      <c r="BW706" s="27"/>
    </row>
    <row r="707" spans="1:75" ht="12" x14ac:dyDescent="0.2">
      <c r="A707" s="33">
        <v>28</v>
      </c>
      <c r="B707" s="48">
        <f t="shared" si="71"/>
        <v>1884.3599999999997</v>
      </c>
      <c r="C707" s="48">
        <f t="shared" si="71"/>
        <v>1842.19</v>
      </c>
      <c r="D707" s="48">
        <f t="shared" si="71"/>
        <v>1804.21</v>
      </c>
      <c r="E707" s="48">
        <f t="shared" si="71"/>
        <v>1806.0299999999997</v>
      </c>
      <c r="F707" s="48">
        <f t="shared" si="71"/>
        <v>1876.79</v>
      </c>
      <c r="G707" s="48">
        <f t="shared" si="71"/>
        <v>2060.14</v>
      </c>
      <c r="H707" s="48">
        <f t="shared" si="71"/>
        <v>2257.56</v>
      </c>
      <c r="I707" s="48">
        <f t="shared" si="71"/>
        <v>2462.48</v>
      </c>
      <c r="J707" s="48">
        <f t="shared" si="71"/>
        <v>2529.19</v>
      </c>
      <c r="K707" s="48">
        <f t="shared" si="71"/>
        <v>2545.39</v>
      </c>
      <c r="L707" s="48">
        <f t="shared" si="71"/>
        <v>2551.9</v>
      </c>
      <c r="M707" s="48">
        <f t="shared" si="71"/>
        <v>2573.0299999999997</v>
      </c>
      <c r="N707" s="48">
        <f t="shared" si="71"/>
        <v>2553.8399999999997</v>
      </c>
      <c r="O707" s="48">
        <f t="shared" si="71"/>
        <v>2558.94</v>
      </c>
      <c r="P707" s="48">
        <f t="shared" si="71"/>
        <v>2553.1799999999998</v>
      </c>
      <c r="Q707" s="48">
        <f t="shared" si="71"/>
        <v>2520.9299999999998</v>
      </c>
      <c r="R707" s="48">
        <f t="shared" si="71"/>
        <v>2503.42</v>
      </c>
      <c r="S707" s="48">
        <f t="shared" si="71"/>
        <v>2502.0099999999998</v>
      </c>
      <c r="T707" s="48">
        <f t="shared" si="71"/>
        <v>2530.98</v>
      </c>
      <c r="U707" s="48">
        <f t="shared" si="71"/>
        <v>2523.58</v>
      </c>
      <c r="V707" s="48">
        <f t="shared" si="71"/>
        <v>2528.31</v>
      </c>
      <c r="W707" s="48">
        <f t="shared" si="71"/>
        <v>2493.73</v>
      </c>
      <c r="X707" s="48">
        <f t="shared" si="71"/>
        <v>2306.83</v>
      </c>
      <c r="Y707" s="48">
        <f t="shared" si="71"/>
        <v>2182.89</v>
      </c>
      <c r="AZ707" s="27"/>
      <c r="BA707" s="27"/>
      <c r="BB707" s="27"/>
      <c r="BC707" s="27"/>
      <c r="BD707" s="27"/>
      <c r="BE707" s="27"/>
      <c r="BF707" s="27"/>
      <c r="BG707" s="27"/>
      <c r="BH707" s="27"/>
      <c r="BI707" s="27"/>
      <c r="BJ707" s="27"/>
      <c r="BK707" s="27"/>
      <c r="BL707" s="27"/>
      <c r="BM707" s="27"/>
      <c r="BN707" s="27"/>
      <c r="BO707" s="27"/>
      <c r="BP707" s="27"/>
      <c r="BQ707" s="27"/>
      <c r="BR707" s="27"/>
      <c r="BS707" s="27"/>
      <c r="BT707" s="27"/>
      <c r="BU707" s="27"/>
      <c r="BV707" s="27"/>
      <c r="BW707" s="27"/>
    </row>
    <row r="708" spans="1:75" ht="12" hidden="1" x14ac:dyDescent="0.2">
      <c r="A708" s="33">
        <v>29</v>
      </c>
      <c r="B708" s="48" t="e">
        <f t="shared" si="71"/>
        <v>#VALUE!</v>
      </c>
      <c r="C708" s="48" t="e">
        <f t="shared" si="71"/>
        <v>#VALUE!</v>
      </c>
      <c r="D708" s="48" t="e">
        <f t="shared" si="71"/>
        <v>#VALUE!</v>
      </c>
      <c r="E708" s="48" t="e">
        <f t="shared" si="71"/>
        <v>#VALUE!</v>
      </c>
      <c r="F708" s="48" t="e">
        <f t="shared" si="71"/>
        <v>#VALUE!</v>
      </c>
      <c r="G708" s="48" t="e">
        <f t="shared" si="71"/>
        <v>#VALUE!</v>
      </c>
      <c r="H708" s="48" t="e">
        <f t="shared" si="71"/>
        <v>#VALUE!</v>
      </c>
      <c r="I708" s="48" t="e">
        <f t="shared" si="71"/>
        <v>#VALUE!</v>
      </c>
      <c r="J708" s="48" t="e">
        <f t="shared" si="71"/>
        <v>#VALUE!</v>
      </c>
      <c r="K708" s="48" t="e">
        <f t="shared" si="71"/>
        <v>#VALUE!</v>
      </c>
      <c r="L708" s="48" t="e">
        <f t="shared" si="71"/>
        <v>#VALUE!</v>
      </c>
      <c r="M708" s="48" t="e">
        <f t="shared" si="71"/>
        <v>#VALUE!</v>
      </c>
      <c r="N708" s="48" t="e">
        <f t="shared" si="71"/>
        <v>#VALUE!</v>
      </c>
      <c r="O708" s="48" t="e">
        <f t="shared" si="71"/>
        <v>#VALUE!</v>
      </c>
      <c r="P708" s="48" t="e">
        <f t="shared" si="71"/>
        <v>#VALUE!</v>
      </c>
      <c r="Q708" s="48" t="e">
        <f t="shared" si="71"/>
        <v>#VALUE!</v>
      </c>
      <c r="R708" s="48" t="e">
        <f t="shared" si="71"/>
        <v>#VALUE!</v>
      </c>
      <c r="S708" s="48" t="e">
        <f t="shared" si="71"/>
        <v>#VALUE!</v>
      </c>
      <c r="T708" s="48" t="e">
        <f t="shared" si="71"/>
        <v>#VALUE!</v>
      </c>
      <c r="U708" s="48" t="e">
        <f t="shared" si="71"/>
        <v>#VALUE!</v>
      </c>
      <c r="V708" s="48" t="e">
        <f t="shared" si="71"/>
        <v>#VALUE!</v>
      </c>
      <c r="W708" s="48" t="e">
        <f t="shared" si="71"/>
        <v>#VALUE!</v>
      </c>
      <c r="X708" s="48" t="e">
        <f t="shared" si="71"/>
        <v>#VALUE!</v>
      </c>
      <c r="Y708" s="48" t="e">
        <f t="shared" si="71"/>
        <v>#VALUE!</v>
      </c>
      <c r="Z708" s="19" t="str">
        <f>IFERROR(Y708,"скрыть")</f>
        <v>скрыть</v>
      </c>
      <c r="AZ708" s="27"/>
      <c r="BA708" s="27"/>
      <c r="BB708" s="27"/>
      <c r="BC708" s="27"/>
      <c r="BD708" s="27"/>
      <c r="BE708" s="27"/>
      <c r="BF708" s="27"/>
      <c r="BG708" s="27"/>
      <c r="BH708" s="27"/>
      <c r="BI708" s="27"/>
      <c r="BJ708" s="27"/>
      <c r="BK708" s="27"/>
      <c r="BL708" s="27"/>
      <c r="BM708" s="27"/>
      <c r="BN708" s="27"/>
      <c r="BO708" s="27"/>
      <c r="BP708" s="27"/>
      <c r="BQ708" s="27"/>
      <c r="BR708" s="27"/>
      <c r="BS708" s="27"/>
      <c r="BT708" s="27"/>
      <c r="BU708" s="27"/>
      <c r="BV708" s="27"/>
      <c r="BW708" s="27"/>
    </row>
    <row r="709" spans="1:75" ht="12" hidden="1" x14ac:dyDescent="0.2">
      <c r="A709" s="33">
        <v>30</v>
      </c>
      <c r="B709" s="48" t="e">
        <f t="shared" si="71"/>
        <v>#VALUE!</v>
      </c>
      <c r="C709" s="48" t="e">
        <f t="shared" si="71"/>
        <v>#VALUE!</v>
      </c>
      <c r="D709" s="48" t="e">
        <f t="shared" si="71"/>
        <v>#VALUE!</v>
      </c>
      <c r="E709" s="48" t="e">
        <f t="shared" si="71"/>
        <v>#VALUE!</v>
      </c>
      <c r="F709" s="48" t="e">
        <f t="shared" si="71"/>
        <v>#VALUE!</v>
      </c>
      <c r="G709" s="48" t="e">
        <f t="shared" si="71"/>
        <v>#VALUE!</v>
      </c>
      <c r="H709" s="48" t="e">
        <f t="shared" si="71"/>
        <v>#VALUE!</v>
      </c>
      <c r="I709" s="48" t="e">
        <f t="shared" si="71"/>
        <v>#VALUE!</v>
      </c>
      <c r="J709" s="48" t="e">
        <f t="shared" si="71"/>
        <v>#VALUE!</v>
      </c>
      <c r="K709" s="48" t="e">
        <f t="shared" si="71"/>
        <v>#VALUE!</v>
      </c>
      <c r="L709" s="48" t="e">
        <f t="shared" si="71"/>
        <v>#VALUE!</v>
      </c>
      <c r="M709" s="48" t="e">
        <f t="shared" si="71"/>
        <v>#VALUE!</v>
      </c>
      <c r="N709" s="48" t="e">
        <f t="shared" si="71"/>
        <v>#VALUE!</v>
      </c>
      <c r="O709" s="48" t="e">
        <f t="shared" si="71"/>
        <v>#VALUE!</v>
      </c>
      <c r="P709" s="48" t="e">
        <f t="shared" si="71"/>
        <v>#VALUE!</v>
      </c>
      <c r="Q709" s="48" t="e">
        <f t="shared" si="71"/>
        <v>#VALUE!</v>
      </c>
      <c r="R709" s="48" t="e">
        <f t="shared" si="71"/>
        <v>#VALUE!</v>
      </c>
      <c r="S709" s="48" t="e">
        <f t="shared" si="71"/>
        <v>#VALUE!</v>
      </c>
      <c r="T709" s="48" t="e">
        <f t="shared" si="71"/>
        <v>#VALUE!</v>
      </c>
      <c r="U709" s="48" t="e">
        <f t="shared" si="71"/>
        <v>#VALUE!</v>
      </c>
      <c r="V709" s="48" t="e">
        <f t="shared" si="71"/>
        <v>#VALUE!</v>
      </c>
      <c r="W709" s="48" t="e">
        <f t="shared" si="71"/>
        <v>#VALUE!</v>
      </c>
      <c r="X709" s="48" t="e">
        <f t="shared" si="71"/>
        <v>#VALUE!</v>
      </c>
      <c r="Y709" s="48" t="e">
        <f t="shared" si="71"/>
        <v>#VALUE!</v>
      </c>
      <c r="Z709" s="19" t="str">
        <f>IFERROR(Y709,"скрыть")</f>
        <v>скрыть</v>
      </c>
      <c r="AZ709" s="27"/>
      <c r="BA709" s="27"/>
      <c r="BB709" s="27"/>
      <c r="BC709" s="27"/>
      <c r="BD709" s="27"/>
      <c r="BE709" s="27"/>
      <c r="BF709" s="27"/>
      <c r="BG709" s="27"/>
      <c r="BH709" s="27"/>
      <c r="BI709" s="27"/>
      <c r="BJ709" s="27"/>
      <c r="BK709" s="27"/>
      <c r="BL709" s="27"/>
      <c r="BM709" s="27"/>
      <c r="BN709" s="27"/>
      <c r="BO709" s="27"/>
      <c r="BP709" s="27"/>
      <c r="BQ709" s="27"/>
      <c r="BR709" s="27"/>
      <c r="BS709" s="27"/>
      <c r="BT709" s="27"/>
      <c r="BU709" s="27"/>
      <c r="BV709" s="27"/>
      <c r="BW709" s="27"/>
    </row>
    <row r="710" spans="1:75" ht="12" hidden="1" x14ac:dyDescent="0.2">
      <c r="A710" s="33">
        <v>31</v>
      </c>
      <c r="B710" s="48" t="e">
        <f t="shared" si="71"/>
        <v>#VALUE!</v>
      </c>
      <c r="C710" s="48" t="e">
        <f t="shared" si="71"/>
        <v>#VALUE!</v>
      </c>
      <c r="D710" s="48" t="e">
        <f t="shared" si="71"/>
        <v>#VALUE!</v>
      </c>
      <c r="E710" s="48" t="e">
        <f t="shared" si="71"/>
        <v>#VALUE!</v>
      </c>
      <c r="F710" s="48" t="e">
        <f t="shared" si="71"/>
        <v>#VALUE!</v>
      </c>
      <c r="G710" s="48" t="e">
        <f t="shared" si="71"/>
        <v>#VALUE!</v>
      </c>
      <c r="H710" s="48" t="e">
        <f t="shared" si="71"/>
        <v>#VALUE!</v>
      </c>
      <c r="I710" s="48" t="e">
        <f t="shared" si="71"/>
        <v>#VALUE!</v>
      </c>
      <c r="J710" s="48" t="e">
        <f t="shared" si="71"/>
        <v>#VALUE!</v>
      </c>
      <c r="K710" s="48" t="e">
        <f t="shared" si="71"/>
        <v>#VALUE!</v>
      </c>
      <c r="L710" s="48" t="e">
        <f t="shared" si="71"/>
        <v>#VALUE!</v>
      </c>
      <c r="M710" s="48" t="e">
        <f t="shared" si="71"/>
        <v>#VALUE!</v>
      </c>
      <c r="N710" s="48" t="e">
        <f t="shared" si="71"/>
        <v>#VALUE!</v>
      </c>
      <c r="O710" s="48" t="e">
        <f t="shared" si="71"/>
        <v>#VALUE!</v>
      </c>
      <c r="P710" s="48" t="e">
        <f t="shared" si="71"/>
        <v>#VALUE!</v>
      </c>
      <c r="Q710" s="48" t="e">
        <f t="shared" si="71"/>
        <v>#VALUE!</v>
      </c>
      <c r="R710" s="48" t="e">
        <f t="shared" si="71"/>
        <v>#VALUE!</v>
      </c>
      <c r="S710" s="48" t="e">
        <f t="shared" si="71"/>
        <v>#VALUE!</v>
      </c>
      <c r="T710" s="48" t="e">
        <f t="shared" si="71"/>
        <v>#VALUE!</v>
      </c>
      <c r="U710" s="48" t="e">
        <f t="shared" si="71"/>
        <v>#VALUE!</v>
      </c>
      <c r="V710" s="48" t="e">
        <f t="shared" si="71"/>
        <v>#VALUE!</v>
      </c>
      <c r="W710" s="48" t="e">
        <f t="shared" si="71"/>
        <v>#VALUE!</v>
      </c>
      <c r="X710" s="48" t="e">
        <f t="shared" si="71"/>
        <v>#VALUE!</v>
      </c>
      <c r="Y710" s="48" t="e">
        <f t="shared" si="71"/>
        <v>#VALUE!</v>
      </c>
      <c r="Z710" s="19" t="str">
        <f>IFERROR(Y710,"скрыть")</f>
        <v>скрыть</v>
      </c>
      <c r="AZ710" s="27"/>
      <c r="BA710" s="27"/>
      <c r="BB710" s="27"/>
      <c r="BC710" s="27"/>
      <c r="BD710" s="27"/>
      <c r="BE710" s="27"/>
      <c r="BF710" s="27"/>
      <c r="BG710" s="27"/>
      <c r="BH710" s="27"/>
      <c r="BI710" s="27"/>
      <c r="BJ710" s="27"/>
      <c r="BK710" s="27"/>
      <c r="BL710" s="27"/>
      <c r="BM710" s="27"/>
      <c r="BN710" s="27"/>
      <c r="BO710" s="27"/>
      <c r="BP710" s="27"/>
      <c r="BQ710" s="27"/>
      <c r="BR710" s="27"/>
      <c r="BS710" s="27"/>
      <c r="BT710" s="27"/>
      <c r="BU710" s="27"/>
      <c r="BV710" s="27"/>
      <c r="BW710" s="27"/>
    </row>
    <row r="711" spans="1:75" x14ac:dyDescent="0.2">
      <c r="A711" s="29"/>
      <c r="B711" s="30" t="s">
        <v>98</v>
      </c>
      <c r="C711" s="30"/>
      <c r="D711" s="30"/>
      <c r="E711" s="30"/>
      <c r="F711" s="30"/>
      <c r="G711" s="30"/>
      <c r="H711" s="30"/>
      <c r="I711" s="30"/>
      <c r="J711" s="30"/>
      <c r="K711" s="30"/>
      <c r="L711" s="30"/>
      <c r="M711" s="30"/>
      <c r="N711" s="30"/>
      <c r="O711" s="30"/>
      <c r="P711" s="30"/>
      <c r="Q711" s="30"/>
      <c r="R711" s="30"/>
      <c r="S711" s="30"/>
      <c r="T711" s="30"/>
      <c r="U711" s="30"/>
      <c r="V711" s="30"/>
      <c r="W711" s="30"/>
      <c r="X711" s="30"/>
      <c r="Y711" s="30"/>
      <c r="AZ711" s="27"/>
      <c r="BA711" s="27"/>
      <c r="BB711" s="27"/>
      <c r="BC711" s="27"/>
      <c r="BD711" s="27"/>
      <c r="BE711" s="27"/>
      <c r="BF711" s="27"/>
      <c r="BG711" s="27"/>
      <c r="BH711" s="27"/>
      <c r="BI711" s="27"/>
      <c r="BJ711" s="27"/>
      <c r="BK711" s="27"/>
      <c r="BL711" s="27"/>
      <c r="BM711" s="27"/>
      <c r="BN711" s="27"/>
      <c r="BO711" s="27"/>
      <c r="BP711" s="27"/>
      <c r="BQ711" s="27"/>
      <c r="BR711" s="27"/>
      <c r="BS711" s="27"/>
      <c r="BT711" s="27"/>
      <c r="BU711" s="27"/>
      <c r="BV711" s="27"/>
      <c r="BW711" s="27"/>
    </row>
    <row r="712" spans="1:75" x14ac:dyDescent="0.2">
      <c r="A712" s="29"/>
      <c r="B712" s="30"/>
      <c r="C712" s="30"/>
      <c r="D712" s="30"/>
      <c r="E712" s="30"/>
      <c r="F712" s="30"/>
      <c r="G712" s="30"/>
      <c r="H712" s="30"/>
      <c r="I712" s="30"/>
      <c r="J712" s="30"/>
      <c r="K712" s="30"/>
      <c r="L712" s="30"/>
      <c r="M712" s="30"/>
      <c r="N712" s="30"/>
      <c r="O712" s="30"/>
      <c r="P712" s="30"/>
      <c r="Q712" s="30"/>
      <c r="R712" s="30"/>
      <c r="S712" s="30"/>
      <c r="T712" s="30"/>
      <c r="U712" s="30"/>
      <c r="V712" s="30"/>
      <c r="W712" s="30"/>
      <c r="X712" s="30"/>
      <c r="Y712" s="30"/>
      <c r="AZ712" s="27"/>
      <c r="BA712" s="27"/>
      <c r="BB712" s="27"/>
      <c r="BC712" s="27"/>
      <c r="BD712" s="27"/>
      <c r="BE712" s="27"/>
      <c r="BF712" s="27"/>
      <c r="BG712" s="27"/>
      <c r="BH712" s="27"/>
      <c r="BI712" s="27"/>
      <c r="BJ712" s="27"/>
      <c r="BK712" s="27"/>
      <c r="BL712" s="27"/>
      <c r="BM712" s="27"/>
      <c r="BN712" s="27"/>
      <c r="BO712" s="27"/>
      <c r="BP712" s="27"/>
      <c r="BQ712" s="27"/>
      <c r="BR712" s="27"/>
      <c r="BS712" s="27"/>
      <c r="BT712" s="27"/>
      <c r="BU712" s="27"/>
      <c r="BV712" s="27"/>
      <c r="BW712" s="27"/>
    </row>
    <row r="713" spans="1:75" s="25" customFormat="1" ht="32.65" customHeight="1" x14ac:dyDescent="0.2">
      <c r="A713" s="31" t="s">
        <v>64</v>
      </c>
      <c r="B713" s="32" t="s">
        <v>65</v>
      </c>
      <c r="C713" s="32" t="s">
        <v>66</v>
      </c>
      <c r="D713" s="32" t="s">
        <v>67</v>
      </c>
      <c r="E713" s="32" t="s">
        <v>68</v>
      </c>
      <c r="F713" s="32" t="s">
        <v>69</v>
      </c>
      <c r="G713" s="32" t="s">
        <v>70</v>
      </c>
      <c r="H713" s="32" t="s">
        <v>71</v>
      </c>
      <c r="I713" s="32" t="s">
        <v>72</v>
      </c>
      <c r="J713" s="32" t="s">
        <v>73</v>
      </c>
      <c r="K713" s="32" t="s">
        <v>74</v>
      </c>
      <c r="L713" s="32" t="s">
        <v>75</v>
      </c>
      <c r="M713" s="32" t="s">
        <v>76</v>
      </c>
      <c r="N713" s="32" t="s">
        <v>77</v>
      </c>
      <c r="O713" s="32" t="s">
        <v>78</v>
      </c>
      <c r="P713" s="32" t="s">
        <v>79</v>
      </c>
      <c r="Q713" s="32" t="s">
        <v>80</v>
      </c>
      <c r="R713" s="32" t="s">
        <v>81</v>
      </c>
      <c r="S713" s="32" t="s">
        <v>82</v>
      </c>
      <c r="T713" s="32" t="s">
        <v>83</v>
      </c>
      <c r="U713" s="32" t="s">
        <v>84</v>
      </c>
      <c r="V713" s="32" t="s">
        <v>85</v>
      </c>
      <c r="W713" s="32" t="s">
        <v>86</v>
      </c>
      <c r="X713" s="32" t="s">
        <v>87</v>
      </c>
      <c r="Y713" s="32" t="s">
        <v>88</v>
      </c>
      <c r="Z713" s="24"/>
      <c r="AZ713" s="27"/>
      <c r="BA713" s="27"/>
      <c r="BB713" s="27"/>
      <c r="BC713" s="27"/>
      <c r="BD713" s="27"/>
      <c r="BE713" s="27"/>
      <c r="BF713" s="27"/>
      <c r="BG713" s="27"/>
      <c r="BH713" s="27"/>
      <c r="BI713" s="27"/>
      <c r="BJ713" s="27"/>
      <c r="BK713" s="27"/>
      <c r="BL713" s="27"/>
      <c r="BM713" s="27"/>
      <c r="BN713" s="27"/>
      <c r="BO713" s="27"/>
      <c r="BP713" s="27"/>
      <c r="BQ713" s="27"/>
      <c r="BR713" s="27"/>
      <c r="BS713" s="27"/>
      <c r="BT713" s="27"/>
      <c r="BU713" s="27"/>
      <c r="BV713" s="27"/>
      <c r="BW713" s="27"/>
    </row>
    <row r="714" spans="1:75" ht="12" x14ac:dyDescent="0.2">
      <c r="A714" s="33">
        <v>1</v>
      </c>
      <c r="B714" s="45">
        <f>B499</f>
        <v>0</v>
      </c>
      <c r="C714" s="45">
        <f t="shared" ref="C714:Y714" si="72">C499</f>
        <v>0</v>
      </c>
      <c r="D714" s="45">
        <f t="shared" si="72"/>
        <v>0</v>
      </c>
      <c r="E714" s="45">
        <f t="shared" si="72"/>
        <v>0</v>
      </c>
      <c r="F714" s="45">
        <f t="shared" si="72"/>
        <v>11.2</v>
      </c>
      <c r="G714" s="45">
        <f t="shared" si="72"/>
        <v>19.13</v>
      </c>
      <c r="H714" s="45">
        <f t="shared" si="72"/>
        <v>0</v>
      </c>
      <c r="I714" s="45">
        <f t="shared" si="72"/>
        <v>3.43</v>
      </c>
      <c r="J714" s="45">
        <f t="shared" si="72"/>
        <v>0</v>
      </c>
      <c r="K714" s="45">
        <f t="shared" si="72"/>
        <v>0</v>
      </c>
      <c r="L714" s="45">
        <f t="shared" si="72"/>
        <v>0</v>
      </c>
      <c r="M714" s="45">
        <f t="shared" si="72"/>
        <v>0</v>
      </c>
      <c r="N714" s="45">
        <f t="shared" si="72"/>
        <v>0</v>
      </c>
      <c r="O714" s="45">
        <f t="shared" si="72"/>
        <v>0</v>
      </c>
      <c r="P714" s="45">
        <f t="shared" si="72"/>
        <v>0</v>
      </c>
      <c r="Q714" s="45">
        <f t="shared" si="72"/>
        <v>0</v>
      </c>
      <c r="R714" s="45">
        <f t="shared" si="72"/>
        <v>0</v>
      </c>
      <c r="S714" s="45">
        <f t="shared" si="72"/>
        <v>0</v>
      </c>
      <c r="T714" s="45">
        <f t="shared" si="72"/>
        <v>0</v>
      </c>
      <c r="U714" s="45">
        <f t="shared" si="72"/>
        <v>0</v>
      </c>
      <c r="V714" s="45">
        <f t="shared" si="72"/>
        <v>0</v>
      </c>
      <c r="W714" s="45">
        <f t="shared" si="72"/>
        <v>0</v>
      </c>
      <c r="X714" s="45">
        <f t="shared" si="72"/>
        <v>0</v>
      </c>
      <c r="Y714" s="45">
        <f t="shared" si="72"/>
        <v>0</v>
      </c>
      <c r="AZ714" s="27"/>
      <c r="BA714" s="27"/>
      <c r="BB714" s="27"/>
      <c r="BC714" s="27"/>
      <c r="BD714" s="27"/>
      <c r="BE714" s="27"/>
      <c r="BF714" s="27"/>
      <c r="BG714" s="27"/>
      <c r="BH714" s="27"/>
      <c r="BI714" s="27"/>
      <c r="BJ714" s="27"/>
      <c r="BK714" s="27"/>
      <c r="BL714" s="27"/>
      <c r="BM714" s="27"/>
      <c r="BN714" s="27"/>
      <c r="BO714" s="27"/>
      <c r="BP714" s="27"/>
      <c r="BQ714" s="27"/>
      <c r="BR714" s="27"/>
      <c r="BS714" s="27"/>
      <c r="BT714" s="27"/>
      <c r="BU714" s="27"/>
      <c r="BV714" s="27"/>
      <c r="BW714" s="27"/>
    </row>
    <row r="715" spans="1:75" ht="12" x14ac:dyDescent="0.2">
      <c r="A715" s="33">
        <v>2</v>
      </c>
      <c r="B715" s="45">
        <f t="shared" ref="B715:Y725" si="73">B500</f>
        <v>0</v>
      </c>
      <c r="C715" s="45">
        <f t="shared" si="73"/>
        <v>0</v>
      </c>
      <c r="D715" s="45">
        <f t="shared" si="73"/>
        <v>0</v>
      </c>
      <c r="E715" s="45">
        <f t="shared" si="73"/>
        <v>0</v>
      </c>
      <c r="F715" s="45">
        <f t="shared" si="73"/>
        <v>13.43</v>
      </c>
      <c r="G715" s="45">
        <f t="shared" si="73"/>
        <v>145.54</v>
      </c>
      <c r="H715" s="45">
        <f t="shared" si="73"/>
        <v>162</v>
      </c>
      <c r="I715" s="45">
        <f t="shared" si="73"/>
        <v>65.36</v>
      </c>
      <c r="J715" s="45">
        <f t="shared" si="73"/>
        <v>14.02</v>
      </c>
      <c r="K715" s="45">
        <f t="shared" si="73"/>
        <v>0</v>
      </c>
      <c r="L715" s="45">
        <f t="shared" si="73"/>
        <v>0</v>
      </c>
      <c r="M715" s="45">
        <f t="shared" si="73"/>
        <v>0</v>
      </c>
      <c r="N715" s="45">
        <f t="shared" si="73"/>
        <v>0</v>
      </c>
      <c r="O715" s="45">
        <f t="shared" si="73"/>
        <v>0</v>
      </c>
      <c r="P715" s="45">
        <f t="shared" si="73"/>
        <v>0</v>
      </c>
      <c r="Q715" s="45">
        <f t="shared" si="73"/>
        <v>0</v>
      </c>
      <c r="R715" s="45">
        <f t="shared" si="73"/>
        <v>0</v>
      </c>
      <c r="S715" s="45">
        <f t="shared" si="73"/>
        <v>0</v>
      </c>
      <c r="T715" s="45">
        <f t="shared" si="73"/>
        <v>0</v>
      </c>
      <c r="U715" s="45">
        <f t="shared" si="73"/>
        <v>0</v>
      </c>
      <c r="V715" s="45">
        <f t="shared" si="73"/>
        <v>0</v>
      </c>
      <c r="W715" s="45">
        <f t="shared" si="73"/>
        <v>0</v>
      </c>
      <c r="X715" s="45">
        <f t="shared" si="73"/>
        <v>0</v>
      </c>
      <c r="Y715" s="45">
        <f t="shared" si="73"/>
        <v>0</v>
      </c>
      <c r="AZ715" s="27"/>
      <c r="BA715" s="27"/>
      <c r="BB715" s="27"/>
      <c r="BC715" s="27"/>
      <c r="BD715" s="27"/>
      <c r="BE715" s="27"/>
      <c r="BF715" s="27"/>
      <c r="BG715" s="27"/>
      <c r="BH715" s="27"/>
      <c r="BI715" s="27"/>
      <c r="BJ715" s="27"/>
      <c r="BK715" s="27"/>
      <c r="BL715" s="27"/>
      <c r="BM715" s="27"/>
      <c r="BN715" s="27"/>
      <c r="BO715" s="27"/>
      <c r="BP715" s="27"/>
      <c r="BQ715" s="27"/>
      <c r="BR715" s="27"/>
      <c r="BS715" s="27"/>
      <c r="BT715" s="27"/>
      <c r="BU715" s="27"/>
      <c r="BV715" s="27"/>
      <c r="BW715" s="27"/>
    </row>
    <row r="716" spans="1:75" ht="12" x14ac:dyDescent="0.2">
      <c r="A716" s="33">
        <v>3</v>
      </c>
      <c r="B716" s="45">
        <f t="shared" si="73"/>
        <v>0</v>
      </c>
      <c r="C716" s="45">
        <f t="shared" si="73"/>
        <v>0</v>
      </c>
      <c r="D716" s="45">
        <f t="shared" si="73"/>
        <v>0</v>
      </c>
      <c r="E716" s="45">
        <f t="shared" si="73"/>
        <v>23.38</v>
      </c>
      <c r="F716" s="45">
        <f t="shared" si="73"/>
        <v>147.07</v>
      </c>
      <c r="G716" s="45">
        <f t="shared" si="73"/>
        <v>175.7</v>
      </c>
      <c r="H716" s="45">
        <f t="shared" si="73"/>
        <v>45.39</v>
      </c>
      <c r="I716" s="45">
        <f t="shared" si="73"/>
        <v>141.13</v>
      </c>
      <c r="J716" s="45">
        <f t="shared" si="73"/>
        <v>44.43</v>
      </c>
      <c r="K716" s="45">
        <f t="shared" si="73"/>
        <v>17.940000000000001</v>
      </c>
      <c r="L716" s="45">
        <f t="shared" si="73"/>
        <v>0</v>
      </c>
      <c r="M716" s="45">
        <f t="shared" si="73"/>
        <v>0</v>
      </c>
      <c r="N716" s="45">
        <f t="shared" si="73"/>
        <v>0</v>
      </c>
      <c r="O716" s="45">
        <f t="shared" si="73"/>
        <v>0</v>
      </c>
      <c r="P716" s="45">
        <f t="shared" si="73"/>
        <v>0</v>
      </c>
      <c r="Q716" s="45">
        <f t="shared" si="73"/>
        <v>0</v>
      </c>
      <c r="R716" s="45">
        <f t="shared" si="73"/>
        <v>0</v>
      </c>
      <c r="S716" s="45">
        <f t="shared" si="73"/>
        <v>0</v>
      </c>
      <c r="T716" s="45">
        <f t="shared" si="73"/>
        <v>0</v>
      </c>
      <c r="U716" s="45">
        <f t="shared" si="73"/>
        <v>0</v>
      </c>
      <c r="V716" s="45">
        <f t="shared" si="73"/>
        <v>0</v>
      </c>
      <c r="W716" s="45">
        <f t="shared" si="73"/>
        <v>0</v>
      </c>
      <c r="X716" s="45">
        <f t="shared" si="73"/>
        <v>0</v>
      </c>
      <c r="Y716" s="45">
        <f t="shared" si="73"/>
        <v>0</v>
      </c>
      <c r="AZ716" s="27"/>
      <c r="BA716" s="27"/>
      <c r="BB716" s="27"/>
      <c r="BC716" s="27"/>
      <c r="BD716" s="27"/>
      <c r="BE716" s="27"/>
      <c r="BF716" s="27"/>
      <c r="BG716" s="27"/>
      <c r="BH716" s="27"/>
      <c r="BI716" s="27"/>
      <c r="BJ716" s="27"/>
      <c r="BK716" s="27"/>
      <c r="BL716" s="27"/>
      <c r="BM716" s="27"/>
      <c r="BN716" s="27"/>
      <c r="BO716" s="27"/>
      <c r="BP716" s="27"/>
      <c r="BQ716" s="27"/>
      <c r="BR716" s="27"/>
      <c r="BS716" s="27"/>
      <c r="BT716" s="27"/>
      <c r="BU716" s="27"/>
      <c r="BV716" s="27"/>
      <c r="BW716" s="27"/>
    </row>
    <row r="717" spans="1:75" ht="12" x14ac:dyDescent="0.2">
      <c r="A717" s="33">
        <v>4</v>
      </c>
      <c r="B717" s="45">
        <f t="shared" si="73"/>
        <v>0</v>
      </c>
      <c r="C717" s="45">
        <f t="shared" si="73"/>
        <v>0</v>
      </c>
      <c r="D717" s="45">
        <f t="shared" si="73"/>
        <v>0</v>
      </c>
      <c r="E717" s="45">
        <f t="shared" si="73"/>
        <v>0</v>
      </c>
      <c r="F717" s="45">
        <f t="shared" si="73"/>
        <v>0</v>
      </c>
      <c r="G717" s="45">
        <f t="shared" si="73"/>
        <v>0</v>
      </c>
      <c r="H717" s="45">
        <f t="shared" si="73"/>
        <v>0</v>
      </c>
      <c r="I717" s="45">
        <f t="shared" si="73"/>
        <v>0</v>
      </c>
      <c r="J717" s="45">
        <f t="shared" si="73"/>
        <v>0</v>
      </c>
      <c r="K717" s="45">
        <f t="shared" si="73"/>
        <v>0</v>
      </c>
      <c r="L717" s="45">
        <f t="shared" si="73"/>
        <v>0</v>
      </c>
      <c r="M717" s="45">
        <f t="shared" si="73"/>
        <v>0</v>
      </c>
      <c r="N717" s="45">
        <f t="shared" si="73"/>
        <v>0</v>
      </c>
      <c r="O717" s="45">
        <f t="shared" si="73"/>
        <v>0</v>
      </c>
      <c r="P717" s="45">
        <f t="shared" si="73"/>
        <v>0</v>
      </c>
      <c r="Q717" s="45">
        <f t="shared" si="73"/>
        <v>0</v>
      </c>
      <c r="R717" s="45">
        <f t="shared" si="73"/>
        <v>0</v>
      </c>
      <c r="S717" s="45">
        <f t="shared" si="73"/>
        <v>0</v>
      </c>
      <c r="T717" s="45">
        <f t="shared" si="73"/>
        <v>0</v>
      </c>
      <c r="U717" s="45">
        <f t="shared" si="73"/>
        <v>0</v>
      </c>
      <c r="V717" s="45">
        <f t="shared" si="73"/>
        <v>0</v>
      </c>
      <c r="W717" s="45">
        <f t="shared" si="73"/>
        <v>0</v>
      </c>
      <c r="X717" s="45">
        <f t="shared" si="73"/>
        <v>0</v>
      </c>
      <c r="Y717" s="45">
        <f t="shared" si="73"/>
        <v>0</v>
      </c>
      <c r="AZ717" s="27"/>
      <c r="BA717" s="27"/>
      <c r="BB717" s="27"/>
      <c r="BC717" s="27"/>
      <c r="BD717" s="27"/>
      <c r="BE717" s="27"/>
      <c r="BF717" s="27"/>
      <c r="BG717" s="27"/>
      <c r="BH717" s="27"/>
      <c r="BI717" s="27"/>
      <c r="BJ717" s="27"/>
      <c r="BK717" s="27"/>
      <c r="BL717" s="27"/>
      <c r="BM717" s="27"/>
      <c r="BN717" s="27"/>
      <c r="BO717" s="27"/>
      <c r="BP717" s="27"/>
      <c r="BQ717" s="27"/>
      <c r="BR717" s="27"/>
      <c r="BS717" s="27"/>
      <c r="BT717" s="27"/>
      <c r="BU717" s="27"/>
      <c r="BV717" s="27"/>
      <c r="BW717" s="27"/>
    </row>
    <row r="718" spans="1:75" ht="12" x14ac:dyDescent="0.2">
      <c r="A718" s="33">
        <v>5</v>
      </c>
      <c r="B718" s="45">
        <f t="shared" si="73"/>
        <v>0</v>
      </c>
      <c r="C718" s="45">
        <f t="shared" si="73"/>
        <v>0</v>
      </c>
      <c r="D718" s="45">
        <f t="shared" si="73"/>
        <v>0</v>
      </c>
      <c r="E718" s="45">
        <f t="shared" si="73"/>
        <v>0</v>
      </c>
      <c r="F718" s="45">
        <f t="shared" si="73"/>
        <v>0</v>
      </c>
      <c r="G718" s="45">
        <f t="shared" si="73"/>
        <v>33.82</v>
      </c>
      <c r="H718" s="45">
        <f t="shared" si="73"/>
        <v>99.85</v>
      </c>
      <c r="I718" s="45">
        <f t="shared" si="73"/>
        <v>72.83</v>
      </c>
      <c r="J718" s="45">
        <f t="shared" si="73"/>
        <v>0</v>
      </c>
      <c r="K718" s="45">
        <f t="shared" si="73"/>
        <v>0</v>
      </c>
      <c r="L718" s="45">
        <f t="shared" si="73"/>
        <v>29.4</v>
      </c>
      <c r="M718" s="45">
        <f t="shared" si="73"/>
        <v>13.69</v>
      </c>
      <c r="N718" s="45">
        <f t="shared" si="73"/>
        <v>0</v>
      </c>
      <c r="O718" s="45">
        <f t="shared" si="73"/>
        <v>0</v>
      </c>
      <c r="P718" s="45">
        <f t="shared" si="73"/>
        <v>0</v>
      </c>
      <c r="Q718" s="45">
        <f t="shared" si="73"/>
        <v>0</v>
      </c>
      <c r="R718" s="45">
        <f t="shared" si="73"/>
        <v>0</v>
      </c>
      <c r="S718" s="45">
        <f t="shared" si="73"/>
        <v>0</v>
      </c>
      <c r="T718" s="45">
        <f t="shared" si="73"/>
        <v>0</v>
      </c>
      <c r="U718" s="45">
        <f t="shared" si="73"/>
        <v>0</v>
      </c>
      <c r="V718" s="45">
        <f t="shared" si="73"/>
        <v>0</v>
      </c>
      <c r="W718" s="45">
        <f t="shared" si="73"/>
        <v>0</v>
      </c>
      <c r="X718" s="45">
        <f t="shared" si="73"/>
        <v>0</v>
      </c>
      <c r="Y718" s="45">
        <f t="shared" si="73"/>
        <v>0</v>
      </c>
      <c r="AZ718" s="27"/>
      <c r="BA718" s="27"/>
      <c r="BB718" s="27"/>
      <c r="BC718" s="27"/>
      <c r="BD718" s="27"/>
      <c r="BE718" s="27"/>
      <c r="BF718" s="27"/>
      <c r="BG718" s="27"/>
      <c r="BH718" s="27"/>
      <c r="BI718" s="27"/>
      <c r="BJ718" s="27"/>
      <c r="BK718" s="27"/>
      <c r="BL718" s="27"/>
      <c r="BM718" s="27"/>
      <c r="BN718" s="27"/>
      <c r="BO718" s="27"/>
      <c r="BP718" s="27"/>
      <c r="BQ718" s="27"/>
      <c r="BR718" s="27"/>
      <c r="BS718" s="27"/>
      <c r="BT718" s="27"/>
      <c r="BU718" s="27"/>
      <c r="BV718" s="27"/>
      <c r="BW718" s="27"/>
    </row>
    <row r="719" spans="1:75" ht="12" x14ac:dyDescent="0.2">
      <c r="A719" s="33">
        <v>6</v>
      </c>
      <c r="B719" s="45">
        <f t="shared" si="73"/>
        <v>0</v>
      </c>
      <c r="C719" s="45">
        <f t="shared" si="73"/>
        <v>0</v>
      </c>
      <c r="D719" s="45">
        <f t="shared" si="73"/>
        <v>6.68</v>
      </c>
      <c r="E719" s="45">
        <f t="shared" si="73"/>
        <v>8.39</v>
      </c>
      <c r="F719" s="45">
        <f t="shared" si="73"/>
        <v>28.56</v>
      </c>
      <c r="G719" s="45">
        <f t="shared" si="73"/>
        <v>210.68</v>
      </c>
      <c r="H719" s="45">
        <f t="shared" si="73"/>
        <v>207.15</v>
      </c>
      <c r="I719" s="45">
        <f t="shared" si="73"/>
        <v>134.88999999999999</v>
      </c>
      <c r="J719" s="45">
        <f t="shared" si="73"/>
        <v>131.04</v>
      </c>
      <c r="K719" s="45">
        <f t="shared" si="73"/>
        <v>111.66</v>
      </c>
      <c r="L719" s="45">
        <f t="shared" si="73"/>
        <v>69.91</v>
      </c>
      <c r="M719" s="45">
        <f t="shared" si="73"/>
        <v>33.85</v>
      </c>
      <c r="N719" s="45">
        <f t="shared" si="73"/>
        <v>33.99</v>
      </c>
      <c r="O719" s="45">
        <f t="shared" si="73"/>
        <v>47.36</v>
      </c>
      <c r="P719" s="45">
        <f t="shared" si="73"/>
        <v>50.26</v>
      </c>
      <c r="Q719" s="45">
        <f t="shared" si="73"/>
        <v>63.3</v>
      </c>
      <c r="R719" s="45">
        <f t="shared" si="73"/>
        <v>0.39</v>
      </c>
      <c r="S719" s="45">
        <f t="shared" si="73"/>
        <v>44.3</v>
      </c>
      <c r="T719" s="45">
        <f t="shared" si="73"/>
        <v>0.02</v>
      </c>
      <c r="U719" s="45">
        <f t="shared" si="73"/>
        <v>0</v>
      </c>
      <c r="V719" s="45">
        <f t="shared" si="73"/>
        <v>0</v>
      </c>
      <c r="W719" s="45">
        <f t="shared" si="73"/>
        <v>0</v>
      </c>
      <c r="X719" s="45">
        <f t="shared" si="73"/>
        <v>0</v>
      </c>
      <c r="Y719" s="45">
        <f t="shared" si="73"/>
        <v>0</v>
      </c>
      <c r="AZ719" s="27"/>
      <c r="BA719" s="27"/>
      <c r="BB719" s="27"/>
      <c r="BC719" s="27"/>
      <c r="BD719" s="27"/>
      <c r="BE719" s="27"/>
      <c r="BF719" s="27"/>
      <c r="BG719" s="27"/>
      <c r="BH719" s="27"/>
      <c r="BI719" s="27"/>
      <c r="BJ719" s="27"/>
      <c r="BK719" s="27"/>
      <c r="BL719" s="27"/>
      <c r="BM719" s="27"/>
      <c r="BN719" s="27"/>
      <c r="BO719" s="27"/>
      <c r="BP719" s="27"/>
      <c r="BQ719" s="27"/>
      <c r="BR719" s="27"/>
      <c r="BS719" s="27"/>
      <c r="BT719" s="27"/>
      <c r="BU719" s="27"/>
      <c r="BV719" s="27"/>
      <c r="BW719" s="27"/>
    </row>
    <row r="720" spans="1:75" ht="12" x14ac:dyDescent="0.2">
      <c r="A720" s="33">
        <v>7</v>
      </c>
      <c r="B720" s="45">
        <f t="shared" si="73"/>
        <v>0</v>
      </c>
      <c r="C720" s="45">
        <f t="shared" si="73"/>
        <v>0</v>
      </c>
      <c r="D720" s="45">
        <f t="shared" si="73"/>
        <v>0</v>
      </c>
      <c r="E720" s="45">
        <f t="shared" si="73"/>
        <v>80.2</v>
      </c>
      <c r="F720" s="45">
        <f t="shared" si="73"/>
        <v>47.53</v>
      </c>
      <c r="G720" s="45">
        <f t="shared" si="73"/>
        <v>175.81</v>
      </c>
      <c r="H720" s="45">
        <f t="shared" si="73"/>
        <v>212.82</v>
      </c>
      <c r="I720" s="45">
        <f t="shared" si="73"/>
        <v>62.73</v>
      </c>
      <c r="J720" s="45">
        <f t="shared" si="73"/>
        <v>89.51</v>
      </c>
      <c r="K720" s="45">
        <f t="shared" si="73"/>
        <v>65.22</v>
      </c>
      <c r="L720" s="45">
        <f t="shared" si="73"/>
        <v>18.64</v>
      </c>
      <c r="M720" s="45">
        <f t="shared" si="73"/>
        <v>16.18</v>
      </c>
      <c r="N720" s="45">
        <f t="shared" si="73"/>
        <v>0.7</v>
      </c>
      <c r="O720" s="45">
        <f t="shared" si="73"/>
        <v>0</v>
      </c>
      <c r="P720" s="45">
        <f t="shared" si="73"/>
        <v>0</v>
      </c>
      <c r="Q720" s="45">
        <f t="shared" si="73"/>
        <v>0</v>
      </c>
      <c r="R720" s="45">
        <f t="shared" si="73"/>
        <v>0</v>
      </c>
      <c r="S720" s="45">
        <f t="shared" si="73"/>
        <v>0</v>
      </c>
      <c r="T720" s="45">
        <f t="shared" si="73"/>
        <v>0</v>
      </c>
      <c r="U720" s="45">
        <f t="shared" si="73"/>
        <v>0</v>
      </c>
      <c r="V720" s="45">
        <f t="shared" si="73"/>
        <v>0</v>
      </c>
      <c r="W720" s="45">
        <f t="shared" si="73"/>
        <v>0</v>
      </c>
      <c r="X720" s="45">
        <f t="shared" si="73"/>
        <v>0</v>
      </c>
      <c r="Y720" s="45">
        <f t="shared" si="73"/>
        <v>0</v>
      </c>
      <c r="AZ720" s="27"/>
      <c r="BA720" s="27"/>
      <c r="BB720" s="27"/>
      <c r="BC720" s="27"/>
      <c r="BD720" s="27"/>
      <c r="BE720" s="27"/>
      <c r="BF720" s="27"/>
      <c r="BG720" s="27"/>
      <c r="BH720" s="27"/>
      <c r="BI720" s="27"/>
      <c r="BJ720" s="27"/>
      <c r="BK720" s="27"/>
      <c r="BL720" s="27"/>
      <c r="BM720" s="27"/>
      <c r="BN720" s="27"/>
      <c r="BO720" s="27"/>
      <c r="BP720" s="27"/>
      <c r="BQ720" s="27"/>
      <c r="BR720" s="27"/>
      <c r="BS720" s="27"/>
      <c r="BT720" s="27"/>
      <c r="BU720" s="27"/>
      <c r="BV720" s="27"/>
      <c r="BW720" s="27"/>
    </row>
    <row r="721" spans="1:75" ht="12" x14ac:dyDescent="0.2">
      <c r="A721" s="33">
        <v>8</v>
      </c>
      <c r="B721" s="45">
        <f t="shared" si="73"/>
        <v>0</v>
      </c>
      <c r="C721" s="45">
        <f t="shared" si="73"/>
        <v>0</v>
      </c>
      <c r="D721" s="45">
        <f t="shared" si="73"/>
        <v>52.39</v>
      </c>
      <c r="E721" s="45">
        <f t="shared" si="73"/>
        <v>78.680000000000007</v>
      </c>
      <c r="F721" s="45">
        <f t="shared" si="73"/>
        <v>157.15</v>
      </c>
      <c r="G721" s="45">
        <f t="shared" si="73"/>
        <v>338.94</v>
      </c>
      <c r="H721" s="45">
        <f t="shared" si="73"/>
        <v>200.46</v>
      </c>
      <c r="I721" s="45">
        <f t="shared" si="73"/>
        <v>148.12</v>
      </c>
      <c r="J721" s="45">
        <f t="shared" si="73"/>
        <v>164.12</v>
      </c>
      <c r="K721" s="45">
        <f t="shared" si="73"/>
        <v>139.69</v>
      </c>
      <c r="L721" s="45">
        <f t="shared" si="73"/>
        <v>114.39</v>
      </c>
      <c r="M721" s="45">
        <f t="shared" si="73"/>
        <v>123.1</v>
      </c>
      <c r="N721" s="45">
        <f t="shared" si="73"/>
        <v>108.34</v>
      </c>
      <c r="O721" s="45">
        <f t="shared" si="73"/>
        <v>90.82</v>
      </c>
      <c r="P721" s="45">
        <f t="shared" si="73"/>
        <v>69.12</v>
      </c>
      <c r="Q721" s="45">
        <f t="shared" si="73"/>
        <v>47.72</v>
      </c>
      <c r="R721" s="45">
        <f t="shared" si="73"/>
        <v>48.96</v>
      </c>
      <c r="S721" s="45">
        <f t="shared" si="73"/>
        <v>49.65</v>
      </c>
      <c r="T721" s="45">
        <f t="shared" si="73"/>
        <v>7.05</v>
      </c>
      <c r="U721" s="45">
        <f t="shared" si="73"/>
        <v>0</v>
      </c>
      <c r="V721" s="45">
        <f t="shared" si="73"/>
        <v>0</v>
      </c>
      <c r="W721" s="45">
        <f t="shared" si="73"/>
        <v>0</v>
      </c>
      <c r="X721" s="45">
        <f t="shared" si="73"/>
        <v>0</v>
      </c>
      <c r="Y721" s="45">
        <f t="shared" si="73"/>
        <v>0</v>
      </c>
      <c r="AZ721" s="27"/>
      <c r="BA721" s="27"/>
      <c r="BB721" s="27"/>
      <c r="BC721" s="27"/>
      <c r="BD721" s="27"/>
      <c r="BE721" s="27"/>
      <c r="BF721" s="27"/>
      <c r="BG721" s="27"/>
      <c r="BH721" s="27"/>
      <c r="BI721" s="27"/>
      <c r="BJ721" s="27"/>
      <c r="BK721" s="27"/>
      <c r="BL721" s="27"/>
      <c r="BM721" s="27"/>
      <c r="BN721" s="27"/>
      <c r="BO721" s="27"/>
      <c r="BP721" s="27"/>
      <c r="BQ721" s="27"/>
      <c r="BR721" s="27"/>
      <c r="BS721" s="27"/>
      <c r="BT721" s="27"/>
      <c r="BU721" s="27"/>
      <c r="BV721" s="27"/>
      <c r="BW721" s="27"/>
    </row>
    <row r="722" spans="1:75" ht="12" x14ac:dyDescent="0.2">
      <c r="A722" s="33">
        <v>9</v>
      </c>
      <c r="B722" s="45">
        <f t="shared" si="73"/>
        <v>0</v>
      </c>
      <c r="C722" s="45">
        <f t="shared" si="73"/>
        <v>6.59</v>
      </c>
      <c r="D722" s="45">
        <f t="shared" si="73"/>
        <v>10.37</v>
      </c>
      <c r="E722" s="45">
        <f t="shared" si="73"/>
        <v>26.61</v>
      </c>
      <c r="F722" s="45">
        <f t="shared" si="73"/>
        <v>43.25</v>
      </c>
      <c r="G722" s="45">
        <f t="shared" si="73"/>
        <v>229.48</v>
      </c>
      <c r="H722" s="45">
        <f t="shared" si="73"/>
        <v>146.82</v>
      </c>
      <c r="I722" s="45">
        <f t="shared" si="73"/>
        <v>100.78</v>
      </c>
      <c r="J722" s="45">
        <f t="shared" si="73"/>
        <v>71.27</v>
      </c>
      <c r="K722" s="45">
        <f t="shared" si="73"/>
        <v>61.57</v>
      </c>
      <c r="L722" s="45">
        <f t="shared" si="73"/>
        <v>0</v>
      </c>
      <c r="M722" s="45">
        <f t="shared" si="73"/>
        <v>0</v>
      </c>
      <c r="N722" s="45">
        <f t="shared" si="73"/>
        <v>0</v>
      </c>
      <c r="O722" s="45">
        <f t="shared" si="73"/>
        <v>0</v>
      </c>
      <c r="P722" s="45">
        <f t="shared" si="73"/>
        <v>0</v>
      </c>
      <c r="Q722" s="45">
        <f t="shared" si="73"/>
        <v>0</v>
      </c>
      <c r="R722" s="45">
        <f t="shared" si="73"/>
        <v>0</v>
      </c>
      <c r="S722" s="45">
        <f t="shared" si="73"/>
        <v>0</v>
      </c>
      <c r="T722" s="45">
        <f t="shared" si="73"/>
        <v>0</v>
      </c>
      <c r="U722" s="45">
        <f t="shared" si="73"/>
        <v>0</v>
      </c>
      <c r="V722" s="45">
        <f t="shared" si="73"/>
        <v>0</v>
      </c>
      <c r="W722" s="45">
        <f t="shared" si="73"/>
        <v>0</v>
      </c>
      <c r="X722" s="45">
        <f t="shared" si="73"/>
        <v>0</v>
      </c>
      <c r="Y722" s="45">
        <f t="shared" si="73"/>
        <v>0</v>
      </c>
      <c r="AZ722" s="27"/>
      <c r="BA722" s="27"/>
      <c r="BB722" s="27"/>
      <c r="BC722" s="27"/>
      <c r="BD722" s="27"/>
      <c r="BE722" s="27"/>
      <c r="BF722" s="27"/>
      <c r="BG722" s="27"/>
      <c r="BH722" s="27"/>
      <c r="BI722" s="27"/>
      <c r="BJ722" s="27"/>
      <c r="BK722" s="27"/>
      <c r="BL722" s="27"/>
      <c r="BM722" s="27"/>
      <c r="BN722" s="27"/>
      <c r="BO722" s="27"/>
      <c r="BP722" s="27"/>
      <c r="BQ722" s="27"/>
      <c r="BR722" s="27"/>
      <c r="BS722" s="27"/>
      <c r="BT722" s="27"/>
      <c r="BU722" s="27"/>
      <c r="BV722" s="27"/>
      <c r="BW722" s="27"/>
    </row>
    <row r="723" spans="1:75" ht="12" x14ac:dyDescent="0.2">
      <c r="A723" s="33">
        <v>10</v>
      </c>
      <c r="B723" s="45">
        <f t="shared" si="73"/>
        <v>0</v>
      </c>
      <c r="C723" s="45">
        <f t="shared" si="73"/>
        <v>0</v>
      </c>
      <c r="D723" s="45">
        <f t="shared" si="73"/>
        <v>0</v>
      </c>
      <c r="E723" s="45">
        <f t="shared" si="73"/>
        <v>0</v>
      </c>
      <c r="F723" s="45">
        <f t="shared" si="73"/>
        <v>0</v>
      </c>
      <c r="G723" s="45">
        <f t="shared" si="73"/>
        <v>142.65</v>
      </c>
      <c r="H723" s="45">
        <f t="shared" si="73"/>
        <v>14.18</v>
      </c>
      <c r="I723" s="45">
        <f t="shared" si="73"/>
        <v>0</v>
      </c>
      <c r="J723" s="45">
        <f t="shared" si="73"/>
        <v>0</v>
      </c>
      <c r="K723" s="45">
        <f t="shared" si="73"/>
        <v>0</v>
      </c>
      <c r="L723" s="45">
        <f t="shared" si="73"/>
        <v>0</v>
      </c>
      <c r="M723" s="45">
        <f t="shared" si="73"/>
        <v>0</v>
      </c>
      <c r="N723" s="45">
        <f t="shared" si="73"/>
        <v>0</v>
      </c>
      <c r="O723" s="45">
        <f t="shared" si="73"/>
        <v>0</v>
      </c>
      <c r="P723" s="45">
        <f t="shared" si="73"/>
        <v>0</v>
      </c>
      <c r="Q723" s="45">
        <f t="shared" si="73"/>
        <v>0</v>
      </c>
      <c r="R723" s="45">
        <f t="shared" si="73"/>
        <v>0</v>
      </c>
      <c r="S723" s="45">
        <f t="shared" si="73"/>
        <v>0</v>
      </c>
      <c r="T723" s="45">
        <f t="shared" si="73"/>
        <v>0</v>
      </c>
      <c r="U723" s="45">
        <f t="shared" si="73"/>
        <v>0</v>
      </c>
      <c r="V723" s="45">
        <f t="shared" si="73"/>
        <v>0</v>
      </c>
      <c r="W723" s="45">
        <f t="shared" si="73"/>
        <v>0</v>
      </c>
      <c r="X723" s="45">
        <f t="shared" si="73"/>
        <v>0</v>
      </c>
      <c r="Y723" s="45">
        <f t="shared" si="73"/>
        <v>0</v>
      </c>
      <c r="AZ723" s="27"/>
      <c r="BA723" s="27"/>
      <c r="BB723" s="27"/>
      <c r="BC723" s="27"/>
      <c r="BD723" s="27"/>
      <c r="BE723" s="27"/>
      <c r="BF723" s="27"/>
      <c r="BG723" s="27"/>
      <c r="BH723" s="27"/>
      <c r="BI723" s="27"/>
      <c r="BJ723" s="27"/>
      <c r="BK723" s="27"/>
      <c r="BL723" s="27"/>
      <c r="BM723" s="27"/>
      <c r="BN723" s="27"/>
      <c r="BO723" s="27"/>
      <c r="BP723" s="27"/>
      <c r="BQ723" s="27"/>
      <c r="BR723" s="27"/>
      <c r="BS723" s="27"/>
      <c r="BT723" s="27"/>
      <c r="BU723" s="27"/>
      <c r="BV723" s="27"/>
      <c r="BW723" s="27"/>
    </row>
    <row r="724" spans="1:75" ht="12" x14ac:dyDescent="0.2">
      <c r="A724" s="33">
        <v>11</v>
      </c>
      <c r="B724" s="45">
        <f t="shared" si="73"/>
        <v>0</v>
      </c>
      <c r="C724" s="45">
        <f t="shared" si="73"/>
        <v>3.11</v>
      </c>
      <c r="D724" s="45">
        <f t="shared" si="73"/>
        <v>0.19</v>
      </c>
      <c r="E724" s="45">
        <f t="shared" si="73"/>
        <v>20.2</v>
      </c>
      <c r="F724" s="45">
        <f t="shared" si="73"/>
        <v>71.12</v>
      </c>
      <c r="G724" s="45">
        <f t="shared" si="73"/>
        <v>198.7</v>
      </c>
      <c r="H724" s="45">
        <f t="shared" si="73"/>
        <v>62.31</v>
      </c>
      <c r="I724" s="45">
        <f t="shared" si="73"/>
        <v>50.61</v>
      </c>
      <c r="J724" s="45">
        <f t="shared" si="73"/>
        <v>125.57</v>
      </c>
      <c r="K724" s="45">
        <f t="shared" si="73"/>
        <v>29.74</v>
      </c>
      <c r="L724" s="45">
        <f t="shared" si="73"/>
        <v>21.63</v>
      </c>
      <c r="M724" s="45">
        <f t="shared" si="73"/>
        <v>31.71</v>
      </c>
      <c r="N724" s="45">
        <f t="shared" si="73"/>
        <v>22.92</v>
      </c>
      <c r="O724" s="45">
        <f t="shared" si="73"/>
        <v>20.58</v>
      </c>
      <c r="P724" s="45">
        <f t="shared" si="73"/>
        <v>0</v>
      </c>
      <c r="Q724" s="45">
        <f t="shared" si="73"/>
        <v>21.31</v>
      </c>
      <c r="R724" s="45">
        <f t="shared" si="73"/>
        <v>30.3</v>
      </c>
      <c r="S724" s="45">
        <f t="shared" si="73"/>
        <v>51.09</v>
      </c>
      <c r="T724" s="45">
        <f t="shared" si="73"/>
        <v>0.13</v>
      </c>
      <c r="U724" s="45">
        <f t="shared" si="73"/>
        <v>0</v>
      </c>
      <c r="V724" s="45">
        <f t="shared" si="73"/>
        <v>0</v>
      </c>
      <c r="W724" s="45">
        <f t="shared" si="73"/>
        <v>0</v>
      </c>
      <c r="X724" s="45">
        <f t="shared" si="73"/>
        <v>0</v>
      </c>
      <c r="Y724" s="45">
        <f t="shared" si="73"/>
        <v>0.35</v>
      </c>
      <c r="AZ724" s="27"/>
      <c r="BA724" s="27"/>
      <c r="BB724" s="27"/>
      <c r="BC724" s="27"/>
      <c r="BD724" s="27"/>
      <c r="BE724" s="27"/>
      <c r="BF724" s="27"/>
      <c r="BG724" s="27"/>
      <c r="BH724" s="27"/>
      <c r="BI724" s="27"/>
      <c r="BJ724" s="27"/>
      <c r="BK724" s="27"/>
      <c r="BL724" s="27"/>
      <c r="BM724" s="27"/>
      <c r="BN724" s="27"/>
      <c r="BO724" s="27"/>
      <c r="BP724" s="27"/>
      <c r="BQ724" s="27"/>
      <c r="BR724" s="27"/>
      <c r="BS724" s="27"/>
      <c r="BT724" s="27"/>
      <c r="BU724" s="27"/>
      <c r="BV724" s="27"/>
      <c r="BW724" s="27"/>
    </row>
    <row r="725" spans="1:75" ht="12" x14ac:dyDescent="0.2">
      <c r="A725" s="33">
        <v>12</v>
      </c>
      <c r="B725" s="45">
        <f t="shared" si="73"/>
        <v>0</v>
      </c>
      <c r="C725" s="45">
        <f t="shared" si="73"/>
        <v>0</v>
      </c>
      <c r="D725" s="45">
        <f t="shared" si="73"/>
        <v>5.0199999999999996</v>
      </c>
      <c r="E725" s="45">
        <f t="shared" si="73"/>
        <v>16.77</v>
      </c>
      <c r="F725" s="45">
        <f t="shared" si="73"/>
        <v>17.920000000000002</v>
      </c>
      <c r="G725" s="45">
        <f t="shared" si="73"/>
        <v>51.51</v>
      </c>
      <c r="H725" s="45">
        <f t="shared" si="73"/>
        <v>86.1</v>
      </c>
      <c r="I725" s="45">
        <f t="shared" si="73"/>
        <v>153.65</v>
      </c>
      <c r="J725" s="45">
        <f t="shared" si="73"/>
        <v>31.48</v>
      </c>
      <c r="K725" s="45">
        <f t="shared" si="73"/>
        <v>17.079999999999998</v>
      </c>
      <c r="L725" s="45">
        <f t="shared" si="73"/>
        <v>2.81</v>
      </c>
      <c r="M725" s="45">
        <f t="shared" si="73"/>
        <v>26.62</v>
      </c>
      <c r="N725" s="45">
        <f t="shared" si="73"/>
        <v>2.77</v>
      </c>
      <c r="O725" s="45">
        <f t="shared" si="73"/>
        <v>2.31</v>
      </c>
      <c r="P725" s="45">
        <f t="shared" si="73"/>
        <v>1.36</v>
      </c>
      <c r="Q725" s="45">
        <f t="shared" ref="Q725:AN725" si="74">Q510</f>
        <v>13.64</v>
      </c>
      <c r="R725" s="45">
        <f t="shared" si="74"/>
        <v>17.87</v>
      </c>
      <c r="S725" s="45">
        <f t="shared" si="74"/>
        <v>33</v>
      </c>
      <c r="T725" s="45">
        <f t="shared" si="74"/>
        <v>0</v>
      </c>
      <c r="U725" s="45">
        <f t="shared" si="74"/>
        <v>0</v>
      </c>
      <c r="V725" s="45">
        <f t="shared" si="74"/>
        <v>0</v>
      </c>
      <c r="W725" s="45">
        <f t="shared" si="74"/>
        <v>0</v>
      </c>
      <c r="X725" s="45">
        <f t="shared" si="74"/>
        <v>0</v>
      </c>
      <c r="Y725" s="45">
        <f t="shared" si="74"/>
        <v>0</v>
      </c>
      <c r="AZ725" s="27"/>
      <c r="BA725" s="27"/>
      <c r="BB725" s="27"/>
      <c r="BC725" s="27"/>
      <c r="BD725" s="27"/>
      <c r="BE725" s="27"/>
      <c r="BF725" s="27"/>
      <c r="BG725" s="27"/>
      <c r="BH725" s="27"/>
      <c r="BI725" s="27"/>
      <c r="BJ725" s="27"/>
      <c r="BK725" s="27"/>
      <c r="BL725" s="27"/>
      <c r="BM725" s="27"/>
      <c r="BN725" s="27"/>
      <c r="BO725" s="27"/>
      <c r="BP725" s="27"/>
      <c r="BQ725" s="27"/>
      <c r="BR725" s="27"/>
      <c r="BS725" s="27"/>
      <c r="BT725" s="27"/>
      <c r="BU725" s="27"/>
      <c r="BV725" s="27"/>
      <c r="BW725" s="27"/>
    </row>
    <row r="726" spans="1:75" ht="12" x14ac:dyDescent="0.2">
      <c r="A726" s="33">
        <v>13</v>
      </c>
      <c r="B726" s="45">
        <f t="shared" ref="B726:Y736" si="75">B511</f>
        <v>0</v>
      </c>
      <c r="C726" s="45">
        <f t="shared" si="75"/>
        <v>0</v>
      </c>
      <c r="D726" s="45">
        <f t="shared" si="75"/>
        <v>0</v>
      </c>
      <c r="E726" s="45">
        <f t="shared" si="75"/>
        <v>0</v>
      </c>
      <c r="F726" s="45">
        <f t="shared" si="75"/>
        <v>29.23</v>
      </c>
      <c r="G726" s="45">
        <f t="shared" si="75"/>
        <v>136.28</v>
      </c>
      <c r="H726" s="45">
        <f t="shared" si="75"/>
        <v>106.08</v>
      </c>
      <c r="I726" s="45">
        <f t="shared" si="75"/>
        <v>91.66</v>
      </c>
      <c r="J726" s="45">
        <f t="shared" si="75"/>
        <v>32.049999999999997</v>
      </c>
      <c r="K726" s="45">
        <f t="shared" si="75"/>
        <v>0.95</v>
      </c>
      <c r="L726" s="45">
        <f t="shared" si="75"/>
        <v>0.64</v>
      </c>
      <c r="M726" s="45">
        <f t="shared" si="75"/>
        <v>0</v>
      </c>
      <c r="N726" s="45">
        <f t="shared" si="75"/>
        <v>0</v>
      </c>
      <c r="O726" s="45">
        <f t="shared" si="75"/>
        <v>0</v>
      </c>
      <c r="P726" s="45">
        <f t="shared" si="75"/>
        <v>0</v>
      </c>
      <c r="Q726" s="45">
        <f t="shared" si="75"/>
        <v>0</v>
      </c>
      <c r="R726" s="45">
        <f t="shared" si="75"/>
        <v>0</v>
      </c>
      <c r="S726" s="45">
        <f t="shared" si="75"/>
        <v>0</v>
      </c>
      <c r="T726" s="45">
        <f t="shared" si="75"/>
        <v>0</v>
      </c>
      <c r="U726" s="45">
        <f t="shared" si="75"/>
        <v>0</v>
      </c>
      <c r="V726" s="45">
        <f t="shared" si="75"/>
        <v>0</v>
      </c>
      <c r="W726" s="45">
        <f t="shared" si="75"/>
        <v>0</v>
      </c>
      <c r="X726" s="45">
        <f t="shared" si="75"/>
        <v>0</v>
      </c>
      <c r="Y726" s="45">
        <f t="shared" si="75"/>
        <v>0</v>
      </c>
      <c r="AZ726" s="27"/>
      <c r="BA726" s="27"/>
      <c r="BB726" s="27"/>
      <c r="BC726" s="27"/>
      <c r="BD726" s="27"/>
      <c r="BE726" s="27"/>
      <c r="BF726" s="27"/>
      <c r="BG726" s="27"/>
      <c r="BH726" s="27"/>
      <c r="BI726" s="27"/>
      <c r="BJ726" s="27"/>
      <c r="BK726" s="27"/>
      <c r="BL726" s="27"/>
      <c r="BM726" s="27"/>
      <c r="BN726" s="27"/>
      <c r="BO726" s="27"/>
      <c r="BP726" s="27"/>
      <c r="BQ726" s="27"/>
      <c r="BR726" s="27"/>
      <c r="BS726" s="27"/>
      <c r="BT726" s="27"/>
      <c r="BU726" s="27"/>
      <c r="BV726" s="27"/>
      <c r="BW726" s="27"/>
    </row>
    <row r="727" spans="1:75" ht="12" x14ac:dyDescent="0.2">
      <c r="A727" s="33">
        <v>14</v>
      </c>
      <c r="B727" s="45">
        <f t="shared" si="75"/>
        <v>0</v>
      </c>
      <c r="C727" s="45">
        <f t="shared" si="75"/>
        <v>0</v>
      </c>
      <c r="D727" s="45">
        <f t="shared" si="75"/>
        <v>0</v>
      </c>
      <c r="E727" s="45">
        <f t="shared" si="75"/>
        <v>0</v>
      </c>
      <c r="F727" s="45">
        <f t="shared" si="75"/>
        <v>2.81</v>
      </c>
      <c r="G727" s="45">
        <f t="shared" si="75"/>
        <v>157.82</v>
      </c>
      <c r="H727" s="45">
        <f t="shared" si="75"/>
        <v>52.49</v>
      </c>
      <c r="I727" s="45">
        <f t="shared" si="75"/>
        <v>11.01</v>
      </c>
      <c r="J727" s="45">
        <f t="shared" si="75"/>
        <v>34.54</v>
      </c>
      <c r="K727" s="45">
        <f t="shared" si="75"/>
        <v>0</v>
      </c>
      <c r="L727" s="45">
        <f t="shared" si="75"/>
        <v>0</v>
      </c>
      <c r="M727" s="45">
        <f t="shared" si="75"/>
        <v>0</v>
      </c>
      <c r="N727" s="45">
        <f t="shared" si="75"/>
        <v>0</v>
      </c>
      <c r="O727" s="45">
        <f t="shared" si="75"/>
        <v>0</v>
      </c>
      <c r="P727" s="45">
        <f t="shared" si="75"/>
        <v>0</v>
      </c>
      <c r="Q727" s="45">
        <f t="shared" si="75"/>
        <v>0</v>
      </c>
      <c r="R727" s="45">
        <f t="shared" si="75"/>
        <v>0</v>
      </c>
      <c r="S727" s="45">
        <f t="shared" si="75"/>
        <v>0</v>
      </c>
      <c r="T727" s="45">
        <f t="shared" si="75"/>
        <v>0</v>
      </c>
      <c r="U727" s="45">
        <f t="shared" si="75"/>
        <v>0</v>
      </c>
      <c r="V727" s="45">
        <f t="shared" si="75"/>
        <v>0</v>
      </c>
      <c r="W727" s="45">
        <f t="shared" si="75"/>
        <v>0</v>
      </c>
      <c r="X727" s="45">
        <f t="shared" si="75"/>
        <v>0</v>
      </c>
      <c r="Y727" s="45">
        <f t="shared" si="75"/>
        <v>0</v>
      </c>
      <c r="AZ727" s="27"/>
      <c r="BA727" s="27"/>
      <c r="BB727" s="27"/>
      <c r="BC727" s="27"/>
      <c r="BD727" s="27"/>
      <c r="BE727" s="27"/>
      <c r="BF727" s="27"/>
      <c r="BG727" s="27"/>
      <c r="BH727" s="27"/>
      <c r="BI727" s="27"/>
      <c r="BJ727" s="27"/>
      <c r="BK727" s="27"/>
      <c r="BL727" s="27"/>
      <c r="BM727" s="27"/>
      <c r="BN727" s="27"/>
      <c r="BO727" s="27"/>
      <c r="BP727" s="27"/>
      <c r="BQ727" s="27"/>
      <c r="BR727" s="27"/>
      <c r="BS727" s="27"/>
      <c r="BT727" s="27"/>
      <c r="BU727" s="27"/>
      <c r="BV727" s="27"/>
      <c r="BW727" s="27"/>
    </row>
    <row r="728" spans="1:75" ht="12" x14ac:dyDescent="0.2">
      <c r="A728" s="33">
        <v>15</v>
      </c>
      <c r="B728" s="45">
        <f t="shared" si="75"/>
        <v>0</v>
      </c>
      <c r="C728" s="45">
        <f t="shared" si="75"/>
        <v>0</v>
      </c>
      <c r="D728" s="45">
        <f t="shared" si="75"/>
        <v>0</v>
      </c>
      <c r="E728" s="45">
        <f t="shared" si="75"/>
        <v>0</v>
      </c>
      <c r="F728" s="45">
        <f t="shared" si="75"/>
        <v>31.06</v>
      </c>
      <c r="G728" s="45">
        <f t="shared" si="75"/>
        <v>163.51</v>
      </c>
      <c r="H728" s="45">
        <f t="shared" si="75"/>
        <v>85.14</v>
      </c>
      <c r="I728" s="45">
        <f t="shared" si="75"/>
        <v>40.130000000000003</v>
      </c>
      <c r="J728" s="45">
        <f t="shared" si="75"/>
        <v>76.959999999999994</v>
      </c>
      <c r="K728" s="45">
        <f t="shared" si="75"/>
        <v>0</v>
      </c>
      <c r="L728" s="45">
        <f t="shared" si="75"/>
        <v>0</v>
      </c>
      <c r="M728" s="45">
        <f t="shared" si="75"/>
        <v>0</v>
      </c>
      <c r="N728" s="45">
        <f t="shared" si="75"/>
        <v>0</v>
      </c>
      <c r="O728" s="45">
        <f t="shared" si="75"/>
        <v>0</v>
      </c>
      <c r="P728" s="45">
        <f t="shared" si="75"/>
        <v>0</v>
      </c>
      <c r="Q728" s="45">
        <f t="shared" si="75"/>
        <v>0</v>
      </c>
      <c r="R728" s="45">
        <f t="shared" si="75"/>
        <v>0</v>
      </c>
      <c r="S728" s="45">
        <f t="shared" si="75"/>
        <v>0</v>
      </c>
      <c r="T728" s="45">
        <f t="shared" si="75"/>
        <v>0</v>
      </c>
      <c r="U728" s="45">
        <f t="shared" si="75"/>
        <v>0</v>
      </c>
      <c r="V728" s="45">
        <f t="shared" si="75"/>
        <v>0</v>
      </c>
      <c r="W728" s="45">
        <f t="shared" si="75"/>
        <v>0</v>
      </c>
      <c r="X728" s="45">
        <f t="shared" si="75"/>
        <v>0</v>
      </c>
      <c r="Y728" s="45">
        <f t="shared" si="75"/>
        <v>0</v>
      </c>
      <c r="AZ728" s="27"/>
      <c r="BA728" s="27"/>
      <c r="BB728" s="27"/>
      <c r="BC728" s="27"/>
      <c r="BD728" s="27"/>
      <c r="BE728" s="27"/>
      <c r="BF728" s="27"/>
      <c r="BG728" s="27"/>
      <c r="BH728" s="27"/>
      <c r="BI728" s="27"/>
      <c r="BJ728" s="27"/>
      <c r="BK728" s="27"/>
      <c r="BL728" s="27"/>
      <c r="BM728" s="27"/>
      <c r="BN728" s="27"/>
      <c r="BO728" s="27"/>
      <c r="BP728" s="27"/>
      <c r="BQ728" s="27"/>
      <c r="BR728" s="27"/>
      <c r="BS728" s="27"/>
      <c r="BT728" s="27"/>
      <c r="BU728" s="27"/>
      <c r="BV728" s="27"/>
      <c r="BW728" s="27"/>
    </row>
    <row r="729" spans="1:75" ht="12" x14ac:dyDescent="0.2">
      <c r="A729" s="33">
        <v>16</v>
      </c>
      <c r="B729" s="45">
        <f t="shared" si="75"/>
        <v>0</v>
      </c>
      <c r="C729" s="45">
        <f t="shared" si="75"/>
        <v>0</v>
      </c>
      <c r="D729" s="45">
        <f t="shared" si="75"/>
        <v>0</v>
      </c>
      <c r="E729" s="45">
        <f t="shared" si="75"/>
        <v>0</v>
      </c>
      <c r="F729" s="45">
        <f t="shared" si="75"/>
        <v>78.150000000000006</v>
      </c>
      <c r="G729" s="45">
        <f t="shared" si="75"/>
        <v>209.55</v>
      </c>
      <c r="H729" s="45">
        <f t="shared" si="75"/>
        <v>82.27</v>
      </c>
      <c r="I729" s="45">
        <f t="shared" si="75"/>
        <v>20.22</v>
      </c>
      <c r="J729" s="45">
        <f t="shared" si="75"/>
        <v>70.819999999999993</v>
      </c>
      <c r="K729" s="45">
        <f t="shared" si="75"/>
        <v>52.45</v>
      </c>
      <c r="L729" s="45">
        <f t="shared" si="75"/>
        <v>19.27</v>
      </c>
      <c r="M729" s="45">
        <f t="shared" si="75"/>
        <v>13.24</v>
      </c>
      <c r="N729" s="45">
        <f t="shared" si="75"/>
        <v>0</v>
      </c>
      <c r="O729" s="45">
        <f t="shared" si="75"/>
        <v>0</v>
      </c>
      <c r="P729" s="45">
        <f t="shared" si="75"/>
        <v>0</v>
      </c>
      <c r="Q729" s="45">
        <f t="shared" si="75"/>
        <v>0</v>
      </c>
      <c r="R729" s="45">
        <f t="shared" si="75"/>
        <v>0</v>
      </c>
      <c r="S729" s="45">
        <f t="shared" si="75"/>
        <v>0</v>
      </c>
      <c r="T729" s="45">
        <f t="shared" si="75"/>
        <v>0</v>
      </c>
      <c r="U729" s="45">
        <f t="shared" si="75"/>
        <v>0</v>
      </c>
      <c r="V729" s="45">
        <f t="shared" si="75"/>
        <v>0</v>
      </c>
      <c r="W729" s="45">
        <f t="shared" si="75"/>
        <v>0</v>
      </c>
      <c r="X729" s="45">
        <f t="shared" si="75"/>
        <v>0</v>
      </c>
      <c r="Y729" s="45">
        <f t="shared" si="75"/>
        <v>0</v>
      </c>
      <c r="AZ729" s="27"/>
      <c r="BA729" s="27"/>
      <c r="BB729" s="27"/>
      <c r="BC729" s="27"/>
      <c r="BD729" s="27"/>
      <c r="BE729" s="27"/>
      <c r="BF729" s="27"/>
      <c r="BG729" s="27"/>
      <c r="BH729" s="27"/>
      <c r="BI729" s="27"/>
      <c r="BJ729" s="27"/>
      <c r="BK729" s="27"/>
      <c r="BL729" s="27"/>
      <c r="BM729" s="27"/>
      <c r="BN729" s="27"/>
      <c r="BO729" s="27"/>
      <c r="BP729" s="27"/>
      <c r="BQ729" s="27"/>
      <c r="BR729" s="27"/>
      <c r="BS729" s="27"/>
      <c r="BT729" s="27"/>
      <c r="BU729" s="27"/>
      <c r="BV729" s="27"/>
      <c r="BW729" s="27"/>
    </row>
    <row r="730" spans="1:75" ht="12" x14ac:dyDescent="0.2">
      <c r="A730" s="33">
        <v>17</v>
      </c>
      <c r="B730" s="45">
        <f t="shared" si="75"/>
        <v>0</v>
      </c>
      <c r="C730" s="45">
        <f t="shared" si="75"/>
        <v>0</v>
      </c>
      <c r="D730" s="45">
        <f t="shared" si="75"/>
        <v>5.63</v>
      </c>
      <c r="E730" s="45">
        <f t="shared" si="75"/>
        <v>9.7200000000000006</v>
      </c>
      <c r="F730" s="45">
        <f t="shared" si="75"/>
        <v>107.12</v>
      </c>
      <c r="G730" s="45">
        <f t="shared" si="75"/>
        <v>178.04</v>
      </c>
      <c r="H730" s="45">
        <f t="shared" si="75"/>
        <v>67.14</v>
      </c>
      <c r="I730" s="45">
        <f t="shared" si="75"/>
        <v>31.07</v>
      </c>
      <c r="J730" s="45">
        <f t="shared" si="75"/>
        <v>59.67</v>
      </c>
      <c r="K730" s="45">
        <f t="shared" si="75"/>
        <v>1.5</v>
      </c>
      <c r="L730" s="45">
        <f t="shared" si="75"/>
        <v>0</v>
      </c>
      <c r="M730" s="45">
        <f t="shared" si="75"/>
        <v>0</v>
      </c>
      <c r="N730" s="45">
        <f t="shared" si="75"/>
        <v>0</v>
      </c>
      <c r="O730" s="45">
        <f t="shared" si="75"/>
        <v>0</v>
      </c>
      <c r="P730" s="45">
        <f t="shared" si="75"/>
        <v>0</v>
      </c>
      <c r="Q730" s="45">
        <f t="shared" si="75"/>
        <v>0</v>
      </c>
      <c r="R730" s="45">
        <f t="shared" si="75"/>
        <v>0</v>
      </c>
      <c r="S730" s="45">
        <f t="shared" si="75"/>
        <v>0</v>
      </c>
      <c r="T730" s="45">
        <f t="shared" si="75"/>
        <v>0</v>
      </c>
      <c r="U730" s="45">
        <f t="shared" si="75"/>
        <v>0</v>
      </c>
      <c r="V730" s="45">
        <f t="shared" si="75"/>
        <v>0</v>
      </c>
      <c r="W730" s="45">
        <f t="shared" si="75"/>
        <v>0</v>
      </c>
      <c r="X730" s="45">
        <f t="shared" si="75"/>
        <v>0</v>
      </c>
      <c r="Y730" s="45">
        <f t="shared" si="75"/>
        <v>0</v>
      </c>
      <c r="AZ730" s="27"/>
      <c r="BA730" s="27"/>
      <c r="BB730" s="27"/>
      <c r="BC730" s="27"/>
      <c r="BD730" s="27"/>
      <c r="BE730" s="27"/>
      <c r="BF730" s="27"/>
      <c r="BG730" s="27"/>
      <c r="BH730" s="27"/>
      <c r="BI730" s="27"/>
      <c r="BJ730" s="27"/>
      <c r="BK730" s="27"/>
      <c r="BL730" s="27"/>
      <c r="BM730" s="27"/>
      <c r="BN730" s="27"/>
      <c r="BO730" s="27"/>
      <c r="BP730" s="27"/>
      <c r="BQ730" s="27"/>
      <c r="BR730" s="27"/>
      <c r="BS730" s="27"/>
      <c r="BT730" s="27"/>
      <c r="BU730" s="27"/>
      <c r="BV730" s="27"/>
      <c r="BW730" s="27"/>
    </row>
    <row r="731" spans="1:75" ht="12" x14ac:dyDescent="0.2">
      <c r="A731" s="33">
        <v>18</v>
      </c>
      <c r="B731" s="45">
        <f t="shared" si="75"/>
        <v>0</v>
      </c>
      <c r="C731" s="45">
        <f t="shared" si="75"/>
        <v>0</v>
      </c>
      <c r="D731" s="45">
        <f t="shared" si="75"/>
        <v>0</v>
      </c>
      <c r="E731" s="45">
        <f t="shared" si="75"/>
        <v>14.83</v>
      </c>
      <c r="F731" s="45">
        <f t="shared" si="75"/>
        <v>147.01</v>
      </c>
      <c r="G731" s="45">
        <f t="shared" si="75"/>
        <v>204.45</v>
      </c>
      <c r="H731" s="45">
        <f t="shared" si="75"/>
        <v>92.4</v>
      </c>
      <c r="I731" s="45">
        <f t="shared" si="75"/>
        <v>37.85</v>
      </c>
      <c r="J731" s="45">
        <f t="shared" si="75"/>
        <v>111.59</v>
      </c>
      <c r="K731" s="45">
        <f t="shared" si="75"/>
        <v>89.13</v>
      </c>
      <c r="L731" s="45">
        <f t="shared" si="75"/>
        <v>69.48</v>
      </c>
      <c r="M731" s="45">
        <f t="shared" si="75"/>
        <v>60.83</v>
      </c>
      <c r="N731" s="45">
        <f t="shared" si="75"/>
        <v>61.59</v>
      </c>
      <c r="O731" s="45">
        <f t="shared" si="75"/>
        <v>60.83</v>
      </c>
      <c r="P731" s="45">
        <f t="shared" si="75"/>
        <v>54.29</v>
      </c>
      <c r="Q731" s="45">
        <f t="shared" si="75"/>
        <v>48.32</v>
      </c>
      <c r="R731" s="45">
        <f t="shared" si="75"/>
        <v>67</v>
      </c>
      <c r="S731" s="45">
        <f t="shared" si="75"/>
        <v>105.25</v>
      </c>
      <c r="T731" s="45">
        <f t="shared" si="75"/>
        <v>80.55</v>
      </c>
      <c r="U731" s="45">
        <f t="shared" si="75"/>
        <v>12.38</v>
      </c>
      <c r="V731" s="45">
        <f t="shared" si="75"/>
        <v>0</v>
      </c>
      <c r="W731" s="45">
        <f t="shared" si="75"/>
        <v>0</v>
      </c>
      <c r="X731" s="45">
        <f t="shared" si="75"/>
        <v>7.16</v>
      </c>
      <c r="Y731" s="45">
        <f t="shared" si="75"/>
        <v>0</v>
      </c>
      <c r="AZ731" s="27"/>
      <c r="BA731" s="27"/>
      <c r="BB731" s="27"/>
      <c r="BC731" s="27"/>
      <c r="BD731" s="27"/>
      <c r="BE731" s="27"/>
      <c r="BF731" s="27"/>
      <c r="BG731" s="27"/>
      <c r="BH731" s="27"/>
      <c r="BI731" s="27"/>
      <c r="BJ731" s="27"/>
      <c r="BK731" s="27"/>
      <c r="BL731" s="27"/>
      <c r="BM731" s="27"/>
      <c r="BN731" s="27"/>
      <c r="BO731" s="27"/>
      <c r="BP731" s="27"/>
      <c r="BQ731" s="27"/>
      <c r="BR731" s="27"/>
      <c r="BS731" s="27"/>
      <c r="BT731" s="27"/>
      <c r="BU731" s="27"/>
      <c r="BV731" s="27"/>
      <c r="BW731" s="27"/>
    </row>
    <row r="732" spans="1:75" ht="12" x14ac:dyDescent="0.2">
      <c r="A732" s="33">
        <v>19</v>
      </c>
      <c r="B732" s="45">
        <f t="shared" si="75"/>
        <v>0</v>
      </c>
      <c r="C732" s="45">
        <f t="shared" si="75"/>
        <v>0</v>
      </c>
      <c r="D732" s="45">
        <f t="shared" si="75"/>
        <v>0</v>
      </c>
      <c r="E732" s="45">
        <f t="shared" si="75"/>
        <v>0</v>
      </c>
      <c r="F732" s="45">
        <f t="shared" si="75"/>
        <v>0</v>
      </c>
      <c r="G732" s="45">
        <f t="shared" si="75"/>
        <v>0</v>
      </c>
      <c r="H732" s="45">
        <f t="shared" si="75"/>
        <v>31.08</v>
      </c>
      <c r="I732" s="45">
        <f t="shared" si="75"/>
        <v>35.72</v>
      </c>
      <c r="J732" s="45">
        <f t="shared" si="75"/>
        <v>0</v>
      </c>
      <c r="K732" s="45">
        <f t="shared" si="75"/>
        <v>0</v>
      </c>
      <c r="L732" s="45">
        <f t="shared" si="75"/>
        <v>0</v>
      </c>
      <c r="M732" s="45">
        <f t="shared" si="75"/>
        <v>0</v>
      </c>
      <c r="N732" s="45">
        <f t="shared" si="75"/>
        <v>0</v>
      </c>
      <c r="O732" s="45">
        <f t="shared" si="75"/>
        <v>0</v>
      </c>
      <c r="P732" s="45">
        <f t="shared" si="75"/>
        <v>0</v>
      </c>
      <c r="Q732" s="45">
        <f t="shared" si="75"/>
        <v>0</v>
      </c>
      <c r="R732" s="45">
        <f t="shared" si="75"/>
        <v>0</v>
      </c>
      <c r="S732" s="45">
        <f t="shared" si="75"/>
        <v>0</v>
      </c>
      <c r="T732" s="45">
        <f t="shared" si="75"/>
        <v>0</v>
      </c>
      <c r="U732" s="45">
        <f t="shared" si="75"/>
        <v>0</v>
      </c>
      <c r="V732" s="45">
        <f t="shared" si="75"/>
        <v>0</v>
      </c>
      <c r="W732" s="45">
        <f t="shared" si="75"/>
        <v>0</v>
      </c>
      <c r="X732" s="45">
        <f t="shared" si="75"/>
        <v>0</v>
      </c>
      <c r="Y732" s="45">
        <f t="shared" si="75"/>
        <v>0</v>
      </c>
      <c r="AZ732" s="27"/>
      <c r="BA732" s="27"/>
      <c r="BB732" s="27"/>
      <c r="BC732" s="27"/>
      <c r="BD732" s="27"/>
      <c r="BE732" s="27"/>
      <c r="BF732" s="27"/>
      <c r="BG732" s="27"/>
      <c r="BH732" s="27"/>
      <c r="BI732" s="27"/>
      <c r="BJ732" s="27"/>
      <c r="BK732" s="27"/>
      <c r="BL732" s="27"/>
      <c r="BM732" s="27"/>
      <c r="BN732" s="27"/>
      <c r="BO732" s="27"/>
      <c r="BP732" s="27"/>
      <c r="BQ732" s="27"/>
      <c r="BR732" s="27"/>
      <c r="BS732" s="27"/>
      <c r="BT732" s="27"/>
      <c r="BU732" s="27"/>
      <c r="BV732" s="27"/>
      <c r="BW732" s="27"/>
    </row>
    <row r="733" spans="1:75" ht="12" x14ac:dyDescent="0.2">
      <c r="A733" s="33">
        <v>20</v>
      </c>
      <c r="B733" s="45">
        <f t="shared" si="75"/>
        <v>0</v>
      </c>
      <c r="C733" s="45">
        <f t="shared" si="75"/>
        <v>0</v>
      </c>
      <c r="D733" s="45">
        <f t="shared" si="75"/>
        <v>0</v>
      </c>
      <c r="E733" s="45">
        <f t="shared" si="75"/>
        <v>0</v>
      </c>
      <c r="F733" s="45">
        <f t="shared" si="75"/>
        <v>50.85</v>
      </c>
      <c r="G733" s="45">
        <f t="shared" si="75"/>
        <v>135.93</v>
      </c>
      <c r="H733" s="45">
        <f t="shared" si="75"/>
        <v>157.55000000000001</v>
      </c>
      <c r="I733" s="45">
        <f t="shared" si="75"/>
        <v>154.30000000000001</v>
      </c>
      <c r="J733" s="45">
        <f t="shared" si="75"/>
        <v>134.34</v>
      </c>
      <c r="K733" s="45">
        <f t="shared" si="75"/>
        <v>80.88</v>
      </c>
      <c r="L733" s="45">
        <f t="shared" si="75"/>
        <v>45.03</v>
      </c>
      <c r="M733" s="45">
        <f t="shared" si="75"/>
        <v>11.19</v>
      </c>
      <c r="N733" s="45">
        <f t="shared" si="75"/>
        <v>39.51</v>
      </c>
      <c r="O733" s="45">
        <f t="shared" si="75"/>
        <v>10.32</v>
      </c>
      <c r="P733" s="45">
        <f t="shared" si="75"/>
        <v>0</v>
      </c>
      <c r="Q733" s="45">
        <f t="shared" si="75"/>
        <v>3.34</v>
      </c>
      <c r="R733" s="45">
        <f t="shared" si="75"/>
        <v>0.86</v>
      </c>
      <c r="S733" s="45">
        <f t="shared" si="75"/>
        <v>7.77</v>
      </c>
      <c r="T733" s="45">
        <f t="shared" si="75"/>
        <v>0</v>
      </c>
      <c r="U733" s="45">
        <f t="shared" si="75"/>
        <v>0</v>
      </c>
      <c r="V733" s="45">
        <f t="shared" si="75"/>
        <v>0</v>
      </c>
      <c r="W733" s="45">
        <f t="shared" si="75"/>
        <v>0</v>
      </c>
      <c r="X733" s="45">
        <f t="shared" si="75"/>
        <v>0</v>
      </c>
      <c r="Y733" s="45">
        <f t="shared" si="75"/>
        <v>0</v>
      </c>
      <c r="AZ733" s="27"/>
      <c r="BA733" s="27"/>
      <c r="BB733" s="27"/>
      <c r="BC733" s="27"/>
      <c r="BD733" s="27"/>
      <c r="BE733" s="27"/>
      <c r="BF733" s="27"/>
      <c r="BG733" s="27"/>
      <c r="BH733" s="27"/>
      <c r="BI733" s="27"/>
      <c r="BJ733" s="27"/>
      <c r="BK733" s="27"/>
      <c r="BL733" s="27"/>
      <c r="BM733" s="27"/>
      <c r="BN733" s="27"/>
      <c r="BO733" s="27"/>
      <c r="BP733" s="27"/>
      <c r="BQ733" s="27"/>
      <c r="BR733" s="27"/>
      <c r="BS733" s="27"/>
      <c r="BT733" s="27"/>
      <c r="BU733" s="27"/>
      <c r="BV733" s="27"/>
      <c r="BW733" s="27"/>
    </row>
    <row r="734" spans="1:75" ht="12" x14ac:dyDescent="0.2">
      <c r="A734" s="33">
        <v>21</v>
      </c>
      <c r="B734" s="45">
        <f t="shared" si="75"/>
        <v>0</v>
      </c>
      <c r="C734" s="45">
        <f t="shared" si="75"/>
        <v>2.71</v>
      </c>
      <c r="D734" s="45">
        <f t="shared" si="75"/>
        <v>0.33</v>
      </c>
      <c r="E734" s="45">
        <f t="shared" si="75"/>
        <v>6.22</v>
      </c>
      <c r="F734" s="45">
        <f t="shared" si="75"/>
        <v>21.66</v>
      </c>
      <c r="G734" s="45">
        <f t="shared" si="75"/>
        <v>123.9</v>
      </c>
      <c r="H734" s="45">
        <f t="shared" si="75"/>
        <v>90.78</v>
      </c>
      <c r="I734" s="45">
        <f t="shared" si="75"/>
        <v>139.47999999999999</v>
      </c>
      <c r="J734" s="45">
        <f t="shared" si="75"/>
        <v>178.66</v>
      </c>
      <c r="K734" s="45">
        <f t="shared" si="75"/>
        <v>97.04</v>
      </c>
      <c r="L734" s="45">
        <f t="shared" si="75"/>
        <v>24.01</v>
      </c>
      <c r="M734" s="45">
        <f t="shared" si="75"/>
        <v>6.48</v>
      </c>
      <c r="N734" s="45">
        <f t="shared" si="75"/>
        <v>34.93</v>
      </c>
      <c r="O734" s="45">
        <f t="shared" si="75"/>
        <v>17.75</v>
      </c>
      <c r="P734" s="45">
        <f t="shared" si="75"/>
        <v>1.5</v>
      </c>
      <c r="Q734" s="45">
        <f t="shared" si="75"/>
        <v>16.260000000000002</v>
      </c>
      <c r="R734" s="45">
        <f t="shared" si="75"/>
        <v>12.39</v>
      </c>
      <c r="S734" s="45">
        <f t="shared" si="75"/>
        <v>51.92</v>
      </c>
      <c r="T734" s="45">
        <f t="shared" si="75"/>
        <v>26.93</v>
      </c>
      <c r="U734" s="45">
        <f t="shared" si="75"/>
        <v>1.69</v>
      </c>
      <c r="V734" s="45">
        <f t="shared" si="75"/>
        <v>0</v>
      </c>
      <c r="W734" s="45">
        <f t="shared" si="75"/>
        <v>0</v>
      </c>
      <c r="X734" s="45">
        <f t="shared" si="75"/>
        <v>0</v>
      </c>
      <c r="Y734" s="45">
        <f t="shared" si="75"/>
        <v>0</v>
      </c>
      <c r="AZ734" s="27"/>
      <c r="BA734" s="27"/>
      <c r="BB734" s="27"/>
      <c r="BC734" s="27"/>
      <c r="BD734" s="27"/>
      <c r="BE734" s="27"/>
      <c r="BF734" s="27"/>
      <c r="BG734" s="27"/>
      <c r="BH734" s="27"/>
      <c r="BI734" s="27"/>
      <c r="BJ734" s="27"/>
      <c r="BK734" s="27"/>
      <c r="BL734" s="27"/>
      <c r="BM734" s="27"/>
      <c r="BN734" s="27"/>
      <c r="BO734" s="27"/>
      <c r="BP734" s="27"/>
      <c r="BQ734" s="27"/>
      <c r="BR734" s="27"/>
      <c r="BS734" s="27"/>
      <c r="BT734" s="27"/>
      <c r="BU734" s="27"/>
      <c r="BV734" s="27"/>
      <c r="BW734" s="27"/>
    </row>
    <row r="735" spans="1:75" ht="12" x14ac:dyDescent="0.2">
      <c r="A735" s="33">
        <v>22</v>
      </c>
      <c r="B735" s="45">
        <f t="shared" si="75"/>
        <v>0</v>
      </c>
      <c r="C735" s="45">
        <f t="shared" si="75"/>
        <v>7.68</v>
      </c>
      <c r="D735" s="45">
        <f t="shared" si="75"/>
        <v>5.57</v>
      </c>
      <c r="E735" s="45">
        <f t="shared" si="75"/>
        <v>22.78</v>
      </c>
      <c r="F735" s="45">
        <f t="shared" si="75"/>
        <v>88.7</v>
      </c>
      <c r="G735" s="45">
        <f t="shared" si="75"/>
        <v>236.68</v>
      </c>
      <c r="H735" s="45">
        <f t="shared" si="75"/>
        <v>112.42</v>
      </c>
      <c r="I735" s="45">
        <f t="shared" si="75"/>
        <v>152.9</v>
      </c>
      <c r="J735" s="45">
        <f t="shared" si="75"/>
        <v>129.44</v>
      </c>
      <c r="K735" s="45">
        <f t="shared" si="75"/>
        <v>11.41</v>
      </c>
      <c r="L735" s="45">
        <f t="shared" si="75"/>
        <v>1.92</v>
      </c>
      <c r="M735" s="45">
        <f t="shared" si="75"/>
        <v>3.87</v>
      </c>
      <c r="N735" s="45">
        <f t="shared" si="75"/>
        <v>1</v>
      </c>
      <c r="O735" s="45">
        <f t="shared" si="75"/>
        <v>0.03</v>
      </c>
      <c r="P735" s="45">
        <f t="shared" si="75"/>
        <v>0</v>
      </c>
      <c r="Q735" s="45">
        <f t="shared" si="75"/>
        <v>0</v>
      </c>
      <c r="R735" s="45">
        <f t="shared" si="75"/>
        <v>0</v>
      </c>
      <c r="S735" s="45">
        <f t="shared" si="75"/>
        <v>0</v>
      </c>
      <c r="T735" s="45">
        <f t="shared" si="75"/>
        <v>0</v>
      </c>
      <c r="U735" s="45">
        <f t="shared" si="75"/>
        <v>0</v>
      </c>
      <c r="V735" s="45">
        <f t="shared" si="75"/>
        <v>0</v>
      </c>
      <c r="W735" s="45">
        <f t="shared" si="75"/>
        <v>0</v>
      </c>
      <c r="X735" s="45">
        <f t="shared" si="75"/>
        <v>0</v>
      </c>
      <c r="Y735" s="45">
        <f t="shared" si="75"/>
        <v>0</v>
      </c>
      <c r="AZ735" s="27"/>
      <c r="BA735" s="27"/>
      <c r="BB735" s="27"/>
      <c r="BC735" s="27"/>
      <c r="BD735" s="27"/>
      <c r="BE735" s="27"/>
      <c r="BF735" s="27"/>
      <c r="BG735" s="27"/>
      <c r="BH735" s="27"/>
      <c r="BI735" s="27"/>
      <c r="BJ735" s="27"/>
      <c r="BK735" s="27"/>
      <c r="BL735" s="27"/>
      <c r="BM735" s="27"/>
      <c r="BN735" s="27"/>
      <c r="BO735" s="27"/>
      <c r="BP735" s="27"/>
      <c r="BQ735" s="27"/>
      <c r="BR735" s="27"/>
      <c r="BS735" s="27"/>
      <c r="BT735" s="27"/>
      <c r="BU735" s="27"/>
      <c r="BV735" s="27"/>
      <c r="BW735" s="27"/>
    </row>
    <row r="736" spans="1:75" ht="12" x14ac:dyDescent="0.2">
      <c r="A736" s="33">
        <v>23</v>
      </c>
      <c r="B736" s="45">
        <f t="shared" si="75"/>
        <v>0</v>
      </c>
      <c r="C736" s="45">
        <f t="shared" si="75"/>
        <v>9.1300000000000008</v>
      </c>
      <c r="D736" s="45">
        <f t="shared" si="75"/>
        <v>31.88</v>
      </c>
      <c r="E736" s="45">
        <f t="shared" si="75"/>
        <v>40.020000000000003</v>
      </c>
      <c r="F736" s="45">
        <f t="shared" si="75"/>
        <v>110.56</v>
      </c>
      <c r="G736" s="45">
        <f t="shared" si="75"/>
        <v>204.5</v>
      </c>
      <c r="H736" s="45">
        <f t="shared" si="75"/>
        <v>131.38</v>
      </c>
      <c r="I736" s="45">
        <f t="shared" si="75"/>
        <v>30.04</v>
      </c>
      <c r="J736" s="45">
        <f t="shared" si="75"/>
        <v>128.34</v>
      </c>
      <c r="K736" s="45">
        <f t="shared" si="75"/>
        <v>85.11</v>
      </c>
      <c r="L736" s="45">
        <f t="shared" si="75"/>
        <v>86.2</v>
      </c>
      <c r="M736" s="45">
        <f t="shared" si="75"/>
        <v>50.48</v>
      </c>
      <c r="N736" s="45">
        <f t="shared" si="75"/>
        <v>17.75</v>
      </c>
      <c r="O736" s="45">
        <f t="shared" si="75"/>
        <v>0.7</v>
      </c>
      <c r="P736" s="45">
        <f t="shared" si="75"/>
        <v>0</v>
      </c>
      <c r="Q736" s="45">
        <f t="shared" ref="Q736:AN736" si="76">Q521</f>
        <v>0</v>
      </c>
      <c r="R736" s="45">
        <f t="shared" si="76"/>
        <v>0</v>
      </c>
      <c r="S736" s="45">
        <f t="shared" si="76"/>
        <v>0</v>
      </c>
      <c r="T736" s="45">
        <f t="shared" si="76"/>
        <v>0</v>
      </c>
      <c r="U736" s="45">
        <f t="shared" si="76"/>
        <v>0</v>
      </c>
      <c r="V736" s="45">
        <f t="shared" si="76"/>
        <v>0</v>
      </c>
      <c r="W736" s="45">
        <f t="shared" si="76"/>
        <v>0</v>
      </c>
      <c r="X736" s="45">
        <f t="shared" si="76"/>
        <v>0</v>
      </c>
      <c r="Y736" s="45">
        <f t="shared" si="76"/>
        <v>0</v>
      </c>
      <c r="AZ736" s="27"/>
      <c r="BA736" s="27"/>
      <c r="BB736" s="27"/>
      <c r="BC736" s="27"/>
      <c r="BD736" s="27"/>
      <c r="BE736" s="27"/>
      <c r="BF736" s="27"/>
      <c r="BG736" s="27"/>
      <c r="BH736" s="27"/>
      <c r="BI736" s="27"/>
      <c r="BJ736" s="27"/>
      <c r="BK736" s="27"/>
      <c r="BL736" s="27"/>
      <c r="BM736" s="27"/>
      <c r="BN736" s="27"/>
      <c r="BO736" s="27"/>
      <c r="BP736" s="27"/>
      <c r="BQ736" s="27"/>
      <c r="BR736" s="27"/>
      <c r="BS736" s="27"/>
      <c r="BT736" s="27"/>
      <c r="BU736" s="27"/>
      <c r="BV736" s="27"/>
      <c r="BW736" s="27"/>
    </row>
    <row r="737" spans="1:75" ht="12" x14ac:dyDescent="0.2">
      <c r="A737" s="33">
        <v>24</v>
      </c>
      <c r="B737" s="45">
        <f t="shared" ref="B737:Y744" si="77">B522</f>
        <v>0</v>
      </c>
      <c r="C737" s="45">
        <f t="shared" si="77"/>
        <v>0</v>
      </c>
      <c r="D737" s="45">
        <f t="shared" si="77"/>
        <v>0</v>
      </c>
      <c r="E737" s="45">
        <f t="shared" si="77"/>
        <v>0</v>
      </c>
      <c r="F737" s="45">
        <f t="shared" si="77"/>
        <v>0</v>
      </c>
      <c r="G737" s="45">
        <f t="shared" si="77"/>
        <v>0.44</v>
      </c>
      <c r="H737" s="45">
        <f t="shared" si="77"/>
        <v>0</v>
      </c>
      <c r="I737" s="45">
        <f t="shared" si="77"/>
        <v>0</v>
      </c>
      <c r="J737" s="45">
        <f t="shared" si="77"/>
        <v>5.91</v>
      </c>
      <c r="K737" s="45">
        <f t="shared" si="77"/>
        <v>0</v>
      </c>
      <c r="L737" s="45">
        <f t="shared" si="77"/>
        <v>0</v>
      </c>
      <c r="M737" s="45">
        <f t="shared" si="77"/>
        <v>0</v>
      </c>
      <c r="N737" s="45">
        <f t="shared" si="77"/>
        <v>0</v>
      </c>
      <c r="O737" s="45">
        <f t="shared" si="77"/>
        <v>0</v>
      </c>
      <c r="P737" s="45">
        <f t="shared" si="77"/>
        <v>0</v>
      </c>
      <c r="Q737" s="45">
        <f t="shared" si="77"/>
        <v>0</v>
      </c>
      <c r="R737" s="45">
        <f t="shared" si="77"/>
        <v>0</v>
      </c>
      <c r="S737" s="45">
        <f t="shared" si="77"/>
        <v>0</v>
      </c>
      <c r="T737" s="45">
        <f t="shared" si="77"/>
        <v>0</v>
      </c>
      <c r="U737" s="45">
        <f t="shared" si="77"/>
        <v>0</v>
      </c>
      <c r="V737" s="45">
        <f t="shared" si="77"/>
        <v>0</v>
      </c>
      <c r="W737" s="45">
        <f t="shared" si="77"/>
        <v>0</v>
      </c>
      <c r="X737" s="45">
        <f t="shared" si="77"/>
        <v>0</v>
      </c>
      <c r="Y737" s="45">
        <f t="shared" si="77"/>
        <v>0</v>
      </c>
      <c r="AZ737" s="27"/>
      <c r="BA737" s="27"/>
      <c r="BB737" s="27"/>
      <c r="BC737" s="27"/>
      <c r="BD737" s="27"/>
      <c r="BE737" s="27"/>
      <c r="BF737" s="27"/>
      <c r="BG737" s="27"/>
      <c r="BH737" s="27"/>
      <c r="BI737" s="27"/>
      <c r="BJ737" s="27"/>
      <c r="BK737" s="27"/>
      <c r="BL737" s="27"/>
      <c r="BM737" s="27"/>
      <c r="BN737" s="27"/>
      <c r="BO737" s="27"/>
      <c r="BP737" s="27"/>
      <c r="BQ737" s="27"/>
      <c r="BR737" s="27"/>
      <c r="BS737" s="27"/>
      <c r="BT737" s="27"/>
      <c r="BU737" s="27"/>
      <c r="BV737" s="27"/>
      <c r="BW737" s="27"/>
    </row>
    <row r="738" spans="1:75" ht="12" x14ac:dyDescent="0.2">
      <c r="A738" s="33">
        <v>25</v>
      </c>
      <c r="B738" s="45">
        <f t="shared" si="77"/>
        <v>0</v>
      </c>
      <c r="C738" s="45">
        <f t="shared" si="77"/>
        <v>0</v>
      </c>
      <c r="D738" s="45">
        <f t="shared" si="77"/>
        <v>0</v>
      </c>
      <c r="E738" s="45">
        <f t="shared" si="77"/>
        <v>0</v>
      </c>
      <c r="F738" s="45">
        <f t="shared" si="77"/>
        <v>0</v>
      </c>
      <c r="G738" s="45">
        <f t="shared" si="77"/>
        <v>30.31</v>
      </c>
      <c r="H738" s="45">
        <f t="shared" si="77"/>
        <v>0</v>
      </c>
      <c r="I738" s="45">
        <f t="shared" si="77"/>
        <v>0</v>
      </c>
      <c r="J738" s="45">
        <f t="shared" si="77"/>
        <v>5.04</v>
      </c>
      <c r="K738" s="45">
        <f t="shared" si="77"/>
        <v>0</v>
      </c>
      <c r="L738" s="45">
        <f t="shared" si="77"/>
        <v>0</v>
      </c>
      <c r="M738" s="45">
        <f t="shared" si="77"/>
        <v>0</v>
      </c>
      <c r="N738" s="45">
        <f t="shared" si="77"/>
        <v>0</v>
      </c>
      <c r="O738" s="45">
        <f t="shared" si="77"/>
        <v>0</v>
      </c>
      <c r="P738" s="45">
        <f t="shared" si="77"/>
        <v>0</v>
      </c>
      <c r="Q738" s="45">
        <f t="shared" si="77"/>
        <v>0</v>
      </c>
      <c r="R738" s="45">
        <f t="shared" si="77"/>
        <v>15.68</v>
      </c>
      <c r="S738" s="45">
        <f t="shared" si="77"/>
        <v>38.85</v>
      </c>
      <c r="T738" s="45">
        <f t="shared" si="77"/>
        <v>93.91</v>
      </c>
      <c r="U738" s="45">
        <f t="shared" si="77"/>
        <v>0</v>
      </c>
      <c r="V738" s="45">
        <f t="shared" si="77"/>
        <v>0</v>
      </c>
      <c r="W738" s="45">
        <f t="shared" si="77"/>
        <v>0</v>
      </c>
      <c r="X738" s="45">
        <f t="shared" si="77"/>
        <v>0</v>
      </c>
      <c r="Y738" s="45">
        <f t="shared" si="77"/>
        <v>0</v>
      </c>
      <c r="AZ738" s="27"/>
      <c r="BA738" s="27"/>
      <c r="BB738" s="27"/>
      <c r="BC738" s="27"/>
      <c r="BD738" s="27"/>
      <c r="BE738" s="27"/>
      <c r="BF738" s="27"/>
      <c r="BG738" s="27"/>
      <c r="BH738" s="27"/>
      <c r="BI738" s="27"/>
      <c r="BJ738" s="27"/>
      <c r="BK738" s="27"/>
      <c r="BL738" s="27"/>
      <c r="BM738" s="27"/>
      <c r="BN738" s="27"/>
      <c r="BO738" s="27"/>
      <c r="BP738" s="27"/>
      <c r="BQ738" s="27"/>
      <c r="BR738" s="27"/>
      <c r="BS738" s="27"/>
      <c r="BT738" s="27"/>
      <c r="BU738" s="27"/>
      <c r="BV738" s="27"/>
      <c r="BW738" s="27"/>
    </row>
    <row r="739" spans="1:75" ht="12" x14ac:dyDescent="0.2">
      <c r="A739" s="33">
        <v>26</v>
      </c>
      <c r="B739" s="45">
        <f t="shared" si="77"/>
        <v>0</v>
      </c>
      <c r="C739" s="45">
        <f t="shared" si="77"/>
        <v>0</v>
      </c>
      <c r="D739" s="45">
        <f t="shared" si="77"/>
        <v>0</v>
      </c>
      <c r="E739" s="45">
        <f t="shared" si="77"/>
        <v>0</v>
      </c>
      <c r="F739" s="45">
        <f t="shared" si="77"/>
        <v>0</v>
      </c>
      <c r="G739" s="45">
        <f t="shared" si="77"/>
        <v>0</v>
      </c>
      <c r="H739" s="45">
        <f t="shared" si="77"/>
        <v>69.790000000000006</v>
      </c>
      <c r="I739" s="45">
        <f t="shared" si="77"/>
        <v>2.74</v>
      </c>
      <c r="J739" s="45">
        <f t="shared" si="77"/>
        <v>0</v>
      </c>
      <c r="K739" s="45">
        <f t="shared" si="77"/>
        <v>0</v>
      </c>
      <c r="L739" s="45">
        <f t="shared" si="77"/>
        <v>0</v>
      </c>
      <c r="M739" s="45">
        <f t="shared" si="77"/>
        <v>0</v>
      </c>
      <c r="N739" s="45">
        <f t="shared" si="77"/>
        <v>0</v>
      </c>
      <c r="O739" s="45">
        <f t="shared" si="77"/>
        <v>0</v>
      </c>
      <c r="P739" s="45">
        <f t="shared" si="77"/>
        <v>0</v>
      </c>
      <c r="Q739" s="45">
        <f t="shared" si="77"/>
        <v>0</v>
      </c>
      <c r="R739" s="45">
        <f t="shared" si="77"/>
        <v>0</v>
      </c>
      <c r="S739" s="45">
        <f t="shared" si="77"/>
        <v>0</v>
      </c>
      <c r="T739" s="45">
        <f t="shared" si="77"/>
        <v>2.97</v>
      </c>
      <c r="U739" s="45">
        <f t="shared" si="77"/>
        <v>0</v>
      </c>
      <c r="V739" s="45">
        <f t="shared" si="77"/>
        <v>0</v>
      </c>
      <c r="W739" s="45">
        <f t="shared" si="77"/>
        <v>0</v>
      </c>
      <c r="X739" s="45">
        <f t="shared" si="77"/>
        <v>0</v>
      </c>
      <c r="Y739" s="45">
        <f t="shared" si="77"/>
        <v>0</v>
      </c>
      <c r="AZ739" s="27"/>
      <c r="BA739" s="27"/>
      <c r="BB739" s="27"/>
      <c r="BC739" s="27"/>
      <c r="BD739" s="27"/>
      <c r="BE739" s="27"/>
      <c r="BF739" s="27"/>
      <c r="BG739" s="27"/>
      <c r="BH739" s="27"/>
      <c r="BI739" s="27"/>
      <c r="BJ739" s="27"/>
      <c r="BK739" s="27"/>
      <c r="BL739" s="27"/>
      <c r="BM739" s="27"/>
      <c r="BN739" s="27"/>
      <c r="BO739" s="27"/>
      <c r="BP739" s="27"/>
      <c r="BQ739" s="27"/>
      <c r="BR739" s="27"/>
      <c r="BS739" s="27"/>
      <c r="BT739" s="27"/>
      <c r="BU739" s="27"/>
      <c r="BV739" s="27"/>
      <c r="BW739" s="27"/>
    </row>
    <row r="740" spans="1:75" ht="12" x14ac:dyDescent="0.2">
      <c r="A740" s="33">
        <v>27</v>
      </c>
      <c r="B740" s="45">
        <f t="shared" si="77"/>
        <v>0</v>
      </c>
      <c r="C740" s="45">
        <f t="shared" si="77"/>
        <v>0</v>
      </c>
      <c r="D740" s="45">
        <f t="shared" si="77"/>
        <v>0</v>
      </c>
      <c r="E740" s="45">
        <f t="shared" si="77"/>
        <v>0</v>
      </c>
      <c r="F740" s="45">
        <f t="shared" si="77"/>
        <v>42.99</v>
      </c>
      <c r="G740" s="45">
        <f t="shared" si="77"/>
        <v>75.09</v>
      </c>
      <c r="H740" s="45">
        <f t="shared" si="77"/>
        <v>72.03</v>
      </c>
      <c r="I740" s="45">
        <f t="shared" si="77"/>
        <v>58.61</v>
      </c>
      <c r="J740" s="45">
        <f t="shared" si="77"/>
        <v>52.27</v>
      </c>
      <c r="K740" s="45">
        <f t="shared" si="77"/>
        <v>18.87</v>
      </c>
      <c r="L740" s="45">
        <f t="shared" si="77"/>
        <v>0</v>
      </c>
      <c r="M740" s="45">
        <f t="shared" si="77"/>
        <v>0</v>
      </c>
      <c r="N740" s="45">
        <f t="shared" si="77"/>
        <v>0</v>
      </c>
      <c r="O740" s="45">
        <f t="shared" si="77"/>
        <v>0.3</v>
      </c>
      <c r="P740" s="45">
        <f t="shared" si="77"/>
        <v>1.07</v>
      </c>
      <c r="Q740" s="45">
        <f t="shared" si="77"/>
        <v>0.28000000000000003</v>
      </c>
      <c r="R740" s="45">
        <f t="shared" si="77"/>
        <v>0</v>
      </c>
      <c r="S740" s="45">
        <f t="shared" si="77"/>
        <v>0</v>
      </c>
      <c r="T740" s="45">
        <f t="shared" si="77"/>
        <v>0</v>
      </c>
      <c r="U740" s="45">
        <f t="shared" si="77"/>
        <v>0</v>
      </c>
      <c r="V740" s="45">
        <f t="shared" si="77"/>
        <v>0</v>
      </c>
      <c r="W740" s="45">
        <f t="shared" si="77"/>
        <v>0</v>
      </c>
      <c r="X740" s="45">
        <f t="shared" si="77"/>
        <v>0</v>
      </c>
      <c r="Y740" s="45">
        <f t="shared" si="77"/>
        <v>0</v>
      </c>
      <c r="AZ740" s="27"/>
      <c r="BA740" s="27"/>
      <c r="BB740" s="27"/>
      <c r="BC740" s="27"/>
      <c r="BD740" s="27"/>
      <c r="BE740" s="27"/>
      <c r="BF740" s="27"/>
      <c r="BG740" s="27"/>
      <c r="BH740" s="27"/>
      <c r="BI740" s="27"/>
      <c r="BJ740" s="27"/>
      <c r="BK740" s="27"/>
      <c r="BL740" s="27"/>
      <c r="BM740" s="27"/>
      <c r="BN740" s="27"/>
      <c r="BO740" s="27"/>
      <c r="BP740" s="27"/>
      <c r="BQ740" s="27"/>
      <c r="BR740" s="27"/>
      <c r="BS740" s="27"/>
      <c r="BT740" s="27"/>
      <c r="BU740" s="27"/>
      <c r="BV740" s="27"/>
      <c r="BW740" s="27"/>
    </row>
    <row r="741" spans="1:75" ht="12" x14ac:dyDescent="0.2">
      <c r="A741" s="33">
        <v>28</v>
      </c>
      <c r="B741" s="45">
        <f t="shared" si="77"/>
        <v>0</v>
      </c>
      <c r="C741" s="45">
        <f t="shared" si="77"/>
        <v>0</v>
      </c>
      <c r="D741" s="45">
        <f t="shared" si="77"/>
        <v>0</v>
      </c>
      <c r="E741" s="45">
        <f t="shared" si="77"/>
        <v>0</v>
      </c>
      <c r="F741" s="45">
        <f t="shared" si="77"/>
        <v>48.98</v>
      </c>
      <c r="G741" s="45">
        <f t="shared" si="77"/>
        <v>4.4400000000000004</v>
      </c>
      <c r="H741" s="45">
        <f t="shared" si="77"/>
        <v>145.99</v>
      </c>
      <c r="I741" s="45">
        <f t="shared" si="77"/>
        <v>70.77</v>
      </c>
      <c r="J741" s="45">
        <f t="shared" si="77"/>
        <v>55.64</v>
      </c>
      <c r="K741" s="45">
        <f t="shared" si="77"/>
        <v>19.66</v>
      </c>
      <c r="L741" s="45">
        <f t="shared" si="77"/>
        <v>0.04</v>
      </c>
      <c r="M741" s="45">
        <f t="shared" si="77"/>
        <v>0</v>
      </c>
      <c r="N741" s="45">
        <f t="shared" si="77"/>
        <v>0</v>
      </c>
      <c r="O741" s="45">
        <f t="shared" si="77"/>
        <v>0</v>
      </c>
      <c r="P741" s="45">
        <f t="shared" si="77"/>
        <v>0</v>
      </c>
      <c r="Q741" s="45">
        <f t="shared" si="77"/>
        <v>0</v>
      </c>
      <c r="R741" s="45">
        <f t="shared" si="77"/>
        <v>0</v>
      </c>
      <c r="S741" s="45">
        <f t="shared" si="77"/>
        <v>0</v>
      </c>
      <c r="T741" s="45">
        <f t="shared" si="77"/>
        <v>0</v>
      </c>
      <c r="U741" s="45">
        <f t="shared" si="77"/>
        <v>0</v>
      </c>
      <c r="V741" s="45">
        <f t="shared" si="77"/>
        <v>0</v>
      </c>
      <c r="W741" s="45">
        <f t="shared" si="77"/>
        <v>0</v>
      </c>
      <c r="X741" s="45">
        <f t="shared" si="77"/>
        <v>0</v>
      </c>
      <c r="Y741" s="45">
        <f t="shared" si="77"/>
        <v>0</v>
      </c>
      <c r="Z741" s="41" t="str">
        <f>IF(Y741=0,"скрыть","")</f>
        <v>скрыть</v>
      </c>
      <c r="AZ741" s="27"/>
      <c r="BA741" s="27"/>
      <c r="BB741" s="27"/>
      <c r="BC741" s="27"/>
      <c r="BD741" s="27"/>
      <c r="BE741" s="27"/>
      <c r="BF741" s="27"/>
      <c r="BG741" s="27"/>
      <c r="BH741" s="27"/>
      <c r="BI741" s="27"/>
      <c r="BJ741" s="27"/>
      <c r="BK741" s="27"/>
      <c r="BL741" s="27"/>
      <c r="BM741" s="27"/>
      <c r="BN741" s="27"/>
      <c r="BO741" s="27"/>
      <c r="BP741" s="27"/>
      <c r="BQ741" s="27"/>
      <c r="BR741" s="27"/>
      <c r="BS741" s="27"/>
      <c r="BT741" s="27"/>
      <c r="BU741" s="27"/>
      <c r="BV741" s="27"/>
      <c r="BW741" s="27"/>
    </row>
    <row r="742" spans="1:75" ht="12" hidden="1" customHeight="1" x14ac:dyDescent="0.2">
      <c r="A742" s="33">
        <v>29</v>
      </c>
      <c r="B742" s="45" t="str">
        <f t="shared" si="77"/>
        <v/>
      </c>
      <c r="C742" s="45" t="str">
        <f t="shared" si="77"/>
        <v/>
      </c>
      <c r="D742" s="45" t="str">
        <f t="shared" si="77"/>
        <v/>
      </c>
      <c r="E742" s="45" t="str">
        <f t="shared" si="77"/>
        <v/>
      </c>
      <c r="F742" s="45" t="str">
        <f t="shared" si="77"/>
        <v/>
      </c>
      <c r="G742" s="45" t="str">
        <f t="shared" si="77"/>
        <v/>
      </c>
      <c r="H742" s="45" t="str">
        <f t="shared" si="77"/>
        <v/>
      </c>
      <c r="I742" s="45" t="str">
        <f t="shared" si="77"/>
        <v/>
      </c>
      <c r="J742" s="45" t="str">
        <f t="shared" si="77"/>
        <v/>
      </c>
      <c r="K742" s="45" t="str">
        <f t="shared" si="77"/>
        <v/>
      </c>
      <c r="L742" s="45" t="str">
        <f t="shared" si="77"/>
        <v/>
      </c>
      <c r="M742" s="45" t="str">
        <f t="shared" si="77"/>
        <v/>
      </c>
      <c r="N742" s="45" t="str">
        <f t="shared" si="77"/>
        <v/>
      </c>
      <c r="O742" s="45" t="str">
        <f t="shared" si="77"/>
        <v/>
      </c>
      <c r="P742" s="45" t="str">
        <f t="shared" si="77"/>
        <v/>
      </c>
      <c r="Q742" s="45" t="str">
        <f t="shared" si="77"/>
        <v/>
      </c>
      <c r="R742" s="45" t="str">
        <f t="shared" si="77"/>
        <v/>
      </c>
      <c r="S742" s="45" t="str">
        <f t="shared" si="77"/>
        <v/>
      </c>
      <c r="T742" s="45" t="str">
        <f t="shared" si="77"/>
        <v/>
      </c>
      <c r="U742" s="45" t="str">
        <f t="shared" si="77"/>
        <v/>
      </c>
      <c r="V742" s="45" t="str">
        <f t="shared" si="77"/>
        <v/>
      </c>
      <c r="W742" s="45" t="str">
        <f t="shared" si="77"/>
        <v/>
      </c>
      <c r="X742" s="45" t="str">
        <f t="shared" si="77"/>
        <v/>
      </c>
      <c r="Y742" s="45" t="str">
        <f t="shared" si="77"/>
        <v/>
      </c>
      <c r="Z742" s="41" t="str">
        <f>IF(Y742=0,"скрыть","")</f>
        <v/>
      </c>
      <c r="AZ742" s="27"/>
      <c r="BA742" s="27"/>
      <c r="BB742" s="27"/>
      <c r="BC742" s="27"/>
      <c r="BD742" s="27"/>
      <c r="BE742" s="27"/>
      <c r="BF742" s="27"/>
      <c r="BG742" s="27"/>
      <c r="BH742" s="27"/>
      <c r="BI742" s="27"/>
      <c r="BJ742" s="27"/>
      <c r="BK742" s="27"/>
      <c r="BL742" s="27"/>
      <c r="BM742" s="27"/>
      <c r="BN742" s="27"/>
      <c r="BO742" s="27"/>
      <c r="BP742" s="27"/>
      <c r="BQ742" s="27"/>
      <c r="BR742" s="27"/>
      <c r="BS742" s="27"/>
      <c r="BT742" s="27"/>
      <c r="BU742" s="27"/>
      <c r="BV742" s="27"/>
      <c r="BW742" s="27"/>
    </row>
    <row r="743" spans="1:75" ht="12" hidden="1" customHeight="1" x14ac:dyDescent="0.2">
      <c r="A743" s="33">
        <v>30</v>
      </c>
      <c r="B743" s="45" t="str">
        <f t="shared" si="77"/>
        <v/>
      </c>
      <c r="C743" s="45" t="str">
        <f t="shared" si="77"/>
        <v/>
      </c>
      <c r="D743" s="45" t="str">
        <f t="shared" si="77"/>
        <v/>
      </c>
      <c r="E743" s="45" t="str">
        <f t="shared" si="77"/>
        <v/>
      </c>
      <c r="F743" s="45" t="str">
        <f t="shared" si="77"/>
        <v/>
      </c>
      <c r="G743" s="45" t="str">
        <f t="shared" si="77"/>
        <v/>
      </c>
      <c r="H743" s="45" t="str">
        <f t="shared" si="77"/>
        <v/>
      </c>
      <c r="I743" s="45" t="str">
        <f t="shared" si="77"/>
        <v/>
      </c>
      <c r="J743" s="45" t="str">
        <f t="shared" si="77"/>
        <v/>
      </c>
      <c r="K743" s="45" t="str">
        <f t="shared" si="77"/>
        <v/>
      </c>
      <c r="L743" s="45" t="str">
        <f t="shared" si="77"/>
        <v/>
      </c>
      <c r="M743" s="45" t="str">
        <f t="shared" si="77"/>
        <v/>
      </c>
      <c r="N743" s="45" t="str">
        <f t="shared" si="77"/>
        <v/>
      </c>
      <c r="O743" s="45" t="str">
        <f t="shared" si="77"/>
        <v/>
      </c>
      <c r="P743" s="45" t="str">
        <f t="shared" si="77"/>
        <v/>
      </c>
      <c r="Q743" s="45" t="str">
        <f t="shared" si="77"/>
        <v/>
      </c>
      <c r="R743" s="45" t="str">
        <f t="shared" si="77"/>
        <v/>
      </c>
      <c r="S743" s="45" t="str">
        <f t="shared" si="77"/>
        <v/>
      </c>
      <c r="T743" s="45" t="str">
        <f t="shared" si="77"/>
        <v/>
      </c>
      <c r="U743" s="45" t="str">
        <f t="shared" si="77"/>
        <v/>
      </c>
      <c r="V743" s="45" t="str">
        <f t="shared" si="77"/>
        <v/>
      </c>
      <c r="W743" s="45" t="str">
        <f t="shared" si="77"/>
        <v/>
      </c>
      <c r="X743" s="45" t="str">
        <f t="shared" si="77"/>
        <v/>
      </c>
      <c r="Y743" s="45" t="str">
        <f t="shared" si="77"/>
        <v/>
      </c>
      <c r="Z743" s="41" t="str">
        <f>IF(Y743=0,"скрыть","")</f>
        <v/>
      </c>
      <c r="AZ743" s="27"/>
      <c r="BA743" s="27"/>
      <c r="BB743" s="27"/>
      <c r="BC743" s="27"/>
      <c r="BD743" s="27"/>
      <c r="BE743" s="27"/>
      <c r="BF743" s="27"/>
      <c r="BG743" s="27"/>
      <c r="BH743" s="27"/>
      <c r="BI743" s="27"/>
      <c r="BJ743" s="27"/>
      <c r="BK743" s="27"/>
      <c r="BL743" s="27"/>
      <c r="BM743" s="27"/>
      <c r="BN743" s="27"/>
      <c r="BO743" s="27"/>
      <c r="BP743" s="27"/>
      <c r="BQ743" s="27"/>
      <c r="BR743" s="27"/>
      <c r="BS743" s="27"/>
      <c r="BT743" s="27"/>
      <c r="BU743" s="27"/>
      <c r="BV743" s="27"/>
      <c r="BW743" s="27"/>
    </row>
    <row r="744" spans="1:75" ht="12" hidden="1" customHeight="1" x14ac:dyDescent="0.2">
      <c r="A744" s="33">
        <v>31</v>
      </c>
      <c r="B744" s="45" t="str">
        <f t="shared" si="77"/>
        <v/>
      </c>
      <c r="C744" s="45" t="str">
        <f t="shared" si="77"/>
        <v/>
      </c>
      <c r="D744" s="45" t="str">
        <f t="shared" si="77"/>
        <v/>
      </c>
      <c r="E744" s="45" t="str">
        <f t="shared" si="77"/>
        <v/>
      </c>
      <c r="F744" s="45" t="str">
        <f t="shared" si="77"/>
        <v/>
      </c>
      <c r="G744" s="45" t="str">
        <f t="shared" si="77"/>
        <v/>
      </c>
      <c r="H744" s="45" t="str">
        <f t="shared" si="77"/>
        <v/>
      </c>
      <c r="I744" s="45" t="str">
        <f t="shared" si="77"/>
        <v/>
      </c>
      <c r="J744" s="45" t="str">
        <f t="shared" si="77"/>
        <v/>
      </c>
      <c r="K744" s="45" t="str">
        <f t="shared" si="77"/>
        <v/>
      </c>
      <c r="L744" s="45" t="str">
        <f t="shared" si="77"/>
        <v/>
      </c>
      <c r="M744" s="45" t="str">
        <f t="shared" si="77"/>
        <v/>
      </c>
      <c r="N744" s="45" t="str">
        <f t="shared" si="77"/>
        <v/>
      </c>
      <c r="O744" s="45" t="str">
        <f t="shared" si="77"/>
        <v/>
      </c>
      <c r="P744" s="45" t="str">
        <f t="shared" si="77"/>
        <v/>
      </c>
      <c r="Q744" s="45" t="str">
        <f t="shared" si="77"/>
        <v/>
      </c>
      <c r="R744" s="45" t="str">
        <f t="shared" si="77"/>
        <v/>
      </c>
      <c r="S744" s="45" t="str">
        <f t="shared" si="77"/>
        <v/>
      </c>
      <c r="T744" s="45" t="str">
        <f t="shared" si="77"/>
        <v/>
      </c>
      <c r="U744" s="45" t="str">
        <f t="shared" si="77"/>
        <v/>
      </c>
      <c r="V744" s="45" t="str">
        <f t="shared" si="77"/>
        <v/>
      </c>
      <c r="W744" s="45" t="str">
        <f t="shared" si="77"/>
        <v/>
      </c>
      <c r="X744" s="45" t="str">
        <f t="shared" si="77"/>
        <v/>
      </c>
      <c r="Y744" s="45" t="str">
        <f t="shared" si="77"/>
        <v/>
      </c>
      <c r="Z744" s="41" t="str">
        <f>IF(Y744=0,"скрыть","")</f>
        <v/>
      </c>
      <c r="AZ744" s="27"/>
      <c r="BA744" s="27"/>
      <c r="BB744" s="27"/>
      <c r="BC744" s="27"/>
      <c r="BD744" s="27"/>
      <c r="BE744" s="27"/>
      <c r="BF744" s="27"/>
      <c r="BG744" s="27"/>
      <c r="BH744" s="27"/>
      <c r="BI744" s="27"/>
      <c r="BJ744" s="27"/>
      <c r="BK744" s="27"/>
      <c r="BL744" s="27"/>
      <c r="BM744" s="27"/>
      <c r="BN744" s="27"/>
      <c r="BO744" s="27"/>
      <c r="BP744" s="27"/>
      <c r="BQ744" s="27"/>
      <c r="BR744" s="27"/>
      <c r="BS744" s="27"/>
      <c r="BT744" s="27"/>
      <c r="BU744" s="27"/>
      <c r="BV744" s="27"/>
      <c r="BW744" s="27"/>
    </row>
    <row r="745" spans="1:75" x14ac:dyDescent="0.2">
      <c r="A745" s="29"/>
      <c r="B745" s="30" t="s">
        <v>99</v>
      </c>
      <c r="C745" s="30"/>
      <c r="D745" s="30"/>
      <c r="E745" s="30"/>
      <c r="F745" s="30"/>
      <c r="G745" s="30"/>
      <c r="H745" s="30"/>
      <c r="I745" s="30"/>
      <c r="J745" s="30"/>
      <c r="K745" s="30"/>
      <c r="L745" s="30"/>
      <c r="M745" s="30"/>
      <c r="N745" s="30"/>
      <c r="O745" s="30"/>
      <c r="P745" s="30"/>
      <c r="Q745" s="30"/>
      <c r="R745" s="30"/>
      <c r="S745" s="30"/>
      <c r="T745" s="30"/>
      <c r="U745" s="30"/>
      <c r="V745" s="30"/>
      <c r="W745" s="30"/>
      <c r="X745" s="30"/>
      <c r="Y745" s="30"/>
      <c r="AZ745" s="27"/>
      <c r="BA745" s="27"/>
      <c r="BB745" s="27"/>
      <c r="BC745" s="27"/>
      <c r="BD745" s="27"/>
      <c r="BE745" s="27"/>
      <c r="BF745" s="27"/>
      <c r="BG745" s="27"/>
      <c r="BH745" s="27"/>
      <c r="BI745" s="27"/>
      <c r="BJ745" s="27"/>
      <c r="BK745" s="27"/>
      <c r="BL745" s="27"/>
      <c r="BM745" s="27"/>
      <c r="BN745" s="27"/>
      <c r="BO745" s="27"/>
      <c r="BP745" s="27"/>
      <c r="BQ745" s="27"/>
      <c r="BR745" s="27"/>
      <c r="BS745" s="27"/>
      <c r="BT745" s="27"/>
      <c r="BU745" s="27"/>
      <c r="BV745" s="27"/>
      <c r="BW745" s="27"/>
    </row>
    <row r="746" spans="1:75" x14ac:dyDescent="0.2">
      <c r="A746" s="29"/>
      <c r="B746" s="30"/>
      <c r="C746" s="30"/>
      <c r="D746" s="30"/>
      <c r="E746" s="30"/>
      <c r="F746" s="30"/>
      <c r="G746" s="30"/>
      <c r="H746" s="30"/>
      <c r="I746" s="30"/>
      <c r="J746" s="30"/>
      <c r="K746" s="30"/>
      <c r="L746" s="30"/>
      <c r="M746" s="30"/>
      <c r="N746" s="30"/>
      <c r="O746" s="30"/>
      <c r="P746" s="30"/>
      <c r="Q746" s="30"/>
      <c r="R746" s="30"/>
      <c r="S746" s="30"/>
      <c r="T746" s="30"/>
      <c r="U746" s="30"/>
      <c r="V746" s="30"/>
      <c r="W746" s="30"/>
      <c r="X746" s="30"/>
      <c r="Y746" s="30"/>
      <c r="AZ746" s="27"/>
      <c r="BA746" s="27"/>
      <c r="BB746" s="27"/>
      <c r="BC746" s="27"/>
      <c r="BD746" s="27"/>
      <c r="BE746" s="27"/>
      <c r="BF746" s="27"/>
      <c r="BG746" s="27"/>
      <c r="BH746" s="27"/>
      <c r="BI746" s="27"/>
      <c r="BJ746" s="27"/>
      <c r="BK746" s="27"/>
      <c r="BL746" s="27"/>
      <c r="BM746" s="27"/>
      <c r="BN746" s="27"/>
      <c r="BO746" s="27"/>
      <c r="BP746" s="27"/>
      <c r="BQ746" s="27"/>
      <c r="BR746" s="27"/>
      <c r="BS746" s="27"/>
      <c r="BT746" s="27"/>
      <c r="BU746" s="27"/>
      <c r="BV746" s="27"/>
      <c r="BW746" s="27"/>
    </row>
    <row r="747" spans="1:75" s="25" customFormat="1" ht="32.65" customHeight="1" x14ac:dyDescent="0.2">
      <c r="A747" s="31" t="s">
        <v>64</v>
      </c>
      <c r="B747" s="32" t="s">
        <v>65</v>
      </c>
      <c r="C747" s="32" t="s">
        <v>66</v>
      </c>
      <c r="D747" s="32" t="s">
        <v>67</v>
      </c>
      <c r="E747" s="32" t="s">
        <v>68</v>
      </c>
      <c r="F747" s="32" t="s">
        <v>69</v>
      </c>
      <c r="G747" s="32" t="s">
        <v>70</v>
      </c>
      <c r="H747" s="32" t="s">
        <v>71</v>
      </c>
      <c r="I747" s="32" t="s">
        <v>72</v>
      </c>
      <c r="J747" s="32" t="s">
        <v>73</v>
      </c>
      <c r="K747" s="32" t="s">
        <v>74</v>
      </c>
      <c r="L747" s="32" t="s">
        <v>75</v>
      </c>
      <c r="M747" s="32" t="s">
        <v>76</v>
      </c>
      <c r="N747" s="32" t="s">
        <v>77</v>
      </c>
      <c r="O747" s="32" t="s">
        <v>78</v>
      </c>
      <c r="P747" s="32" t="s">
        <v>79</v>
      </c>
      <c r="Q747" s="32" t="s">
        <v>80</v>
      </c>
      <c r="R747" s="32" t="s">
        <v>81</v>
      </c>
      <c r="S747" s="32" t="s">
        <v>82</v>
      </c>
      <c r="T747" s="32" t="s">
        <v>83</v>
      </c>
      <c r="U747" s="32" t="s">
        <v>84</v>
      </c>
      <c r="V747" s="32" t="s">
        <v>85</v>
      </c>
      <c r="W747" s="32" t="s">
        <v>86</v>
      </c>
      <c r="X747" s="32" t="s">
        <v>87</v>
      </c>
      <c r="Y747" s="32" t="s">
        <v>88</v>
      </c>
      <c r="Z747" s="24"/>
      <c r="AZ747" s="27"/>
      <c r="BA747" s="27"/>
      <c r="BB747" s="27"/>
      <c r="BC747" s="27"/>
      <c r="BD747" s="27"/>
      <c r="BE747" s="27"/>
      <c r="BF747" s="27"/>
      <c r="BG747" s="27"/>
      <c r="BH747" s="27"/>
      <c r="BI747" s="27"/>
      <c r="BJ747" s="27"/>
      <c r="BK747" s="27"/>
      <c r="BL747" s="27"/>
      <c r="BM747" s="27"/>
      <c r="BN747" s="27"/>
      <c r="BO747" s="27"/>
      <c r="BP747" s="27"/>
      <c r="BQ747" s="27"/>
      <c r="BR747" s="27"/>
      <c r="BS747" s="27"/>
      <c r="BT747" s="27"/>
      <c r="BU747" s="27"/>
      <c r="BV747" s="27"/>
      <c r="BW747" s="27"/>
    </row>
    <row r="748" spans="1:75" ht="12" x14ac:dyDescent="0.2">
      <c r="A748" s="33">
        <v>1</v>
      </c>
      <c r="B748" s="45">
        <f>B533</f>
        <v>159.26</v>
      </c>
      <c r="C748" s="45">
        <f t="shared" ref="C748:Y748" si="78">C533</f>
        <v>134.25</v>
      </c>
      <c r="D748" s="45">
        <f t="shared" si="78"/>
        <v>157.87</v>
      </c>
      <c r="E748" s="45">
        <f t="shared" si="78"/>
        <v>125.23</v>
      </c>
      <c r="F748" s="45">
        <f t="shared" si="78"/>
        <v>0</v>
      </c>
      <c r="G748" s="45">
        <f t="shared" si="78"/>
        <v>0.05</v>
      </c>
      <c r="H748" s="45">
        <f t="shared" si="78"/>
        <v>60.01</v>
      </c>
      <c r="I748" s="45">
        <f t="shared" si="78"/>
        <v>2.96</v>
      </c>
      <c r="J748" s="45">
        <f t="shared" si="78"/>
        <v>30.24</v>
      </c>
      <c r="K748" s="45">
        <f t="shared" si="78"/>
        <v>78.92</v>
      </c>
      <c r="L748" s="45">
        <f t="shared" si="78"/>
        <v>184.62</v>
      </c>
      <c r="M748" s="45">
        <f t="shared" si="78"/>
        <v>258.08</v>
      </c>
      <c r="N748" s="45">
        <f t="shared" si="78"/>
        <v>189.8</v>
      </c>
      <c r="O748" s="45">
        <f t="shared" si="78"/>
        <v>195.1</v>
      </c>
      <c r="P748" s="45">
        <f t="shared" si="78"/>
        <v>182.95</v>
      </c>
      <c r="Q748" s="45">
        <f t="shared" si="78"/>
        <v>169.23</v>
      </c>
      <c r="R748" s="45">
        <f t="shared" si="78"/>
        <v>174.33</v>
      </c>
      <c r="S748" s="45">
        <f t="shared" si="78"/>
        <v>165.3</v>
      </c>
      <c r="T748" s="45">
        <f t="shared" si="78"/>
        <v>287.52</v>
      </c>
      <c r="U748" s="45">
        <f t="shared" si="78"/>
        <v>569.28</v>
      </c>
      <c r="V748" s="45">
        <f t="shared" si="78"/>
        <v>428.42</v>
      </c>
      <c r="W748" s="45">
        <f t="shared" si="78"/>
        <v>312.73</v>
      </c>
      <c r="X748" s="45">
        <f t="shared" si="78"/>
        <v>434.61</v>
      </c>
      <c r="Y748" s="45">
        <f t="shared" si="78"/>
        <v>281.04000000000002</v>
      </c>
      <c r="AZ748" s="27"/>
      <c r="BA748" s="27"/>
      <c r="BB748" s="27"/>
      <c r="BC748" s="27"/>
      <c r="BD748" s="27"/>
      <c r="BE748" s="27"/>
      <c r="BF748" s="27"/>
      <c r="BG748" s="27"/>
      <c r="BH748" s="27"/>
      <c r="BI748" s="27"/>
      <c r="BJ748" s="27"/>
      <c r="BK748" s="27"/>
      <c r="BL748" s="27"/>
      <c r="BM748" s="27"/>
      <c r="BN748" s="27"/>
      <c r="BO748" s="27"/>
      <c r="BP748" s="27"/>
      <c r="BQ748" s="27"/>
      <c r="BR748" s="27"/>
      <c r="BS748" s="27"/>
      <c r="BT748" s="27"/>
      <c r="BU748" s="27"/>
      <c r="BV748" s="27"/>
      <c r="BW748" s="27"/>
    </row>
    <row r="749" spans="1:75" ht="12" x14ac:dyDescent="0.2">
      <c r="A749" s="33">
        <v>2</v>
      </c>
      <c r="B749" s="45">
        <f t="shared" ref="B749:Y759" si="79">B534</f>
        <v>128.21</v>
      </c>
      <c r="C749" s="45">
        <f t="shared" si="79"/>
        <v>187.9</v>
      </c>
      <c r="D749" s="45">
        <f t="shared" si="79"/>
        <v>142.26</v>
      </c>
      <c r="E749" s="45">
        <f t="shared" si="79"/>
        <v>21.58</v>
      </c>
      <c r="F749" s="45">
        <f t="shared" si="79"/>
        <v>0</v>
      </c>
      <c r="G749" s="45">
        <f t="shared" si="79"/>
        <v>0</v>
      </c>
      <c r="H749" s="45">
        <f t="shared" si="79"/>
        <v>0</v>
      </c>
      <c r="I749" s="45">
        <f t="shared" si="79"/>
        <v>0</v>
      </c>
      <c r="J749" s="45">
        <f t="shared" si="79"/>
        <v>0</v>
      </c>
      <c r="K749" s="45">
        <f t="shared" si="79"/>
        <v>7.14</v>
      </c>
      <c r="L749" s="45">
        <f t="shared" si="79"/>
        <v>39.270000000000003</v>
      </c>
      <c r="M749" s="45">
        <f t="shared" si="79"/>
        <v>40.520000000000003</v>
      </c>
      <c r="N749" s="45">
        <f t="shared" si="79"/>
        <v>36.5</v>
      </c>
      <c r="O749" s="45">
        <f t="shared" si="79"/>
        <v>86.85</v>
      </c>
      <c r="P749" s="45">
        <f t="shared" si="79"/>
        <v>100.35</v>
      </c>
      <c r="Q749" s="45">
        <f t="shared" si="79"/>
        <v>101.5</v>
      </c>
      <c r="R749" s="45">
        <f t="shared" si="79"/>
        <v>113.45</v>
      </c>
      <c r="S749" s="45">
        <f t="shared" si="79"/>
        <v>122.13</v>
      </c>
      <c r="T749" s="45">
        <f t="shared" si="79"/>
        <v>148.88999999999999</v>
      </c>
      <c r="U749" s="45">
        <f t="shared" si="79"/>
        <v>232.71</v>
      </c>
      <c r="V749" s="45">
        <f t="shared" si="79"/>
        <v>210.58</v>
      </c>
      <c r="W749" s="45">
        <f t="shared" si="79"/>
        <v>211.9</v>
      </c>
      <c r="X749" s="45">
        <f t="shared" si="79"/>
        <v>34.979999999999997</v>
      </c>
      <c r="Y749" s="45">
        <f t="shared" si="79"/>
        <v>11.99</v>
      </c>
      <c r="AZ749" s="27"/>
      <c r="BA749" s="27"/>
      <c r="BB749" s="27"/>
      <c r="BC749" s="27"/>
      <c r="BD749" s="27"/>
      <c r="BE749" s="27"/>
      <c r="BF749" s="27"/>
      <c r="BG749" s="27"/>
      <c r="BH749" s="27"/>
      <c r="BI749" s="27"/>
      <c r="BJ749" s="27"/>
      <c r="BK749" s="27"/>
      <c r="BL749" s="27"/>
      <c r="BM749" s="27"/>
      <c r="BN749" s="27"/>
      <c r="BO749" s="27"/>
      <c r="BP749" s="27"/>
      <c r="BQ749" s="27"/>
      <c r="BR749" s="27"/>
      <c r="BS749" s="27"/>
      <c r="BT749" s="27"/>
      <c r="BU749" s="27"/>
      <c r="BV749" s="27"/>
      <c r="BW749" s="27"/>
    </row>
    <row r="750" spans="1:75" ht="12" x14ac:dyDescent="0.2">
      <c r="A750" s="33">
        <v>3</v>
      </c>
      <c r="B750" s="45">
        <f t="shared" si="79"/>
        <v>121.77</v>
      </c>
      <c r="C750" s="45">
        <f t="shared" si="79"/>
        <v>67.45</v>
      </c>
      <c r="D750" s="45">
        <f t="shared" si="79"/>
        <v>33.200000000000003</v>
      </c>
      <c r="E750" s="45">
        <f t="shared" si="79"/>
        <v>0</v>
      </c>
      <c r="F750" s="45">
        <f t="shared" si="79"/>
        <v>0</v>
      </c>
      <c r="G750" s="45">
        <f t="shared" si="79"/>
        <v>0</v>
      </c>
      <c r="H750" s="45">
        <f t="shared" si="79"/>
        <v>0</v>
      </c>
      <c r="I750" s="45">
        <f t="shared" si="79"/>
        <v>0</v>
      </c>
      <c r="J750" s="45">
        <f t="shared" si="79"/>
        <v>0</v>
      </c>
      <c r="K750" s="45">
        <f t="shared" si="79"/>
        <v>0.04</v>
      </c>
      <c r="L750" s="45">
        <f t="shared" si="79"/>
        <v>25.74</v>
      </c>
      <c r="M750" s="45">
        <f t="shared" si="79"/>
        <v>13.44</v>
      </c>
      <c r="N750" s="45">
        <f t="shared" si="79"/>
        <v>101.11</v>
      </c>
      <c r="O750" s="45">
        <f t="shared" si="79"/>
        <v>124.64</v>
      </c>
      <c r="P750" s="45">
        <f t="shared" si="79"/>
        <v>174.11</v>
      </c>
      <c r="Q750" s="45">
        <f t="shared" si="79"/>
        <v>179.4</v>
      </c>
      <c r="R750" s="45">
        <f t="shared" si="79"/>
        <v>220.73</v>
      </c>
      <c r="S750" s="45">
        <f t="shared" si="79"/>
        <v>292.63</v>
      </c>
      <c r="T750" s="45">
        <f t="shared" si="79"/>
        <v>256.92</v>
      </c>
      <c r="U750" s="45">
        <f t="shared" si="79"/>
        <v>331.32</v>
      </c>
      <c r="V750" s="45">
        <f t="shared" si="79"/>
        <v>465.82</v>
      </c>
      <c r="W750" s="45">
        <f t="shared" si="79"/>
        <v>552.44000000000005</v>
      </c>
      <c r="X750" s="45">
        <f t="shared" si="79"/>
        <v>522.62</v>
      </c>
      <c r="Y750" s="45">
        <f t="shared" si="79"/>
        <v>293.25</v>
      </c>
      <c r="AZ750" s="27"/>
      <c r="BA750" s="27"/>
      <c r="BB750" s="27"/>
      <c r="BC750" s="27"/>
      <c r="BD750" s="27"/>
      <c r="BE750" s="27"/>
      <c r="BF750" s="27"/>
      <c r="BG750" s="27"/>
      <c r="BH750" s="27"/>
      <c r="BI750" s="27"/>
      <c r="BJ750" s="27"/>
      <c r="BK750" s="27"/>
      <c r="BL750" s="27"/>
      <c r="BM750" s="27"/>
      <c r="BN750" s="27"/>
      <c r="BO750" s="27"/>
      <c r="BP750" s="27"/>
      <c r="BQ750" s="27"/>
      <c r="BR750" s="27"/>
      <c r="BS750" s="27"/>
      <c r="BT750" s="27"/>
      <c r="BU750" s="27"/>
      <c r="BV750" s="27"/>
      <c r="BW750" s="27"/>
    </row>
    <row r="751" spans="1:75" ht="12" x14ac:dyDescent="0.2">
      <c r="A751" s="33">
        <v>4</v>
      </c>
      <c r="B751" s="45">
        <f t="shared" si="79"/>
        <v>274.05</v>
      </c>
      <c r="C751" s="45">
        <f t="shared" si="79"/>
        <v>277.47000000000003</v>
      </c>
      <c r="D751" s="45">
        <f t="shared" si="79"/>
        <v>241.33</v>
      </c>
      <c r="E751" s="45">
        <f t="shared" si="79"/>
        <v>221.5</v>
      </c>
      <c r="F751" s="45">
        <f t="shared" si="79"/>
        <v>351.38</v>
      </c>
      <c r="G751" s="45">
        <f t="shared" si="79"/>
        <v>195.7</v>
      </c>
      <c r="H751" s="45">
        <f t="shared" si="79"/>
        <v>129.84</v>
      </c>
      <c r="I751" s="45">
        <f t="shared" si="79"/>
        <v>151.4</v>
      </c>
      <c r="J751" s="45">
        <f t="shared" si="79"/>
        <v>104.32</v>
      </c>
      <c r="K751" s="45">
        <f t="shared" si="79"/>
        <v>125.33</v>
      </c>
      <c r="L751" s="45">
        <f t="shared" si="79"/>
        <v>141.96</v>
      </c>
      <c r="M751" s="45">
        <f t="shared" si="79"/>
        <v>205.2</v>
      </c>
      <c r="N751" s="45">
        <f t="shared" si="79"/>
        <v>225.01</v>
      </c>
      <c r="O751" s="45">
        <f t="shared" si="79"/>
        <v>256.49</v>
      </c>
      <c r="P751" s="45">
        <f t="shared" si="79"/>
        <v>285.06</v>
      </c>
      <c r="Q751" s="45">
        <f t="shared" si="79"/>
        <v>378.46</v>
      </c>
      <c r="R751" s="45">
        <f t="shared" si="79"/>
        <v>339.8</v>
      </c>
      <c r="S751" s="45">
        <f t="shared" si="79"/>
        <v>310.16000000000003</v>
      </c>
      <c r="T751" s="45">
        <f t="shared" si="79"/>
        <v>353.52</v>
      </c>
      <c r="U751" s="45">
        <f t="shared" si="79"/>
        <v>453.76</v>
      </c>
      <c r="V751" s="45">
        <f t="shared" si="79"/>
        <v>472.35</v>
      </c>
      <c r="W751" s="45">
        <f t="shared" si="79"/>
        <v>684</v>
      </c>
      <c r="X751" s="45">
        <f t="shared" si="79"/>
        <v>540.4</v>
      </c>
      <c r="Y751" s="45">
        <f t="shared" si="79"/>
        <v>282.42</v>
      </c>
      <c r="AZ751" s="27"/>
      <c r="BA751" s="27"/>
      <c r="BB751" s="27"/>
      <c r="BC751" s="27"/>
      <c r="BD751" s="27"/>
      <c r="BE751" s="27"/>
      <c r="BF751" s="27"/>
      <c r="BG751" s="27"/>
      <c r="BH751" s="27"/>
      <c r="BI751" s="27"/>
      <c r="BJ751" s="27"/>
      <c r="BK751" s="27"/>
      <c r="BL751" s="27"/>
      <c r="BM751" s="27"/>
      <c r="BN751" s="27"/>
      <c r="BO751" s="27"/>
      <c r="BP751" s="27"/>
      <c r="BQ751" s="27"/>
      <c r="BR751" s="27"/>
      <c r="BS751" s="27"/>
      <c r="BT751" s="27"/>
      <c r="BU751" s="27"/>
      <c r="BV751" s="27"/>
      <c r="BW751" s="27"/>
    </row>
    <row r="752" spans="1:75" ht="12" x14ac:dyDescent="0.2">
      <c r="A752" s="33">
        <v>5</v>
      </c>
      <c r="B752" s="45">
        <f t="shared" si="79"/>
        <v>47.5</v>
      </c>
      <c r="C752" s="45">
        <f t="shared" si="79"/>
        <v>78.37</v>
      </c>
      <c r="D752" s="45">
        <f t="shared" si="79"/>
        <v>66.89</v>
      </c>
      <c r="E752" s="45">
        <f t="shared" si="79"/>
        <v>46.97</v>
      </c>
      <c r="F752" s="45">
        <f t="shared" si="79"/>
        <v>14.2</v>
      </c>
      <c r="G752" s="45">
        <f t="shared" si="79"/>
        <v>0</v>
      </c>
      <c r="H752" s="45">
        <f t="shared" si="79"/>
        <v>0</v>
      </c>
      <c r="I752" s="45">
        <f t="shared" si="79"/>
        <v>0</v>
      </c>
      <c r="J752" s="45">
        <f t="shared" si="79"/>
        <v>22.27</v>
      </c>
      <c r="K752" s="45">
        <f t="shared" si="79"/>
        <v>15.5</v>
      </c>
      <c r="L752" s="45">
        <f t="shared" si="79"/>
        <v>0</v>
      </c>
      <c r="M752" s="45">
        <f t="shared" si="79"/>
        <v>0</v>
      </c>
      <c r="N752" s="45">
        <f t="shared" si="79"/>
        <v>14.81</v>
      </c>
      <c r="O752" s="45">
        <f t="shared" si="79"/>
        <v>49.76</v>
      </c>
      <c r="P752" s="45">
        <f t="shared" si="79"/>
        <v>80.459999999999994</v>
      </c>
      <c r="Q752" s="45">
        <f t="shared" si="79"/>
        <v>110.01</v>
      </c>
      <c r="R752" s="45">
        <f t="shared" si="79"/>
        <v>77.66</v>
      </c>
      <c r="S752" s="45">
        <f t="shared" si="79"/>
        <v>42.15</v>
      </c>
      <c r="T752" s="45">
        <f t="shared" si="79"/>
        <v>149.5</v>
      </c>
      <c r="U752" s="45">
        <f t="shared" si="79"/>
        <v>201.06</v>
      </c>
      <c r="V752" s="45">
        <f t="shared" si="79"/>
        <v>222.98</v>
      </c>
      <c r="W752" s="45">
        <f t="shared" si="79"/>
        <v>358.99</v>
      </c>
      <c r="X752" s="45">
        <f t="shared" si="79"/>
        <v>240.4</v>
      </c>
      <c r="Y752" s="45">
        <f t="shared" si="79"/>
        <v>130.07</v>
      </c>
      <c r="AZ752" s="27"/>
      <c r="BA752" s="27"/>
      <c r="BB752" s="27"/>
      <c r="BC752" s="27"/>
      <c r="BD752" s="27"/>
      <c r="BE752" s="27"/>
      <c r="BF752" s="27"/>
      <c r="BG752" s="27"/>
      <c r="BH752" s="27"/>
      <c r="BI752" s="27"/>
      <c r="BJ752" s="27"/>
      <c r="BK752" s="27"/>
      <c r="BL752" s="27"/>
      <c r="BM752" s="27"/>
      <c r="BN752" s="27"/>
      <c r="BO752" s="27"/>
      <c r="BP752" s="27"/>
      <c r="BQ752" s="27"/>
      <c r="BR752" s="27"/>
      <c r="BS752" s="27"/>
      <c r="BT752" s="27"/>
      <c r="BU752" s="27"/>
      <c r="BV752" s="27"/>
      <c r="BW752" s="27"/>
    </row>
    <row r="753" spans="1:75" ht="12" x14ac:dyDescent="0.2">
      <c r="A753" s="33">
        <v>6</v>
      </c>
      <c r="B753" s="45">
        <f t="shared" si="79"/>
        <v>38.979999999999997</v>
      </c>
      <c r="C753" s="45">
        <f t="shared" si="79"/>
        <v>8.06</v>
      </c>
      <c r="D753" s="45">
        <f t="shared" si="79"/>
        <v>0.25</v>
      </c>
      <c r="E753" s="45">
        <f t="shared" si="79"/>
        <v>0.1</v>
      </c>
      <c r="F753" s="45">
        <f t="shared" si="79"/>
        <v>0</v>
      </c>
      <c r="G753" s="45">
        <f t="shared" si="79"/>
        <v>0</v>
      </c>
      <c r="H753" s="45">
        <f t="shared" si="79"/>
        <v>0</v>
      </c>
      <c r="I753" s="45">
        <f t="shared" si="79"/>
        <v>0</v>
      </c>
      <c r="J753" s="45">
        <f t="shared" si="79"/>
        <v>0</v>
      </c>
      <c r="K753" s="45">
        <f t="shared" si="79"/>
        <v>0</v>
      </c>
      <c r="L753" s="45">
        <f t="shared" si="79"/>
        <v>0.23</v>
      </c>
      <c r="M753" s="45">
        <f t="shared" si="79"/>
        <v>1.3</v>
      </c>
      <c r="N753" s="45">
        <f t="shared" si="79"/>
        <v>0.87</v>
      </c>
      <c r="O753" s="45">
        <f t="shared" si="79"/>
        <v>0.46</v>
      </c>
      <c r="P753" s="45">
        <f t="shared" si="79"/>
        <v>0.42</v>
      </c>
      <c r="Q753" s="45">
        <f t="shared" si="79"/>
        <v>0.35</v>
      </c>
      <c r="R753" s="45">
        <f t="shared" si="79"/>
        <v>6.54</v>
      </c>
      <c r="S753" s="45">
        <f t="shared" si="79"/>
        <v>0.55000000000000004</v>
      </c>
      <c r="T753" s="45">
        <f t="shared" si="79"/>
        <v>19.28</v>
      </c>
      <c r="U753" s="45">
        <f t="shared" si="79"/>
        <v>181.68</v>
      </c>
      <c r="V753" s="45">
        <f t="shared" si="79"/>
        <v>444.18</v>
      </c>
      <c r="W753" s="45">
        <f t="shared" si="79"/>
        <v>555.67999999999995</v>
      </c>
      <c r="X753" s="45">
        <f t="shared" si="79"/>
        <v>262.08999999999997</v>
      </c>
      <c r="Y753" s="45">
        <f t="shared" si="79"/>
        <v>129.91</v>
      </c>
      <c r="AZ753" s="27"/>
      <c r="BA753" s="27"/>
      <c r="BB753" s="27"/>
      <c r="BC753" s="27"/>
      <c r="BD753" s="27"/>
      <c r="BE753" s="27"/>
      <c r="BF753" s="27"/>
      <c r="BG753" s="27"/>
      <c r="BH753" s="27"/>
      <c r="BI753" s="27"/>
      <c r="BJ753" s="27"/>
      <c r="BK753" s="27"/>
      <c r="BL753" s="27"/>
      <c r="BM753" s="27"/>
      <c r="BN753" s="27"/>
      <c r="BO753" s="27"/>
      <c r="BP753" s="27"/>
      <c r="BQ753" s="27"/>
      <c r="BR753" s="27"/>
      <c r="BS753" s="27"/>
      <c r="BT753" s="27"/>
      <c r="BU753" s="27"/>
      <c r="BV753" s="27"/>
      <c r="BW753" s="27"/>
    </row>
    <row r="754" spans="1:75" ht="12" x14ac:dyDescent="0.2">
      <c r="A754" s="33">
        <v>7</v>
      </c>
      <c r="B754" s="45">
        <f t="shared" si="79"/>
        <v>67.64</v>
      </c>
      <c r="C754" s="45">
        <f t="shared" si="79"/>
        <v>7.84</v>
      </c>
      <c r="D754" s="45">
        <f t="shared" si="79"/>
        <v>34.33</v>
      </c>
      <c r="E754" s="45">
        <f t="shared" si="79"/>
        <v>0</v>
      </c>
      <c r="F754" s="45">
        <f t="shared" si="79"/>
        <v>0</v>
      </c>
      <c r="G754" s="45">
        <f t="shared" si="79"/>
        <v>0</v>
      </c>
      <c r="H754" s="45">
        <f t="shared" si="79"/>
        <v>0</v>
      </c>
      <c r="I754" s="45">
        <f t="shared" si="79"/>
        <v>0.02</v>
      </c>
      <c r="J754" s="45">
        <f t="shared" si="79"/>
        <v>0</v>
      </c>
      <c r="K754" s="45">
        <f t="shared" si="79"/>
        <v>0.15</v>
      </c>
      <c r="L754" s="45">
        <f t="shared" si="79"/>
        <v>1.39</v>
      </c>
      <c r="M754" s="45">
        <f t="shared" si="79"/>
        <v>1.43</v>
      </c>
      <c r="N754" s="45">
        <f t="shared" si="79"/>
        <v>12.04</v>
      </c>
      <c r="O754" s="45">
        <f t="shared" si="79"/>
        <v>60.87</v>
      </c>
      <c r="P754" s="45">
        <f t="shared" si="79"/>
        <v>93.19</v>
      </c>
      <c r="Q754" s="45">
        <f t="shared" si="79"/>
        <v>166.56</v>
      </c>
      <c r="R754" s="45">
        <f t="shared" si="79"/>
        <v>165.25</v>
      </c>
      <c r="S754" s="45">
        <f t="shared" si="79"/>
        <v>144.13</v>
      </c>
      <c r="T754" s="45">
        <f t="shared" si="79"/>
        <v>149.38999999999999</v>
      </c>
      <c r="U754" s="45">
        <f t="shared" si="79"/>
        <v>182.48</v>
      </c>
      <c r="V754" s="45">
        <f t="shared" si="79"/>
        <v>179.05</v>
      </c>
      <c r="W754" s="45">
        <f t="shared" si="79"/>
        <v>463.79</v>
      </c>
      <c r="X754" s="45">
        <f t="shared" si="79"/>
        <v>322.18</v>
      </c>
      <c r="Y754" s="45">
        <f t="shared" si="79"/>
        <v>120.73</v>
      </c>
      <c r="AZ754" s="27"/>
      <c r="BA754" s="27"/>
      <c r="BB754" s="27"/>
      <c r="BC754" s="27"/>
      <c r="BD754" s="27"/>
      <c r="BE754" s="27"/>
      <c r="BF754" s="27"/>
      <c r="BG754" s="27"/>
      <c r="BH754" s="27"/>
      <c r="BI754" s="27"/>
      <c r="BJ754" s="27"/>
      <c r="BK754" s="27"/>
      <c r="BL754" s="27"/>
      <c r="BM754" s="27"/>
      <c r="BN754" s="27"/>
      <c r="BO754" s="27"/>
      <c r="BP754" s="27"/>
      <c r="BQ754" s="27"/>
      <c r="BR754" s="27"/>
      <c r="BS754" s="27"/>
      <c r="BT754" s="27"/>
      <c r="BU754" s="27"/>
      <c r="BV754" s="27"/>
      <c r="BW754" s="27"/>
    </row>
    <row r="755" spans="1:75" ht="12" x14ac:dyDescent="0.2">
      <c r="A755" s="33">
        <v>8</v>
      </c>
      <c r="B755" s="45">
        <f t="shared" si="79"/>
        <v>46.94</v>
      </c>
      <c r="C755" s="45">
        <f t="shared" si="79"/>
        <v>33.18</v>
      </c>
      <c r="D755" s="45">
        <f t="shared" si="79"/>
        <v>0</v>
      </c>
      <c r="E755" s="45">
        <f t="shared" si="79"/>
        <v>0</v>
      </c>
      <c r="F755" s="45">
        <f t="shared" si="79"/>
        <v>0</v>
      </c>
      <c r="G755" s="45">
        <f t="shared" si="79"/>
        <v>0</v>
      </c>
      <c r="H755" s="45">
        <f t="shared" si="79"/>
        <v>0</v>
      </c>
      <c r="I755" s="45">
        <f t="shared" si="79"/>
        <v>0</v>
      </c>
      <c r="J755" s="45">
        <f t="shared" si="79"/>
        <v>0</v>
      </c>
      <c r="K755" s="45">
        <f t="shared" si="79"/>
        <v>0</v>
      </c>
      <c r="L755" s="45">
        <f t="shared" si="79"/>
        <v>0</v>
      </c>
      <c r="M755" s="45">
        <f t="shared" si="79"/>
        <v>0</v>
      </c>
      <c r="N755" s="45">
        <f t="shared" si="79"/>
        <v>0</v>
      </c>
      <c r="O755" s="45">
        <f t="shared" si="79"/>
        <v>0</v>
      </c>
      <c r="P755" s="45">
        <f t="shared" si="79"/>
        <v>0</v>
      </c>
      <c r="Q755" s="45">
        <f t="shared" si="79"/>
        <v>0</v>
      </c>
      <c r="R755" s="45">
        <f t="shared" si="79"/>
        <v>0</v>
      </c>
      <c r="S755" s="45">
        <f t="shared" si="79"/>
        <v>0</v>
      </c>
      <c r="T755" s="45">
        <f t="shared" si="79"/>
        <v>0.92</v>
      </c>
      <c r="U755" s="45">
        <f t="shared" si="79"/>
        <v>61.3</v>
      </c>
      <c r="V755" s="45">
        <f t="shared" si="79"/>
        <v>71.39</v>
      </c>
      <c r="W755" s="45">
        <f t="shared" si="79"/>
        <v>194.77</v>
      </c>
      <c r="X755" s="45">
        <f t="shared" si="79"/>
        <v>191.68</v>
      </c>
      <c r="Y755" s="45">
        <f t="shared" si="79"/>
        <v>83.68</v>
      </c>
      <c r="AZ755" s="27"/>
      <c r="BA755" s="27"/>
      <c r="BB755" s="27"/>
      <c r="BC755" s="27"/>
      <c r="BD755" s="27"/>
      <c r="BE755" s="27"/>
      <c r="BF755" s="27"/>
      <c r="BG755" s="27"/>
      <c r="BH755" s="27"/>
      <c r="BI755" s="27"/>
      <c r="BJ755" s="27"/>
      <c r="BK755" s="27"/>
      <c r="BL755" s="27"/>
      <c r="BM755" s="27"/>
      <c r="BN755" s="27"/>
      <c r="BO755" s="27"/>
      <c r="BP755" s="27"/>
      <c r="BQ755" s="27"/>
      <c r="BR755" s="27"/>
      <c r="BS755" s="27"/>
      <c r="BT755" s="27"/>
      <c r="BU755" s="27"/>
      <c r="BV755" s="27"/>
      <c r="BW755" s="27"/>
    </row>
    <row r="756" spans="1:75" ht="12" x14ac:dyDescent="0.2">
      <c r="A756" s="33">
        <v>9</v>
      </c>
      <c r="B756" s="45">
        <f t="shared" si="79"/>
        <v>34.76</v>
      </c>
      <c r="C756" s="45">
        <f t="shared" si="79"/>
        <v>0</v>
      </c>
      <c r="D756" s="45">
        <f t="shared" si="79"/>
        <v>0.13</v>
      </c>
      <c r="E756" s="45">
        <f t="shared" si="79"/>
        <v>0</v>
      </c>
      <c r="F756" s="45">
        <f t="shared" si="79"/>
        <v>0</v>
      </c>
      <c r="G756" s="45">
        <f t="shared" si="79"/>
        <v>0</v>
      </c>
      <c r="H756" s="45">
        <f t="shared" si="79"/>
        <v>0</v>
      </c>
      <c r="I756" s="45">
        <f t="shared" si="79"/>
        <v>0</v>
      </c>
      <c r="J756" s="45">
        <f t="shared" si="79"/>
        <v>0</v>
      </c>
      <c r="K756" s="45">
        <f t="shared" si="79"/>
        <v>0</v>
      </c>
      <c r="L756" s="45">
        <f t="shared" si="79"/>
        <v>6.39</v>
      </c>
      <c r="M756" s="45">
        <f t="shared" si="79"/>
        <v>29.78</v>
      </c>
      <c r="N756" s="45">
        <f t="shared" si="79"/>
        <v>13.91</v>
      </c>
      <c r="O756" s="45">
        <f t="shared" si="79"/>
        <v>9.7200000000000006</v>
      </c>
      <c r="P756" s="45">
        <f t="shared" si="79"/>
        <v>21.03</v>
      </c>
      <c r="Q756" s="45">
        <f t="shared" si="79"/>
        <v>17.63</v>
      </c>
      <c r="R756" s="45">
        <f t="shared" si="79"/>
        <v>42.47</v>
      </c>
      <c r="S756" s="45">
        <f t="shared" si="79"/>
        <v>36.1</v>
      </c>
      <c r="T756" s="45">
        <f t="shared" si="79"/>
        <v>80.989999999999995</v>
      </c>
      <c r="U756" s="45">
        <f t="shared" si="79"/>
        <v>169.95</v>
      </c>
      <c r="V756" s="45">
        <f t="shared" si="79"/>
        <v>261.35000000000002</v>
      </c>
      <c r="W756" s="45">
        <f t="shared" si="79"/>
        <v>292.49</v>
      </c>
      <c r="X756" s="45">
        <f t="shared" si="79"/>
        <v>259.04000000000002</v>
      </c>
      <c r="Y756" s="45">
        <f t="shared" si="79"/>
        <v>127.11</v>
      </c>
      <c r="AZ756" s="27"/>
      <c r="BA756" s="27"/>
      <c r="BB756" s="27"/>
      <c r="BC756" s="27"/>
      <c r="BD756" s="27"/>
      <c r="BE756" s="27"/>
      <c r="BF756" s="27"/>
      <c r="BG756" s="27"/>
      <c r="BH756" s="27"/>
      <c r="BI756" s="27"/>
      <c r="BJ756" s="27"/>
      <c r="BK756" s="27"/>
      <c r="BL756" s="27"/>
      <c r="BM756" s="27"/>
      <c r="BN756" s="27"/>
      <c r="BO756" s="27"/>
      <c r="BP756" s="27"/>
      <c r="BQ756" s="27"/>
      <c r="BR756" s="27"/>
      <c r="BS756" s="27"/>
      <c r="BT756" s="27"/>
      <c r="BU756" s="27"/>
      <c r="BV756" s="27"/>
      <c r="BW756" s="27"/>
    </row>
    <row r="757" spans="1:75" ht="12" x14ac:dyDescent="0.2">
      <c r="A757" s="33">
        <v>10</v>
      </c>
      <c r="B757" s="45">
        <f t="shared" si="79"/>
        <v>109.91</v>
      </c>
      <c r="C757" s="45">
        <f t="shared" si="79"/>
        <v>89.75</v>
      </c>
      <c r="D757" s="45">
        <f t="shared" si="79"/>
        <v>56.76</v>
      </c>
      <c r="E757" s="45">
        <f t="shared" si="79"/>
        <v>31.86</v>
      </c>
      <c r="F757" s="45">
        <f t="shared" si="79"/>
        <v>58.11</v>
      </c>
      <c r="G757" s="45">
        <f t="shared" si="79"/>
        <v>0</v>
      </c>
      <c r="H757" s="45">
        <f t="shared" si="79"/>
        <v>0</v>
      </c>
      <c r="I757" s="45">
        <f t="shared" si="79"/>
        <v>28</v>
      </c>
      <c r="J757" s="45">
        <f t="shared" si="79"/>
        <v>71.8</v>
      </c>
      <c r="K757" s="45">
        <f t="shared" si="79"/>
        <v>130.52000000000001</v>
      </c>
      <c r="L757" s="45">
        <f t="shared" si="79"/>
        <v>189.47</v>
      </c>
      <c r="M757" s="45">
        <f t="shared" si="79"/>
        <v>212.35</v>
      </c>
      <c r="N757" s="45">
        <f t="shared" si="79"/>
        <v>206.84</v>
      </c>
      <c r="O757" s="45">
        <f t="shared" si="79"/>
        <v>233.02</v>
      </c>
      <c r="P757" s="45">
        <f t="shared" si="79"/>
        <v>225.81</v>
      </c>
      <c r="Q757" s="45">
        <f t="shared" si="79"/>
        <v>204.17</v>
      </c>
      <c r="R757" s="45">
        <f t="shared" si="79"/>
        <v>162.97</v>
      </c>
      <c r="S757" s="45">
        <f t="shared" si="79"/>
        <v>159.79</v>
      </c>
      <c r="T757" s="45">
        <f t="shared" si="79"/>
        <v>185.95</v>
      </c>
      <c r="U757" s="45">
        <f t="shared" si="79"/>
        <v>227.04</v>
      </c>
      <c r="V757" s="45">
        <f t="shared" si="79"/>
        <v>193.61</v>
      </c>
      <c r="W757" s="45">
        <f t="shared" si="79"/>
        <v>463.79</v>
      </c>
      <c r="X757" s="45">
        <f t="shared" si="79"/>
        <v>402.35</v>
      </c>
      <c r="Y757" s="45">
        <f t="shared" si="79"/>
        <v>241.21</v>
      </c>
      <c r="AZ757" s="27"/>
      <c r="BA757" s="27"/>
      <c r="BB757" s="27"/>
      <c r="BC757" s="27"/>
      <c r="BD757" s="27"/>
      <c r="BE757" s="27"/>
      <c r="BF757" s="27"/>
      <c r="BG757" s="27"/>
      <c r="BH757" s="27"/>
      <c r="BI757" s="27"/>
      <c r="BJ757" s="27"/>
      <c r="BK757" s="27"/>
      <c r="BL757" s="27"/>
      <c r="BM757" s="27"/>
      <c r="BN757" s="27"/>
      <c r="BO757" s="27"/>
      <c r="BP757" s="27"/>
      <c r="BQ757" s="27"/>
      <c r="BR757" s="27"/>
      <c r="BS757" s="27"/>
      <c r="BT757" s="27"/>
      <c r="BU757" s="27"/>
      <c r="BV757" s="27"/>
      <c r="BW757" s="27"/>
    </row>
    <row r="758" spans="1:75" ht="12" x14ac:dyDescent="0.2">
      <c r="A758" s="33">
        <v>11</v>
      </c>
      <c r="B758" s="45">
        <f t="shared" si="79"/>
        <v>25.16</v>
      </c>
      <c r="C758" s="45">
        <f t="shared" si="79"/>
        <v>0.14000000000000001</v>
      </c>
      <c r="D758" s="45">
        <f t="shared" si="79"/>
        <v>2.0499999999999998</v>
      </c>
      <c r="E758" s="45">
        <f t="shared" si="79"/>
        <v>0</v>
      </c>
      <c r="F758" s="45">
        <f t="shared" si="79"/>
        <v>0</v>
      </c>
      <c r="G758" s="45">
        <f t="shared" si="79"/>
        <v>0</v>
      </c>
      <c r="H758" s="45">
        <f t="shared" si="79"/>
        <v>0</v>
      </c>
      <c r="I758" s="45">
        <f t="shared" si="79"/>
        <v>0</v>
      </c>
      <c r="J758" s="45">
        <f t="shared" si="79"/>
        <v>0</v>
      </c>
      <c r="K758" s="45">
        <f t="shared" si="79"/>
        <v>0</v>
      </c>
      <c r="L758" s="45">
        <f t="shared" si="79"/>
        <v>0</v>
      </c>
      <c r="M758" s="45">
        <f t="shared" si="79"/>
        <v>0</v>
      </c>
      <c r="N758" s="45">
        <f t="shared" si="79"/>
        <v>0</v>
      </c>
      <c r="O758" s="45">
        <f t="shared" si="79"/>
        <v>0</v>
      </c>
      <c r="P758" s="45">
        <f t="shared" si="79"/>
        <v>13.3</v>
      </c>
      <c r="Q758" s="45">
        <f t="shared" si="79"/>
        <v>0</v>
      </c>
      <c r="R758" s="45">
        <f t="shared" si="79"/>
        <v>0</v>
      </c>
      <c r="S758" s="45">
        <f t="shared" si="79"/>
        <v>0</v>
      </c>
      <c r="T758" s="45">
        <f t="shared" si="79"/>
        <v>3.51</v>
      </c>
      <c r="U758" s="45">
        <f t="shared" si="79"/>
        <v>55.1</v>
      </c>
      <c r="V758" s="45">
        <f t="shared" si="79"/>
        <v>50.37</v>
      </c>
      <c r="W758" s="45">
        <f t="shared" si="79"/>
        <v>27.08</v>
      </c>
      <c r="X758" s="45">
        <f t="shared" si="79"/>
        <v>82.02</v>
      </c>
      <c r="Y758" s="45">
        <f t="shared" si="79"/>
        <v>1.07</v>
      </c>
      <c r="AZ758" s="27"/>
      <c r="BA758" s="27"/>
      <c r="BB758" s="27"/>
      <c r="BC758" s="27"/>
      <c r="BD758" s="27"/>
      <c r="BE758" s="27"/>
      <c r="BF758" s="27"/>
      <c r="BG758" s="27"/>
      <c r="BH758" s="27"/>
      <c r="BI758" s="27"/>
      <c r="BJ758" s="27"/>
      <c r="BK758" s="27"/>
      <c r="BL758" s="27"/>
      <c r="BM758" s="27"/>
      <c r="BN758" s="27"/>
      <c r="BO758" s="27"/>
      <c r="BP758" s="27"/>
      <c r="BQ758" s="27"/>
      <c r="BR758" s="27"/>
      <c r="BS758" s="27"/>
      <c r="BT758" s="27"/>
      <c r="BU758" s="27"/>
      <c r="BV758" s="27"/>
      <c r="BW758" s="27"/>
    </row>
    <row r="759" spans="1:75" ht="12" x14ac:dyDescent="0.2">
      <c r="A759" s="33">
        <v>12</v>
      </c>
      <c r="B759" s="45">
        <f t="shared" si="79"/>
        <v>46.22</v>
      </c>
      <c r="C759" s="45">
        <f t="shared" si="79"/>
        <v>55.4</v>
      </c>
      <c r="D759" s="45">
        <f t="shared" si="79"/>
        <v>0.23</v>
      </c>
      <c r="E759" s="45">
        <f t="shared" si="79"/>
        <v>0</v>
      </c>
      <c r="F759" s="45">
        <f t="shared" si="79"/>
        <v>0</v>
      </c>
      <c r="G759" s="45">
        <f t="shared" si="79"/>
        <v>0</v>
      </c>
      <c r="H759" s="45">
        <f t="shared" si="79"/>
        <v>0</v>
      </c>
      <c r="I759" s="45">
        <f t="shared" si="79"/>
        <v>0</v>
      </c>
      <c r="J759" s="45">
        <f t="shared" si="79"/>
        <v>0</v>
      </c>
      <c r="K759" s="45">
        <f t="shared" si="79"/>
        <v>0</v>
      </c>
      <c r="L759" s="45">
        <f t="shared" si="79"/>
        <v>0.67</v>
      </c>
      <c r="M759" s="45">
        <f t="shared" si="79"/>
        <v>0</v>
      </c>
      <c r="N759" s="45">
        <f t="shared" si="79"/>
        <v>0.57999999999999996</v>
      </c>
      <c r="O759" s="45">
        <f t="shared" si="79"/>
        <v>0.44</v>
      </c>
      <c r="P759" s="45">
        <f t="shared" si="79"/>
        <v>18.489999999999998</v>
      </c>
      <c r="Q759" s="45">
        <f t="shared" ref="Q759:AN759" si="80">Q544</f>
        <v>7.43</v>
      </c>
      <c r="R759" s="45">
        <f t="shared" si="80"/>
        <v>16.36</v>
      </c>
      <c r="S759" s="45">
        <f t="shared" si="80"/>
        <v>0</v>
      </c>
      <c r="T759" s="45">
        <f t="shared" si="80"/>
        <v>33.43</v>
      </c>
      <c r="U759" s="45">
        <f t="shared" si="80"/>
        <v>88.27</v>
      </c>
      <c r="V759" s="45">
        <f t="shared" si="80"/>
        <v>121.46</v>
      </c>
      <c r="W759" s="45">
        <f t="shared" si="80"/>
        <v>543.95000000000005</v>
      </c>
      <c r="X759" s="45">
        <f t="shared" si="80"/>
        <v>615.58000000000004</v>
      </c>
      <c r="Y759" s="45">
        <f t="shared" si="80"/>
        <v>404.16</v>
      </c>
      <c r="AZ759" s="27"/>
      <c r="BA759" s="27"/>
      <c r="BB759" s="27"/>
      <c r="BC759" s="27"/>
      <c r="BD759" s="27"/>
      <c r="BE759" s="27"/>
      <c r="BF759" s="27"/>
      <c r="BG759" s="27"/>
      <c r="BH759" s="27"/>
      <c r="BI759" s="27"/>
      <c r="BJ759" s="27"/>
      <c r="BK759" s="27"/>
      <c r="BL759" s="27"/>
      <c r="BM759" s="27"/>
      <c r="BN759" s="27"/>
      <c r="BO759" s="27"/>
      <c r="BP759" s="27"/>
      <c r="BQ759" s="27"/>
      <c r="BR759" s="27"/>
      <c r="BS759" s="27"/>
      <c r="BT759" s="27"/>
      <c r="BU759" s="27"/>
      <c r="BV759" s="27"/>
      <c r="BW759" s="27"/>
    </row>
    <row r="760" spans="1:75" ht="12" x14ac:dyDescent="0.2">
      <c r="A760" s="33">
        <v>13</v>
      </c>
      <c r="B760" s="45">
        <f t="shared" ref="B760:Y770" si="81">B545</f>
        <v>183.4</v>
      </c>
      <c r="C760" s="45">
        <f t="shared" si="81"/>
        <v>161.22999999999999</v>
      </c>
      <c r="D760" s="45">
        <f t="shared" si="81"/>
        <v>117.87</v>
      </c>
      <c r="E760" s="45">
        <f t="shared" si="81"/>
        <v>38.04</v>
      </c>
      <c r="F760" s="45">
        <f t="shared" si="81"/>
        <v>0</v>
      </c>
      <c r="G760" s="45">
        <f t="shared" si="81"/>
        <v>0</v>
      </c>
      <c r="H760" s="45">
        <f t="shared" si="81"/>
        <v>0</v>
      </c>
      <c r="I760" s="45">
        <f t="shared" si="81"/>
        <v>0</v>
      </c>
      <c r="J760" s="45">
        <f t="shared" si="81"/>
        <v>0.06</v>
      </c>
      <c r="K760" s="45">
        <f t="shared" si="81"/>
        <v>45.13</v>
      </c>
      <c r="L760" s="45">
        <f t="shared" si="81"/>
        <v>41.4</v>
      </c>
      <c r="M760" s="45">
        <f t="shared" si="81"/>
        <v>63.17</v>
      </c>
      <c r="N760" s="45">
        <f t="shared" si="81"/>
        <v>113.5</v>
      </c>
      <c r="O760" s="45">
        <f t="shared" si="81"/>
        <v>114.11</v>
      </c>
      <c r="P760" s="45">
        <f t="shared" si="81"/>
        <v>112.73</v>
      </c>
      <c r="Q760" s="45">
        <f t="shared" si="81"/>
        <v>111.61</v>
      </c>
      <c r="R760" s="45">
        <f t="shared" si="81"/>
        <v>123.49</v>
      </c>
      <c r="S760" s="45">
        <f t="shared" si="81"/>
        <v>109.64</v>
      </c>
      <c r="T760" s="45">
        <f t="shared" si="81"/>
        <v>195.33</v>
      </c>
      <c r="U760" s="45">
        <f t="shared" si="81"/>
        <v>247.45</v>
      </c>
      <c r="V760" s="45">
        <f t="shared" si="81"/>
        <v>265.48</v>
      </c>
      <c r="W760" s="45">
        <f t="shared" si="81"/>
        <v>412.03</v>
      </c>
      <c r="X760" s="45">
        <f t="shared" si="81"/>
        <v>579.37</v>
      </c>
      <c r="Y760" s="45">
        <f t="shared" si="81"/>
        <v>651.62</v>
      </c>
      <c r="AZ760" s="27"/>
      <c r="BA760" s="27"/>
      <c r="BB760" s="27"/>
      <c r="BC760" s="27"/>
      <c r="BD760" s="27"/>
      <c r="BE760" s="27"/>
      <c r="BF760" s="27"/>
      <c r="BG760" s="27"/>
      <c r="BH760" s="27"/>
      <c r="BI760" s="27"/>
      <c r="BJ760" s="27"/>
      <c r="BK760" s="27"/>
      <c r="BL760" s="27"/>
      <c r="BM760" s="27"/>
      <c r="BN760" s="27"/>
      <c r="BO760" s="27"/>
      <c r="BP760" s="27"/>
      <c r="BQ760" s="27"/>
      <c r="BR760" s="27"/>
      <c r="BS760" s="27"/>
      <c r="BT760" s="27"/>
      <c r="BU760" s="27"/>
      <c r="BV760" s="27"/>
      <c r="BW760" s="27"/>
    </row>
    <row r="761" spans="1:75" ht="12" x14ac:dyDescent="0.2">
      <c r="A761" s="33">
        <v>14</v>
      </c>
      <c r="B761" s="45">
        <f t="shared" si="81"/>
        <v>149.93</v>
      </c>
      <c r="C761" s="45">
        <f t="shared" si="81"/>
        <v>82.46</v>
      </c>
      <c r="D761" s="45">
        <f t="shared" si="81"/>
        <v>82.81</v>
      </c>
      <c r="E761" s="45">
        <f t="shared" si="81"/>
        <v>17.809999999999999</v>
      </c>
      <c r="F761" s="45">
        <f t="shared" si="81"/>
        <v>1.42</v>
      </c>
      <c r="G761" s="45">
        <f t="shared" si="81"/>
        <v>0</v>
      </c>
      <c r="H761" s="45">
        <f t="shared" si="81"/>
        <v>0</v>
      </c>
      <c r="I761" s="45">
        <f t="shared" si="81"/>
        <v>2.02</v>
      </c>
      <c r="J761" s="45">
        <f t="shared" si="81"/>
        <v>0</v>
      </c>
      <c r="K761" s="45">
        <f t="shared" si="81"/>
        <v>33.15</v>
      </c>
      <c r="L761" s="45">
        <f t="shared" si="81"/>
        <v>70.69</v>
      </c>
      <c r="M761" s="45">
        <f t="shared" si="81"/>
        <v>157.16</v>
      </c>
      <c r="N761" s="45">
        <f t="shared" si="81"/>
        <v>183.83</v>
      </c>
      <c r="O761" s="45">
        <f t="shared" si="81"/>
        <v>189.41</v>
      </c>
      <c r="P761" s="45">
        <f t="shared" si="81"/>
        <v>198.66</v>
      </c>
      <c r="Q761" s="45">
        <f t="shared" si="81"/>
        <v>182.95</v>
      </c>
      <c r="R761" s="45">
        <f t="shared" si="81"/>
        <v>175.56</v>
      </c>
      <c r="S761" s="45">
        <f t="shared" si="81"/>
        <v>100.63</v>
      </c>
      <c r="T761" s="45">
        <f t="shared" si="81"/>
        <v>375.93</v>
      </c>
      <c r="U761" s="45">
        <f t="shared" si="81"/>
        <v>224.4</v>
      </c>
      <c r="V761" s="45">
        <f t="shared" si="81"/>
        <v>209</v>
      </c>
      <c r="W761" s="45">
        <f t="shared" si="81"/>
        <v>274.17</v>
      </c>
      <c r="X761" s="45">
        <f t="shared" si="81"/>
        <v>687.36</v>
      </c>
      <c r="Y761" s="45">
        <f t="shared" si="81"/>
        <v>468.56</v>
      </c>
      <c r="AZ761" s="27"/>
      <c r="BA761" s="27"/>
      <c r="BB761" s="27"/>
      <c r="BC761" s="27"/>
      <c r="BD761" s="27"/>
      <c r="BE761" s="27"/>
      <c r="BF761" s="27"/>
      <c r="BG761" s="27"/>
      <c r="BH761" s="27"/>
      <c r="BI761" s="27"/>
      <c r="BJ761" s="27"/>
      <c r="BK761" s="27"/>
      <c r="BL761" s="27"/>
      <c r="BM761" s="27"/>
      <c r="BN761" s="27"/>
      <c r="BO761" s="27"/>
      <c r="BP761" s="27"/>
      <c r="BQ761" s="27"/>
      <c r="BR761" s="27"/>
      <c r="BS761" s="27"/>
      <c r="BT761" s="27"/>
      <c r="BU761" s="27"/>
      <c r="BV761" s="27"/>
      <c r="BW761" s="27"/>
    </row>
    <row r="762" spans="1:75" ht="12" x14ac:dyDescent="0.2">
      <c r="A762" s="33">
        <v>15</v>
      </c>
      <c r="B762" s="45">
        <f t="shared" si="81"/>
        <v>221.28</v>
      </c>
      <c r="C762" s="45">
        <f t="shared" si="81"/>
        <v>105.5</v>
      </c>
      <c r="D762" s="45">
        <f t="shared" si="81"/>
        <v>72.03</v>
      </c>
      <c r="E762" s="45">
        <f t="shared" si="81"/>
        <v>70.39</v>
      </c>
      <c r="F762" s="45">
        <f t="shared" si="81"/>
        <v>0</v>
      </c>
      <c r="G762" s="45">
        <f t="shared" si="81"/>
        <v>0</v>
      </c>
      <c r="H762" s="45">
        <f t="shared" si="81"/>
        <v>0</v>
      </c>
      <c r="I762" s="45">
        <f t="shared" si="81"/>
        <v>0</v>
      </c>
      <c r="J762" s="45">
        <f t="shared" si="81"/>
        <v>0</v>
      </c>
      <c r="K762" s="45">
        <f t="shared" si="81"/>
        <v>61.14</v>
      </c>
      <c r="L762" s="45">
        <f t="shared" si="81"/>
        <v>137.87</v>
      </c>
      <c r="M762" s="45">
        <f t="shared" si="81"/>
        <v>231.43</v>
      </c>
      <c r="N762" s="45">
        <f t="shared" si="81"/>
        <v>185.4</v>
      </c>
      <c r="O762" s="45">
        <f t="shared" si="81"/>
        <v>227.16</v>
      </c>
      <c r="P762" s="45">
        <f t="shared" si="81"/>
        <v>220.11</v>
      </c>
      <c r="Q762" s="45">
        <f t="shared" si="81"/>
        <v>205.8</v>
      </c>
      <c r="R762" s="45">
        <f t="shared" si="81"/>
        <v>213.06</v>
      </c>
      <c r="S762" s="45">
        <f t="shared" si="81"/>
        <v>174.83</v>
      </c>
      <c r="T762" s="45">
        <f t="shared" si="81"/>
        <v>248.17</v>
      </c>
      <c r="U762" s="45">
        <f t="shared" si="81"/>
        <v>373.42</v>
      </c>
      <c r="V762" s="45">
        <f t="shared" si="81"/>
        <v>407.67</v>
      </c>
      <c r="W762" s="45">
        <f t="shared" si="81"/>
        <v>465.61</v>
      </c>
      <c r="X762" s="45">
        <f t="shared" si="81"/>
        <v>374.08</v>
      </c>
      <c r="Y762" s="45">
        <f t="shared" si="81"/>
        <v>192.3</v>
      </c>
      <c r="AZ762" s="27"/>
      <c r="BA762" s="27"/>
      <c r="BB762" s="27"/>
      <c r="BC762" s="27"/>
      <c r="BD762" s="27"/>
      <c r="BE762" s="27"/>
      <c r="BF762" s="27"/>
      <c r="BG762" s="27"/>
      <c r="BH762" s="27"/>
      <c r="BI762" s="27"/>
      <c r="BJ762" s="27"/>
      <c r="BK762" s="27"/>
      <c r="BL762" s="27"/>
      <c r="BM762" s="27"/>
      <c r="BN762" s="27"/>
      <c r="BO762" s="27"/>
      <c r="BP762" s="27"/>
      <c r="BQ762" s="27"/>
      <c r="BR762" s="27"/>
      <c r="BS762" s="27"/>
      <c r="BT762" s="27"/>
      <c r="BU762" s="27"/>
      <c r="BV762" s="27"/>
      <c r="BW762" s="27"/>
    </row>
    <row r="763" spans="1:75" ht="12" x14ac:dyDescent="0.2">
      <c r="A763" s="33">
        <v>16</v>
      </c>
      <c r="B763" s="45">
        <f t="shared" si="81"/>
        <v>22.43</v>
      </c>
      <c r="C763" s="45">
        <f t="shared" si="81"/>
        <v>65.290000000000006</v>
      </c>
      <c r="D763" s="45">
        <f t="shared" si="81"/>
        <v>38.01</v>
      </c>
      <c r="E763" s="45">
        <f t="shared" si="81"/>
        <v>8.26</v>
      </c>
      <c r="F763" s="45">
        <f t="shared" si="81"/>
        <v>0</v>
      </c>
      <c r="G763" s="45">
        <f t="shared" si="81"/>
        <v>0</v>
      </c>
      <c r="H763" s="45">
        <f t="shared" si="81"/>
        <v>0</v>
      </c>
      <c r="I763" s="45">
        <f t="shared" si="81"/>
        <v>0</v>
      </c>
      <c r="J763" s="45">
        <f t="shared" si="81"/>
        <v>0</v>
      </c>
      <c r="K763" s="45">
        <f t="shared" si="81"/>
        <v>0</v>
      </c>
      <c r="L763" s="45">
        <f t="shared" si="81"/>
        <v>0</v>
      </c>
      <c r="M763" s="45">
        <f t="shared" si="81"/>
        <v>0</v>
      </c>
      <c r="N763" s="45">
        <f t="shared" si="81"/>
        <v>29.74</v>
      </c>
      <c r="O763" s="45">
        <f t="shared" si="81"/>
        <v>36.020000000000003</v>
      </c>
      <c r="P763" s="45">
        <f t="shared" si="81"/>
        <v>109.46</v>
      </c>
      <c r="Q763" s="45">
        <f t="shared" si="81"/>
        <v>333.16</v>
      </c>
      <c r="R763" s="45">
        <f t="shared" si="81"/>
        <v>305.79000000000002</v>
      </c>
      <c r="S763" s="45">
        <f t="shared" si="81"/>
        <v>145.29</v>
      </c>
      <c r="T763" s="45">
        <f t="shared" si="81"/>
        <v>184.04</v>
      </c>
      <c r="U763" s="45">
        <f t="shared" si="81"/>
        <v>342.22</v>
      </c>
      <c r="V763" s="45">
        <f t="shared" si="81"/>
        <v>363.69</v>
      </c>
      <c r="W763" s="45">
        <f t="shared" si="81"/>
        <v>361.57</v>
      </c>
      <c r="X763" s="45">
        <f t="shared" si="81"/>
        <v>465.75</v>
      </c>
      <c r="Y763" s="45">
        <f t="shared" si="81"/>
        <v>227.5</v>
      </c>
      <c r="AZ763" s="27"/>
      <c r="BA763" s="27"/>
      <c r="BB763" s="27"/>
      <c r="BC763" s="27"/>
      <c r="BD763" s="27"/>
      <c r="BE763" s="27"/>
      <c r="BF763" s="27"/>
      <c r="BG763" s="27"/>
      <c r="BH763" s="27"/>
      <c r="BI763" s="27"/>
      <c r="BJ763" s="27"/>
      <c r="BK763" s="27"/>
      <c r="BL763" s="27"/>
      <c r="BM763" s="27"/>
      <c r="BN763" s="27"/>
      <c r="BO763" s="27"/>
      <c r="BP763" s="27"/>
      <c r="BQ763" s="27"/>
      <c r="BR763" s="27"/>
      <c r="BS763" s="27"/>
      <c r="BT763" s="27"/>
      <c r="BU763" s="27"/>
      <c r="BV763" s="27"/>
      <c r="BW763" s="27"/>
    </row>
    <row r="764" spans="1:75" ht="12" x14ac:dyDescent="0.2">
      <c r="A764" s="33">
        <v>17</v>
      </c>
      <c r="B764" s="45">
        <f t="shared" si="81"/>
        <v>112.69</v>
      </c>
      <c r="C764" s="45">
        <f t="shared" si="81"/>
        <v>32.9</v>
      </c>
      <c r="D764" s="45">
        <f t="shared" si="81"/>
        <v>0.01</v>
      </c>
      <c r="E764" s="45">
        <f t="shared" si="81"/>
        <v>0</v>
      </c>
      <c r="F764" s="45">
        <f t="shared" si="81"/>
        <v>0</v>
      </c>
      <c r="G764" s="45">
        <f t="shared" si="81"/>
        <v>0</v>
      </c>
      <c r="H764" s="45">
        <f t="shared" si="81"/>
        <v>0</v>
      </c>
      <c r="I764" s="45">
        <f t="shared" si="81"/>
        <v>0</v>
      </c>
      <c r="J764" s="45">
        <f t="shared" si="81"/>
        <v>0</v>
      </c>
      <c r="K764" s="45">
        <f t="shared" si="81"/>
        <v>1.85</v>
      </c>
      <c r="L764" s="45">
        <f t="shared" si="81"/>
        <v>18.39</v>
      </c>
      <c r="M764" s="45">
        <f t="shared" si="81"/>
        <v>42.5</v>
      </c>
      <c r="N764" s="45">
        <f t="shared" si="81"/>
        <v>35.340000000000003</v>
      </c>
      <c r="O764" s="45">
        <f t="shared" si="81"/>
        <v>70.39</v>
      </c>
      <c r="P764" s="45">
        <f t="shared" si="81"/>
        <v>70.69</v>
      </c>
      <c r="Q764" s="45">
        <f t="shared" si="81"/>
        <v>68.760000000000005</v>
      </c>
      <c r="R764" s="45">
        <f t="shared" si="81"/>
        <v>85.85</v>
      </c>
      <c r="S764" s="45">
        <f t="shared" si="81"/>
        <v>64.760000000000005</v>
      </c>
      <c r="T764" s="45">
        <f t="shared" si="81"/>
        <v>95.27</v>
      </c>
      <c r="U764" s="45">
        <f t="shared" si="81"/>
        <v>194.19</v>
      </c>
      <c r="V764" s="45">
        <f t="shared" si="81"/>
        <v>218.5</v>
      </c>
      <c r="W764" s="45">
        <f t="shared" si="81"/>
        <v>509.39</v>
      </c>
      <c r="X764" s="45">
        <f t="shared" si="81"/>
        <v>484.03</v>
      </c>
      <c r="Y764" s="45">
        <f t="shared" si="81"/>
        <v>118.62</v>
      </c>
      <c r="AZ764" s="27"/>
      <c r="BA764" s="27"/>
      <c r="BB764" s="27"/>
      <c r="BC764" s="27"/>
      <c r="BD764" s="27"/>
      <c r="BE764" s="27"/>
      <c r="BF764" s="27"/>
      <c r="BG764" s="27"/>
      <c r="BH764" s="27"/>
      <c r="BI764" s="27"/>
      <c r="BJ764" s="27"/>
      <c r="BK764" s="27"/>
      <c r="BL764" s="27"/>
      <c r="BM764" s="27"/>
      <c r="BN764" s="27"/>
      <c r="BO764" s="27"/>
      <c r="BP764" s="27"/>
      <c r="BQ764" s="27"/>
      <c r="BR764" s="27"/>
      <c r="BS764" s="27"/>
      <c r="BT764" s="27"/>
      <c r="BU764" s="27"/>
      <c r="BV764" s="27"/>
      <c r="BW764" s="27"/>
    </row>
    <row r="765" spans="1:75" ht="12" x14ac:dyDescent="0.2">
      <c r="A765" s="33">
        <v>18</v>
      </c>
      <c r="B765" s="45">
        <f t="shared" si="81"/>
        <v>68.59</v>
      </c>
      <c r="C765" s="45">
        <f t="shared" si="81"/>
        <v>2.92</v>
      </c>
      <c r="D765" s="45">
        <f t="shared" si="81"/>
        <v>20.76</v>
      </c>
      <c r="E765" s="45">
        <f t="shared" si="81"/>
        <v>0</v>
      </c>
      <c r="F765" s="45">
        <f t="shared" si="81"/>
        <v>0</v>
      </c>
      <c r="G765" s="45">
        <f t="shared" si="81"/>
        <v>0</v>
      </c>
      <c r="H765" s="45">
        <f t="shared" si="81"/>
        <v>0</v>
      </c>
      <c r="I765" s="45">
        <f t="shared" si="81"/>
        <v>0</v>
      </c>
      <c r="J765" s="45">
        <f t="shared" si="81"/>
        <v>0</v>
      </c>
      <c r="K765" s="45">
        <f t="shared" si="81"/>
        <v>0</v>
      </c>
      <c r="L765" s="45">
        <f t="shared" si="81"/>
        <v>0</v>
      </c>
      <c r="M765" s="45">
        <f t="shared" si="81"/>
        <v>0</v>
      </c>
      <c r="N765" s="45">
        <f t="shared" si="81"/>
        <v>0</v>
      </c>
      <c r="O765" s="45">
        <f t="shared" si="81"/>
        <v>0</v>
      </c>
      <c r="P765" s="45">
        <f t="shared" si="81"/>
        <v>0</v>
      </c>
      <c r="Q765" s="45">
        <f t="shared" si="81"/>
        <v>0</v>
      </c>
      <c r="R765" s="45">
        <f t="shared" si="81"/>
        <v>0</v>
      </c>
      <c r="S765" s="45">
        <f t="shared" si="81"/>
        <v>0</v>
      </c>
      <c r="T765" s="45">
        <f t="shared" si="81"/>
        <v>0</v>
      </c>
      <c r="U765" s="45">
        <f t="shared" si="81"/>
        <v>0</v>
      </c>
      <c r="V765" s="45">
        <f t="shared" si="81"/>
        <v>20.02</v>
      </c>
      <c r="W765" s="45">
        <f t="shared" si="81"/>
        <v>38.659999999999997</v>
      </c>
      <c r="X765" s="45">
        <f t="shared" si="81"/>
        <v>0.47</v>
      </c>
      <c r="Y765" s="45">
        <f t="shared" si="81"/>
        <v>72.92</v>
      </c>
      <c r="AZ765" s="27"/>
      <c r="BA765" s="27"/>
      <c r="BB765" s="27"/>
      <c r="BC765" s="27"/>
      <c r="BD765" s="27"/>
      <c r="BE765" s="27"/>
      <c r="BF765" s="27"/>
      <c r="BG765" s="27"/>
      <c r="BH765" s="27"/>
      <c r="BI765" s="27"/>
      <c r="BJ765" s="27"/>
      <c r="BK765" s="27"/>
      <c r="BL765" s="27"/>
      <c r="BM765" s="27"/>
      <c r="BN765" s="27"/>
      <c r="BO765" s="27"/>
      <c r="BP765" s="27"/>
      <c r="BQ765" s="27"/>
      <c r="BR765" s="27"/>
      <c r="BS765" s="27"/>
      <c r="BT765" s="27"/>
      <c r="BU765" s="27"/>
      <c r="BV765" s="27"/>
      <c r="BW765" s="27"/>
    </row>
    <row r="766" spans="1:75" ht="12" x14ac:dyDescent="0.2">
      <c r="A766" s="33">
        <v>19</v>
      </c>
      <c r="B766" s="45">
        <f t="shared" si="81"/>
        <v>62.67</v>
      </c>
      <c r="C766" s="45">
        <f t="shared" si="81"/>
        <v>101.53</v>
      </c>
      <c r="D766" s="45">
        <f t="shared" si="81"/>
        <v>64.56</v>
      </c>
      <c r="E766" s="45">
        <f t="shared" si="81"/>
        <v>52.43</v>
      </c>
      <c r="F766" s="45">
        <f t="shared" si="81"/>
        <v>45.75</v>
      </c>
      <c r="G766" s="45">
        <f t="shared" si="81"/>
        <v>50.8</v>
      </c>
      <c r="H766" s="45">
        <f t="shared" si="81"/>
        <v>0</v>
      </c>
      <c r="I766" s="45">
        <f t="shared" si="81"/>
        <v>0</v>
      </c>
      <c r="J766" s="45">
        <f t="shared" si="81"/>
        <v>47.96</v>
      </c>
      <c r="K766" s="45">
        <f t="shared" si="81"/>
        <v>30.53</v>
      </c>
      <c r="L766" s="45">
        <f t="shared" si="81"/>
        <v>46.54</v>
      </c>
      <c r="M766" s="45">
        <f t="shared" si="81"/>
        <v>66.03</v>
      </c>
      <c r="N766" s="45">
        <f t="shared" si="81"/>
        <v>87.71</v>
      </c>
      <c r="O766" s="45">
        <f t="shared" si="81"/>
        <v>86.15</v>
      </c>
      <c r="P766" s="45">
        <f t="shared" si="81"/>
        <v>101.72</v>
      </c>
      <c r="Q766" s="45">
        <f t="shared" si="81"/>
        <v>128.09</v>
      </c>
      <c r="R766" s="45">
        <f t="shared" si="81"/>
        <v>96.7</v>
      </c>
      <c r="S766" s="45">
        <f t="shared" si="81"/>
        <v>30.26</v>
      </c>
      <c r="T766" s="45">
        <f t="shared" si="81"/>
        <v>38.32</v>
      </c>
      <c r="U766" s="45">
        <f t="shared" si="81"/>
        <v>113.55</v>
      </c>
      <c r="V766" s="45">
        <f t="shared" si="81"/>
        <v>120.6</v>
      </c>
      <c r="W766" s="45">
        <f t="shared" si="81"/>
        <v>481.1</v>
      </c>
      <c r="X766" s="45">
        <f t="shared" si="81"/>
        <v>205.46</v>
      </c>
      <c r="Y766" s="45">
        <f t="shared" si="81"/>
        <v>58.18</v>
      </c>
      <c r="AZ766" s="27"/>
      <c r="BA766" s="27"/>
      <c r="BB766" s="27"/>
      <c r="BC766" s="27"/>
      <c r="BD766" s="27"/>
      <c r="BE766" s="27"/>
      <c r="BF766" s="27"/>
      <c r="BG766" s="27"/>
      <c r="BH766" s="27"/>
      <c r="BI766" s="27"/>
      <c r="BJ766" s="27"/>
      <c r="BK766" s="27"/>
      <c r="BL766" s="27"/>
      <c r="BM766" s="27"/>
      <c r="BN766" s="27"/>
      <c r="BO766" s="27"/>
      <c r="BP766" s="27"/>
      <c r="BQ766" s="27"/>
      <c r="BR766" s="27"/>
      <c r="BS766" s="27"/>
      <c r="BT766" s="27"/>
      <c r="BU766" s="27"/>
      <c r="BV766" s="27"/>
      <c r="BW766" s="27"/>
    </row>
    <row r="767" spans="1:75" ht="12" x14ac:dyDescent="0.2">
      <c r="A767" s="33">
        <v>20</v>
      </c>
      <c r="B767" s="45">
        <f t="shared" si="81"/>
        <v>21.89</v>
      </c>
      <c r="C767" s="45">
        <f t="shared" si="81"/>
        <v>17.38</v>
      </c>
      <c r="D767" s="45">
        <f t="shared" si="81"/>
        <v>35.049999999999997</v>
      </c>
      <c r="E767" s="45">
        <f t="shared" si="81"/>
        <v>10</v>
      </c>
      <c r="F767" s="45">
        <f t="shared" si="81"/>
        <v>0</v>
      </c>
      <c r="G767" s="45">
        <f t="shared" si="81"/>
        <v>0</v>
      </c>
      <c r="H767" s="45">
        <f t="shared" si="81"/>
        <v>0</v>
      </c>
      <c r="I767" s="45">
        <f t="shared" si="81"/>
        <v>0</v>
      </c>
      <c r="J767" s="45">
        <f t="shared" si="81"/>
        <v>0</v>
      </c>
      <c r="K767" s="45">
        <f t="shared" si="81"/>
        <v>0</v>
      </c>
      <c r="L767" s="45">
        <f t="shared" si="81"/>
        <v>0</v>
      </c>
      <c r="M767" s="45">
        <f t="shared" si="81"/>
        <v>0</v>
      </c>
      <c r="N767" s="45">
        <f t="shared" si="81"/>
        <v>0</v>
      </c>
      <c r="O767" s="45">
        <f t="shared" si="81"/>
        <v>0</v>
      </c>
      <c r="P767" s="45">
        <f t="shared" si="81"/>
        <v>13.91</v>
      </c>
      <c r="Q767" s="45">
        <f t="shared" si="81"/>
        <v>10.67</v>
      </c>
      <c r="R767" s="45">
        <f t="shared" si="81"/>
        <v>41.34</v>
      </c>
      <c r="S767" s="45">
        <f t="shared" si="81"/>
        <v>17.64</v>
      </c>
      <c r="T767" s="45">
        <f t="shared" si="81"/>
        <v>68.760000000000005</v>
      </c>
      <c r="U767" s="45">
        <f t="shared" si="81"/>
        <v>163.38</v>
      </c>
      <c r="V767" s="45">
        <f t="shared" si="81"/>
        <v>246.75</v>
      </c>
      <c r="W767" s="45">
        <f t="shared" si="81"/>
        <v>645.76</v>
      </c>
      <c r="X767" s="45">
        <f t="shared" si="81"/>
        <v>633.83000000000004</v>
      </c>
      <c r="Y767" s="45">
        <f t="shared" si="81"/>
        <v>495.53</v>
      </c>
      <c r="AZ767" s="27"/>
      <c r="BA767" s="27"/>
      <c r="BB767" s="27"/>
      <c r="BC767" s="27"/>
      <c r="BD767" s="27"/>
      <c r="BE767" s="27"/>
      <c r="BF767" s="27"/>
      <c r="BG767" s="27"/>
      <c r="BH767" s="27"/>
      <c r="BI767" s="27"/>
      <c r="BJ767" s="27"/>
      <c r="BK767" s="27"/>
      <c r="BL767" s="27"/>
      <c r="BM767" s="27"/>
      <c r="BN767" s="27"/>
      <c r="BO767" s="27"/>
      <c r="BP767" s="27"/>
      <c r="BQ767" s="27"/>
      <c r="BR767" s="27"/>
      <c r="BS767" s="27"/>
      <c r="BT767" s="27"/>
      <c r="BU767" s="27"/>
      <c r="BV767" s="27"/>
      <c r="BW767" s="27"/>
    </row>
    <row r="768" spans="1:75" ht="12" x14ac:dyDescent="0.2">
      <c r="A768" s="33">
        <v>21</v>
      </c>
      <c r="B768" s="45">
        <f t="shared" si="81"/>
        <v>91.07</v>
      </c>
      <c r="C768" s="45">
        <f t="shared" si="81"/>
        <v>14.48</v>
      </c>
      <c r="D768" s="45">
        <f t="shared" si="81"/>
        <v>28.4</v>
      </c>
      <c r="E768" s="45">
        <f t="shared" si="81"/>
        <v>5.69</v>
      </c>
      <c r="F768" s="45">
        <f t="shared" si="81"/>
        <v>0</v>
      </c>
      <c r="G768" s="45">
        <f t="shared" si="81"/>
        <v>0</v>
      </c>
      <c r="H768" s="45">
        <f t="shared" si="81"/>
        <v>0</v>
      </c>
      <c r="I768" s="45">
        <f t="shared" si="81"/>
        <v>0</v>
      </c>
      <c r="J768" s="45">
        <f t="shared" si="81"/>
        <v>0</v>
      </c>
      <c r="K768" s="45">
        <f t="shared" si="81"/>
        <v>0</v>
      </c>
      <c r="L768" s="45">
        <f t="shared" si="81"/>
        <v>5.35</v>
      </c>
      <c r="M768" s="45">
        <f t="shared" si="81"/>
        <v>21.34</v>
      </c>
      <c r="N768" s="45">
        <f t="shared" si="81"/>
        <v>0.85</v>
      </c>
      <c r="O768" s="45">
        <f t="shared" si="81"/>
        <v>9.3000000000000007</v>
      </c>
      <c r="P768" s="45">
        <f t="shared" si="81"/>
        <v>36.75</v>
      </c>
      <c r="Q768" s="45">
        <f t="shared" si="81"/>
        <v>13.18</v>
      </c>
      <c r="R768" s="45">
        <f t="shared" si="81"/>
        <v>15.06</v>
      </c>
      <c r="S768" s="45">
        <f t="shared" si="81"/>
        <v>0</v>
      </c>
      <c r="T768" s="45">
        <f t="shared" si="81"/>
        <v>2.63</v>
      </c>
      <c r="U768" s="45">
        <f t="shared" si="81"/>
        <v>34.369999999999997</v>
      </c>
      <c r="V768" s="45">
        <f t="shared" si="81"/>
        <v>77.010000000000005</v>
      </c>
      <c r="W768" s="45">
        <f t="shared" si="81"/>
        <v>160.07</v>
      </c>
      <c r="X768" s="45">
        <f t="shared" si="81"/>
        <v>302.25</v>
      </c>
      <c r="Y768" s="45">
        <f t="shared" si="81"/>
        <v>185.51</v>
      </c>
      <c r="AZ768" s="27"/>
      <c r="BA768" s="27"/>
      <c r="BB768" s="27"/>
      <c r="BC768" s="27"/>
      <c r="BD768" s="27"/>
      <c r="BE768" s="27"/>
      <c r="BF768" s="27"/>
      <c r="BG768" s="27"/>
      <c r="BH768" s="27"/>
      <c r="BI768" s="27"/>
      <c r="BJ768" s="27"/>
      <c r="BK768" s="27"/>
      <c r="BL768" s="27"/>
      <c r="BM768" s="27"/>
      <c r="BN768" s="27"/>
      <c r="BO768" s="27"/>
      <c r="BP768" s="27"/>
      <c r="BQ768" s="27"/>
      <c r="BR768" s="27"/>
      <c r="BS768" s="27"/>
      <c r="BT768" s="27"/>
      <c r="BU768" s="27"/>
      <c r="BV768" s="27"/>
      <c r="BW768" s="27"/>
    </row>
    <row r="769" spans="1:75" ht="12" x14ac:dyDescent="0.2">
      <c r="A769" s="33">
        <v>22</v>
      </c>
      <c r="B769" s="45">
        <f t="shared" si="81"/>
        <v>111.56</v>
      </c>
      <c r="C769" s="45">
        <f t="shared" si="81"/>
        <v>3.02</v>
      </c>
      <c r="D769" s="45">
        <f t="shared" si="81"/>
        <v>7.66</v>
      </c>
      <c r="E769" s="45">
        <f t="shared" si="81"/>
        <v>0</v>
      </c>
      <c r="F769" s="45">
        <f t="shared" si="81"/>
        <v>0</v>
      </c>
      <c r="G769" s="45">
        <f t="shared" si="81"/>
        <v>0</v>
      </c>
      <c r="H769" s="45">
        <f t="shared" si="81"/>
        <v>0</v>
      </c>
      <c r="I769" s="45">
        <f t="shared" si="81"/>
        <v>0</v>
      </c>
      <c r="J769" s="45">
        <f t="shared" si="81"/>
        <v>0</v>
      </c>
      <c r="K769" s="45">
        <f t="shared" si="81"/>
        <v>9.0299999999999994</v>
      </c>
      <c r="L769" s="45">
        <f t="shared" si="81"/>
        <v>30.96</v>
      </c>
      <c r="M769" s="45">
        <f t="shared" si="81"/>
        <v>23.32</v>
      </c>
      <c r="N769" s="45">
        <f t="shared" si="81"/>
        <v>49.26</v>
      </c>
      <c r="O769" s="45">
        <f t="shared" si="81"/>
        <v>90.81</v>
      </c>
      <c r="P769" s="45">
        <f t="shared" si="81"/>
        <v>120.18</v>
      </c>
      <c r="Q769" s="45">
        <f t="shared" si="81"/>
        <v>116.87</v>
      </c>
      <c r="R769" s="45">
        <f t="shared" si="81"/>
        <v>153.94999999999999</v>
      </c>
      <c r="S769" s="45">
        <f t="shared" si="81"/>
        <v>144.31</v>
      </c>
      <c r="T769" s="45">
        <f t="shared" si="81"/>
        <v>201.74</v>
      </c>
      <c r="U769" s="45">
        <f t="shared" si="81"/>
        <v>260.27</v>
      </c>
      <c r="V769" s="45">
        <f t="shared" si="81"/>
        <v>239.96</v>
      </c>
      <c r="W769" s="45">
        <f t="shared" si="81"/>
        <v>354.08</v>
      </c>
      <c r="X769" s="45">
        <f t="shared" si="81"/>
        <v>367.13</v>
      </c>
      <c r="Y769" s="45">
        <f t="shared" si="81"/>
        <v>424.07</v>
      </c>
      <c r="AZ769" s="27"/>
      <c r="BA769" s="27"/>
      <c r="BB769" s="27"/>
      <c r="BC769" s="27"/>
      <c r="BD769" s="27"/>
      <c r="BE769" s="27"/>
      <c r="BF769" s="27"/>
      <c r="BG769" s="27"/>
      <c r="BH769" s="27"/>
      <c r="BI769" s="27"/>
      <c r="BJ769" s="27"/>
      <c r="BK769" s="27"/>
      <c r="BL769" s="27"/>
      <c r="BM769" s="27"/>
      <c r="BN769" s="27"/>
      <c r="BO769" s="27"/>
      <c r="BP769" s="27"/>
      <c r="BQ769" s="27"/>
      <c r="BR769" s="27"/>
      <c r="BS769" s="27"/>
      <c r="BT769" s="27"/>
      <c r="BU769" s="27"/>
      <c r="BV769" s="27"/>
      <c r="BW769" s="27"/>
    </row>
    <row r="770" spans="1:75" ht="12" x14ac:dyDescent="0.2">
      <c r="A770" s="33">
        <v>23</v>
      </c>
      <c r="B770" s="45">
        <f t="shared" si="81"/>
        <v>121.98</v>
      </c>
      <c r="C770" s="45">
        <f t="shared" si="81"/>
        <v>3.08</v>
      </c>
      <c r="D770" s="45">
        <f t="shared" si="81"/>
        <v>0</v>
      </c>
      <c r="E770" s="45">
        <f t="shared" si="81"/>
        <v>0</v>
      </c>
      <c r="F770" s="45">
        <f t="shared" si="81"/>
        <v>0</v>
      </c>
      <c r="G770" s="45">
        <f t="shared" si="81"/>
        <v>0</v>
      </c>
      <c r="H770" s="45">
        <f t="shared" si="81"/>
        <v>0</v>
      </c>
      <c r="I770" s="45">
        <f t="shared" si="81"/>
        <v>0</v>
      </c>
      <c r="J770" s="45">
        <f t="shared" si="81"/>
        <v>0</v>
      </c>
      <c r="K770" s="45">
        <f t="shared" si="81"/>
        <v>0</v>
      </c>
      <c r="L770" s="45">
        <f t="shared" si="81"/>
        <v>0</v>
      </c>
      <c r="M770" s="45">
        <f t="shared" si="81"/>
        <v>0</v>
      </c>
      <c r="N770" s="45">
        <f t="shared" si="81"/>
        <v>2.78</v>
      </c>
      <c r="O770" s="45">
        <f t="shared" si="81"/>
        <v>42.68</v>
      </c>
      <c r="P770" s="45">
        <f t="shared" si="81"/>
        <v>75.849999999999994</v>
      </c>
      <c r="Q770" s="45">
        <f t="shared" ref="Q770:AN770" si="82">Q555</f>
        <v>70.03</v>
      </c>
      <c r="R770" s="45">
        <f t="shared" si="82"/>
        <v>79.709999999999994</v>
      </c>
      <c r="S770" s="45">
        <f t="shared" si="82"/>
        <v>109.18</v>
      </c>
      <c r="T770" s="45">
        <f t="shared" si="82"/>
        <v>119.75</v>
      </c>
      <c r="U770" s="45">
        <f t="shared" si="82"/>
        <v>263.89</v>
      </c>
      <c r="V770" s="45">
        <f t="shared" si="82"/>
        <v>513.67999999999995</v>
      </c>
      <c r="W770" s="45">
        <f t="shared" si="82"/>
        <v>665.97</v>
      </c>
      <c r="X770" s="45">
        <f t="shared" si="82"/>
        <v>425.26</v>
      </c>
      <c r="Y770" s="45">
        <f t="shared" si="82"/>
        <v>233.87</v>
      </c>
      <c r="AZ770" s="27"/>
      <c r="BA770" s="27"/>
      <c r="BB770" s="27"/>
      <c r="BC770" s="27"/>
      <c r="BD770" s="27"/>
      <c r="BE770" s="27"/>
      <c r="BF770" s="27"/>
      <c r="BG770" s="27"/>
      <c r="BH770" s="27"/>
      <c r="BI770" s="27"/>
      <c r="BJ770" s="27"/>
      <c r="BK770" s="27"/>
      <c r="BL770" s="27"/>
      <c r="BM770" s="27"/>
      <c r="BN770" s="27"/>
      <c r="BO770" s="27"/>
      <c r="BP770" s="27"/>
      <c r="BQ770" s="27"/>
      <c r="BR770" s="27"/>
      <c r="BS770" s="27"/>
      <c r="BT770" s="27"/>
      <c r="BU770" s="27"/>
      <c r="BV770" s="27"/>
      <c r="BW770" s="27"/>
    </row>
    <row r="771" spans="1:75" ht="12" x14ac:dyDescent="0.2">
      <c r="A771" s="33">
        <v>24</v>
      </c>
      <c r="B771" s="45">
        <f t="shared" ref="B771:Y778" si="83">B556</f>
        <v>176.3</v>
      </c>
      <c r="C771" s="45">
        <f t="shared" si="83"/>
        <v>125.67</v>
      </c>
      <c r="D771" s="45">
        <f t="shared" si="83"/>
        <v>117.22</v>
      </c>
      <c r="E771" s="45">
        <f t="shared" si="83"/>
        <v>82.81</v>
      </c>
      <c r="F771" s="45">
        <f t="shared" si="83"/>
        <v>60.5</v>
      </c>
      <c r="G771" s="45">
        <f t="shared" si="83"/>
        <v>32.729999999999997</v>
      </c>
      <c r="H771" s="45">
        <f t="shared" si="83"/>
        <v>68.180000000000007</v>
      </c>
      <c r="I771" s="45">
        <f t="shared" si="83"/>
        <v>176.62</v>
      </c>
      <c r="J771" s="45">
        <f t="shared" si="83"/>
        <v>9.1999999999999993</v>
      </c>
      <c r="K771" s="45">
        <f t="shared" si="83"/>
        <v>128.36000000000001</v>
      </c>
      <c r="L771" s="45">
        <f t="shared" si="83"/>
        <v>143.49</v>
      </c>
      <c r="M771" s="45">
        <f t="shared" si="83"/>
        <v>151.11000000000001</v>
      </c>
      <c r="N771" s="45">
        <f t="shared" si="83"/>
        <v>130.31</v>
      </c>
      <c r="O771" s="45">
        <f t="shared" si="83"/>
        <v>134.94</v>
      </c>
      <c r="P771" s="45">
        <f t="shared" si="83"/>
        <v>124.76</v>
      </c>
      <c r="Q771" s="45">
        <f t="shared" si="83"/>
        <v>121.42</v>
      </c>
      <c r="R771" s="45">
        <f t="shared" si="83"/>
        <v>118.45</v>
      </c>
      <c r="S771" s="45">
        <f t="shared" si="83"/>
        <v>133.15</v>
      </c>
      <c r="T771" s="45">
        <f t="shared" si="83"/>
        <v>146.38</v>
      </c>
      <c r="U771" s="45">
        <f t="shared" si="83"/>
        <v>251.47</v>
      </c>
      <c r="V771" s="45">
        <f t="shared" si="83"/>
        <v>490.88</v>
      </c>
      <c r="W771" s="45">
        <f t="shared" si="83"/>
        <v>722.56</v>
      </c>
      <c r="X771" s="45">
        <f t="shared" si="83"/>
        <v>480.06</v>
      </c>
      <c r="Y771" s="45">
        <f t="shared" si="83"/>
        <v>651.86</v>
      </c>
      <c r="AZ771" s="27"/>
      <c r="BA771" s="27"/>
      <c r="BB771" s="27"/>
      <c r="BC771" s="27"/>
      <c r="BD771" s="27"/>
      <c r="BE771" s="27"/>
      <c r="BF771" s="27"/>
      <c r="BG771" s="27"/>
      <c r="BH771" s="27"/>
      <c r="BI771" s="27"/>
      <c r="BJ771" s="27"/>
      <c r="BK771" s="27"/>
      <c r="BL771" s="27"/>
      <c r="BM771" s="27"/>
      <c r="BN771" s="27"/>
      <c r="BO771" s="27"/>
      <c r="BP771" s="27"/>
      <c r="BQ771" s="27"/>
      <c r="BR771" s="27"/>
      <c r="BS771" s="27"/>
      <c r="BT771" s="27"/>
      <c r="BU771" s="27"/>
      <c r="BV771" s="27"/>
      <c r="BW771" s="27"/>
    </row>
    <row r="772" spans="1:75" ht="12" x14ac:dyDescent="0.2">
      <c r="A772" s="33">
        <v>25</v>
      </c>
      <c r="B772" s="45">
        <f t="shared" si="83"/>
        <v>259.64999999999998</v>
      </c>
      <c r="C772" s="45">
        <f t="shared" si="83"/>
        <v>154.07</v>
      </c>
      <c r="D772" s="45">
        <f t="shared" si="83"/>
        <v>117.53</v>
      </c>
      <c r="E772" s="45">
        <f t="shared" si="83"/>
        <v>66.64</v>
      </c>
      <c r="F772" s="45">
        <f t="shared" si="83"/>
        <v>31.34</v>
      </c>
      <c r="G772" s="45">
        <f t="shared" si="83"/>
        <v>0</v>
      </c>
      <c r="H772" s="45">
        <f t="shared" si="83"/>
        <v>25.74</v>
      </c>
      <c r="I772" s="45">
        <f t="shared" si="83"/>
        <v>70.89</v>
      </c>
      <c r="J772" s="45">
        <f t="shared" si="83"/>
        <v>0.4</v>
      </c>
      <c r="K772" s="45">
        <f t="shared" si="83"/>
        <v>42.28</v>
      </c>
      <c r="L772" s="45">
        <f t="shared" si="83"/>
        <v>49.09</v>
      </c>
      <c r="M772" s="45">
        <f t="shared" si="83"/>
        <v>54.1</v>
      </c>
      <c r="N772" s="45">
        <f t="shared" si="83"/>
        <v>41.27</v>
      </c>
      <c r="O772" s="45">
        <f t="shared" si="83"/>
        <v>17.14</v>
      </c>
      <c r="P772" s="45">
        <f t="shared" si="83"/>
        <v>31.4</v>
      </c>
      <c r="Q772" s="45">
        <f t="shared" si="83"/>
        <v>17.440000000000001</v>
      </c>
      <c r="R772" s="45">
        <f t="shared" si="83"/>
        <v>0.12</v>
      </c>
      <c r="S772" s="45">
        <f t="shared" si="83"/>
        <v>0</v>
      </c>
      <c r="T772" s="45">
        <f t="shared" si="83"/>
        <v>0</v>
      </c>
      <c r="U772" s="45">
        <f t="shared" si="83"/>
        <v>53.89</v>
      </c>
      <c r="V772" s="45">
        <f t="shared" si="83"/>
        <v>161.9</v>
      </c>
      <c r="W772" s="45">
        <f t="shared" si="83"/>
        <v>165.41</v>
      </c>
      <c r="X772" s="45">
        <f t="shared" si="83"/>
        <v>134.57</v>
      </c>
      <c r="Y772" s="45">
        <f t="shared" si="83"/>
        <v>207.39</v>
      </c>
      <c r="AZ772" s="27"/>
      <c r="BA772" s="27"/>
      <c r="BB772" s="27"/>
      <c r="BC772" s="27"/>
      <c r="BD772" s="27"/>
      <c r="BE772" s="27"/>
      <c r="BF772" s="27"/>
      <c r="BG772" s="27"/>
      <c r="BH772" s="27"/>
      <c r="BI772" s="27"/>
      <c r="BJ772" s="27"/>
      <c r="BK772" s="27"/>
      <c r="BL772" s="27"/>
      <c r="BM772" s="27"/>
      <c r="BN772" s="27"/>
      <c r="BO772" s="27"/>
      <c r="BP772" s="27"/>
      <c r="BQ772" s="27"/>
      <c r="BR772" s="27"/>
      <c r="BS772" s="27"/>
      <c r="BT772" s="27"/>
      <c r="BU772" s="27"/>
      <c r="BV772" s="27"/>
      <c r="BW772" s="27"/>
    </row>
    <row r="773" spans="1:75" ht="12" x14ac:dyDescent="0.2">
      <c r="A773" s="33">
        <v>26</v>
      </c>
      <c r="B773" s="45">
        <f t="shared" si="83"/>
        <v>138.69</v>
      </c>
      <c r="C773" s="45">
        <f t="shared" si="83"/>
        <v>68.58</v>
      </c>
      <c r="D773" s="45">
        <f t="shared" si="83"/>
        <v>52.92</v>
      </c>
      <c r="E773" s="45">
        <f t="shared" si="83"/>
        <v>54.55</v>
      </c>
      <c r="F773" s="45">
        <f t="shared" si="83"/>
        <v>51.56</v>
      </c>
      <c r="G773" s="45">
        <f t="shared" si="83"/>
        <v>39.340000000000003</v>
      </c>
      <c r="H773" s="45">
        <f t="shared" si="83"/>
        <v>0</v>
      </c>
      <c r="I773" s="45">
        <f t="shared" si="83"/>
        <v>0.56000000000000005</v>
      </c>
      <c r="J773" s="45">
        <f t="shared" si="83"/>
        <v>59.62</v>
      </c>
      <c r="K773" s="45">
        <f t="shared" si="83"/>
        <v>38.590000000000003</v>
      </c>
      <c r="L773" s="45">
        <f t="shared" si="83"/>
        <v>110.14</v>
      </c>
      <c r="M773" s="45">
        <f t="shared" si="83"/>
        <v>66.010000000000005</v>
      </c>
      <c r="N773" s="45">
        <f t="shared" si="83"/>
        <v>75.89</v>
      </c>
      <c r="O773" s="45">
        <f t="shared" si="83"/>
        <v>70.73</v>
      </c>
      <c r="P773" s="45">
        <f t="shared" si="83"/>
        <v>51.06</v>
      </c>
      <c r="Q773" s="45">
        <f t="shared" si="83"/>
        <v>52.14</v>
      </c>
      <c r="R773" s="45">
        <f t="shared" si="83"/>
        <v>59.8</v>
      </c>
      <c r="S773" s="45">
        <f t="shared" si="83"/>
        <v>49.31</v>
      </c>
      <c r="T773" s="45">
        <f t="shared" si="83"/>
        <v>60.1</v>
      </c>
      <c r="U773" s="45">
        <f t="shared" si="83"/>
        <v>112.43</v>
      </c>
      <c r="V773" s="45">
        <f t="shared" si="83"/>
        <v>126.66</v>
      </c>
      <c r="W773" s="45">
        <f t="shared" si="83"/>
        <v>153.53</v>
      </c>
      <c r="X773" s="45">
        <f t="shared" si="83"/>
        <v>351.96</v>
      </c>
      <c r="Y773" s="45">
        <f t="shared" si="83"/>
        <v>184.38</v>
      </c>
      <c r="AZ773" s="27"/>
      <c r="BA773" s="27"/>
      <c r="BB773" s="27"/>
      <c r="BC773" s="27"/>
      <c r="BD773" s="27"/>
      <c r="BE773" s="27"/>
      <c r="BF773" s="27"/>
      <c r="BG773" s="27"/>
      <c r="BH773" s="27"/>
      <c r="BI773" s="27"/>
      <c r="BJ773" s="27"/>
      <c r="BK773" s="27"/>
      <c r="BL773" s="27"/>
      <c r="BM773" s="27"/>
      <c r="BN773" s="27"/>
      <c r="BO773" s="27"/>
      <c r="BP773" s="27"/>
      <c r="BQ773" s="27"/>
      <c r="BR773" s="27"/>
      <c r="BS773" s="27"/>
      <c r="BT773" s="27"/>
      <c r="BU773" s="27"/>
      <c r="BV773" s="27"/>
      <c r="BW773" s="27"/>
    </row>
    <row r="774" spans="1:75" ht="12" x14ac:dyDescent="0.2">
      <c r="A774" s="33">
        <v>27</v>
      </c>
      <c r="B774" s="45">
        <f t="shared" si="83"/>
        <v>63.1</v>
      </c>
      <c r="C774" s="45">
        <f t="shared" si="83"/>
        <v>73.349999999999994</v>
      </c>
      <c r="D774" s="45">
        <f t="shared" si="83"/>
        <v>47.45</v>
      </c>
      <c r="E774" s="45">
        <f t="shared" si="83"/>
        <v>30.06</v>
      </c>
      <c r="F774" s="45">
        <f t="shared" si="83"/>
        <v>0</v>
      </c>
      <c r="G774" s="45">
        <f t="shared" si="83"/>
        <v>0</v>
      </c>
      <c r="H774" s="45">
        <f t="shared" si="83"/>
        <v>0</v>
      </c>
      <c r="I774" s="45">
        <f t="shared" si="83"/>
        <v>0</v>
      </c>
      <c r="J774" s="45">
        <f t="shared" si="83"/>
        <v>0</v>
      </c>
      <c r="K774" s="45">
        <f t="shared" si="83"/>
        <v>0.16</v>
      </c>
      <c r="L774" s="45">
        <f t="shared" si="83"/>
        <v>41.12</v>
      </c>
      <c r="M774" s="45">
        <f t="shared" si="83"/>
        <v>21.86</v>
      </c>
      <c r="N774" s="45">
        <f t="shared" si="83"/>
        <v>12.84</v>
      </c>
      <c r="O774" s="45">
        <f t="shared" si="83"/>
        <v>4.97</v>
      </c>
      <c r="P774" s="45">
        <f t="shared" si="83"/>
        <v>3.61</v>
      </c>
      <c r="Q774" s="45">
        <f t="shared" si="83"/>
        <v>3.47</v>
      </c>
      <c r="R774" s="45">
        <f t="shared" si="83"/>
        <v>15.32</v>
      </c>
      <c r="S774" s="45">
        <f t="shared" si="83"/>
        <v>10.37</v>
      </c>
      <c r="T774" s="45">
        <f t="shared" si="83"/>
        <v>26.79</v>
      </c>
      <c r="U774" s="45">
        <f t="shared" si="83"/>
        <v>135.96</v>
      </c>
      <c r="V774" s="45">
        <f t="shared" si="83"/>
        <v>192.56</v>
      </c>
      <c r="W774" s="45">
        <f t="shared" si="83"/>
        <v>542.51</v>
      </c>
      <c r="X774" s="45">
        <f t="shared" si="83"/>
        <v>483.63</v>
      </c>
      <c r="Y774" s="45">
        <f t="shared" si="83"/>
        <v>537.04</v>
      </c>
      <c r="AZ774" s="27"/>
      <c r="BA774" s="27"/>
      <c r="BB774" s="27"/>
      <c r="BC774" s="27"/>
      <c r="BD774" s="27"/>
      <c r="BE774" s="27"/>
      <c r="BF774" s="27"/>
      <c r="BG774" s="27"/>
      <c r="BH774" s="27"/>
      <c r="BI774" s="27"/>
      <c r="BJ774" s="27"/>
      <c r="BK774" s="27"/>
      <c r="BL774" s="27"/>
      <c r="BM774" s="27"/>
      <c r="BN774" s="27"/>
      <c r="BO774" s="27"/>
      <c r="BP774" s="27"/>
      <c r="BQ774" s="27"/>
      <c r="BR774" s="27"/>
      <c r="BS774" s="27"/>
      <c r="BT774" s="27"/>
      <c r="BU774" s="27"/>
      <c r="BV774" s="27"/>
      <c r="BW774" s="27"/>
    </row>
    <row r="775" spans="1:75" ht="12" x14ac:dyDescent="0.2">
      <c r="A775" s="33">
        <v>28</v>
      </c>
      <c r="B775" s="45">
        <f t="shared" si="83"/>
        <v>252.85</v>
      </c>
      <c r="C775" s="45">
        <f t="shared" si="83"/>
        <v>306.16000000000003</v>
      </c>
      <c r="D775" s="45">
        <f t="shared" si="83"/>
        <v>135.03</v>
      </c>
      <c r="E775" s="45">
        <f t="shared" si="83"/>
        <v>32.51</v>
      </c>
      <c r="F775" s="45">
        <f t="shared" si="83"/>
        <v>0</v>
      </c>
      <c r="G775" s="45">
        <f t="shared" si="83"/>
        <v>0.56000000000000005</v>
      </c>
      <c r="H775" s="45">
        <f t="shared" si="83"/>
        <v>0</v>
      </c>
      <c r="I775" s="45">
        <f t="shared" si="83"/>
        <v>0</v>
      </c>
      <c r="J775" s="45">
        <f t="shared" si="83"/>
        <v>0</v>
      </c>
      <c r="K775" s="45">
        <f t="shared" si="83"/>
        <v>0.17</v>
      </c>
      <c r="L775" s="45">
        <f t="shared" si="83"/>
        <v>18.989999999999998</v>
      </c>
      <c r="M775" s="45">
        <f t="shared" si="83"/>
        <v>32.81</v>
      </c>
      <c r="N775" s="45">
        <f t="shared" si="83"/>
        <v>36.409999999999997</v>
      </c>
      <c r="O775" s="45">
        <f t="shared" si="83"/>
        <v>48.91</v>
      </c>
      <c r="P775" s="45">
        <f t="shared" si="83"/>
        <v>67.180000000000007</v>
      </c>
      <c r="Q775" s="45">
        <f t="shared" si="83"/>
        <v>90.04</v>
      </c>
      <c r="R775" s="45">
        <f t="shared" si="83"/>
        <v>92.88</v>
      </c>
      <c r="S775" s="45">
        <f t="shared" si="83"/>
        <v>75.430000000000007</v>
      </c>
      <c r="T775" s="45">
        <f t="shared" si="83"/>
        <v>94.11</v>
      </c>
      <c r="U775" s="45">
        <f t="shared" si="83"/>
        <v>171.14</v>
      </c>
      <c r="V775" s="45">
        <f t="shared" si="83"/>
        <v>237.14</v>
      </c>
      <c r="W775" s="45">
        <f t="shared" si="83"/>
        <v>365.78</v>
      </c>
      <c r="X775" s="45">
        <f t="shared" si="83"/>
        <v>424.25</v>
      </c>
      <c r="Y775" s="45">
        <f t="shared" si="83"/>
        <v>311.44</v>
      </c>
      <c r="Z775" s="41" t="str">
        <f>IF(Y775=0,"скрыть","")</f>
        <v/>
      </c>
      <c r="AZ775" s="27"/>
      <c r="BA775" s="27"/>
      <c r="BB775" s="27"/>
      <c r="BC775" s="27"/>
      <c r="BD775" s="27"/>
      <c r="BE775" s="27"/>
      <c r="BF775" s="27"/>
      <c r="BG775" s="27"/>
      <c r="BH775" s="27"/>
      <c r="BI775" s="27"/>
      <c r="BJ775" s="27"/>
      <c r="BK775" s="27"/>
      <c r="BL775" s="27"/>
      <c r="BM775" s="27"/>
      <c r="BN775" s="27"/>
      <c r="BO775" s="27"/>
      <c r="BP775" s="27"/>
      <c r="BQ775" s="27"/>
      <c r="BR775" s="27"/>
      <c r="BS775" s="27"/>
      <c r="BT775" s="27"/>
      <c r="BU775" s="27"/>
      <c r="BV775" s="27"/>
      <c r="BW775" s="27"/>
    </row>
    <row r="776" spans="1:75" ht="12" hidden="1" x14ac:dyDescent="0.2">
      <c r="A776" s="33">
        <v>29</v>
      </c>
      <c r="B776" s="45" t="str">
        <f t="shared" si="83"/>
        <v/>
      </c>
      <c r="C776" s="45" t="str">
        <f t="shared" si="83"/>
        <v/>
      </c>
      <c r="D776" s="45" t="str">
        <f t="shared" si="83"/>
        <v/>
      </c>
      <c r="E776" s="45" t="str">
        <f t="shared" si="83"/>
        <v/>
      </c>
      <c r="F776" s="45" t="str">
        <f t="shared" si="83"/>
        <v/>
      </c>
      <c r="G776" s="45" t="str">
        <f t="shared" si="83"/>
        <v/>
      </c>
      <c r="H776" s="45" t="str">
        <f t="shared" si="83"/>
        <v/>
      </c>
      <c r="I776" s="45" t="str">
        <f t="shared" si="83"/>
        <v/>
      </c>
      <c r="J776" s="45" t="str">
        <f t="shared" si="83"/>
        <v/>
      </c>
      <c r="K776" s="45" t="str">
        <f t="shared" si="83"/>
        <v/>
      </c>
      <c r="L776" s="45" t="str">
        <f t="shared" si="83"/>
        <v/>
      </c>
      <c r="M776" s="45" t="str">
        <f t="shared" si="83"/>
        <v/>
      </c>
      <c r="N776" s="45" t="str">
        <f t="shared" si="83"/>
        <v/>
      </c>
      <c r="O776" s="45" t="str">
        <f t="shared" si="83"/>
        <v/>
      </c>
      <c r="P776" s="45" t="str">
        <f t="shared" si="83"/>
        <v/>
      </c>
      <c r="Q776" s="45" t="str">
        <f t="shared" si="83"/>
        <v/>
      </c>
      <c r="R776" s="45" t="str">
        <f t="shared" si="83"/>
        <v/>
      </c>
      <c r="S776" s="45" t="str">
        <f t="shared" si="83"/>
        <v/>
      </c>
      <c r="T776" s="45" t="str">
        <f t="shared" si="83"/>
        <v/>
      </c>
      <c r="U776" s="45" t="str">
        <f t="shared" si="83"/>
        <v/>
      </c>
      <c r="V776" s="45" t="str">
        <f t="shared" si="83"/>
        <v/>
      </c>
      <c r="W776" s="45" t="str">
        <f t="shared" si="83"/>
        <v/>
      </c>
      <c r="X776" s="45" t="str">
        <f t="shared" si="83"/>
        <v/>
      </c>
      <c r="Y776" s="45" t="str">
        <f t="shared" si="83"/>
        <v/>
      </c>
      <c r="Z776" s="41" t="str">
        <f>IF(Y776=0,"скрыть","")</f>
        <v/>
      </c>
      <c r="AZ776" s="27"/>
      <c r="BA776" s="27"/>
      <c r="BB776" s="27"/>
      <c r="BC776" s="27"/>
      <c r="BD776" s="27"/>
      <c r="BE776" s="27"/>
      <c r="BF776" s="27"/>
      <c r="BG776" s="27"/>
      <c r="BH776" s="27"/>
      <c r="BI776" s="27"/>
      <c r="BJ776" s="27"/>
      <c r="BK776" s="27"/>
      <c r="BL776" s="27"/>
      <c r="BM776" s="27"/>
      <c r="BN776" s="27"/>
      <c r="BO776" s="27"/>
      <c r="BP776" s="27"/>
      <c r="BQ776" s="27"/>
      <c r="BR776" s="27"/>
      <c r="BS776" s="27"/>
      <c r="BT776" s="27"/>
      <c r="BU776" s="27"/>
      <c r="BV776" s="27"/>
      <c r="BW776" s="27"/>
    </row>
    <row r="777" spans="1:75" ht="12" hidden="1" x14ac:dyDescent="0.2">
      <c r="A777" s="33">
        <v>30</v>
      </c>
      <c r="B777" s="45" t="str">
        <f t="shared" si="83"/>
        <v/>
      </c>
      <c r="C777" s="45" t="str">
        <f t="shared" si="83"/>
        <v/>
      </c>
      <c r="D777" s="45" t="str">
        <f t="shared" si="83"/>
        <v/>
      </c>
      <c r="E777" s="45" t="str">
        <f t="shared" si="83"/>
        <v/>
      </c>
      <c r="F777" s="45" t="str">
        <f t="shared" si="83"/>
        <v/>
      </c>
      <c r="G777" s="45" t="str">
        <f t="shared" si="83"/>
        <v/>
      </c>
      <c r="H777" s="45" t="str">
        <f t="shared" si="83"/>
        <v/>
      </c>
      <c r="I777" s="45" t="str">
        <f t="shared" si="83"/>
        <v/>
      </c>
      <c r="J777" s="45" t="str">
        <f t="shared" si="83"/>
        <v/>
      </c>
      <c r="K777" s="45" t="str">
        <f t="shared" si="83"/>
        <v/>
      </c>
      <c r="L777" s="45" t="str">
        <f t="shared" si="83"/>
        <v/>
      </c>
      <c r="M777" s="45" t="str">
        <f t="shared" si="83"/>
        <v/>
      </c>
      <c r="N777" s="45" t="str">
        <f t="shared" si="83"/>
        <v/>
      </c>
      <c r="O777" s="45" t="str">
        <f t="shared" si="83"/>
        <v/>
      </c>
      <c r="P777" s="45" t="str">
        <f t="shared" si="83"/>
        <v/>
      </c>
      <c r="Q777" s="45" t="str">
        <f t="shared" si="83"/>
        <v/>
      </c>
      <c r="R777" s="45" t="str">
        <f t="shared" si="83"/>
        <v/>
      </c>
      <c r="S777" s="45" t="str">
        <f t="shared" si="83"/>
        <v/>
      </c>
      <c r="T777" s="45" t="str">
        <f t="shared" si="83"/>
        <v/>
      </c>
      <c r="U777" s="45" t="str">
        <f t="shared" si="83"/>
        <v/>
      </c>
      <c r="V777" s="45" t="str">
        <f t="shared" si="83"/>
        <v/>
      </c>
      <c r="W777" s="45" t="str">
        <f t="shared" si="83"/>
        <v/>
      </c>
      <c r="X777" s="45" t="str">
        <f t="shared" si="83"/>
        <v/>
      </c>
      <c r="Y777" s="45" t="str">
        <f t="shared" si="83"/>
        <v/>
      </c>
      <c r="Z777" s="41" t="str">
        <f>IF(Y777=0,"скрыть","")</f>
        <v/>
      </c>
      <c r="AZ777" s="27"/>
      <c r="BA777" s="27"/>
      <c r="BB777" s="27"/>
      <c r="BC777" s="27"/>
      <c r="BD777" s="27"/>
      <c r="BE777" s="27"/>
      <c r="BF777" s="27"/>
      <c r="BG777" s="27"/>
      <c r="BH777" s="27"/>
      <c r="BI777" s="27"/>
      <c r="BJ777" s="27"/>
      <c r="BK777" s="27"/>
      <c r="BL777" s="27"/>
      <c r="BM777" s="27"/>
      <c r="BN777" s="27"/>
      <c r="BO777" s="27"/>
      <c r="BP777" s="27"/>
      <c r="BQ777" s="27"/>
      <c r="BR777" s="27"/>
      <c r="BS777" s="27"/>
      <c r="BT777" s="27"/>
      <c r="BU777" s="27"/>
      <c r="BV777" s="27"/>
      <c r="BW777" s="27"/>
    </row>
    <row r="778" spans="1:75" ht="12" hidden="1" x14ac:dyDescent="0.2">
      <c r="A778" s="33">
        <v>31</v>
      </c>
      <c r="B778" s="45" t="str">
        <f t="shared" si="83"/>
        <v/>
      </c>
      <c r="C778" s="45" t="str">
        <f t="shared" si="83"/>
        <v/>
      </c>
      <c r="D778" s="45" t="str">
        <f t="shared" si="83"/>
        <v/>
      </c>
      <c r="E778" s="45" t="str">
        <f t="shared" si="83"/>
        <v/>
      </c>
      <c r="F778" s="45" t="str">
        <f t="shared" si="83"/>
        <v/>
      </c>
      <c r="G778" s="45" t="str">
        <f t="shared" si="83"/>
        <v/>
      </c>
      <c r="H778" s="45" t="str">
        <f t="shared" si="83"/>
        <v/>
      </c>
      <c r="I778" s="45" t="str">
        <f t="shared" si="83"/>
        <v/>
      </c>
      <c r="J778" s="45" t="str">
        <f t="shared" si="83"/>
        <v/>
      </c>
      <c r="K778" s="45" t="str">
        <f t="shared" si="83"/>
        <v/>
      </c>
      <c r="L778" s="45" t="str">
        <f t="shared" si="83"/>
        <v/>
      </c>
      <c r="M778" s="45" t="str">
        <f t="shared" si="83"/>
        <v/>
      </c>
      <c r="N778" s="45" t="str">
        <f t="shared" si="83"/>
        <v/>
      </c>
      <c r="O778" s="45" t="str">
        <f t="shared" si="83"/>
        <v/>
      </c>
      <c r="P778" s="45" t="str">
        <f t="shared" si="83"/>
        <v/>
      </c>
      <c r="Q778" s="45" t="str">
        <f t="shared" si="83"/>
        <v/>
      </c>
      <c r="R778" s="45" t="str">
        <f t="shared" si="83"/>
        <v/>
      </c>
      <c r="S778" s="45" t="str">
        <f t="shared" si="83"/>
        <v/>
      </c>
      <c r="T778" s="45" t="str">
        <f t="shared" si="83"/>
        <v/>
      </c>
      <c r="U778" s="45" t="str">
        <f t="shared" si="83"/>
        <v/>
      </c>
      <c r="V778" s="45" t="str">
        <f t="shared" si="83"/>
        <v/>
      </c>
      <c r="W778" s="45" t="str">
        <f t="shared" si="83"/>
        <v/>
      </c>
      <c r="X778" s="45" t="str">
        <f t="shared" si="83"/>
        <v/>
      </c>
      <c r="Y778" s="45" t="str">
        <f t="shared" si="83"/>
        <v/>
      </c>
      <c r="Z778" s="41" t="str">
        <f>IF(Y778=0,"скрыть","")</f>
        <v/>
      </c>
      <c r="AZ778" s="27"/>
      <c r="BA778" s="27"/>
      <c r="BB778" s="27"/>
      <c r="BC778" s="27"/>
      <c r="BD778" s="27"/>
      <c r="BE778" s="27"/>
      <c r="BF778" s="27"/>
      <c r="BG778" s="27"/>
      <c r="BH778" s="27"/>
      <c r="BI778" s="27"/>
      <c r="BJ778" s="27"/>
      <c r="BK778" s="27"/>
      <c r="BL778" s="27"/>
      <c r="BM778" s="27"/>
      <c r="BN778" s="27"/>
      <c r="BO778" s="27"/>
      <c r="BP778" s="27"/>
      <c r="BQ778" s="27"/>
      <c r="BR778" s="27"/>
      <c r="BS778" s="27"/>
      <c r="BT778" s="27"/>
      <c r="BU778" s="27"/>
      <c r="BV778" s="27"/>
      <c r="BW778" s="27"/>
    </row>
    <row r="779" spans="1:75" s="25" customFormat="1" ht="18.95" customHeight="1" x14ac:dyDescent="0.25">
      <c r="A779" s="6"/>
      <c r="B779" s="42" t="s">
        <v>100</v>
      </c>
      <c r="C779" s="42"/>
      <c r="D779" s="42"/>
      <c r="E779" s="42"/>
      <c r="F779" s="42"/>
      <c r="G779" s="42"/>
      <c r="H779" s="42"/>
      <c r="I779" s="42"/>
      <c r="J779" s="42"/>
      <c r="K779" s="42"/>
      <c r="L779" s="42"/>
      <c r="M779" s="42"/>
      <c r="N779" s="42"/>
      <c r="O779" s="42"/>
      <c r="P779" s="42"/>
      <c r="Q779" s="42"/>
      <c r="R779" s="42"/>
      <c r="S779" s="42"/>
      <c r="T779" s="42" t="s">
        <v>101</v>
      </c>
      <c r="U779" s="42"/>
      <c r="V779" s="42"/>
      <c r="W779" s="42"/>
      <c r="X779" s="42"/>
      <c r="Y779" s="42"/>
      <c r="Z779" s="24"/>
      <c r="AZ779" s="27"/>
      <c r="BA779" s="27"/>
      <c r="BB779" s="27"/>
      <c r="BC779" s="27"/>
      <c r="BD779" s="27"/>
      <c r="BE779" s="27"/>
      <c r="BF779" s="27"/>
      <c r="BG779" s="27"/>
      <c r="BH779" s="27"/>
      <c r="BI779" s="27"/>
      <c r="BJ779" s="27"/>
      <c r="BK779" s="27"/>
      <c r="BL779" s="27"/>
      <c r="BM779" s="27"/>
      <c r="BN779" s="27"/>
      <c r="BO779" s="27"/>
      <c r="BP779" s="27"/>
      <c r="BQ779" s="27"/>
      <c r="BR779" s="27"/>
      <c r="BS779" s="27"/>
      <c r="BT779" s="27"/>
      <c r="BU779" s="27"/>
      <c r="BV779" s="27"/>
      <c r="BW779" s="27"/>
    </row>
    <row r="780" spans="1:75" s="25" customFormat="1" ht="21" customHeight="1" x14ac:dyDescent="0.2">
      <c r="A780" s="4"/>
      <c r="B780" s="42"/>
      <c r="C780" s="42"/>
      <c r="D780" s="42"/>
      <c r="E780" s="42"/>
      <c r="F780" s="42"/>
      <c r="G780" s="42"/>
      <c r="H780" s="42"/>
      <c r="I780" s="42"/>
      <c r="J780" s="42"/>
      <c r="K780" s="42"/>
      <c r="L780" s="42"/>
      <c r="M780" s="42"/>
      <c r="N780" s="42"/>
      <c r="O780" s="42"/>
      <c r="P780" s="42"/>
      <c r="Q780" s="42"/>
      <c r="R780" s="42"/>
      <c r="S780" s="42"/>
      <c r="T780" s="42"/>
      <c r="U780" s="42"/>
      <c r="V780" s="42"/>
      <c r="W780" s="42"/>
      <c r="X780" s="42"/>
      <c r="Y780" s="42"/>
      <c r="Z780" s="24"/>
      <c r="AZ780" s="27"/>
      <c r="BA780" s="27"/>
      <c r="BB780" s="27"/>
      <c r="BC780" s="27"/>
      <c r="BD780" s="27"/>
      <c r="BE780" s="27"/>
      <c r="BF780" s="27"/>
      <c r="BG780" s="27"/>
      <c r="BH780" s="27"/>
      <c r="BI780" s="27"/>
      <c r="BJ780" s="27"/>
      <c r="BK780" s="27"/>
      <c r="BL780" s="27"/>
      <c r="BM780" s="27"/>
      <c r="BN780" s="27"/>
      <c r="BO780" s="27"/>
      <c r="BP780" s="27"/>
      <c r="BQ780" s="27"/>
      <c r="BR780" s="27"/>
      <c r="BS780" s="27"/>
      <c r="BT780" s="27"/>
      <c r="BU780" s="27"/>
      <c r="BV780" s="27"/>
      <c r="BW780" s="27"/>
    </row>
    <row r="781" spans="1:75" s="25" customFormat="1" ht="20.25" customHeight="1" x14ac:dyDescent="0.25">
      <c r="A781" s="6"/>
      <c r="B781" s="7" t="s">
        <v>102</v>
      </c>
      <c r="C781" s="7"/>
      <c r="D781" s="7"/>
      <c r="E781" s="7"/>
      <c r="F781" s="7"/>
      <c r="G781" s="7"/>
      <c r="H781" s="7"/>
      <c r="I781" s="7"/>
      <c r="J781" s="7"/>
      <c r="K781" s="7"/>
      <c r="L781" s="7"/>
      <c r="M781" s="7"/>
      <c r="N781" s="7"/>
      <c r="O781" s="7"/>
      <c r="P781" s="7"/>
      <c r="Q781" s="7"/>
      <c r="R781" s="7"/>
      <c r="S781" s="7"/>
      <c r="T781" s="46" t="str">
        <f>T566</f>
        <v>11,18</v>
      </c>
      <c r="U781" s="46"/>
      <c r="V781" s="46"/>
      <c r="W781" s="46"/>
      <c r="X781" s="46"/>
      <c r="Y781" s="46"/>
      <c r="Z781" s="24"/>
      <c r="AZ781" s="27"/>
      <c r="BA781" s="27"/>
      <c r="BB781" s="27"/>
      <c r="BC781" s="27"/>
      <c r="BD781" s="27"/>
      <c r="BE781" s="27"/>
      <c r="BF781" s="27"/>
      <c r="BG781" s="27"/>
      <c r="BH781" s="27"/>
      <c r="BI781" s="27"/>
      <c r="BJ781" s="27"/>
      <c r="BK781" s="27"/>
      <c r="BL781" s="27"/>
      <c r="BM781" s="27"/>
      <c r="BN781" s="27"/>
      <c r="BO781" s="27"/>
      <c r="BP781" s="27"/>
      <c r="BQ781" s="27"/>
      <c r="BR781" s="27"/>
      <c r="BS781" s="27"/>
      <c r="BT781" s="27"/>
      <c r="BU781" s="27"/>
      <c r="BV781" s="27"/>
      <c r="BW781" s="27"/>
    </row>
    <row r="782" spans="1:75" s="25" customFormat="1" ht="20.25" customHeight="1" x14ac:dyDescent="0.2">
      <c r="A782" s="4"/>
      <c r="B782" s="7"/>
      <c r="C782" s="7"/>
      <c r="D782" s="7"/>
      <c r="E782" s="7"/>
      <c r="F782" s="7"/>
      <c r="G782" s="7"/>
      <c r="H782" s="7"/>
      <c r="I782" s="7"/>
      <c r="J782" s="7"/>
      <c r="K782" s="7"/>
      <c r="L782" s="7"/>
      <c r="M782" s="7"/>
      <c r="N782" s="7"/>
      <c r="O782" s="7"/>
      <c r="P782" s="7"/>
      <c r="Q782" s="7"/>
      <c r="R782" s="7"/>
      <c r="S782" s="7"/>
      <c r="T782" s="46"/>
      <c r="U782" s="46"/>
      <c r="V782" s="46"/>
      <c r="W782" s="46"/>
      <c r="X782" s="46"/>
      <c r="Y782" s="46"/>
      <c r="Z782" s="24"/>
      <c r="AZ782" s="27"/>
      <c r="BA782" s="27"/>
      <c r="BB782" s="27"/>
      <c r="BC782" s="27"/>
      <c r="BD782" s="27"/>
      <c r="BE782" s="27"/>
      <c r="BF782" s="27"/>
      <c r="BG782" s="27"/>
      <c r="BH782" s="27"/>
      <c r="BI782" s="27"/>
      <c r="BJ782" s="27"/>
      <c r="BK782" s="27"/>
      <c r="BL782" s="27"/>
      <c r="BM782" s="27"/>
      <c r="BN782" s="27"/>
      <c r="BO782" s="27"/>
      <c r="BP782" s="27"/>
      <c r="BQ782" s="27"/>
      <c r="BR782" s="27"/>
      <c r="BS782" s="27"/>
      <c r="BT782" s="27"/>
      <c r="BU782" s="27"/>
      <c r="BV782" s="27"/>
      <c r="BW782" s="27"/>
    </row>
    <row r="783" spans="1:75" s="25" customFormat="1" ht="20.25" customHeight="1" x14ac:dyDescent="0.25">
      <c r="A783" s="6"/>
      <c r="B783" s="38" t="s">
        <v>107</v>
      </c>
      <c r="C783" s="38"/>
      <c r="D783" s="38"/>
      <c r="E783" s="38"/>
      <c r="F783" s="38"/>
      <c r="G783" s="38"/>
      <c r="H783" s="38"/>
      <c r="I783" s="38"/>
      <c r="J783" s="38"/>
      <c r="K783" s="38"/>
      <c r="L783" s="38"/>
      <c r="M783" s="38"/>
      <c r="N783" s="38"/>
      <c r="O783" s="38"/>
      <c r="P783" s="38"/>
      <c r="Q783" s="38"/>
      <c r="R783" s="38"/>
      <c r="S783" s="38"/>
      <c r="T783" s="46" t="str">
        <f>T568</f>
        <v>300,05</v>
      </c>
      <c r="U783" s="46"/>
      <c r="V783" s="46"/>
      <c r="W783" s="46"/>
      <c r="X783" s="46"/>
      <c r="Y783" s="46"/>
      <c r="Z783" s="24"/>
    </row>
    <row r="784" spans="1:75" s="25" customFormat="1" ht="20.25" customHeight="1" x14ac:dyDescent="0.2">
      <c r="A784" s="4"/>
      <c r="B784" s="38"/>
      <c r="C784" s="38"/>
      <c r="D784" s="38"/>
      <c r="E784" s="38"/>
      <c r="F784" s="38"/>
      <c r="G784" s="38"/>
      <c r="H784" s="38"/>
      <c r="I784" s="38"/>
      <c r="J784" s="38"/>
      <c r="K784" s="38"/>
      <c r="L784" s="38"/>
      <c r="M784" s="38"/>
      <c r="N784" s="38"/>
      <c r="O784" s="38"/>
      <c r="P784" s="38"/>
      <c r="Q784" s="38"/>
      <c r="R784" s="38"/>
      <c r="S784" s="38"/>
      <c r="T784" s="46"/>
      <c r="U784" s="46"/>
      <c r="V784" s="46"/>
      <c r="W784" s="46"/>
      <c r="X784" s="46"/>
      <c r="Y784" s="46"/>
      <c r="Z784" s="24"/>
    </row>
    <row r="785" spans="1:26" s="25" customFormat="1" ht="48" customHeight="1" x14ac:dyDescent="0.25">
      <c r="A785" s="4"/>
      <c r="B785" s="44" t="s">
        <v>104</v>
      </c>
      <c r="C785" s="44"/>
      <c r="D785" s="44"/>
      <c r="E785" s="44"/>
      <c r="F785" s="44"/>
      <c r="G785" s="44"/>
      <c r="H785" s="44"/>
      <c r="I785" s="44"/>
      <c r="J785" s="44"/>
      <c r="K785" s="44"/>
      <c r="L785" s="44"/>
      <c r="M785" s="44"/>
      <c r="N785" s="44"/>
      <c r="O785" s="44"/>
      <c r="P785" s="44"/>
      <c r="Q785" s="44"/>
      <c r="R785" s="44"/>
      <c r="S785" s="44"/>
      <c r="T785" s="44"/>
      <c r="U785" s="44"/>
      <c r="V785" s="44"/>
      <c r="W785" s="44"/>
      <c r="X785" s="44"/>
      <c r="Y785" s="44"/>
      <c r="Z785" s="24"/>
    </row>
    <row r="786" spans="1:26" ht="15.75" x14ac:dyDescent="0.25">
      <c r="B786" s="5" t="s">
        <v>146</v>
      </c>
      <c r="C786" s="5"/>
      <c r="D786" s="5"/>
      <c r="E786" s="5"/>
      <c r="F786" s="5"/>
      <c r="G786" s="5"/>
      <c r="H786" s="5"/>
      <c r="I786" s="5"/>
      <c r="J786" s="5"/>
      <c r="K786" s="5"/>
      <c r="L786" s="5"/>
      <c r="M786" s="5"/>
      <c r="N786" s="5"/>
      <c r="O786" s="5"/>
      <c r="P786" s="5"/>
      <c r="Q786" s="5"/>
      <c r="R786" s="5"/>
      <c r="S786" s="5"/>
      <c r="T786" s="5"/>
      <c r="U786" s="5"/>
      <c r="V786" s="5"/>
      <c r="W786" s="5"/>
      <c r="X786" s="5"/>
      <c r="Y786" s="5"/>
    </row>
  </sheetData>
  <mergeCells count="226">
    <mergeCell ref="B783:S784"/>
    <mergeCell ref="T783:Y784"/>
    <mergeCell ref="B785:Y785"/>
    <mergeCell ref="B786:Y786"/>
    <mergeCell ref="A745:A746"/>
    <mergeCell ref="B745:Y746"/>
    <mergeCell ref="B779:S780"/>
    <mergeCell ref="T779:Y780"/>
    <mergeCell ref="B781:S782"/>
    <mergeCell ref="T781:Y782"/>
    <mergeCell ref="A643:A644"/>
    <mergeCell ref="B643:Y644"/>
    <mergeCell ref="A677:A678"/>
    <mergeCell ref="B677:Y678"/>
    <mergeCell ref="A711:A712"/>
    <mergeCell ref="B711:Y712"/>
    <mergeCell ref="A572:Y573"/>
    <mergeCell ref="B574:Y574"/>
    <mergeCell ref="A575:A576"/>
    <mergeCell ref="B575:Y576"/>
    <mergeCell ref="A609:A610"/>
    <mergeCell ref="B609:Y610"/>
    <mergeCell ref="B566:S567"/>
    <mergeCell ref="T566:Y567"/>
    <mergeCell ref="B568:S569"/>
    <mergeCell ref="T568:Y569"/>
    <mergeCell ref="B570:Y570"/>
    <mergeCell ref="B571:Y571"/>
    <mergeCell ref="A496:A497"/>
    <mergeCell ref="B496:Y497"/>
    <mergeCell ref="A530:A531"/>
    <mergeCell ref="B530:Y531"/>
    <mergeCell ref="B564:S565"/>
    <mergeCell ref="T564:Y565"/>
    <mergeCell ref="A394:A395"/>
    <mergeCell ref="B394:Y395"/>
    <mergeCell ref="A428:A429"/>
    <mergeCell ref="B428:Y429"/>
    <mergeCell ref="A462:A463"/>
    <mergeCell ref="B462:Y463"/>
    <mergeCell ref="A322:A323"/>
    <mergeCell ref="B322:Y323"/>
    <mergeCell ref="B356:Y356"/>
    <mergeCell ref="A357:Y358"/>
    <mergeCell ref="B359:Y359"/>
    <mergeCell ref="A360:A361"/>
    <mergeCell ref="B360:Y361"/>
    <mergeCell ref="B219:Y219"/>
    <mergeCell ref="A220:A221"/>
    <mergeCell ref="B220:Y221"/>
    <mergeCell ref="A254:A255"/>
    <mergeCell ref="B254:Y255"/>
    <mergeCell ref="A288:A289"/>
    <mergeCell ref="B288:Y289"/>
    <mergeCell ref="A148:A149"/>
    <mergeCell ref="B148:Y149"/>
    <mergeCell ref="A182:A183"/>
    <mergeCell ref="B182:Y183"/>
    <mergeCell ref="B216:Y216"/>
    <mergeCell ref="A217:Y218"/>
    <mergeCell ref="A77:Y78"/>
    <mergeCell ref="B79:Y79"/>
    <mergeCell ref="A80:A81"/>
    <mergeCell ref="B80:Y81"/>
    <mergeCell ref="A114:A115"/>
    <mergeCell ref="B114:Y115"/>
    <mergeCell ref="B75:M75"/>
    <mergeCell ref="N75:P75"/>
    <mergeCell ref="Q75:S75"/>
    <mergeCell ref="T75:V75"/>
    <mergeCell ref="W75:Y75"/>
    <mergeCell ref="B76:M76"/>
    <mergeCell ref="N76:P76"/>
    <mergeCell ref="Q76:S76"/>
    <mergeCell ref="T76:V76"/>
    <mergeCell ref="W76:Y76"/>
    <mergeCell ref="B72:M72"/>
    <mergeCell ref="N72:Y72"/>
    <mergeCell ref="B73:M73"/>
    <mergeCell ref="N73:Y73"/>
    <mergeCell ref="B74:M74"/>
    <mergeCell ref="N74:P74"/>
    <mergeCell ref="Q74:S74"/>
    <mergeCell ref="T74:V74"/>
    <mergeCell ref="W74:Y74"/>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65:M65"/>
    <mergeCell ref="N65:Y65"/>
    <mergeCell ref="B66:M66"/>
    <mergeCell ref="N66:Y66"/>
    <mergeCell ref="B67:M67"/>
    <mergeCell ref="N67:P67"/>
    <mergeCell ref="Q67:S67"/>
    <mergeCell ref="T67:V67"/>
    <mergeCell ref="W67:Y67"/>
    <mergeCell ref="B60:Y60"/>
    <mergeCell ref="B61:F61"/>
    <mergeCell ref="G61:H61"/>
    <mergeCell ref="I61:L61"/>
    <mergeCell ref="A62:Y63"/>
    <mergeCell ref="B64:Y64"/>
    <mergeCell ref="D58:H58"/>
    <mergeCell ref="I58:J58"/>
    <mergeCell ref="K58:L58"/>
    <mergeCell ref="B59:Q59"/>
    <mergeCell ref="R59:S59"/>
    <mergeCell ref="T59:U59"/>
    <mergeCell ref="D56:H56"/>
    <mergeCell ref="I56:J56"/>
    <mergeCell ref="K56:L56"/>
    <mergeCell ref="D57:H57"/>
    <mergeCell ref="I57:J57"/>
    <mergeCell ref="K57:L57"/>
    <mergeCell ref="B53:E53"/>
    <mergeCell ref="D54:H54"/>
    <mergeCell ref="I54:J54"/>
    <mergeCell ref="K54:L54"/>
    <mergeCell ref="D55:H55"/>
    <mergeCell ref="I55:J55"/>
    <mergeCell ref="K55:L55"/>
    <mergeCell ref="O50:P50"/>
    <mergeCell ref="Q50:R50"/>
    <mergeCell ref="B51:Y51"/>
    <mergeCell ref="B52:D52"/>
    <mergeCell ref="E52:F52"/>
    <mergeCell ref="G52:H52"/>
    <mergeCell ref="B47:P47"/>
    <mergeCell ref="Q47:R47"/>
    <mergeCell ref="S47:T47"/>
    <mergeCell ref="B48:Y48"/>
    <mergeCell ref="B49:D49"/>
    <mergeCell ref="E49:F49"/>
    <mergeCell ref="G49:H49"/>
    <mergeCell ref="E45:H45"/>
    <mergeCell ref="I45:J45"/>
    <mergeCell ref="K45:L45"/>
    <mergeCell ref="E46:H46"/>
    <mergeCell ref="I46:J46"/>
    <mergeCell ref="K46:L46"/>
    <mergeCell ref="E43:H43"/>
    <mergeCell ref="I43:J43"/>
    <mergeCell ref="K43:L43"/>
    <mergeCell ref="D44:F44"/>
    <mergeCell ref="G44:H44"/>
    <mergeCell ref="I44:J44"/>
    <mergeCell ref="E41:H41"/>
    <mergeCell ref="I41:J41"/>
    <mergeCell ref="K41:L41"/>
    <mergeCell ref="E42:H42"/>
    <mergeCell ref="I42:J42"/>
    <mergeCell ref="K42:L42"/>
    <mergeCell ref="B37:Y37"/>
    <mergeCell ref="B38:C38"/>
    <mergeCell ref="D38:E38"/>
    <mergeCell ref="B39:E39"/>
    <mergeCell ref="D40:F40"/>
    <mergeCell ref="G40:H40"/>
    <mergeCell ref="I40:J40"/>
    <mergeCell ref="D34:H34"/>
    <mergeCell ref="I34:K34"/>
    <mergeCell ref="D35:H35"/>
    <mergeCell ref="I35:K35"/>
    <mergeCell ref="B36:O36"/>
    <mergeCell ref="P36:Q36"/>
    <mergeCell ref="B30:E30"/>
    <mergeCell ref="D31:H31"/>
    <mergeCell ref="I31:K31"/>
    <mergeCell ref="D32:H32"/>
    <mergeCell ref="I32:K32"/>
    <mergeCell ref="D33:H33"/>
    <mergeCell ref="I33:K33"/>
    <mergeCell ref="B27:G27"/>
    <mergeCell ref="H27:I27"/>
    <mergeCell ref="J27:K27"/>
    <mergeCell ref="B28:Y28"/>
    <mergeCell ref="B29:F29"/>
    <mergeCell ref="G29:I29"/>
    <mergeCell ref="B23:Y23"/>
    <mergeCell ref="B24:E24"/>
    <mergeCell ref="F24:G24"/>
    <mergeCell ref="B25:O25"/>
    <mergeCell ref="P25:Q25"/>
    <mergeCell ref="B26:Y26"/>
    <mergeCell ref="B21:N21"/>
    <mergeCell ref="O21:P21"/>
    <mergeCell ref="Q21:S21"/>
    <mergeCell ref="B22:L22"/>
    <mergeCell ref="M22:N22"/>
    <mergeCell ref="O22:Q22"/>
    <mergeCell ref="B17:Y17"/>
    <mergeCell ref="B18:I18"/>
    <mergeCell ref="J18:K18"/>
    <mergeCell ref="L18:O18"/>
    <mergeCell ref="B19:Y19"/>
    <mergeCell ref="B20:Y20"/>
    <mergeCell ref="B14:M14"/>
    <mergeCell ref="N14:P14"/>
    <mergeCell ref="Q14:S14"/>
    <mergeCell ref="T14:V14"/>
    <mergeCell ref="W14:Y14"/>
    <mergeCell ref="B15:M15"/>
    <mergeCell ref="N15:P15"/>
    <mergeCell ref="Q15:S15"/>
    <mergeCell ref="T15:V15"/>
    <mergeCell ref="W15:Y15"/>
    <mergeCell ref="A1:Y3"/>
    <mergeCell ref="A4:Y6"/>
    <mergeCell ref="A7:Y9"/>
    <mergeCell ref="B11:Y11"/>
    <mergeCell ref="B13:M13"/>
    <mergeCell ref="N13:Y13"/>
  </mergeCells>
  <printOptions horizontalCentered="1"/>
  <pageMargins left="0.78740157480314965" right="0" top="0" bottom="0" header="0.51181102362204722" footer="0.51181102362204722"/>
  <pageSetup paperSize="9" fitToHeight="2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outlinePr summaryBelow="0" summaryRight="0"/>
    <pageSetUpPr autoPageBreaks="0" fitToPage="1"/>
  </sheetPr>
  <dimension ref="A1:BW786"/>
  <sheetViews>
    <sheetView zoomScale="80" zoomScaleNormal="80" workbookViewId="0">
      <selection activeCell="A776" sqref="A776:XFD778"/>
    </sheetView>
  </sheetViews>
  <sheetFormatPr defaultColWidth="9.140625" defaultRowHeight="11.25" x14ac:dyDescent="0.2"/>
  <cols>
    <col min="1" max="1" width="6" style="4" customWidth="1"/>
    <col min="2" max="25" width="8.7109375" style="4" customWidth="1"/>
    <col min="26" max="26" width="8.85546875" style="19" customWidth="1"/>
    <col min="27" max="16384" width="9.140625" style="2"/>
  </cols>
  <sheetData>
    <row r="1" spans="1:25" x14ac:dyDescent="0.2">
      <c r="A1" s="1" t="s">
        <v>0</v>
      </c>
      <c r="B1" s="1"/>
      <c r="C1" s="1"/>
      <c r="D1" s="1"/>
      <c r="E1" s="1"/>
      <c r="F1" s="1"/>
      <c r="G1" s="1"/>
      <c r="H1" s="1"/>
      <c r="I1" s="1"/>
      <c r="J1" s="1"/>
      <c r="K1" s="1"/>
      <c r="L1" s="1"/>
      <c r="M1" s="1"/>
      <c r="N1" s="1"/>
      <c r="O1" s="1"/>
      <c r="P1" s="1"/>
      <c r="Q1" s="1"/>
      <c r="R1" s="1"/>
      <c r="S1" s="1"/>
      <c r="T1" s="1"/>
      <c r="U1" s="1"/>
      <c r="V1" s="1"/>
      <c r="W1" s="1"/>
      <c r="X1" s="1"/>
      <c r="Y1" s="1"/>
    </row>
    <row r="2" spans="1:25" x14ac:dyDescent="0.2">
      <c r="A2" s="1"/>
      <c r="B2" s="1"/>
      <c r="C2" s="1"/>
      <c r="D2" s="1"/>
      <c r="E2" s="1"/>
      <c r="F2" s="1"/>
      <c r="G2" s="1"/>
      <c r="H2" s="1"/>
      <c r="I2" s="1"/>
      <c r="J2" s="1"/>
      <c r="K2" s="1"/>
      <c r="L2" s="1"/>
      <c r="M2" s="1"/>
      <c r="N2" s="1"/>
      <c r="O2" s="1"/>
      <c r="P2" s="1"/>
      <c r="Q2" s="1"/>
      <c r="R2" s="1"/>
      <c r="S2" s="1"/>
      <c r="T2" s="1"/>
      <c r="U2" s="1"/>
      <c r="V2" s="1"/>
      <c r="W2" s="1"/>
      <c r="X2" s="1"/>
      <c r="Y2" s="1"/>
    </row>
    <row r="3" spans="1:25" x14ac:dyDescent="0.2">
      <c r="A3" s="1"/>
      <c r="B3" s="1"/>
      <c r="C3" s="1"/>
      <c r="D3" s="1"/>
      <c r="E3" s="1"/>
      <c r="F3" s="1"/>
      <c r="G3" s="1"/>
      <c r="H3" s="1"/>
      <c r="I3" s="1"/>
      <c r="J3" s="1"/>
      <c r="K3" s="1"/>
      <c r="L3" s="1"/>
      <c r="M3" s="1"/>
      <c r="N3" s="1"/>
      <c r="O3" s="1"/>
      <c r="P3" s="1"/>
      <c r="Q3" s="1"/>
      <c r="R3" s="1"/>
      <c r="S3" s="1"/>
      <c r="T3" s="1"/>
      <c r="U3" s="1"/>
      <c r="V3" s="1"/>
      <c r="W3" s="1"/>
      <c r="X3" s="1"/>
      <c r="Y3" s="1"/>
    </row>
    <row r="4" spans="1:25" ht="11.25" customHeight="1" x14ac:dyDescent="0.2">
      <c r="A4" s="3" t="s">
        <v>142</v>
      </c>
      <c r="B4" s="3"/>
      <c r="C4" s="3"/>
      <c r="D4" s="3"/>
      <c r="E4" s="3"/>
      <c r="F4" s="3"/>
      <c r="G4" s="3"/>
      <c r="H4" s="3"/>
      <c r="I4" s="3"/>
      <c r="J4" s="3"/>
      <c r="K4" s="3"/>
      <c r="L4" s="3"/>
      <c r="M4" s="3"/>
      <c r="N4" s="3"/>
      <c r="O4" s="3"/>
      <c r="P4" s="3"/>
      <c r="Q4" s="3"/>
      <c r="R4" s="3"/>
      <c r="S4" s="3"/>
      <c r="T4" s="3"/>
      <c r="U4" s="3"/>
      <c r="V4" s="3"/>
      <c r="W4" s="3"/>
      <c r="X4" s="3"/>
      <c r="Y4" s="3"/>
    </row>
    <row r="5" spans="1:25" ht="11.25" customHeight="1" x14ac:dyDescent="0.2">
      <c r="A5" s="3"/>
      <c r="B5" s="3"/>
      <c r="C5" s="3"/>
      <c r="D5" s="3"/>
      <c r="E5" s="3"/>
      <c r="F5" s="3"/>
      <c r="G5" s="3"/>
      <c r="H5" s="3"/>
      <c r="I5" s="3"/>
      <c r="J5" s="3"/>
      <c r="K5" s="3"/>
      <c r="L5" s="3"/>
      <c r="M5" s="3"/>
      <c r="N5" s="3"/>
      <c r="O5" s="3"/>
      <c r="P5" s="3"/>
      <c r="Q5" s="3"/>
      <c r="R5" s="3"/>
      <c r="S5" s="3"/>
      <c r="T5" s="3"/>
      <c r="U5" s="3"/>
      <c r="V5" s="3"/>
      <c r="W5" s="3"/>
      <c r="X5" s="3"/>
      <c r="Y5" s="3"/>
    </row>
    <row r="6" spans="1:25" ht="11.25" customHeight="1" x14ac:dyDescent="0.2">
      <c r="A6" s="3"/>
      <c r="B6" s="3"/>
      <c r="C6" s="3"/>
      <c r="D6" s="3"/>
      <c r="E6" s="3"/>
      <c r="F6" s="3"/>
      <c r="G6" s="3"/>
      <c r="H6" s="3"/>
      <c r="I6" s="3"/>
      <c r="J6" s="3"/>
      <c r="K6" s="3"/>
      <c r="L6" s="3"/>
      <c r="M6" s="3"/>
      <c r="N6" s="3"/>
      <c r="O6" s="3"/>
      <c r="P6" s="3"/>
      <c r="Q6" s="3"/>
      <c r="R6" s="3"/>
      <c r="S6" s="3"/>
      <c r="T6" s="3"/>
      <c r="U6" s="3"/>
      <c r="V6" s="3"/>
      <c r="W6" s="3"/>
      <c r="X6" s="3"/>
      <c r="Y6" s="3"/>
    </row>
    <row r="7" spans="1:25" x14ac:dyDescent="0.2">
      <c r="A7" s="3" t="s">
        <v>1</v>
      </c>
      <c r="B7" s="3"/>
      <c r="C7" s="3"/>
      <c r="D7" s="3"/>
      <c r="E7" s="3"/>
      <c r="F7" s="3"/>
      <c r="G7" s="3"/>
      <c r="H7" s="3"/>
      <c r="I7" s="3"/>
      <c r="J7" s="3"/>
      <c r="K7" s="3"/>
      <c r="L7" s="3"/>
      <c r="M7" s="3"/>
      <c r="N7" s="3"/>
      <c r="O7" s="3"/>
      <c r="P7" s="3"/>
      <c r="Q7" s="3"/>
      <c r="R7" s="3"/>
      <c r="S7" s="3"/>
      <c r="T7" s="3"/>
      <c r="U7" s="3"/>
      <c r="V7" s="3"/>
      <c r="W7" s="3"/>
      <c r="X7" s="3"/>
      <c r="Y7" s="3"/>
    </row>
    <row r="8" spans="1:25" x14ac:dyDescent="0.2">
      <c r="A8" s="3"/>
      <c r="B8" s="3"/>
      <c r="C8" s="3"/>
      <c r="D8" s="3"/>
      <c r="E8" s="3"/>
      <c r="F8" s="3"/>
      <c r="G8" s="3"/>
      <c r="H8" s="3"/>
      <c r="I8" s="3"/>
      <c r="J8" s="3"/>
      <c r="K8" s="3"/>
      <c r="L8" s="3"/>
      <c r="M8" s="3"/>
      <c r="N8" s="3"/>
      <c r="O8" s="3"/>
      <c r="P8" s="3"/>
      <c r="Q8" s="3"/>
      <c r="R8" s="3"/>
      <c r="S8" s="3"/>
      <c r="T8" s="3"/>
      <c r="U8" s="3"/>
      <c r="V8" s="3"/>
      <c r="W8" s="3"/>
      <c r="X8" s="3"/>
      <c r="Y8" s="3"/>
    </row>
    <row r="9" spans="1:25" x14ac:dyDescent="0.2">
      <c r="A9" s="3"/>
      <c r="B9" s="3"/>
      <c r="C9" s="3"/>
      <c r="D9" s="3"/>
      <c r="E9" s="3"/>
      <c r="F9" s="3"/>
      <c r="G9" s="3"/>
      <c r="H9" s="3"/>
      <c r="I9" s="3"/>
      <c r="J9" s="3"/>
      <c r="K9" s="3"/>
      <c r="L9" s="3"/>
      <c r="M9" s="3"/>
      <c r="N9" s="3"/>
      <c r="O9" s="3"/>
      <c r="P9" s="3"/>
      <c r="Q9" s="3"/>
      <c r="R9" s="3"/>
      <c r="S9" s="3"/>
      <c r="T9" s="3"/>
      <c r="U9" s="3"/>
      <c r="V9" s="3"/>
      <c r="W9" s="3"/>
      <c r="X9" s="3"/>
      <c r="Y9" s="3"/>
    </row>
    <row r="11" spans="1:25" ht="15.75" x14ac:dyDescent="0.25">
      <c r="B11" s="5" t="s">
        <v>2</v>
      </c>
      <c r="C11" s="5"/>
      <c r="D11" s="5"/>
      <c r="E11" s="5"/>
      <c r="F11" s="5"/>
      <c r="G11" s="5"/>
      <c r="H11" s="5"/>
      <c r="I11" s="5"/>
      <c r="J11" s="5"/>
      <c r="K11" s="5"/>
      <c r="L11" s="5"/>
      <c r="M11" s="5"/>
      <c r="N11" s="5"/>
      <c r="O11" s="5"/>
      <c r="P11" s="5"/>
      <c r="Q11" s="5"/>
      <c r="R11" s="5"/>
      <c r="S11" s="5"/>
      <c r="T11" s="5"/>
      <c r="U11" s="5"/>
      <c r="V11" s="5"/>
      <c r="W11" s="5"/>
      <c r="X11" s="5"/>
      <c r="Y11" s="5"/>
    </row>
    <row r="13" spans="1:25" ht="15.75" x14ac:dyDescent="0.25">
      <c r="A13" s="6"/>
      <c r="B13" s="7"/>
      <c r="C13" s="7"/>
      <c r="D13" s="7"/>
      <c r="E13" s="7"/>
      <c r="F13" s="7"/>
      <c r="G13" s="7"/>
      <c r="H13" s="7"/>
      <c r="I13" s="7"/>
      <c r="J13" s="7"/>
      <c r="K13" s="7"/>
      <c r="L13" s="7"/>
      <c r="M13" s="7"/>
      <c r="N13" s="8" t="s">
        <v>3</v>
      </c>
      <c r="O13" s="8"/>
      <c r="P13" s="8"/>
      <c r="Q13" s="8"/>
      <c r="R13" s="8"/>
      <c r="S13" s="8"/>
      <c r="T13" s="8"/>
      <c r="U13" s="8"/>
      <c r="V13" s="8"/>
      <c r="W13" s="8"/>
      <c r="X13" s="8"/>
      <c r="Y13" s="8"/>
    </row>
    <row r="14" spans="1:25" ht="15.75" x14ac:dyDescent="0.25">
      <c r="A14" s="6"/>
      <c r="B14" s="7"/>
      <c r="C14" s="7"/>
      <c r="D14" s="7"/>
      <c r="E14" s="7"/>
      <c r="F14" s="7"/>
      <c r="G14" s="7"/>
      <c r="H14" s="7"/>
      <c r="I14" s="7"/>
      <c r="J14" s="7"/>
      <c r="K14" s="7"/>
      <c r="L14" s="7"/>
      <c r="M14" s="7"/>
      <c r="N14" s="8" t="s">
        <v>4</v>
      </c>
      <c r="O14" s="8"/>
      <c r="P14" s="8"/>
      <c r="Q14" s="8" t="s">
        <v>5</v>
      </c>
      <c r="R14" s="8"/>
      <c r="S14" s="8"/>
      <c r="T14" s="8" t="s">
        <v>6</v>
      </c>
      <c r="U14" s="8"/>
      <c r="V14" s="8"/>
      <c r="W14" s="8" t="s">
        <v>7</v>
      </c>
      <c r="X14" s="8"/>
      <c r="Y14" s="8"/>
    </row>
    <row r="15" spans="1:25" ht="15.75" x14ac:dyDescent="0.25">
      <c r="A15" s="6"/>
      <c r="B15" s="7" t="s">
        <v>8</v>
      </c>
      <c r="C15" s="7"/>
      <c r="D15" s="7"/>
      <c r="E15" s="7"/>
      <c r="F15" s="7"/>
      <c r="G15" s="7"/>
      <c r="H15" s="7"/>
      <c r="I15" s="7"/>
      <c r="J15" s="7"/>
      <c r="K15" s="7"/>
      <c r="L15" s="7"/>
      <c r="M15" s="7"/>
      <c r="N15" s="9">
        <v>3421.12</v>
      </c>
      <c r="O15" s="9"/>
      <c r="P15" s="9"/>
      <c r="Q15" s="49">
        <f>$N$15</f>
        <v>3421.12</v>
      </c>
      <c r="R15" s="50"/>
      <c r="S15" s="51"/>
      <c r="T15" s="49">
        <f>$N$15</f>
        <v>3421.12</v>
      </c>
      <c r="U15" s="50"/>
      <c r="V15" s="51"/>
      <c r="W15" s="49">
        <f>$N$15</f>
        <v>3421.12</v>
      </c>
      <c r="X15" s="50"/>
      <c r="Y15" s="51"/>
    </row>
    <row r="17" spans="2:25" ht="15.75" x14ac:dyDescent="0.25">
      <c r="B17" s="5" t="s">
        <v>9</v>
      </c>
      <c r="C17" s="5"/>
      <c r="D17" s="5"/>
      <c r="E17" s="5"/>
      <c r="F17" s="5"/>
      <c r="G17" s="5"/>
      <c r="H17" s="5"/>
      <c r="I17" s="5"/>
      <c r="J17" s="5"/>
      <c r="K17" s="5"/>
      <c r="L17" s="5"/>
      <c r="M17" s="5"/>
      <c r="N17" s="5"/>
      <c r="O17" s="5"/>
      <c r="P17" s="5"/>
      <c r="Q17" s="5"/>
      <c r="R17" s="5"/>
      <c r="S17" s="5"/>
      <c r="T17" s="5"/>
      <c r="U17" s="5"/>
      <c r="V17" s="5"/>
      <c r="W17" s="5"/>
      <c r="X17" s="5"/>
      <c r="Y17" s="5"/>
    </row>
    <row r="18" spans="2:25" ht="15.75" x14ac:dyDescent="0.25">
      <c r="B18" s="5" t="s">
        <v>10</v>
      </c>
      <c r="C18" s="5"/>
      <c r="D18" s="5"/>
      <c r="E18" s="5"/>
      <c r="F18" s="5"/>
      <c r="G18" s="5"/>
      <c r="H18" s="5"/>
      <c r="I18" s="5"/>
      <c r="J18" s="10">
        <v>3056.34</v>
      </c>
      <c r="K18" s="10"/>
      <c r="L18" s="5" t="s">
        <v>11</v>
      </c>
      <c r="M18" s="5"/>
      <c r="N18" s="5"/>
      <c r="O18" s="5"/>
    </row>
    <row r="19" spans="2:25" ht="15.75" x14ac:dyDescent="0.25">
      <c r="B19" s="5" t="s">
        <v>12</v>
      </c>
      <c r="C19" s="5"/>
      <c r="D19" s="5"/>
      <c r="E19" s="5"/>
      <c r="F19" s="5"/>
      <c r="G19" s="5"/>
      <c r="H19" s="5"/>
      <c r="I19" s="5"/>
      <c r="J19" s="5"/>
      <c r="K19" s="5"/>
      <c r="L19" s="5"/>
      <c r="M19" s="5"/>
      <c r="N19" s="5"/>
      <c r="O19" s="5"/>
      <c r="P19" s="5"/>
      <c r="Q19" s="5"/>
      <c r="R19" s="5"/>
      <c r="S19" s="5"/>
      <c r="T19" s="5"/>
      <c r="U19" s="5"/>
      <c r="V19" s="5"/>
      <c r="W19" s="5"/>
      <c r="X19" s="5"/>
      <c r="Y19" s="5"/>
    </row>
    <row r="20" spans="2:25" ht="15.75" x14ac:dyDescent="0.25">
      <c r="B20" s="5" t="s">
        <v>13</v>
      </c>
      <c r="C20" s="5"/>
      <c r="D20" s="5"/>
      <c r="E20" s="5"/>
      <c r="F20" s="5"/>
      <c r="G20" s="5"/>
      <c r="H20" s="5"/>
      <c r="I20" s="5"/>
      <c r="J20" s="5"/>
      <c r="K20" s="5"/>
      <c r="L20" s="5"/>
      <c r="M20" s="5"/>
      <c r="N20" s="5"/>
      <c r="O20" s="5"/>
      <c r="P20" s="5"/>
      <c r="Q20" s="5"/>
      <c r="R20" s="5"/>
      <c r="S20" s="5"/>
      <c r="T20" s="5"/>
      <c r="U20" s="5"/>
      <c r="V20" s="5"/>
      <c r="W20" s="5"/>
      <c r="X20" s="5"/>
      <c r="Y20" s="5"/>
    </row>
    <row r="21" spans="2:25" ht="15.75" x14ac:dyDescent="0.25">
      <c r="B21" s="5" t="s">
        <v>14</v>
      </c>
      <c r="C21" s="5"/>
      <c r="D21" s="5"/>
      <c r="E21" s="5"/>
      <c r="F21" s="5"/>
      <c r="G21" s="5"/>
      <c r="H21" s="5"/>
      <c r="I21" s="5"/>
      <c r="J21" s="5"/>
      <c r="K21" s="5"/>
      <c r="L21" s="5"/>
      <c r="M21" s="5"/>
      <c r="N21" s="5"/>
      <c r="O21" s="10">
        <v>1559.45</v>
      </c>
      <c r="P21" s="10"/>
      <c r="Q21" s="5" t="s">
        <v>15</v>
      </c>
      <c r="R21" s="5"/>
      <c r="S21" s="5"/>
    </row>
    <row r="22" spans="2:25" ht="15.75" x14ac:dyDescent="0.25">
      <c r="B22" s="5" t="s">
        <v>16</v>
      </c>
      <c r="C22" s="5"/>
      <c r="D22" s="5"/>
      <c r="E22" s="5"/>
      <c r="F22" s="5"/>
      <c r="G22" s="5"/>
      <c r="H22" s="5"/>
      <c r="I22" s="5"/>
      <c r="J22" s="5"/>
      <c r="K22" s="5"/>
      <c r="L22" s="5"/>
      <c r="M22" s="10">
        <v>943779.59</v>
      </c>
      <c r="N22" s="10"/>
      <c r="O22" s="5" t="s">
        <v>17</v>
      </c>
      <c r="P22" s="5"/>
      <c r="Q22" s="5"/>
    </row>
    <row r="23" spans="2:25" ht="15.75" x14ac:dyDescent="0.25">
      <c r="B23" s="5" t="s">
        <v>18</v>
      </c>
      <c r="C23" s="5"/>
      <c r="D23" s="5"/>
      <c r="E23" s="5"/>
      <c r="F23" s="5"/>
      <c r="G23" s="5"/>
      <c r="H23" s="5"/>
      <c r="I23" s="5"/>
      <c r="J23" s="5"/>
      <c r="K23" s="5"/>
      <c r="L23" s="5"/>
      <c r="M23" s="5"/>
      <c r="N23" s="5"/>
      <c r="O23" s="5"/>
      <c r="P23" s="5"/>
      <c r="Q23" s="5"/>
      <c r="R23" s="5"/>
      <c r="S23" s="5"/>
      <c r="T23" s="5"/>
      <c r="U23" s="5"/>
      <c r="V23" s="5"/>
      <c r="W23" s="5"/>
      <c r="X23" s="5"/>
      <c r="Y23" s="5"/>
    </row>
    <row r="24" spans="2:25" ht="15.75" x14ac:dyDescent="0.25">
      <c r="B24" s="47">
        <v>1.58605510087835E-3</v>
      </c>
      <c r="C24" s="47"/>
      <c r="D24" s="47"/>
      <c r="E24" s="47"/>
      <c r="F24" s="5" t="s">
        <v>19</v>
      </c>
      <c r="G24" s="5"/>
    </row>
    <row r="25" spans="2:25" ht="15.75" x14ac:dyDescent="0.25">
      <c r="B25" s="5" t="s">
        <v>20</v>
      </c>
      <c r="C25" s="5"/>
      <c r="D25" s="5"/>
      <c r="E25" s="5"/>
      <c r="F25" s="5"/>
      <c r="G25" s="5"/>
      <c r="H25" s="5"/>
      <c r="I25" s="5"/>
      <c r="J25" s="5"/>
      <c r="K25" s="5"/>
      <c r="L25" s="5"/>
      <c r="M25" s="5"/>
      <c r="N25" s="5"/>
      <c r="O25" s="5"/>
      <c r="P25" s="12">
        <v>209.221</v>
      </c>
      <c r="Q25" s="12"/>
      <c r="R25" s="6" t="s">
        <v>21</v>
      </c>
    </row>
    <row r="26" spans="2:25" ht="15.75" x14ac:dyDescent="0.25">
      <c r="B26" s="5" t="s">
        <v>22</v>
      </c>
      <c r="C26" s="5"/>
      <c r="D26" s="5"/>
      <c r="E26" s="5"/>
      <c r="F26" s="5"/>
      <c r="G26" s="5"/>
      <c r="H26" s="5"/>
      <c r="I26" s="5"/>
      <c r="J26" s="5"/>
      <c r="K26" s="5"/>
      <c r="L26" s="5"/>
      <c r="M26" s="5"/>
      <c r="N26" s="5"/>
      <c r="O26" s="5"/>
      <c r="P26" s="5"/>
      <c r="Q26" s="5"/>
      <c r="R26" s="5"/>
      <c r="S26" s="5"/>
      <c r="T26" s="5"/>
      <c r="U26" s="5"/>
      <c r="V26" s="5"/>
      <c r="W26" s="5"/>
      <c r="X26" s="5"/>
      <c r="Y26" s="5"/>
    </row>
    <row r="27" spans="2:25" ht="15.75" x14ac:dyDescent="0.25">
      <c r="B27" s="5" t="s">
        <v>23</v>
      </c>
      <c r="C27" s="5"/>
      <c r="D27" s="5"/>
      <c r="E27" s="5"/>
      <c r="F27" s="5"/>
      <c r="G27" s="5"/>
      <c r="H27" s="13">
        <v>0</v>
      </c>
      <c r="I27" s="13"/>
      <c r="J27" s="5" t="s">
        <v>21</v>
      </c>
      <c r="K27" s="5"/>
    </row>
    <row r="28" spans="2:25" ht="15.75" x14ac:dyDescent="0.25">
      <c r="B28" s="5" t="s">
        <v>24</v>
      </c>
      <c r="C28" s="5"/>
      <c r="D28" s="5"/>
      <c r="E28" s="5"/>
      <c r="F28" s="5"/>
      <c r="G28" s="5"/>
      <c r="H28" s="5"/>
      <c r="I28" s="5"/>
      <c r="J28" s="5"/>
      <c r="K28" s="5"/>
      <c r="L28" s="5"/>
      <c r="M28" s="5"/>
      <c r="N28" s="5"/>
      <c r="O28" s="5"/>
      <c r="P28" s="5"/>
      <c r="Q28" s="5"/>
      <c r="R28" s="5"/>
      <c r="S28" s="5"/>
      <c r="T28" s="5"/>
      <c r="U28" s="5"/>
      <c r="V28" s="5"/>
      <c r="W28" s="5"/>
      <c r="X28" s="5"/>
      <c r="Y28" s="5"/>
    </row>
    <row r="29" spans="2:25" ht="15.75" x14ac:dyDescent="0.25">
      <c r="B29" s="5" t="s">
        <v>25</v>
      </c>
      <c r="C29" s="5"/>
      <c r="D29" s="5"/>
      <c r="E29" s="5"/>
      <c r="F29" s="5"/>
      <c r="G29" s="14">
        <f>SUM(I31:J35)</f>
        <v>19.282439572342319</v>
      </c>
      <c r="H29" s="14"/>
      <c r="I29" s="14"/>
      <c r="J29" s="6" t="s">
        <v>21</v>
      </c>
    </row>
    <row r="30" spans="2:25" ht="15.75" x14ac:dyDescent="0.25">
      <c r="B30" s="5" t="s">
        <v>26</v>
      </c>
      <c r="C30" s="5"/>
      <c r="D30" s="5"/>
      <c r="E30" s="5"/>
    </row>
    <row r="31" spans="2:25" ht="15.75" x14ac:dyDescent="0.25">
      <c r="D31" s="5" t="s">
        <v>27</v>
      </c>
      <c r="E31" s="5"/>
      <c r="F31" s="5"/>
      <c r="G31" s="5"/>
      <c r="H31" s="5"/>
      <c r="I31" s="14">
        <v>0.34443957234232003</v>
      </c>
      <c r="J31" s="14"/>
      <c r="K31" s="14"/>
      <c r="L31" s="6" t="s">
        <v>21</v>
      </c>
    </row>
    <row r="32" spans="2:25" ht="15.75" x14ac:dyDescent="0.25">
      <c r="D32" s="5" t="s">
        <v>28</v>
      </c>
      <c r="E32" s="5"/>
      <c r="F32" s="5"/>
      <c r="G32" s="5"/>
      <c r="H32" s="5"/>
      <c r="I32" s="12">
        <v>13.265000000000001</v>
      </c>
      <c r="J32" s="12"/>
      <c r="K32" s="12"/>
      <c r="L32" s="6" t="s">
        <v>21</v>
      </c>
    </row>
    <row r="33" spans="2:25" ht="15.75" x14ac:dyDescent="0.25">
      <c r="D33" s="5" t="s">
        <v>29</v>
      </c>
      <c r="E33" s="5"/>
      <c r="F33" s="5"/>
      <c r="G33" s="5"/>
      <c r="H33" s="5"/>
      <c r="I33" s="12">
        <v>5.673</v>
      </c>
      <c r="J33" s="12"/>
      <c r="K33" s="12"/>
      <c r="L33" s="6" t="s">
        <v>21</v>
      </c>
    </row>
    <row r="34" spans="2:25" ht="15.75" x14ac:dyDescent="0.25">
      <c r="D34" s="5" t="s">
        <v>30</v>
      </c>
      <c r="E34" s="5"/>
      <c r="F34" s="5"/>
      <c r="G34" s="5"/>
      <c r="H34" s="5"/>
      <c r="I34" s="13">
        <v>0</v>
      </c>
      <c r="J34" s="13"/>
      <c r="K34" s="13"/>
      <c r="L34" s="6" t="s">
        <v>21</v>
      </c>
    </row>
    <row r="35" spans="2:25" ht="15.75" x14ac:dyDescent="0.25">
      <c r="D35" s="5" t="s">
        <v>31</v>
      </c>
      <c r="E35" s="5"/>
      <c r="F35" s="5"/>
      <c r="G35" s="5"/>
      <c r="H35" s="5"/>
      <c r="I35" s="12">
        <v>0</v>
      </c>
      <c r="J35" s="12"/>
      <c r="K35" s="12"/>
      <c r="L35" s="6" t="s">
        <v>21</v>
      </c>
    </row>
    <row r="36" spans="2:25" ht="15.75" x14ac:dyDescent="0.25">
      <c r="B36" s="5" t="s">
        <v>32</v>
      </c>
      <c r="C36" s="5"/>
      <c r="D36" s="5"/>
      <c r="E36" s="5"/>
      <c r="F36" s="5"/>
      <c r="G36" s="5"/>
      <c r="H36" s="5"/>
      <c r="I36" s="5"/>
      <c r="J36" s="5"/>
      <c r="K36" s="5"/>
      <c r="L36" s="5"/>
      <c r="M36" s="5"/>
      <c r="N36" s="5"/>
      <c r="O36" s="5"/>
      <c r="P36" s="12">
        <v>92.873199999999997</v>
      </c>
      <c r="Q36" s="12"/>
      <c r="R36" s="6" t="s">
        <v>21</v>
      </c>
    </row>
    <row r="37" spans="2:25" ht="15.75" x14ac:dyDescent="0.25">
      <c r="B37" s="5" t="s">
        <v>33</v>
      </c>
      <c r="C37" s="5"/>
      <c r="D37" s="5"/>
      <c r="E37" s="5"/>
      <c r="F37" s="5"/>
      <c r="G37" s="5"/>
      <c r="H37" s="5"/>
      <c r="I37" s="5"/>
      <c r="J37" s="5"/>
      <c r="K37" s="5"/>
      <c r="L37" s="5"/>
      <c r="M37" s="5"/>
      <c r="N37" s="5"/>
      <c r="O37" s="5"/>
      <c r="P37" s="5"/>
      <c r="Q37" s="5"/>
      <c r="R37" s="5"/>
      <c r="S37" s="5"/>
      <c r="T37" s="5"/>
      <c r="U37" s="5"/>
      <c r="V37" s="5"/>
      <c r="W37" s="5"/>
      <c r="X37" s="5"/>
      <c r="Y37" s="5"/>
    </row>
    <row r="38" spans="2:25" ht="15.75" x14ac:dyDescent="0.25">
      <c r="B38" s="12">
        <v>193.04300000000001</v>
      </c>
      <c r="C38" s="12"/>
      <c r="D38" s="5" t="s">
        <v>34</v>
      </c>
      <c r="E38" s="5"/>
    </row>
    <row r="39" spans="2:25" ht="15.75" x14ac:dyDescent="0.25">
      <c r="B39" s="5" t="s">
        <v>35</v>
      </c>
      <c r="C39" s="5"/>
      <c r="D39" s="5"/>
      <c r="E39" s="5"/>
    </row>
    <row r="40" spans="2:25" ht="15.75" x14ac:dyDescent="0.25">
      <c r="D40" s="5" t="s">
        <v>36</v>
      </c>
      <c r="E40" s="5"/>
      <c r="F40" s="5"/>
      <c r="G40" s="12">
        <v>193.04300000000001</v>
      </c>
      <c r="H40" s="12"/>
      <c r="I40" s="5" t="s">
        <v>34</v>
      </c>
      <c r="J40" s="5"/>
    </row>
    <row r="41" spans="2:25" ht="15.75" x14ac:dyDescent="0.25">
      <c r="E41" s="5" t="s">
        <v>37</v>
      </c>
      <c r="F41" s="5"/>
      <c r="G41" s="5"/>
      <c r="H41" s="5"/>
      <c r="I41" s="12">
        <v>101.111</v>
      </c>
      <c r="J41" s="12"/>
      <c r="K41" s="5" t="s">
        <v>34</v>
      </c>
      <c r="L41" s="5"/>
    </row>
    <row r="42" spans="2:25" ht="15.75" x14ac:dyDescent="0.25">
      <c r="E42" s="5" t="s">
        <v>38</v>
      </c>
      <c r="F42" s="5"/>
      <c r="G42" s="5"/>
      <c r="H42" s="5"/>
      <c r="I42" s="12">
        <v>57.216999999999999</v>
      </c>
      <c r="J42" s="12"/>
      <c r="K42" s="5" t="s">
        <v>34</v>
      </c>
      <c r="L42" s="5"/>
    </row>
    <row r="43" spans="2:25" ht="15.75" x14ac:dyDescent="0.25">
      <c r="E43" s="5" t="s">
        <v>39</v>
      </c>
      <c r="F43" s="5"/>
      <c r="G43" s="5"/>
      <c r="H43" s="5"/>
      <c r="I43" s="12">
        <v>34.715000000000003</v>
      </c>
      <c r="J43" s="12"/>
      <c r="K43" s="5" t="s">
        <v>34</v>
      </c>
      <c r="L43" s="5"/>
    </row>
    <row r="44" spans="2:25" ht="15.75" x14ac:dyDescent="0.25">
      <c r="D44" s="5" t="s">
        <v>40</v>
      </c>
      <c r="E44" s="5"/>
      <c r="F44" s="5"/>
      <c r="G44" s="13">
        <v>0</v>
      </c>
      <c r="H44" s="13"/>
      <c r="I44" s="5" t="s">
        <v>34</v>
      </c>
      <c r="J44" s="5"/>
    </row>
    <row r="45" spans="2:25" ht="15.75" x14ac:dyDescent="0.25">
      <c r="E45" s="5" t="s">
        <v>37</v>
      </c>
      <c r="F45" s="5"/>
      <c r="G45" s="5"/>
      <c r="H45" s="5"/>
      <c r="I45" s="13">
        <v>0</v>
      </c>
      <c r="J45" s="13"/>
      <c r="K45" s="5" t="s">
        <v>34</v>
      </c>
      <c r="L45" s="5"/>
    </row>
    <row r="46" spans="2:25" ht="15.75" x14ac:dyDescent="0.25">
      <c r="E46" s="5" t="s">
        <v>39</v>
      </c>
      <c r="F46" s="5"/>
      <c r="G46" s="5"/>
      <c r="H46" s="5"/>
      <c r="I46" s="13">
        <v>0</v>
      </c>
      <c r="J46" s="13"/>
      <c r="K46" s="5" t="s">
        <v>34</v>
      </c>
      <c r="L46" s="5"/>
    </row>
    <row r="47" spans="2:25" ht="15.75" x14ac:dyDescent="0.25">
      <c r="B47" s="5" t="s">
        <v>41</v>
      </c>
      <c r="C47" s="5"/>
      <c r="D47" s="5"/>
      <c r="E47" s="5"/>
      <c r="F47" s="5"/>
      <c r="G47" s="5"/>
      <c r="H47" s="5"/>
      <c r="I47" s="5"/>
      <c r="J47" s="5"/>
      <c r="K47" s="5"/>
      <c r="L47" s="5"/>
      <c r="M47" s="5"/>
      <c r="N47" s="5"/>
      <c r="O47" s="5"/>
      <c r="P47" s="5"/>
      <c r="Q47" s="18">
        <v>118471.997</v>
      </c>
      <c r="R47" s="18"/>
      <c r="S47" s="5" t="s">
        <v>34</v>
      </c>
      <c r="T47" s="5"/>
    </row>
    <row r="48" spans="2:25" ht="15.75" x14ac:dyDescent="0.25">
      <c r="B48" s="5" t="s">
        <v>42</v>
      </c>
      <c r="C48" s="5"/>
      <c r="D48" s="5"/>
      <c r="E48" s="5"/>
      <c r="F48" s="5"/>
      <c r="G48" s="5"/>
      <c r="H48" s="5"/>
      <c r="I48" s="5"/>
      <c r="J48" s="5"/>
      <c r="K48" s="5"/>
      <c r="L48" s="5"/>
      <c r="M48" s="5"/>
      <c r="N48" s="5"/>
      <c r="O48" s="5"/>
      <c r="P48" s="5"/>
      <c r="Q48" s="5"/>
      <c r="R48" s="5"/>
      <c r="S48" s="5"/>
      <c r="T48" s="5"/>
      <c r="U48" s="5"/>
      <c r="V48" s="5"/>
      <c r="W48" s="5"/>
      <c r="X48" s="5"/>
      <c r="Y48" s="5"/>
    </row>
    <row r="49" spans="1:26" ht="15.75" x14ac:dyDescent="0.25">
      <c r="B49" s="5" t="s">
        <v>43</v>
      </c>
      <c r="C49" s="5"/>
      <c r="D49" s="5"/>
      <c r="E49" s="12">
        <v>0</v>
      </c>
      <c r="F49" s="12"/>
      <c r="G49" s="5" t="s">
        <v>34</v>
      </c>
      <c r="H49" s="5"/>
    </row>
    <row r="50" spans="1:26" ht="15.75" x14ac:dyDescent="0.25">
      <c r="B50" s="6" t="s">
        <v>44</v>
      </c>
      <c r="C50" s="6"/>
      <c r="D50" s="6"/>
      <c r="E50" s="20"/>
      <c r="F50" s="20"/>
      <c r="G50" s="6"/>
      <c r="H50" s="6"/>
      <c r="O50" s="21">
        <v>0</v>
      </c>
      <c r="P50" s="21"/>
      <c r="Q50" s="5" t="s">
        <v>34</v>
      </c>
      <c r="R50" s="5"/>
    </row>
    <row r="51" spans="1:26" ht="15.75" x14ac:dyDescent="0.25">
      <c r="B51" s="5" t="s">
        <v>45</v>
      </c>
      <c r="C51" s="5"/>
      <c r="D51" s="5"/>
      <c r="E51" s="5"/>
      <c r="F51" s="5"/>
      <c r="G51" s="5"/>
      <c r="H51" s="5"/>
      <c r="I51" s="5"/>
      <c r="J51" s="5"/>
      <c r="K51" s="5"/>
      <c r="L51" s="5"/>
      <c r="M51" s="5"/>
      <c r="N51" s="5"/>
      <c r="O51" s="5"/>
      <c r="P51" s="5"/>
      <c r="Q51" s="5"/>
      <c r="R51" s="5"/>
      <c r="S51" s="5"/>
      <c r="T51" s="5"/>
      <c r="U51" s="5"/>
      <c r="V51" s="5"/>
      <c r="W51" s="5"/>
      <c r="X51" s="5"/>
      <c r="Y51" s="5"/>
    </row>
    <row r="52" spans="1:26" ht="15.75" x14ac:dyDescent="0.25">
      <c r="B52" s="5" t="s">
        <v>46</v>
      </c>
      <c r="C52" s="5"/>
      <c r="D52" s="5"/>
      <c r="E52" s="18">
        <v>10836.161</v>
      </c>
      <c r="F52" s="18"/>
      <c r="G52" s="5" t="s">
        <v>34</v>
      </c>
      <c r="H52" s="5"/>
    </row>
    <row r="53" spans="1:26" ht="15.75" x14ac:dyDescent="0.25">
      <c r="B53" s="5" t="s">
        <v>35</v>
      </c>
      <c r="C53" s="5"/>
      <c r="D53" s="5"/>
      <c r="E53" s="5"/>
    </row>
    <row r="54" spans="1:26" ht="15.75" x14ac:dyDescent="0.25">
      <c r="D54" s="5" t="s">
        <v>27</v>
      </c>
      <c r="E54" s="5"/>
      <c r="F54" s="5"/>
      <c r="G54" s="5"/>
      <c r="H54" s="5"/>
      <c r="I54" s="12">
        <v>193.04300000000001</v>
      </c>
      <c r="J54" s="12"/>
      <c r="K54" s="5" t="s">
        <v>34</v>
      </c>
      <c r="L54" s="5"/>
    </row>
    <row r="55" spans="1:26" ht="15.75" x14ac:dyDescent="0.25">
      <c r="D55" s="5" t="s">
        <v>28</v>
      </c>
      <c r="E55" s="5"/>
      <c r="F55" s="5"/>
      <c r="G55" s="5"/>
      <c r="H55" s="5"/>
      <c r="I55" s="12">
        <v>6939.2150000000001</v>
      </c>
      <c r="J55" s="12"/>
      <c r="K55" s="5" t="s">
        <v>34</v>
      </c>
      <c r="L55" s="5"/>
    </row>
    <row r="56" spans="1:26" ht="15.75" x14ac:dyDescent="0.25">
      <c r="D56" s="5" t="s">
        <v>29</v>
      </c>
      <c r="E56" s="5"/>
      <c r="F56" s="5"/>
      <c r="G56" s="5"/>
      <c r="H56" s="5"/>
      <c r="I56" s="13">
        <v>3703.9029999999998</v>
      </c>
      <c r="J56" s="13"/>
      <c r="K56" s="5" t="s">
        <v>34</v>
      </c>
      <c r="L56" s="5"/>
    </row>
    <row r="57" spans="1:26" ht="15.75" x14ac:dyDescent="0.25">
      <c r="D57" s="5" t="s">
        <v>30</v>
      </c>
      <c r="E57" s="5"/>
      <c r="F57" s="5"/>
      <c r="G57" s="5"/>
      <c r="H57" s="5"/>
      <c r="I57" s="13">
        <v>0</v>
      </c>
      <c r="J57" s="13"/>
      <c r="K57" s="5" t="s">
        <v>34</v>
      </c>
      <c r="L57" s="5"/>
    </row>
    <row r="58" spans="1:26" ht="15.75" x14ac:dyDescent="0.25">
      <c r="D58" s="5" t="s">
        <v>31</v>
      </c>
      <c r="E58" s="5"/>
      <c r="F58" s="5"/>
      <c r="G58" s="5"/>
      <c r="H58" s="5"/>
      <c r="I58" s="12">
        <v>0</v>
      </c>
      <c r="J58" s="12"/>
      <c r="K58" s="5" t="s">
        <v>34</v>
      </c>
      <c r="L58" s="5"/>
    </row>
    <row r="59" spans="1:26" ht="15.75" x14ac:dyDescent="0.25">
      <c r="B59" s="5" t="s">
        <v>47</v>
      </c>
      <c r="C59" s="5"/>
      <c r="D59" s="5"/>
      <c r="E59" s="5"/>
      <c r="F59" s="5"/>
      <c r="G59" s="5"/>
      <c r="H59" s="5"/>
      <c r="I59" s="5"/>
      <c r="J59" s="5"/>
      <c r="K59" s="5"/>
      <c r="L59" s="5"/>
      <c r="M59" s="5"/>
      <c r="N59" s="5"/>
      <c r="O59" s="5"/>
      <c r="P59" s="5"/>
      <c r="Q59" s="5"/>
      <c r="R59" s="22">
        <v>46436.6</v>
      </c>
      <c r="S59" s="22"/>
      <c r="T59" s="5" t="s">
        <v>34</v>
      </c>
      <c r="U59" s="5"/>
    </row>
    <row r="60" spans="1:26" ht="15.75" x14ac:dyDescent="0.25">
      <c r="B60" s="5" t="s">
        <v>48</v>
      </c>
      <c r="C60" s="5"/>
      <c r="D60" s="5"/>
      <c r="E60" s="5"/>
      <c r="F60" s="5"/>
      <c r="G60" s="5"/>
      <c r="H60" s="5"/>
      <c r="I60" s="5"/>
      <c r="J60" s="5"/>
      <c r="K60" s="5"/>
      <c r="L60" s="5"/>
      <c r="M60" s="5"/>
      <c r="N60" s="5"/>
      <c r="O60" s="5"/>
      <c r="P60" s="5"/>
      <c r="Q60" s="5"/>
      <c r="R60" s="5"/>
      <c r="S60" s="5"/>
      <c r="T60" s="5"/>
      <c r="U60" s="5"/>
      <c r="V60" s="5"/>
      <c r="W60" s="5"/>
      <c r="X60" s="5"/>
      <c r="Y60" s="5"/>
    </row>
    <row r="61" spans="1:26" ht="15.75" x14ac:dyDescent="0.25">
      <c r="B61" s="5" t="s">
        <v>49</v>
      </c>
      <c r="C61" s="5"/>
      <c r="D61" s="5"/>
      <c r="E61" s="5"/>
      <c r="F61" s="5"/>
      <c r="G61" s="13">
        <v>0</v>
      </c>
      <c r="H61" s="13"/>
      <c r="I61" s="5" t="s">
        <v>50</v>
      </c>
      <c r="J61" s="5"/>
      <c r="K61" s="5"/>
      <c r="L61" s="5"/>
    </row>
    <row r="62" spans="1:26" s="25" customFormat="1" ht="21" customHeight="1" x14ac:dyDescent="0.2">
      <c r="A62" s="23" t="s">
        <v>51</v>
      </c>
      <c r="B62" s="23"/>
      <c r="C62" s="23"/>
      <c r="D62" s="23"/>
      <c r="E62" s="23"/>
      <c r="F62" s="23"/>
      <c r="G62" s="23"/>
      <c r="H62" s="23"/>
      <c r="I62" s="23"/>
      <c r="J62" s="23"/>
      <c r="K62" s="23"/>
      <c r="L62" s="23"/>
      <c r="M62" s="23"/>
      <c r="N62" s="23"/>
      <c r="O62" s="23"/>
      <c r="P62" s="23"/>
      <c r="Q62" s="23"/>
      <c r="R62" s="23"/>
      <c r="S62" s="23"/>
      <c r="T62" s="23"/>
      <c r="U62" s="23"/>
      <c r="V62" s="23"/>
      <c r="W62" s="23"/>
      <c r="X62" s="23"/>
      <c r="Y62" s="23"/>
      <c r="Z62" s="24"/>
    </row>
    <row r="63" spans="1:26" s="25" customFormat="1" ht="23.1" customHeight="1" x14ac:dyDescent="0.2">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4"/>
    </row>
    <row r="64" spans="1:26" ht="15.75" x14ac:dyDescent="0.25">
      <c r="B64" s="5" t="s">
        <v>52</v>
      </c>
      <c r="C64" s="5"/>
      <c r="D64" s="5"/>
      <c r="E64" s="5"/>
      <c r="F64" s="5"/>
      <c r="G64" s="5"/>
      <c r="H64" s="5"/>
      <c r="I64" s="5"/>
      <c r="J64" s="5"/>
      <c r="K64" s="5"/>
      <c r="L64" s="5"/>
      <c r="M64" s="5"/>
      <c r="N64" s="5"/>
      <c r="O64" s="5"/>
      <c r="P64" s="5"/>
      <c r="Q64" s="5"/>
      <c r="R64" s="5"/>
      <c r="S64" s="5"/>
      <c r="T64" s="5"/>
      <c r="U64" s="5"/>
      <c r="V64" s="5"/>
      <c r="W64" s="5"/>
      <c r="X64" s="5"/>
      <c r="Y64" s="5"/>
    </row>
    <row r="65" spans="1:28" ht="15.75" x14ac:dyDescent="0.25">
      <c r="A65" s="6"/>
      <c r="B65" s="7"/>
      <c r="C65" s="7"/>
      <c r="D65" s="7"/>
      <c r="E65" s="7"/>
      <c r="F65" s="7"/>
      <c r="G65" s="7"/>
      <c r="H65" s="7"/>
      <c r="I65" s="7"/>
      <c r="J65" s="7"/>
      <c r="K65" s="7"/>
      <c r="L65" s="7"/>
      <c r="M65" s="7"/>
      <c r="N65" s="8" t="s">
        <v>53</v>
      </c>
      <c r="O65" s="8"/>
      <c r="P65" s="8"/>
      <c r="Q65" s="8"/>
      <c r="R65" s="8"/>
      <c r="S65" s="8"/>
      <c r="T65" s="8"/>
      <c r="U65" s="8"/>
      <c r="V65" s="8"/>
      <c r="W65" s="8"/>
      <c r="X65" s="8"/>
      <c r="Y65" s="8"/>
    </row>
    <row r="66" spans="1:28" s="25" customFormat="1" ht="18" customHeight="1" x14ac:dyDescent="0.25">
      <c r="A66" s="6"/>
      <c r="B66" s="7"/>
      <c r="C66" s="7"/>
      <c r="D66" s="7"/>
      <c r="E66" s="7"/>
      <c r="F66" s="7"/>
      <c r="G66" s="7"/>
      <c r="H66" s="7"/>
      <c r="I66" s="7"/>
      <c r="J66" s="7"/>
      <c r="K66" s="7"/>
      <c r="L66" s="7"/>
      <c r="M66" s="7"/>
      <c r="N66" s="8" t="s">
        <v>3</v>
      </c>
      <c r="O66" s="8"/>
      <c r="P66" s="8"/>
      <c r="Q66" s="8"/>
      <c r="R66" s="8"/>
      <c r="S66" s="8"/>
      <c r="T66" s="8"/>
      <c r="U66" s="8"/>
      <c r="V66" s="8"/>
      <c r="W66" s="8"/>
      <c r="X66" s="8"/>
      <c r="Y66" s="8"/>
      <c r="Z66" s="24"/>
    </row>
    <row r="67" spans="1:28" s="25" customFormat="1" ht="17.100000000000001" customHeight="1" x14ac:dyDescent="0.25">
      <c r="A67" s="6"/>
      <c r="B67" s="8" t="s">
        <v>54</v>
      </c>
      <c r="C67" s="8"/>
      <c r="D67" s="8"/>
      <c r="E67" s="8"/>
      <c r="F67" s="8"/>
      <c r="G67" s="8"/>
      <c r="H67" s="8"/>
      <c r="I67" s="8"/>
      <c r="J67" s="8"/>
      <c r="K67" s="8"/>
      <c r="L67" s="8"/>
      <c r="M67" s="8"/>
      <c r="N67" s="8" t="s">
        <v>4</v>
      </c>
      <c r="O67" s="8"/>
      <c r="P67" s="8"/>
      <c r="Q67" s="8" t="s">
        <v>5</v>
      </c>
      <c r="R67" s="8"/>
      <c r="S67" s="8"/>
      <c r="T67" s="8" t="s">
        <v>6</v>
      </c>
      <c r="U67" s="8"/>
      <c r="V67" s="8"/>
      <c r="W67" s="8" t="s">
        <v>7</v>
      </c>
      <c r="X67" s="8"/>
      <c r="Y67" s="8"/>
      <c r="Z67" s="24"/>
    </row>
    <row r="68" spans="1:28" s="25" customFormat="1" ht="15.75" customHeight="1" x14ac:dyDescent="0.25">
      <c r="A68" s="6"/>
      <c r="B68" s="7" t="s">
        <v>55</v>
      </c>
      <c r="C68" s="7"/>
      <c r="D68" s="7"/>
      <c r="E68" s="7"/>
      <c r="F68" s="7"/>
      <c r="G68" s="7"/>
      <c r="H68" s="7"/>
      <c r="I68" s="7"/>
      <c r="J68" s="7"/>
      <c r="K68" s="7"/>
      <c r="L68" s="7"/>
      <c r="M68" s="7"/>
      <c r="N68" s="9">
        <v>1589.35</v>
      </c>
      <c r="O68" s="9"/>
      <c r="P68" s="9"/>
      <c r="Q68" s="9">
        <f>N68</f>
        <v>1589.35</v>
      </c>
      <c r="R68" s="9"/>
      <c r="S68" s="9"/>
      <c r="T68" s="9">
        <f>Q68</f>
        <v>1589.35</v>
      </c>
      <c r="U68" s="9"/>
      <c r="V68" s="9"/>
      <c r="W68" s="9">
        <f>T68</f>
        <v>1589.35</v>
      </c>
      <c r="X68" s="9"/>
      <c r="Y68" s="9"/>
      <c r="Z68" s="24"/>
      <c r="AB68" s="28"/>
    </row>
    <row r="69" spans="1:28" s="25" customFormat="1" ht="15.75" customHeight="1" x14ac:dyDescent="0.25">
      <c r="A69" s="6"/>
      <c r="B69" s="7" t="s">
        <v>56</v>
      </c>
      <c r="C69" s="7"/>
      <c r="D69" s="7"/>
      <c r="E69" s="7"/>
      <c r="F69" s="7"/>
      <c r="G69" s="7"/>
      <c r="H69" s="7"/>
      <c r="I69" s="7"/>
      <c r="J69" s="7"/>
      <c r="K69" s="7"/>
      <c r="L69" s="7"/>
      <c r="M69" s="7"/>
      <c r="N69" s="9">
        <v>3591.2099999999996</v>
      </c>
      <c r="O69" s="9"/>
      <c r="P69" s="9"/>
      <c r="Q69" s="9">
        <f>N69</f>
        <v>3591.2099999999996</v>
      </c>
      <c r="R69" s="9"/>
      <c r="S69" s="9"/>
      <c r="T69" s="9">
        <f>Q69</f>
        <v>3591.2099999999996</v>
      </c>
      <c r="U69" s="9"/>
      <c r="V69" s="9"/>
      <c r="W69" s="9">
        <f>T69</f>
        <v>3591.2099999999996</v>
      </c>
      <c r="X69" s="9"/>
      <c r="Y69" s="9"/>
      <c r="Z69" s="24"/>
      <c r="AB69" s="28"/>
    </row>
    <row r="70" spans="1:28" s="25" customFormat="1" ht="15.75" customHeight="1" x14ac:dyDescent="0.25">
      <c r="A70" s="6"/>
      <c r="B70" s="7" t="s">
        <v>57</v>
      </c>
      <c r="C70" s="7"/>
      <c r="D70" s="7"/>
      <c r="E70" s="7"/>
      <c r="F70" s="7"/>
      <c r="G70" s="7"/>
      <c r="H70" s="7"/>
      <c r="I70" s="7"/>
      <c r="J70" s="7"/>
      <c r="K70" s="7"/>
      <c r="L70" s="7"/>
      <c r="M70" s="7"/>
      <c r="N70" s="9">
        <v>8940.93</v>
      </c>
      <c r="O70" s="9"/>
      <c r="P70" s="9"/>
      <c r="Q70" s="9">
        <f>N70</f>
        <v>8940.93</v>
      </c>
      <c r="R70" s="9"/>
      <c r="S70" s="9"/>
      <c r="T70" s="9">
        <f>Q70</f>
        <v>8940.93</v>
      </c>
      <c r="U70" s="9"/>
      <c r="V70" s="9"/>
      <c r="W70" s="9">
        <f>T70</f>
        <v>8940.93</v>
      </c>
      <c r="X70" s="9"/>
      <c r="Y70" s="9"/>
      <c r="Z70" s="24"/>
      <c r="AB70" s="28"/>
    </row>
    <row r="71" spans="1:28" ht="15.75" x14ac:dyDescent="0.25">
      <c r="B71" s="5" t="s">
        <v>58</v>
      </c>
      <c r="C71" s="5"/>
      <c r="D71" s="5"/>
      <c r="E71" s="5"/>
      <c r="F71" s="5"/>
      <c r="G71" s="5"/>
      <c r="H71" s="5"/>
      <c r="I71" s="5"/>
      <c r="J71" s="5"/>
      <c r="K71" s="5"/>
      <c r="L71" s="5"/>
      <c r="M71" s="5"/>
      <c r="N71" s="5"/>
      <c r="O71" s="5"/>
      <c r="P71" s="5"/>
      <c r="Q71" s="5"/>
      <c r="R71" s="5"/>
      <c r="S71" s="5"/>
      <c r="T71" s="5"/>
      <c r="U71" s="5"/>
      <c r="V71" s="5"/>
      <c r="W71" s="5"/>
      <c r="X71" s="5"/>
      <c r="Y71" s="5"/>
    </row>
    <row r="72" spans="1:28" ht="15.75" x14ac:dyDescent="0.25">
      <c r="A72" s="6"/>
      <c r="B72" s="7"/>
      <c r="C72" s="7"/>
      <c r="D72" s="7"/>
      <c r="E72" s="7"/>
      <c r="F72" s="7"/>
      <c r="G72" s="7"/>
      <c r="H72" s="7"/>
      <c r="I72" s="7"/>
      <c r="J72" s="7"/>
      <c r="K72" s="7"/>
      <c r="L72" s="7"/>
      <c r="M72" s="7"/>
      <c r="N72" s="8" t="s">
        <v>53</v>
      </c>
      <c r="O72" s="8"/>
      <c r="P72" s="8"/>
      <c r="Q72" s="8"/>
      <c r="R72" s="8"/>
      <c r="S72" s="8"/>
      <c r="T72" s="8"/>
      <c r="U72" s="8"/>
      <c r="V72" s="8"/>
      <c r="W72" s="8"/>
      <c r="X72" s="8"/>
      <c r="Y72" s="8"/>
    </row>
    <row r="73" spans="1:28" s="25" customFormat="1" ht="18" customHeight="1" x14ac:dyDescent="0.25">
      <c r="A73" s="6"/>
      <c r="B73" s="7"/>
      <c r="C73" s="7"/>
      <c r="D73" s="7"/>
      <c r="E73" s="7"/>
      <c r="F73" s="7"/>
      <c r="G73" s="7"/>
      <c r="H73" s="7"/>
      <c r="I73" s="7"/>
      <c r="J73" s="7"/>
      <c r="K73" s="7"/>
      <c r="L73" s="7"/>
      <c r="M73" s="7"/>
      <c r="N73" s="8" t="s">
        <v>3</v>
      </c>
      <c r="O73" s="8"/>
      <c r="P73" s="8"/>
      <c r="Q73" s="8"/>
      <c r="R73" s="8"/>
      <c r="S73" s="8"/>
      <c r="T73" s="8"/>
      <c r="U73" s="8"/>
      <c r="V73" s="8"/>
      <c r="W73" s="8"/>
      <c r="X73" s="8"/>
      <c r="Y73" s="8"/>
      <c r="Z73" s="24"/>
    </row>
    <row r="74" spans="1:28" s="25" customFormat="1" ht="17.100000000000001" customHeight="1" x14ac:dyDescent="0.25">
      <c r="A74" s="6"/>
      <c r="B74" s="8" t="s">
        <v>54</v>
      </c>
      <c r="C74" s="8"/>
      <c r="D74" s="8"/>
      <c r="E74" s="8"/>
      <c r="F74" s="8"/>
      <c r="G74" s="8"/>
      <c r="H74" s="8"/>
      <c r="I74" s="8"/>
      <c r="J74" s="8"/>
      <c r="K74" s="8"/>
      <c r="L74" s="8"/>
      <c r="M74" s="8"/>
      <c r="N74" s="8" t="s">
        <v>4</v>
      </c>
      <c r="O74" s="8"/>
      <c r="P74" s="8"/>
      <c r="Q74" s="8" t="s">
        <v>5</v>
      </c>
      <c r="R74" s="8"/>
      <c r="S74" s="8"/>
      <c r="T74" s="8" t="s">
        <v>6</v>
      </c>
      <c r="U74" s="8"/>
      <c r="V74" s="8"/>
      <c r="W74" s="8" t="s">
        <v>7</v>
      </c>
      <c r="X74" s="8"/>
      <c r="Y74" s="8"/>
      <c r="Z74" s="24"/>
    </row>
    <row r="75" spans="1:28" s="25" customFormat="1" ht="15.75" customHeight="1" x14ac:dyDescent="0.25">
      <c r="A75" s="6"/>
      <c r="B75" s="7" t="s">
        <v>59</v>
      </c>
      <c r="C75" s="7"/>
      <c r="D75" s="7"/>
      <c r="E75" s="7"/>
      <c r="F75" s="7"/>
      <c r="G75" s="7"/>
      <c r="H75" s="7"/>
      <c r="I75" s="7"/>
      <c r="J75" s="7"/>
      <c r="K75" s="7"/>
      <c r="L75" s="7"/>
      <c r="M75" s="7"/>
      <c r="N75" s="9">
        <v>1589.35</v>
      </c>
      <c r="O75" s="9"/>
      <c r="P75" s="9"/>
      <c r="Q75" s="9">
        <f>N75</f>
        <v>1589.35</v>
      </c>
      <c r="R75" s="9"/>
      <c r="S75" s="9"/>
      <c r="T75" s="9">
        <f>Q75</f>
        <v>1589.35</v>
      </c>
      <c r="U75" s="9"/>
      <c r="V75" s="9"/>
      <c r="W75" s="9">
        <f>T75</f>
        <v>1589.35</v>
      </c>
      <c r="X75" s="9"/>
      <c r="Y75" s="9"/>
      <c r="Z75" s="24"/>
      <c r="AB75" s="28"/>
    </row>
    <row r="76" spans="1:28" s="25" customFormat="1" ht="15.75" customHeight="1" x14ac:dyDescent="0.25">
      <c r="A76" s="6"/>
      <c r="B76" s="7" t="s">
        <v>60</v>
      </c>
      <c r="C76" s="7"/>
      <c r="D76" s="7"/>
      <c r="E76" s="7"/>
      <c r="F76" s="7"/>
      <c r="G76" s="7"/>
      <c r="H76" s="7"/>
      <c r="I76" s="7"/>
      <c r="J76" s="7"/>
      <c r="K76" s="7"/>
      <c r="L76" s="7"/>
      <c r="M76" s="7"/>
      <c r="N76" s="9">
        <v>5747.3</v>
      </c>
      <c r="O76" s="9"/>
      <c r="P76" s="9"/>
      <c r="Q76" s="9">
        <f>N76</f>
        <v>5747.3</v>
      </c>
      <c r="R76" s="9"/>
      <c r="S76" s="9"/>
      <c r="T76" s="9">
        <f>Q76</f>
        <v>5747.3</v>
      </c>
      <c r="U76" s="9"/>
      <c r="V76" s="9"/>
      <c r="W76" s="9">
        <f>T76</f>
        <v>5747.3</v>
      </c>
      <c r="X76" s="9"/>
      <c r="Y76" s="9"/>
      <c r="Z76" s="24"/>
      <c r="AB76" s="28"/>
    </row>
    <row r="77" spans="1:28" s="25" customFormat="1" ht="27.95" customHeight="1" x14ac:dyDescent="0.2">
      <c r="A77" s="23" t="s">
        <v>61</v>
      </c>
      <c r="B77" s="23"/>
      <c r="C77" s="23"/>
      <c r="D77" s="23"/>
      <c r="E77" s="23"/>
      <c r="F77" s="23"/>
      <c r="G77" s="23"/>
      <c r="H77" s="23"/>
      <c r="I77" s="23"/>
      <c r="J77" s="23"/>
      <c r="K77" s="23"/>
      <c r="L77" s="23"/>
      <c r="M77" s="23"/>
      <c r="N77" s="23"/>
      <c r="O77" s="23"/>
      <c r="P77" s="23"/>
      <c r="Q77" s="23"/>
      <c r="R77" s="23"/>
      <c r="S77" s="23"/>
      <c r="T77" s="23"/>
      <c r="U77" s="23"/>
      <c r="V77" s="23"/>
      <c r="W77" s="23"/>
      <c r="X77" s="23"/>
      <c r="Y77" s="23"/>
      <c r="Z77" s="24"/>
    </row>
    <row r="78" spans="1:28" s="25" customFormat="1" ht="27" customHeight="1" x14ac:dyDescent="0.2">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4"/>
    </row>
    <row r="79" spans="1:28" ht="15.75" x14ac:dyDescent="0.25">
      <c r="B79" s="5" t="s">
        <v>62</v>
      </c>
      <c r="C79" s="5"/>
      <c r="D79" s="5"/>
      <c r="E79" s="5"/>
      <c r="F79" s="5"/>
      <c r="G79" s="5"/>
      <c r="H79" s="5"/>
      <c r="I79" s="5"/>
      <c r="J79" s="5"/>
      <c r="K79" s="5"/>
      <c r="L79" s="5"/>
      <c r="M79" s="5"/>
      <c r="N79" s="5"/>
      <c r="O79" s="5"/>
      <c r="P79" s="5"/>
      <c r="Q79" s="5"/>
      <c r="R79" s="5"/>
      <c r="S79" s="5"/>
      <c r="T79" s="5"/>
      <c r="U79" s="5"/>
      <c r="V79" s="5"/>
      <c r="W79" s="5"/>
      <c r="X79" s="5"/>
      <c r="Y79" s="5"/>
    </row>
    <row r="80" spans="1:28" ht="11.25" customHeight="1" x14ac:dyDescent="0.2">
      <c r="A80" s="29"/>
      <c r="B80" s="30" t="s">
        <v>63</v>
      </c>
      <c r="C80" s="30"/>
      <c r="D80" s="30"/>
      <c r="E80" s="30"/>
      <c r="F80" s="30"/>
      <c r="G80" s="30"/>
      <c r="H80" s="30"/>
      <c r="I80" s="30"/>
      <c r="J80" s="30"/>
      <c r="K80" s="30"/>
      <c r="L80" s="30"/>
      <c r="M80" s="30"/>
      <c r="N80" s="30"/>
      <c r="O80" s="30"/>
      <c r="P80" s="30"/>
      <c r="Q80" s="30"/>
      <c r="R80" s="30"/>
      <c r="S80" s="30"/>
      <c r="T80" s="30"/>
      <c r="U80" s="30"/>
      <c r="V80" s="30"/>
      <c r="W80" s="30"/>
      <c r="X80" s="30"/>
      <c r="Y80" s="30"/>
    </row>
    <row r="81" spans="1:75" ht="11.25" customHeight="1" x14ac:dyDescent="0.2">
      <c r="A81" s="29"/>
      <c r="B81" s="30"/>
      <c r="C81" s="30"/>
      <c r="D81" s="30"/>
      <c r="E81" s="30"/>
      <c r="F81" s="30"/>
      <c r="G81" s="30"/>
      <c r="H81" s="30"/>
      <c r="I81" s="30"/>
      <c r="J81" s="30"/>
      <c r="K81" s="30"/>
      <c r="L81" s="30"/>
      <c r="M81" s="30"/>
      <c r="N81" s="30"/>
      <c r="O81" s="30"/>
      <c r="P81" s="30"/>
      <c r="Q81" s="30"/>
      <c r="R81" s="30"/>
      <c r="S81" s="30"/>
      <c r="T81" s="30"/>
      <c r="U81" s="30"/>
      <c r="V81" s="30"/>
      <c r="W81" s="30"/>
      <c r="X81" s="30"/>
      <c r="Y81" s="30"/>
    </row>
    <row r="82" spans="1:75" s="25" customFormat="1" ht="32.65" customHeight="1" x14ac:dyDescent="0.2">
      <c r="A82" s="31" t="s">
        <v>64</v>
      </c>
      <c r="B82" s="32" t="s">
        <v>65</v>
      </c>
      <c r="C82" s="32" t="s">
        <v>66</v>
      </c>
      <c r="D82" s="32" t="s">
        <v>67</v>
      </c>
      <c r="E82" s="32" t="s">
        <v>68</v>
      </c>
      <c r="F82" s="32" t="s">
        <v>69</v>
      </c>
      <c r="G82" s="32" t="s">
        <v>70</v>
      </c>
      <c r="H82" s="32" t="s">
        <v>71</v>
      </c>
      <c r="I82" s="32" t="s">
        <v>72</v>
      </c>
      <c r="J82" s="32" t="s">
        <v>73</v>
      </c>
      <c r="K82" s="32" t="s">
        <v>74</v>
      </c>
      <c r="L82" s="32" t="s">
        <v>75</v>
      </c>
      <c r="M82" s="32" t="s">
        <v>76</v>
      </c>
      <c r="N82" s="32" t="s">
        <v>77</v>
      </c>
      <c r="O82" s="32" t="s">
        <v>78</v>
      </c>
      <c r="P82" s="32" t="s">
        <v>79</v>
      </c>
      <c r="Q82" s="32" t="s">
        <v>80</v>
      </c>
      <c r="R82" s="32" t="s">
        <v>81</v>
      </c>
      <c r="S82" s="32" t="s">
        <v>82</v>
      </c>
      <c r="T82" s="32" t="s">
        <v>83</v>
      </c>
      <c r="U82" s="32" t="s">
        <v>84</v>
      </c>
      <c r="V82" s="32" t="s">
        <v>85</v>
      </c>
      <c r="W82" s="32" t="s">
        <v>86</v>
      </c>
      <c r="X82" s="32" t="s">
        <v>87</v>
      </c>
      <c r="Y82" s="32" t="s">
        <v>88</v>
      </c>
      <c r="Z82" s="24"/>
    </row>
    <row r="83" spans="1:75" ht="12" x14ac:dyDescent="0.2">
      <c r="A83" s="33">
        <v>1</v>
      </c>
      <c r="B83" s="34">
        <v>1464.3</v>
      </c>
      <c r="C83" s="34">
        <v>1425.71</v>
      </c>
      <c r="D83" s="34">
        <v>1414.44</v>
      </c>
      <c r="E83" s="34">
        <v>1422.57</v>
      </c>
      <c r="F83" s="34">
        <v>1471.81</v>
      </c>
      <c r="G83" s="34">
        <v>1545.6</v>
      </c>
      <c r="H83" s="34">
        <v>1809.3</v>
      </c>
      <c r="I83" s="34">
        <v>1980.42</v>
      </c>
      <c r="J83" s="34">
        <v>2086.7999999999997</v>
      </c>
      <c r="K83" s="34">
        <v>2089.8999999999996</v>
      </c>
      <c r="L83" s="34">
        <v>2096.2999999999997</v>
      </c>
      <c r="M83" s="34">
        <v>2145.17</v>
      </c>
      <c r="N83" s="34">
        <v>2123.6299999999997</v>
      </c>
      <c r="O83" s="34">
        <v>2129.54</v>
      </c>
      <c r="P83" s="34">
        <v>2128.1999999999998</v>
      </c>
      <c r="Q83" s="34">
        <v>2122.5499999999997</v>
      </c>
      <c r="R83" s="34">
        <v>2089.19</v>
      </c>
      <c r="S83" s="34">
        <v>2106.81</v>
      </c>
      <c r="T83" s="34">
        <v>2092.8599999999997</v>
      </c>
      <c r="U83" s="34">
        <v>2113.0499999999997</v>
      </c>
      <c r="V83" s="34">
        <v>2073.9899999999998</v>
      </c>
      <c r="W83" s="34">
        <v>1962.35</v>
      </c>
      <c r="X83" s="34">
        <v>1733.3799999999999</v>
      </c>
      <c r="Y83" s="34">
        <v>1473.86</v>
      </c>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row>
    <row r="84" spans="1:75" ht="12" x14ac:dyDescent="0.2">
      <c r="A84" s="33">
        <v>2</v>
      </c>
      <c r="B84" s="34">
        <v>1469.93</v>
      </c>
      <c r="C84" s="34">
        <v>1447.1399999999999</v>
      </c>
      <c r="D84" s="34">
        <v>1424.83</v>
      </c>
      <c r="E84" s="34">
        <v>1427.8</v>
      </c>
      <c r="F84" s="34">
        <v>1477.25</v>
      </c>
      <c r="G84" s="34">
        <v>1539.06</v>
      </c>
      <c r="H84" s="34">
        <v>1727.72</v>
      </c>
      <c r="I84" s="34">
        <v>1943.72</v>
      </c>
      <c r="J84" s="34">
        <v>2069.6499999999996</v>
      </c>
      <c r="K84" s="34">
        <v>2079.8799999999997</v>
      </c>
      <c r="L84" s="34">
        <v>2095.29</v>
      </c>
      <c r="M84" s="34">
        <v>2129.58</v>
      </c>
      <c r="N84" s="34">
        <v>2116.2199999999998</v>
      </c>
      <c r="O84" s="34">
        <v>2124.66</v>
      </c>
      <c r="P84" s="34">
        <v>2118.6499999999996</v>
      </c>
      <c r="Q84" s="34">
        <v>2107.46</v>
      </c>
      <c r="R84" s="34">
        <v>2056</v>
      </c>
      <c r="S84" s="34">
        <v>2076.8399999999997</v>
      </c>
      <c r="T84" s="34">
        <v>2087.7199999999998</v>
      </c>
      <c r="U84" s="34">
        <v>2099.6099999999997</v>
      </c>
      <c r="V84" s="34">
        <v>2032.69</v>
      </c>
      <c r="W84" s="34">
        <v>1949.27</v>
      </c>
      <c r="X84" s="34">
        <v>1673.28</v>
      </c>
      <c r="Y84" s="34">
        <v>1507.44</v>
      </c>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row>
    <row r="85" spans="1:75" ht="12" x14ac:dyDescent="0.2">
      <c r="A85" s="33">
        <v>3</v>
      </c>
      <c r="B85" s="34">
        <v>1561.19</v>
      </c>
      <c r="C85" s="34">
        <v>1535.55</v>
      </c>
      <c r="D85" s="34">
        <v>1483.11</v>
      </c>
      <c r="E85" s="34">
        <v>1484.42</v>
      </c>
      <c r="F85" s="34">
        <v>1563.42</v>
      </c>
      <c r="G85" s="34">
        <v>1693.68</v>
      </c>
      <c r="H85" s="34">
        <v>1889.35</v>
      </c>
      <c r="I85" s="34">
        <v>2094.1099999999997</v>
      </c>
      <c r="J85" s="34">
        <v>2241.4499999999998</v>
      </c>
      <c r="K85" s="34">
        <v>2247.54</v>
      </c>
      <c r="L85" s="34">
        <v>2256.7799999999997</v>
      </c>
      <c r="M85" s="34">
        <v>2287.54</v>
      </c>
      <c r="N85" s="34">
        <v>2275.58</v>
      </c>
      <c r="O85" s="34">
        <v>2279.42</v>
      </c>
      <c r="P85" s="34">
        <v>2271.1499999999996</v>
      </c>
      <c r="Q85" s="34">
        <v>2257.6299999999997</v>
      </c>
      <c r="R85" s="34">
        <v>2213.0899999999997</v>
      </c>
      <c r="S85" s="34">
        <v>2227.98</v>
      </c>
      <c r="T85" s="34">
        <v>2236.7599999999998</v>
      </c>
      <c r="U85" s="34">
        <v>2251.6299999999997</v>
      </c>
      <c r="V85" s="34">
        <v>2222.8999999999996</v>
      </c>
      <c r="W85" s="34">
        <v>2072.23</v>
      </c>
      <c r="X85" s="34">
        <v>1939.17</v>
      </c>
      <c r="Y85" s="34">
        <v>1756.05</v>
      </c>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row>
    <row r="86" spans="1:75" ht="12" x14ac:dyDescent="0.2">
      <c r="A86" s="33">
        <v>4</v>
      </c>
      <c r="B86" s="34">
        <v>1865.49</v>
      </c>
      <c r="C86" s="34">
        <v>1765.77</v>
      </c>
      <c r="D86" s="34">
        <v>1640.8799999999999</v>
      </c>
      <c r="E86" s="34">
        <v>1612.26</v>
      </c>
      <c r="F86" s="34">
        <v>1674.53</v>
      </c>
      <c r="G86" s="34">
        <v>1710.41</v>
      </c>
      <c r="H86" s="34">
        <v>1830.07</v>
      </c>
      <c r="I86" s="34">
        <v>1931.92</v>
      </c>
      <c r="J86" s="34">
        <v>2115</v>
      </c>
      <c r="K86" s="34">
        <v>2218.42</v>
      </c>
      <c r="L86" s="34">
        <v>2242.67</v>
      </c>
      <c r="M86" s="34">
        <v>2247.8599999999997</v>
      </c>
      <c r="N86" s="34">
        <v>2244.6999999999998</v>
      </c>
      <c r="O86" s="34">
        <v>2241.3599999999997</v>
      </c>
      <c r="P86" s="34">
        <v>2236.0899999999997</v>
      </c>
      <c r="Q86" s="34">
        <v>2202.7799999999997</v>
      </c>
      <c r="R86" s="34">
        <v>2200.9499999999998</v>
      </c>
      <c r="S86" s="34">
        <v>2224.85</v>
      </c>
      <c r="T86" s="34">
        <v>2231.37</v>
      </c>
      <c r="U86" s="34">
        <v>2228.1</v>
      </c>
      <c r="V86" s="34">
        <v>2228.4299999999998</v>
      </c>
      <c r="W86" s="34">
        <v>2114.39</v>
      </c>
      <c r="X86" s="34">
        <v>1936.09</v>
      </c>
      <c r="Y86" s="34">
        <v>1814.01</v>
      </c>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row>
    <row r="87" spans="1:75" ht="12" x14ac:dyDescent="0.2">
      <c r="A87" s="33">
        <v>5</v>
      </c>
      <c r="B87" s="34">
        <v>1581.3</v>
      </c>
      <c r="C87" s="34">
        <v>1531.62</v>
      </c>
      <c r="D87" s="34">
        <v>1491.77</v>
      </c>
      <c r="E87" s="34">
        <v>1477.46</v>
      </c>
      <c r="F87" s="34">
        <v>1511.5</v>
      </c>
      <c r="G87" s="34">
        <v>1517.5</v>
      </c>
      <c r="H87" s="34">
        <v>1535.11</v>
      </c>
      <c r="I87" s="34">
        <v>1659.77</v>
      </c>
      <c r="J87" s="34">
        <v>1845.11</v>
      </c>
      <c r="K87" s="34">
        <v>1933.77</v>
      </c>
      <c r="L87" s="34">
        <v>1963.45</v>
      </c>
      <c r="M87" s="34">
        <v>1983.86</v>
      </c>
      <c r="N87" s="34">
        <v>1983.02</v>
      </c>
      <c r="O87" s="34">
        <v>1991.01</v>
      </c>
      <c r="P87" s="34">
        <v>1988.8</v>
      </c>
      <c r="Q87" s="34">
        <v>1957.57</v>
      </c>
      <c r="R87" s="34">
        <v>1964.52</v>
      </c>
      <c r="S87" s="34">
        <v>1998.8799999999999</v>
      </c>
      <c r="T87" s="34">
        <v>2010.08</v>
      </c>
      <c r="U87" s="34">
        <v>2008.67</v>
      </c>
      <c r="V87" s="34">
        <v>2010.77</v>
      </c>
      <c r="W87" s="34">
        <v>1967.32</v>
      </c>
      <c r="X87" s="34">
        <v>1855.1499999999999</v>
      </c>
      <c r="Y87" s="34">
        <v>1546.86</v>
      </c>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row>
    <row r="88" spans="1:75" ht="12" x14ac:dyDescent="0.2">
      <c r="A88" s="33">
        <v>6</v>
      </c>
      <c r="B88" s="34">
        <v>1494.29</v>
      </c>
      <c r="C88" s="34">
        <v>1444.86</v>
      </c>
      <c r="D88" s="34">
        <v>1415.11</v>
      </c>
      <c r="E88" s="34">
        <v>1399.67</v>
      </c>
      <c r="F88" s="34">
        <v>1435.06</v>
      </c>
      <c r="G88" s="34">
        <v>1507.3799999999999</v>
      </c>
      <c r="H88" s="34">
        <v>1707.81</v>
      </c>
      <c r="I88" s="34">
        <v>1938.8</v>
      </c>
      <c r="J88" s="34">
        <v>2008.37</v>
      </c>
      <c r="K88" s="34">
        <v>2021.19</v>
      </c>
      <c r="L88" s="34">
        <v>2037.23</v>
      </c>
      <c r="M88" s="34">
        <v>2082.14</v>
      </c>
      <c r="N88" s="34">
        <v>2051.94</v>
      </c>
      <c r="O88" s="34">
        <v>2059.3799999999997</v>
      </c>
      <c r="P88" s="34">
        <v>2050.2200000000003</v>
      </c>
      <c r="Q88" s="34">
        <v>2025.03</v>
      </c>
      <c r="R88" s="34">
        <v>1992.27</v>
      </c>
      <c r="S88" s="34">
        <v>2004.6499999999999</v>
      </c>
      <c r="T88" s="34">
        <v>2013.98</v>
      </c>
      <c r="U88" s="34">
        <v>2036.43</v>
      </c>
      <c r="V88" s="34">
        <v>1974.72</v>
      </c>
      <c r="W88" s="34">
        <v>1938.1</v>
      </c>
      <c r="X88" s="34">
        <v>1636.3</v>
      </c>
      <c r="Y88" s="34">
        <v>1495.59</v>
      </c>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row>
    <row r="89" spans="1:75" ht="12" x14ac:dyDescent="0.2">
      <c r="A89" s="33">
        <v>7</v>
      </c>
      <c r="B89" s="34">
        <v>1427.26</v>
      </c>
      <c r="C89" s="34">
        <v>1356.27</v>
      </c>
      <c r="D89" s="34">
        <v>1315.23</v>
      </c>
      <c r="E89" s="34">
        <v>1308.97</v>
      </c>
      <c r="F89" s="34">
        <v>1409.51</v>
      </c>
      <c r="G89" s="34">
        <v>1465.68</v>
      </c>
      <c r="H89" s="34">
        <v>1685.76</v>
      </c>
      <c r="I89" s="34">
        <v>1935.94</v>
      </c>
      <c r="J89" s="34">
        <v>1971.6299999999999</v>
      </c>
      <c r="K89" s="34">
        <v>1976.02</v>
      </c>
      <c r="L89" s="34">
        <v>1980.17</v>
      </c>
      <c r="M89" s="34">
        <v>2013.27</v>
      </c>
      <c r="N89" s="34">
        <v>1996.1399999999999</v>
      </c>
      <c r="O89" s="34">
        <v>2003.09</v>
      </c>
      <c r="P89" s="34">
        <v>1994.94</v>
      </c>
      <c r="Q89" s="34">
        <v>1973.8</v>
      </c>
      <c r="R89" s="34">
        <v>1962.25</v>
      </c>
      <c r="S89" s="34">
        <v>1969.18</v>
      </c>
      <c r="T89" s="34">
        <v>1975.21</v>
      </c>
      <c r="U89" s="34">
        <v>1983.91</v>
      </c>
      <c r="V89" s="34">
        <v>1965.22</v>
      </c>
      <c r="W89" s="34">
        <v>1935.37</v>
      </c>
      <c r="X89" s="34">
        <v>1675.81</v>
      </c>
      <c r="Y89" s="34">
        <v>1520.79</v>
      </c>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row>
    <row r="90" spans="1:75" ht="12" x14ac:dyDescent="0.2">
      <c r="A90" s="33">
        <v>8</v>
      </c>
      <c r="B90" s="34">
        <v>1433.53</v>
      </c>
      <c r="C90" s="34">
        <v>1390.99</v>
      </c>
      <c r="D90" s="34">
        <v>1359.9099999999999</v>
      </c>
      <c r="E90" s="34">
        <v>1377.85</v>
      </c>
      <c r="F90" s="34">
        <v>1413.86</v>
      </c>
      <c r="G90" s="34">
        <v>1493.75</v>
      </c>
      <c r="H90" s="34">
        <v>1764.28</v>
      </c>
      <c r="I90" s="34">
        <v>1939.1399999999999</v>
      </c>
      <c r="J90" s="34">
        <v>1975.54</v>
      </c>
      <c r="K90" s="34">
        <v>1979.04</v>
      </c>
      <c r="L90" s="34">
        <v>1981.54</v>
      </c>
      <c r="M90" s="34">
        <v>2001.06</v>
      </c>
      <c r="N90" s="34">
        <v>1993.1</v>
      </c>
      <c r="O90" s="34">
        <v>2009.1399999999999</v>
      </c>
      <c r="P90" s="34">
        <v>2003.67</v>
      </c>
      <c r="Q90" s="34">
        <v>1976.28</v>
      </c>
      <c r="R90" s="34">
        <v>1957.6499999999999</v>
      </c>
      <c r="S90" s="34">
        <v>1972.06</v>
      </c>
      <c r="T90" s="34">
        <v>1977.93</v>
      </c>
      <c r="U90" s="34">
        <v>1987.05</v>
      </c>
      <c r="V90" s="34">
        <v>1971.92</v>
      </c>
      <c r="W90" s="34">
        <v>1942.3799999999999</v>
      </c>
      <c r="X90" s="34">
        <v>1717.09</v>
      </c>
      <c r="Y90" s="34">
        <v>1539.67</v>
      </c>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row>
    <row r="91" spans="1:75" ht="12" x14ac:dyDescent="0.2">
      <c r="A91" s="33">
        <v>9</v>
      </c>
      <c r="B91" s="34">
        <v>1448.04</v>
      </c>
      <c r="C91" s="34">
        <v>1416.11</v>
      </c>
      <c r="D91" s="34">
        <v>1409.48</v>
      </c>
      <c r="E91" s="34">
        <v>1415.33</v>
      </c>
      <c r="F91" s="34">
        <v>1462.02</v>
      </c>
      <c r="G91" s="34">
        <v>1557.22</v>
      </c>
      <c r="H91" s="34">
        <v>1812.1299999999999</v>
      </c>
      <c r="I91" s="34">
        <v>1980.36</v>
      </c>
      <c r="J91" s="34">
        <v>2073.1099999999997</v>
      </c>
      <c r="K91" s="34">
        <v>2081.8999999999996</v>
      </c>
      <c r="L91" s="34">
        <v>2087.87</v>
      </c>
      <c r="M91" s="34">
        <v>2123.4299999999998</v>
      </c>
      <c r="N91" s="34">
        <v>2106.3999999999996</v>
      </c>
      <c r="O91" s="34">
        <v>2095.0499999999997</v>
      </c>
      <c r="P91" s="34">
        <v>2090.1299999999997</v>
      </c>
      <c r="Q91" s="34">
        <v>2074.21</v>
      </c>
      <c r="R91" s="34">
        <v>2047.1</v>
      </c>
      <c r="S91" s="34">
        <v>2063.12</v>
      </c>
      <c r="T91" s="34">
        <v>2073.14</v>
      </c>
      <c r="U91" s="34">
        <v>2091.3599999999997</v>
      </c>
      <c r="V91" s="34">
        <v>2049.98</v>
      </c>
      <c r="W91" s="34">
        <v>1966.75</v>
      </c>
      <c r="X91" s="34">
        <v>1844.66</v>
      </c>
      <c r="Y91" s="34">
        <v>1571.93</v>
      </c>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row>
    <row r="92" spans="1:75" ht="12" x14ac:dyDescent="0.2">
      <c r="A92" s="33">
        <v>10</v>
      </c>
      <c r="B92" s="34">
        <v>1517.91</v>
      </c>
      <c r="C92" s="34">
        <v>1474.55</v>
      </c>
      <c r="D92" s="34">
        <v>1445.1299999999999</v>
      </c>
      <c r="E92" s="34">
        <v>1448.61</v>
      </c>
      <c r="F92" s="34">
        <v>1515.94</v>
      </c>
      <c r="G92" s="34">
        <v>1598.3899999999999</v>
      </c>
      <c r="H92" s="34">
        <v>1887.57</v>
      </c>
      <c r="I92" s="34">
        <v>1985.53</v>
      </c>
      <c r="J92" s="34">
        <v>2064.52</v>
      </c>
      <c r="K92" s="34">
        <v>2092.04</v>
      </c>
      <c r="L92" s="34">
        <v>2104.79</v>
      </c>
      <c r="M92" s="34">
        <v>2128.87</v>
      </c>
      <c r="N92" s="34">
        <v>2114.6</v>
      </c>
      <c r="O92" s="34">
        <v>2122.39</v>
      </c>
      <c r="P92" s="34">
        <v>2112.3999999999996</v>
      </c>
      <c r="Q92" s="34">
        <v>2073.8599999999997</v>
      </c>
      <c r="R92" s="34">
        <v>2052.15</v>
      </c>
      <c r="S92" s="34">
        <v>2075.14</v>
      </c>
      <c r="T92" s="34">
        <v>2093.16</v>
      </c>
      <c r="U92" s="34">
        <v>2083.3999999999996</v>
      </c>
      <c r="V92" s="34">
        <v>2062.79</v>
      </c>
      <c r="W92" s="34">
        <v>2008.77</v>
      </c>
      <c r="X92" s="34">
        <v>1904.91</v>
      </c>
      <c r="Y92" s="34">
        <v>1740.1299999999999</v>
      </c>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row>
    <row r="93" spans="1:75" ht="12" x14ac:dyDescent="0.2">
      <c r="A93" s="33">
        <v>11</v>
      </c>
      <c r="B93" s="34">
        <v>1604.1399999999999</v>
      </c>
      <c r="C93" s="34">
        <v>1571.96</v>
      </c>
      <c r="D93" s="34">
        <v>1552.93</v>
      </c>
      <c r="E93" s="34">
        <v>1539.56</v>
      </c>
      <c r="F93" s="34">
        <v>1556.26</v>
      </c>
      <c r="G93" s="34">
        <v>1575.83</v>
      </c>
      <c r="H93" s="34">
        <v>1641.52</v>
      </c>
      <c r="I93" s="34">
        <v>1902.25</v>
      </c>
      <c r="J93" s="34">
        <v>1987.87</v>
      </c>
      <c r="K93" s="34">
        <v>2119.67</v>
      </c>
      <c r="L93" s="34">
        <v>2153.4299999999998</v>
      </c>
      <c r="M93" s="34">
        <v>2164.02</v>
      </c>
      <c r="N93" s="34">
        <v>2159.6299999999997</v>
      </c>
      <c r="O93" s="34">
        <v>2154.7999999999997</v>
      </c>
      <c r="P93" s="34">
        <v>2148.5299999999997</v>
      </c>
      <c r="Q93" s="34">
        <v>2115.39</v>
      </c>
      <c r="R93" s="34">
        <v>2116.2999999999997</v>
      </c>
      <c r="S93" s="34">
        <v>2138.6499999999996</v>
      </c>
      <c r="T93" s="34">
        <v>2153.2399999999998</v>
      </c>
      <c r="U93" s="34">
        <v>2143.4499999999998</v>
      </c>
      <c r="V93" s="34">
        <v>2140.04</v>
      </c>
      <c r="W93" s="34">
        <v>2032.99</v>
      </c>
      <c r="X93" s="34">
        <v>1930.3</v>
      </c>
      <c r="Y93" s="34">
        <v>1820.69</v>
      </c>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row>
    <row r="94" spans="1:75" ht="12" x14ac:dyDescent="0.2">
      <c r="A94" s="33">
        <v>12</v>
      </c>
      <c r="B94" s="34">
        <v>1584.53</v>
      </c>
      <c r="C94" s="34">
        <v>1534.18</v>
      </c>
      <c r="D94" s="34">
        <v>1530.3799999999999</v>
      </c>
      <c r="E94" s="34">
        <v>1520.86</v>
      </c>
      <c r="F94" s="34">
        <v>1525.61</v>
      </c>
      <c r="G94" s="34">
        <v>1538.6299999999999</v>
      </c>
      <c r="H94" s="34">
        <v>1544.66</v>
      </c>
      <c r="I94" s="34">
        <v>1647</v>
      </c>
      <c r="J94" s="34">
        <v>1896.05</v>
      </c>
      <c r="K94" s="34">
        <v>1992.81</v>
      </c>
      <c r="L94" s="34">
        <v>2028</v>
      </c>
      <c r="M94" s="34">
        <v>2041.18</v>
      </c>
      <c r="N94" s="34">
        <v>2042</v>
      </c>
      <c r="O94" s="34">
        <v>2042.08</v>
      </c>
      <c r="P94" s="34">
        <v>2015.1299999999999</v>
      </c>
      <c r="Q94" s="34">
        <v>2014.94</v>
      </c>
      <c r="R94" s="34">
        <v>2025.32</v>
      </c>
      <c r="S94" s="34">
        <v>2040.3799999999999</v>
      </c>
      <c r="T94" s="34">
        <v>2067.6999999999998</v>
      </c>
      <c r="U94" s="34">
        <v>2060.5499999999997</v>
      </c>
      <c r="V94" s="34">
        <v>2073.37</v>
      </c>
      <c r="W94" s="34">
        <v>2029.85</v>
      </c>
      <c r="X94" s="34">
        <v>1929.17</v>
      </c>
      <c r="Y94" s="34">
        <v>1693.58</v>
      </c>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row>
    <row r="95" spans="1:75" ht="12" x14ac:dyDescent="0.2">
      <c r="A95" s="33">
        <v>13</v>
      </c>
      <c r="B95" s="34">
        <v>1552.52</v>
      </c>
      <c r="C95" s="34">
        <v>1526.6</v>
      </c>
      <c r="D95" s="34">
        <v>1484.31</v>
      </c>
      <c r="E95" s="34">
        <v>1451.83</v>
      </c>
      <c r="F95" s="34">
        <v>1526.94</v>
      </c>
      <c r="G95" s="34">
        <v>1626.86</v>
      </c>
      <c r="H95" s="34">
        <v>1910.05</v>
      </c>
      <c r="I95" s="34">
        <v>2038.77</v>
      </c>
      <c r="J95" s="34">
        <v>2154.6099999999997</v>
      </c>
      <c r="K95" s="34">
        <v>2125.3799999999997</v>
      </c>
      <c r="L95" s="34">
        <v>2125.2599999999998</v>
      </c>
      <c r="M95" s="34">
        <v>2193.3199999999997</v>
      </c>
      <c r="N95" s="34">
        <v>2174.17</v>
      </c>
      <c r="O95" s="34">
        <v>2179.44</v>
      </c>
      <c r="P95" s="34">
        <v>2169.17</v>
      </c>
      <c r="Q95" s="34">
        <v>2103.56</v>
      </c>
      <c r="R95" s="34">
        <v>2090.1999999999998</v>
      </c>
      <c r="S95" s="34">
        <v>2097.3999999999996</v>
      </c>
      <c r="T95" s="34">
        <v>2105.5</v>
      </c>
      <c r="U95" s="34">
        <v>2092.0699999999997</v>
      </c>
      <c r="V95" s="34">
        <v>2117.42</v>
      </c>
      <c r="W95" s="34">
        <v>2007.1299999999999</v>
      </c>
      <c r="X95" s="34">
        <v>1897.6499999999999</v>
      </c>
      <c r="Y95" s="34">
        <v>1691.11</v>
      </c>
      <c r="AZ95" s="27"/>
      <c r="BA95" s="27"/>
      <c r="BB95" s="27"/>
      <c r="BC95" s="27"/>
      <c r="BD95" s="27"/>
      <c r="BE95" s="27"/>
      <c r="BF95" s="27"/>
      <c r="BG95" s="27"/>
      <c r="BH95" s="27"/>
      <c r="BI95" s="27"/>
      <c r="BJ95" s="27"/>
      <c r="BK95" s="27"/>
      <c r="BL95" s="27"/>
      <c r="BM95" s="27"/>
      <c r="BN95" s="27"/>
      <c r="BO95" s="27"/>
      <c r="BP95" s="27"/>
      <c r="BQ95" s="27"/>
      <c r="BR95" s="27"/>
      <c r="BS95" s="27"/>
      <c r="BT95" s="27"/>
      <c r="BU95" s="27"/>
      <c r="BV95" s="27"/>
      <c r="BW95" s="27"/>
    </row>
    <row r="96" spans="1:75" ht="12" x14ac:dyDescent="0.2">
      <c r="A96" s="33">
        <v>14</v>
      </c>
      <c r="B96" s="34">
        <v>1554.35</v>
      </c>
      <c r="C96" s="34">
        <v>1504.27</v>
      </c>
      <c r="D96" s="34">
        <v>1465.98</v>
      </c>
      <c r="E96" s="34">
        <v>1466.49</v>
      </c>
      <c r="F96" s="34">
        <v>1518.09</v>
      </c>
      <c r="G96" s="34">
        <v>1616.32</v>
      </c>
      <c r="H96" s="34">
        <v>1906.79</v>
      </c>
      <c r="I96" s="34">
        <v>2003.82</v>
      </c>
      <c r="J96" s="34">
        <v>2066.1799999999998</v>
      </c>
      <c r="K96" s="34">
        <v>2076.16</v>
      </c>
      <c r="L96" s="34">
        <v>2079.7399999999998</v>
      </c>
      <c r="M96" s="34">
        <v>2124.1099999999997</v>
      </c>
      <c r="N96" s="34">
        <v>2095.27</v>
      </c>
      <c r="O96" s="34">
        <v>2101.8399999999997</v>
      </c>
      <c r="P96" s="34">
        <v>2093.3799999999997</v>
      </c>
      <c r="Q96" s="34">
        <v>2057.3599999999997</v>
      </c>
      <c r="R96" s="34">
        <v>2054.75</v>
      </c>
      <c r="S96" s="34">
        <v>2058.06</v>
      </c>
      <c r="T96" s="34">
        <v>2067.08</v>
      </c>
      <c r="U96" s="34">
        <v>2070</v>
      </c>
      <c r="V96" s="34">
        <v>2056.7399999999998</v>
      </c>
      <c r="W96" s="34">
        <v>1994.46</v>
      </c>
      <c r="X96" s="34">
        <v>1906</v>
      </c>
      <c r="Y96" s="34">
        <v>1742.25</v>
      </c>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row>
    <row r="97" spans="1:75" ht="12" x14ac:dyDescent="0.2">
      <c r="A97" s="33">
        <v>15</v>
      </c>
      <c r="B97" s="34">
        <v>1556.22</v>
      </c>
      <c r="C97" s="34">
        <v>1483.44</v>
      </c>
      <c r="D97" s="34">
        <v>1458.35</v>
      </c>
      <c r="E97" s="34">
        <v>1463.22</v>
      </c>
      <c r="F97" s="34">
        <v>1514.72</v>
      </c>
      <c r="G97" s="34">
        <v>1617.58</v>
      </c>
      <c r="H97" s="34">
        <v>1875.83</v>
      </c>
      <c r="I97" s="34">
        <v>2007.8799999999999</v>
      </c>
      <c r="J97" s="34">
        <v>2058.0099999999998</v>
      </c>
      <c r="K97" s="34">
        <v>2079.2599999999998</v>
      </c>
      <c r="L97" s="34">
        <v>2102.81</v>
      </c>
      <c r="M97" s="34">
        <v>2206.5299999999997</v>
      </c>
      <c r="N97" s="34">
        <v>2124.62</v>
      </c>
      <c r="O97" s="34">
        <v>2154.66</v>
      </c>
      <c r="P97" s="34">
        <v>2124.77</v>
      </c>
      <c r="Q97" s="34">
        <v>2076.73</v>
      </c>
      <c r="R97" s="34">
        <v>2042.01</v>
      </c>
      <c r="S97" s="34">
        <v>2056.6999999999998</v>
      </c>
      <c r="T97" s="34">
        <v>2095.0899999999997</v>
      </c>
      <c r="U97" s="34">
        <v>2112.69</v>
      </c>
      <c r="V97" s="34">
        <v>2086.8799999999997</v>
      </c>
      <c r="W97" s="34">
        <v>2025.82</v>
      </c>
      <c r="X97" s="34">
        <v>1893.12</v>
      </c>
      <c r="Y97" s="34">
        <v>1689.23</v>
      </c>
      <c r="AZ97" s="27"/>
      <c r="BA97" s="27"/>
      <c r="BB97" s="27"/>
      <c r="BC97" s="27"/>
      <c r="BD97" s="27"/>
      <c r="BE97" s="27"/>
      <c r="BF97" s="27"/>
      <c r="BG97" s="27"/>
      <c r="BH97" s="27"/>
      <c r="BI97" s="27"/>
      <c r="BJ97" s="27"/>
      <c r="BK97" s="27"/>
      <c r="BL97" s="27"/>
      <c r="BM97" s="27"/>
      <c r="BN97" s="27"/>
      <c r="BO97" s="27"/>
      <c r="BP97" s="27"/>
      <c r="BQ97" s="27"/>
      <c r="BR97" s="27"/>
      <c r="BS97" s="27"/>
      <c r="BT97" s="27"/>
      <c r="BU97" s="27"/>
      <c r="BV97" s="27"/>
      <c r="BW97" s="27"/>
    </row>
    <row r="98" spans="1:75" ht="12" x14ac:dyDescent="0.2">
      <c r="A98" s="33">
        <v>16</v>
      </c>
      <c r="B98" s="34">
        <v>1537.53</v>
      </c>
      <c r="C98" s="34">
        <v>1488.19</v>
      </c>
      <c r="D98" s="34">
        <v>1458.67</v>
      </c>
      <c r="E98" s="34">
        <v>1465.41</v>
      </c>
      <c r="F98" s="34">
        <v>1527.43</v>
      </c>
      <c r="G98" s="34">
        <v>1640.3999999999999</v>
      </c>
      <c r="H98" s="34">
        <v>1863.1</v>
      </c>
      <c r="I98" s="34">
        <v>1976.94</v>
      </c>
      <c r="J98" s="34">
        <v>2014.76</v>
      </c>
      <c r="K98" s="34">
        <v>2023.54</v>
      </c>
      <c r="L98" s="34">
        <v>2036.91</v>
      </c>
      <c r="M98" s="34">
        <v>2068.6</v>
      </c>
      <c r="N98" s="34">
        <v>2047.7</v>
      </c>
      <c r="O98" s="34">
        <v>2047.1</v>
      </c>
      <c r="P98" s="34">
        <v>2042.3899999999999</v>
      </c>
      <c r="Q98" s="34">
        <v>2010.74</v>
      </c>
      <c r="R98" s="34">
        <v>1990.79</v>
      </c>
      <c r="S98" s="34">
        <v>2003.03</v>
      </c>
      <c r="T98" s="34">
        <v>2026.46</v>
      </c>
      <c r="U98" s="34">
        <v>2044.29</v>
      </c>
      <c r="V98" s="34">
        <v>2025.04</v>
      </c>
      <c r="W98" s="34">
        <v>2006.05</v>
      </c>
      <c r="X98" s="34">
        <v>1892.3799999999999</v>
      </c>
      <c r="Y98" s="34">
        <v>1641.85</v>
      </c>
      <c r="AZ98" s="27"/>
      <c r="BA98" s="27"/>
      <c r="BB98" s="27"/>
      <c r="BC98" s="27"/>
      <c r="BD98" s="27"/>
      <c r="BE98" s="27"/>
      <c r="BF98" s="27"/>
      <c r="BG98" s="27"/>
      <c r="BH98" s="27"/>
      <c r="BI98" s="27"/>
      <c r="BJ98" s="27"/>
      <c r="BK98" s="27"/>
      <c r="BL98" s="27"/>
      <c r="BM98" s="27"/>
      <c r="BN98" s="27"/>
      <c r="BO98" s="27"/>
      <c r="BP98" s="27"/>
      <c r="BQ98" s="27"/>
      <c r="BR98" s="27"/>
      <c r="BS98" s="27"/>
      <c r="BT98" s="27"/>
      <c r="BU98" s="27"/>
      <c r="BV98" s="27"/>
      <c r="BW98" s="27"/>
    </row>
    <row r="99" spans="1:75" ht="12" x14ac:dyDescent="0.2">
      <c r="A99" s="33">
        <v>17</v>
      </c>
      <c r="B99" s="34">
        <v>1575.2</v>
      </c>
      <c r="C99" s="34">
        <v>1475.1299999999999</v>
      </c>
      <c r="D99" s="34">
        <v>1440.07</v>
      </c>
      <c r="E99" s="34">
        <v>1452.79</v>
      </c>
      <c r="F99" s="34">
        <v>1528.84</v>
      </c>
      <c r="G99" s="34">
        <v>1695.54</v>
      </c>
      <c r="H99" s="34">
        <v>1935.45</v>
      </c>
      <c r="I99" s="34">
        <v>2056.46</v>
      </c>
      <c r="J99" s="34">
        <v>2128.9699999999998</v>
      </c>
      <c r="K99" s="34">
        <v>2138.08</v>
      </c>
      <c r="L99" s="34">
        <v>2138.7399999999998</v>
      </c>
      <c r="M99" s="34">
        <v>2210.1999999999998</v>
      </c>
      <c r="N99" s="34">
        <v>2176.8199999999997</v>
      </c>
      <c r="O99" s="34">
        <v>2182.58</v>
      </c>
      <c r="P99" s="34">
        <v>2163.23</v>
      </c>
      <c r="Q99" s="34">
        <v>2127.69</v>
      </c>
      <c r="R99" s="34">
        <v>2098.14</v>
      </c>
      <c r="S99" s="34">
        <v>2109.69</v>
      </c>
      <c r="T99" s="34">
        <v>2129.6</v>
      </c>
      <c r="U99" s="34">
        <v>2157.2199999999998</v>
      </c>
      <c r="V99" s="34">
        <v>2144.67</v>
      </c>
      <c r="W99" s="34">
        <v>2125.29</v>
      </c>
      <c r="X99" s="34">
        <v>1987.83</v>
      </c>
      <c r="Y99" s="34">
        <v>1901.6299999999999</v>
      </c>
      <c r="AZ99" s="27"/>
      <c r="BA99" s="27"/>
      <c r="BB99" s="27"/>
      <c r="BC99" s="27"/>
      <c r="BD99" s="27"/>
      <c r="BE99" s="27"/>
      <c r="BF99" s="27"/>
      <c r="BG99" s="27"/>
      <c r="BH99" s="27"/>
      <c r="BI99" s="27"/>
      <c r="BJ99" s="27"/>
      <c r="BK99" s="27"/>
      <c r="BL99" s="27"/>
      <c r="BM99" s="27"/>
      <c r="BN99" s="27"/>
      <c r="BO99" s="27"/>
      <c r="BP99" s="27"/>
      <c r="BQ99" s="27"/>
      <c r="BR99" s="27"/>
      <c r="BS99" s="27"/>
      <c r="BT99" s="27"/>
      <c r="BU99" s="27"/>
      <c r="BV99" s="27"/>
      <c r="BW99" s="27"/>
    </row>
    <row r="100" spans="1:75" ht="12" x14ac:dyDescent="0.2">
      <c r="A100" s="33">
        <v>18</v>
      </c>
      <c r="B100" s="34">
        <v>1860.56</v>
      </c>
      <c r="C100" s="34">
        <v>1619.29</v>
      </c>
      <c r="D100" s="34">
        <v>1579.56</v>
      </c>
      <c r="E100" s="34">
        <v>1571.58</v>
      </c>
      <c r="F100" s="34">
        <v>1607.8899999999999</v>
      </c>
      <c r="G100" s="34">
        <v>1714.98</v>
      </c>
      <c r="H100" s="34">
        <v>1836.62</v>
      </c>
      <c r="I100" s="34">
        <v>1947.94</v>
      </c>
      <c r="J100" s="34">
        <v>2014.58</v>
      </c>
      <c r="K100" s="34">
        <v>2067.7599999999998</v>
      </c>
      <c r="L100" s="34">
        <v>2097.5</v>
      </c>
      <c r="M100" s="34">
        <v>2123.7599999999998</v>
      </c>
      <c r="N100" s="34">
        <v>2147.1499999999996</v>
      </c>
      <c r="O100" s="34">
        <v>2123.7399999999998</v>
      </c>
      <c r="P100" s="34">
        <v>2110.6999999999998</v>
      </c>
      <c r="Q100" s="34">
        <v>2109.27</v>
      </c>
      <c r="R100" s="34">
        <v>2088.9899999999998</v>
      </c>
      <c r="S100" s="34">
        <v>2111.33</v>
      </c>
      <c r="T100" s="34">
        <v>2136.8199999999997</v>
      </c>
      <c r="U100" s="34">
        <v>2122.31</v>
      </c>
      <c r="V100" s="34">
        <v>2137.21</v>
      </c>
      <c r="W100" s="34">
        <v>2093.7399999999998</v>
      </c>
      <c r="X100" s="34">
        <v>1947.8899999999999</v>
      </c>
      <c r="Y100" s="34">
        <v>1882.51</v>
      </c>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row>
    <row r="101" spans="1:75" ht="12" x14ac:dyDescent="0.2">
      <c r="A101" s="33">
        <v>19</v>
      </c>
      <c r="B101" s="34">
        <v>1639.74</v>
      </c>
      <c r="C101" s="34">
        <v>1562.67</v>
      </c>
      <c r="D101" s="34">
        <v>1525.04</v>
      </c>
      <c r="E101" s="34">
        <v>1506.91</v>
      </c>
      <c r="F101" s="34">
        <v>1532.21</v>
      </c>
      <c r="G101" s="34">
        <v>1562.94</v>
      </c>
      <c r="H101" s="34">
        <v>1568.52</v>
      </c>
      <c r="I101" s="34">
        <v>1717.98</v>
      </c>
      <c r="J101" s="34">
        <v>1924.26</v>
      </c>
      <c r="K101" s="34">
        <v>1968.8999999999999</v>
      </c>
      <c r="L101" s="34">
        <v>2018.75</v>
      </c>
      <c r="M101" s="34">
        <v>2071.42</v>
      </c>
      <c r="N101" s="34">
        <v>2069.42</v>
      </c>
      <c r="O101" s="34">
        <v>2067.1799999999998</v>
      </c>
      <c r="P101" s="34">
        <v>2062.54</v>
      </c>
      <c r="Q101" s="34">
        <v>2049.13</v>
      </c>
      <c r="R101" s="34">
        <v>2036.55</v>
      </c>
      <c r="S101" s="34">
        <v>2062.42</v>
      </c>
      <c r="T101" s="34">
        <v>2099.89</v>
      </c>
      <c r="U101" s="34">
        <v>2132.5099999999998</v>
      </c>
      <c r="V101" s="34">
        <v>2099.31</v>
      </c>
      <c r="W101" s="34">
        <v>2058.14</v>
      </c>
      <c r="X101" s="34">
        <v>1955.85</v>
      </c>
      <c r="Y101" s="34">
        <v>1885.05</v>
      </c>
      <c r="AZ101" s="27"/>
      <c r="BA101" s="27"/>
      <c r="BB101" s="27"/>
      <c r="BC101" s="27"/>
      <c r="BD101" s="27"/>
      <c r="BE101" s="27"/>
      <c r="BF101" s="27"/>
      <c r="BG101" s="27"/>
      <c r="BH101" s="27"/>
      <c r="BI101" s="27"/>
      <c r="BJ101" s="27"/>
      <c r="BK101" s="27"/>
      <c r="BL101" s="27"/>
      <c r="BM101" s="27"/>
      <c r="BN101" s="27"/>
      <c r="BO101" s="27"/>
      <c r="BP101" s="27"/>
      <c r="BQ101" s="27"/>
      <c r="BR101" s="27"/>
      <c r="BS101" s="27"/>
      <c r="BT101" s="27"/>
      <c r="BU101" s="27"/>
      <c r="BV101" s="27"/>
      <c r="BW101" s="27"/>
    </row>
    <row r="102" spans="1:75" ht="12" x14ac:dyDescent="0.2">
      <c r="A102" s="33">
        <v>20</v>
      </c>
      <c r="B102" s="34">
        <v>1609.45</v>
      </c>
      <c r="C102" s="34">
        <v>1557.09</v>
      </c>
      <c r="D102" s="34">
        <v>1511.03</v>
      </c>
      <c r="E102" s="34">
        <v>1512.26</v>
      </c>
      <c r="F102" s="34">
        <v>1587.25</v>
      </c>
      <c r="G102" s="34">
        <v>1724</v>
      </c>
      <c r="H102" s="34">
        <v>1899.18</v>
      </c>
      <c r="I102" s="34">
        <v>2027.96</v>
      </c>
      <c r="J102" s="34">
        <v>2150.2799999999997</v>
      </c>
      <c r="K102" s="34">
        <v>2166.8799999999997</v>
      </c>
      <c r="L102" s="34">
        <v>2174.9499999999998</v>
      </c>
      <c r="M102" s="34">
        <v>2226.1799999999998</v>
      </c>
      <c r="N102" s="34">
        <v>2171.2199999999998</v>
      </c>
      <c r="O102" s="34">
        <v>2142.98</v>
      </c>
      <c r="P102" s="34">
        <v>2142.2999999999997</v>
      </c>
      <c r="Q102" s="34">
        <v>2133.6999999999998</v>
      </c>
      <c r="R102" s="34">
        <v>2094.58</v>
      </c>
      <c r="S102" s="34">
        <v>2099.87</v>
      </c>
      <c r="T102" s="34">
        <v>2121.27</v>
      </c>
      <c r="U102" s="34">
        <v>2140.3599999999997</v>
      </c>
      <c r="V102" s="34">
        <v>2104.1099999999997</v>
      </c>
      <c r="W102" s="34">
        <v>2028.91</v>
      </c>
      <c r="X102" s="34">
        <v>1880.21</v>
      </c>
      <c r="Y102" s="34">
        <v>1629.3</v>
      </c>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c r="BW102" s="27"/>
    </row>
    <row r="103" spans="1:75" ht="12" x14ac:dyDescent="0.2">
      <c r="A103" s="33">
        <v>21</v>
      </c>
      <c r="B103" s="34">
        <v>1527.18</v>
      </c>
      <c r="C103" s="34">
        <v>1448.61</v>
      </c>
      <c r="D103" s="34">
        <v>1428.27</v>
      </c>
      <c r="E103" s="34">
        <v>1433.04</v>
      </c>
      <c r="F103" s="34">
        <v>1464.81</v>
      </c>
      <c r="G103" s="34">
        <v>1591.98</v>
      </c>
      <c r="H103" s="34">
        <v>1842.97</v>
      </c>
      <c r="I103" s="34">
        <v>1977.45</v>
      </c>
      <c r="J103" s="34">
        <v>2070.5499999999997</v>
      </c>
      <c r="K103" s="34">
        <v>2103.04</v>
      </c>
      <c r="L103" s="34">
        <v>2115.2399999999998</v>
      </c>
      <c r="M103" s="34">
        <v>2196.33</v>
      </c>
      <c r="N103" s="34">
        <v>2139.8799999999997</v>
      </c>
      <c r="O103" s="34">
        <v>2130.69</v>
      </c>
      <c r="P103" s="34">
        <v>2185.5899999999997</v>
      </c>
      <c r="Q103" s="34">
        <v>2086.71</v>
      </c>
      <c r="R103" s="34">
        <v>2043.91</v>
      </c>
      <c r="S103" s="34">
        <v>2057.64</v>
      </c>
      <c r="T103" s="34">
        <v>2096.2799999999997</v>
      </c>
      <c r="U103" s="34">
        <v>2119.1499999999996</v>
      </c>
      <c r="V103" s="34">
        <v>2070.8399999999997</v>
      </c>
      <c r="W103" s="34">
        <v>2030.6499999999999</v>
      </c>
      <c r="X103" s="34">
        <v>1887.28</v>
      </c>
      <c r="Y103" s="34">
        <v>1661.6</v>
      </c>
      <c r="AZ103" s="27"/>
      <c r="BA103" s="27"/>
      <c r="BB103" s="27"/>
      <c r="BC103" s="27"/>
      <c r="BD103" s="27"/>
      <c r="BE103" s="27"/>
      <c r="BF103" s="27"/>
      <c r="BG103" s="27"/>
      <c r="BH103" s="27"/>
      <c r="BI103" s="27"/>
      <c r="BJ103" s="27"/>
      <c r="BK103" s="27"/>
      <c r="BL103" s="27"/>
      <c r="BM103" s="27"/>
      <c r="BN103" s="27"/>
      <c r="BO103" s="27"/>
      <c r="BP103" s="27"/>
      <c r="BQ103" s="27"/>
      <c r="BR103" s="27"/>
      <c r="BS103" s="27"/>
      <c r="BT103" s="27"/>
      <c r="BU103" s="27"/>
      <c r="BV103" s="27"/>
      <c r="BW103" s="27"/>
    </row>
    <row r="104" spans="1:75" ht="12" x14ac:dyDescent="0.2">
      <c r="A104" s="33">
        <v>22</v>
      </c>
      <c r="B104" s="34">
        <v>1538.52</v>
      </c>
      <c r="C104" s="34">
        <v>1444.6</v>
      </c>
      <c r="D104" s="34">
        <v>1438.74</v>
      </c>
      <c r="E104" s="34">
        <v>1442.93</v>
      </c>
      <c r="F104" s="34">
        <v>1509.28</v>
      </c>
      <c r="G104" s="34">
        <v>1615.02</v>
      </c>
      <c r="H104" s="34">
        <v>1864.71</v>
      </c>
      <c r="I104" s="34">
        <v>1992.51</v>
      </c>
      <c r="J104" s="34">
        <v>2127.6099999999997</v>
      </c>
      <c r="K104" s="34">
        <v>2155.94</v>
      </c>
      <c r="L104" s="34">
        <v>2166.58</v>
      </c>
      <c r="M104" s="34">
        <v>2198.9699999999998</v>
      </c>
      <c r="N104" s="34">
        <v>2179.17</v>
      </c>
      <c r="O104" s="34">
        <v>2162.12</v>
      </c>
      <c r="P104" s="34">
        <v>2178.94</v>
      </c>
      <c r="Q104" s="34">
        <v>2128.48</v>
      </c>
      <c r="R104" s="34">
        <v>2092.8199999999997</v>
      </c>
      <c r="S104" s="34">
        <v>2102.8999999999996</v>
      </c>
      <c r="T104" s="34">
        <v>2150.29</v>
      </c>
      <c r="U104" s="34">
        <v>2188.14</v>
      </c>
      <c r="V104" s="34">
        <v>2141.66</v>
      </c>
      <c r="W104" s="34">
        <v>2110.3599999999997</v>
      </c>
      <c r="X104" s="34">
        <v>1943.19</v>
      </c>
      <c r="Y104" s="34">
        <v>1882.46</v>
      </c>
      <c r="AZ104" s="27"/>
      <c r="BA104" s="27"/>
      <c r="BB104" s="27"/>
      <c r="BC104" s="27"/>
      <c r="BD104" s="27"/>
      <c r="BE104" s="27"/>
      <c r="BF104" s="27"/>
      <c r="BG104" s="27"/>
      <c r="BH104" s="27"/>
      <c r="BI104" s="27"/>
      <c r="BJ104" s="27"/>
      <c r="BK104" s="27"/>
      <c r="BL104" s="27"/>
      <c r="BM104" s="27"/>
      <c r="BN104" s="27"/>
      <c r="BO104" s="27"/>
      <c r="BP104" s="27"/>
      <c r="BQ104" s="27"/>
      <c r="BR104" s="27"/>
      <c r="BS104" s="27"/>
      <c r="BT104" s="27"/>
      <c r="BU104" s="27"/>
      <c r="BV104" s="27"/>
      <c r="BW104" s="27"/>
    </row>
    <row r="105" spans="1:75" ht="12" x14ac:dyDescent="0.2">
      <c r="A105" s="33">
        <v>23</v>
      </c>
      <c r="B105" s="34">
        <v>1816.6499999999999</v>
      </c>
      <c r="C105" s="34">
        <v>1610.94</v>
      </c>
      <c r="D105" s="34">
        <v>1575.09</v>
      </c>
      <c r="E105" s="34">
        <v>1560.62</v>
      </c>
      <c r="F105" s="34">
        <v>1590.1</v>
      </c>
      <c r="G105" s="34">
        <v>1631.41</v>
      </c>
      <c r="H105" s="34">
        <v>1733.41</v>
      </c>
      <c r="I105" s="34">
        <v>1855.33</v>
      </c>
      <c r="J105" s="34">
        <v>1952.19</v>
      </c>
      <c r="K105" s="34">
        <v>2049.04</v>
      </c>
      <c r="L105" s="34">
        <v>2082.77</v>
      </c>
      <c r="M105" s="34">
        <v>2092.12</v>
      </c>
      <c r="N105" s="34">
        <v>2081.1</v>
      </c>
      <c r="O105" s="34">
        <v>2077.39</v>
      </c>
      <c r="P105" s="34">
        <v>2037.93</v>
      </c>
      <c r="Q105" s="34">
        <v>2032.73</v>
      </c>
      <c r="R105" s="34">
        <v>2027.62</v>
      </c>
      <c r="S105" s="34">
        <v>2047.03</v>
      </c>
      <c r="T105" s="34">
        <v>2090.1299999999997</v>
      </c>
      <c r="U105" s="34">
        <v>2093.8799999999997</v>
      </c>
      <c r="V105" s="34">
        <v>2108.0699999999997</v>
      </c>
      <c r="W105" s="34">
        <v>2063.66</v>
      </c>
      <c r="X105" s="34">
        <v>1938.35</v>
      </c>
      <c r="Y105" s="34">
        <v>1895.72</v>
      </c>
      <c r="AZ105" s="27"/>
      <c r="BA105" s="27"/>
      <c r="BB105" s="27"/>
      <c r="BC105" s="27"/>
      <c r="BD105" s="27"/>
      <c r="BE105" s="27"/>
      <c r="BF105" s="27"/>
      <c r="BG105" s="27"/>
      <c r="BH105" s="27"/>
      <c r="BI105" s="27"/>
      <c r="BJ105" s="27"/>
      <c r="BK105" s="27"/>
      <c r="BL105" s="27"/>
      <c r="BM105" s="27"/>
      <c r="BN105" s="27"/>
      <c r="BO105" s="27"/>
      <c r="BP105" s="27"/>
      <c r="BQ105" s="27"/>
      <c r="BR105" s="27"/>
      <c r="BS105" s="27"/>
      <c r="BT105" s="27"/>
      <c r="BU105" s="27"/>
      <c r="BV105" s="27"/>
      <c r="BW105" s="27"/>
    </row>
    <row r="106" spans="1:75" ht="12" x14ac:dyDescent="0.2">
      <c r="A106" s="33">
        <v>24</v>
      </c>
      <c r="B106" s="34">
        <v>1841.05</v>
      </c>
      <c r="C106" s="34">
        <v>1683.52</v>
      </c>
      <c r="D106" s="34">
        <v>1600.56</v>
      </c>
      <c r="E106" s="34">
        <v>1566.45</v>
      </c>
      <c r="F106" s="34">
        <v>1603.06</v>
      </c>
      <c r="G106" s="34">
        <v>1689.97</v>
      </c>
      <c r="H106" s="34">
        <v>1798.76</v>
      </c>
      <c r="I106" s="34">
        <v>1921.61</v>
      </c>
      <c r="J106" s="34">
        <v>2005.92</v>
      </c>
      <c r="K106" s="34">
        <v>2143.8999999999996</v>
      </c>
      <c r="L106" s="34">
        <v>2174.19</v>
      </c>
      <c r="M106" s="34">
        <v>2183</v>
      </c>
      <c r="N106" s="34">
        <v>2182.4699999999998</v>
      </c>
      <c r="O106" s="34">
        <v>2181.67</v>
      </c>
      <c r="P106" s="34">
        <v>2147.1</v>
      </c>
      <c r="Q106" s="34">
        <v>2143.04</v>
      </c>
      <c r="R106" s="34">
        <v>2136.35</v>
      </c>
      <c r="S106" s="34">
        <v>2155.8799999999997</v>
      </c>
      <c r="T106" s="34">
        <v>2184.2599999999998</v>
      </c>
      <c r="U106" s="34">
        <v>2182.3599999999997</v>
      </c>
      <c r="V106" s="34">
        <v>2194.1</v>
      </c>
      <c r="W106" s="34">
        <v>2162.56</v>
      </c>
      <c r="X106" s="34">
        <v>1966.96</v>
      </c>
      <c r="Y106" s="34">
        <v>1935.17</v>
      </c>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row>
    <row r="107" spans="1:75" ht="12" x14ac:dyDescent="0.2">
      <c r="A107" s="33">
        <v>25</v>
      </c>
      <c r="B107" s="34">
        <v>1841.86</v>
      </c>
      <c r="C107" s="34">
        <v>1612.73</v>
      </c>
      <c r="D107" s="34">
        <v>1563.47</v>
      </c>
      <c r="E107" s="34">
        <v>1534.3</v>
      </c>
      <c r="F107" s="34">
        <v>1569.66</v>
      </c>
      <c r="G107" s="34">
        <v>1647.76</v>
      </c>
      <c r="H107" s="34">
        <v>1726.92</v>
      </c>
      <c r="I107" s="34">
        <v>1886.08</v>
      </c>
      <c r="J107" s="34">
        <v>2042.18</v>
      </c>
      <c r="K107" s="34">
        <v>2157.5699999999997</v>
      </c>
      <c r="L107" s="34">
        <v>2191.3199999999997</v>
      </c>
      <c r="M107" s="34">
        <v>2199.9299999999998</v>
      </c>
      <c r="N107" s="34">
        <v>2191.8399999999997</v>
      </c>
      <c r="O107" s="34">
        <v>2186.3199999999997</v>
      </c>
      <c r="P107" s="34">
        <v>2144.2399999999998</v>
      </c>
      <c r="Q107" s="34">
        <v>2138.85</v>
      </c>
      <c r="R107" s="34">
        <v>2133.3199999999997</v>
      </c>
      <c r="S107" s="34">
        <v>2135.7599999999998</v>
      </c>
      <c r="T107" s="34">
        <v>2118.7599999999998</v>
      </c>
      <c r="U107" s="34">
        <v>2170.92</v>
      </c>
      <c r="V107" s="34">
        <v>2177.4899999999998</v>
      </c>
      <c r="W107" s="34">
        <v>2121.1999999999998</v>
      </c>
      <c r="X107" s="34">
        <v>1958.48</v>
      </c>
      <c r="Y107" s="34">
        <v>1909.57</v>
      </c>
      <c r="AZ107" s="27"/>
      <c r="BA107" s="27"/>
      <c r="BB107" s="27"/>
      <c r="BC107" s="27"/>
      <c r="BD107" s="27"/>
      <c r="BE107" s="27"/>
      <c r="BF107" s="27"/>
      <c r="BG107" s="27"/>
      <c r="BH107" s="27"/>
      <c r="BI107" s="27"/>
      <c r="BJ107" s="27"/>
      <c r="BK107" s="27"/>
      <c r="BL107" s="27"/>
      <c r="BM107" s="27"/>
      <c r="BN107" s="27"/>
      <c r="BO107" s="27"/>
      <c r="BP107" s="27"/>
      <c r="BQ107" s="27"/>
      <c r="BR107" s="27"/>
      <c r="BS107" s="27"/>
      <c r="BT107" s="27"/>
      <c r="BU107" s="27"/>
      <c r="BV107" s="27"/>
      <c r="BW107" s="27"/>
    </row>
    <row r="108" spans="1:75" ht="12" x14ac:dyDescent="0.2">
      <c r="A108" s="33">
        <v>26</v>
      </c>
      <c r="B108" s="34">
        <v>1740.1299999999999</v>
      </c>
      <c r="C108" s="34">
        <v>1566.6399999999999</v>
      </c>
      <c r="D108" s="34">
        <v>1529.41</v>
      </c>
      <c r="E108" s="34">
        <v>1511.17</v>
      </c>
      <c r="F108" s="34">
        <v>1528.87</v>
      </c>
      <c r="G108" s="34">
        <v>1542.36</v>
      </c>
      <c r="H108" s="34">
        <v>1568.1</v>
      </c>
      <c r="I108" s="34">
        <v>1718.05</v>
      </c>
      <c r="J108" s="34">
        <v>1916.1299999999999</v>
      </c>
      <c r="K108" s="34">
        <v>1984.48</v>
      </c>
      <c r="L108" s="34">
        <v>2005.54</v>
      </c>
      <c r="M108" s="34">
        <v>2015.8999999999999</v>
      </c>
      <c r="N108" s="34">
        <v>2014.19</v>
      </c>
      <c r="O108" s="34">
        <v>2011.84</v>
      </c>
      <c r="P108" s="34">
        <v>2008</v>
      </c>
      <c r="Q108" s="34">
        <v>1988.99</v>
      </c>
      <c r="R108" s="34">
        <v>1986.72</v>
      </c>
      <c r="S108" s="34">
        <v>2000.37</v>
      </c>
      <c r="T108" s="34">
        <v>2041.59</v>
      </c>
      <c r="U108" s="34">
        <v>2043.8899999999999</v>
      </c>
      <c r="V108" s="34">
        <v>2044.8799999999999</v>
      </c>
      <c r="W108" s="34">
        <v>2005.24</v>
      </c>
      <c r="X108" s="34">
        <v>1943.66</v>
      </c>
      <c r="Y108" s="34">
        <v>1858.28</v>
      </c>
      <c r="AZ108" s="27"/>
      <c r="BA108" s="27"/>
      <c r="BB108" s="27"/>
      <c r="BC108" s="27"/>
      <c r="BD108" s="27"/>
      <c r="BE108" s="27"/>
      <c r="BF108" s="27"/>
      <c r="BG108" s="27"/>
      <c r="BH108" s="27"/>
      <c r="BI108" s="27"/>
      <c r="BJ108" s="27"/>
      <c r="BK108" s="27"/>
      <c r="BL108" s="27"/>
      <c r="BM108" s="27"/>
      <c r="BN108" s="27"/>
      <c r="BO108" s="27"/>
      <c r="BP108" s="27"/>
      <c r="BQ108" s="27"/>
      <c r="BR108" s="27"/>
      <c r="BS108" s="27"/>
      <c r="BT108" s="27"/>
      <c r="BU108" s="27"/>
      <c r="BV108" s="27"/>
      <c r="BW108" s="27"/>
    </row>
    <row r="109" spans="1:75" ht="12" x14ac:dyDescent="0.2">
      <c r="A109" s="33">
        <v>27</v>
      </c>
      <c r="B109" s="34">
        <v>1572.36</v>
      </c>
      <c r="C109" s="34">
        <v>1523.57</v>
      </c>
      <c r="D109" s="34">
        <v>1471.43</v>
      </c>
      <c r="E109" s="34">
        <v>1471.41</v>
      </c>
      <c r="F109" s="34">
        <v>1550.16</v>
      </c>
      <c r="G109" s="34">
        <v>1729.45</v>
      </c>
      <c r="H109" s="34">
        <v>1922.45</v>
      </c>
      <c r="I109" s="34">
        <v>2118.5299999999997</v>
      </c>
      <c r="J109" s="34">
        <v>2189.42</v>
      </c>
      <c r="K109" s="34">
        <v>2210.12</v>
      </c>
      <c r="L109" s="34">
        <v>2217.79</v>
      </c>
      <c r="M109" s="34">
        <v>2243.8799999999997</v>
      </c>
      <c r="N109" s="34">
        <v>2223.3999999999996</v>
      </c>
      <c r="O109" s="34">
        <v>2223.94</v>
      </c>
      <c r="P109" s="34">
        <v>2219.08</v>
      </c>
      <c r="Q109" s="34">
        <v>2206.2799999999997</v>
      </c>
      <c r="R109" s="34">
        <v>2167.5099999999998</v>
      </c>
      <c r="S109" s="34">
        <v>2170.77</v>
      </c>
      <c r="T109" s="34">
        <v>2198.6999999999998</v>
      </c>
      <c r="U109" s="34">
        <v>2198.87</v>
      </c>
      <c r="V109" s="34">
        <v>2186.39</v>
      </c>
      <c r="W109" s="34">
        <v>2140.1299999999997</v>
      </c>
      <c r="X109" s="34">
        <v>1955.83</v>
      </c>
      <c r="Y109" s="34">
        <v>1855.27</v>
      </c>
      <c r="AZ109" s="27"/>
      <c r="BA109" s="27"/>
      <c r="BB109" s="27"/>
      <c r="BC109" s="27"/>
      <c r="BD109" s="27"/>
      <c r="BE109" s="27"/>
      <c r="BF109" s="27"/>
      <c r="BG109" s="27"/>
      <c r="BH109" s="27"/>
      <c r="BI109" s="27"/>
      <c r="BJ109" s="27"/>
      <c r="BK109" s="27"/>
      <c r="BL109" s="27"/>
      <c r="BM109" s="27"/>
      <c r="BN109" s="27"/>
      <c r="BO109" s="27"/>
      <c r="BP109" s="27"/>
      <c r="BQ109" s="27"/>
      <c r="BR109" s="27"/>
      <c r="BS109" s="27"/>
      <c r="BT109" s="27"/>
      <c r="BU109" s="27"/>
      <c r="BV109" s="27"/>
      <c r="BW109" s="27"/>
    </row>
    <row r="110" spans="1:75" ht="12" x14ac:dyDescent="0.2">
      <c r="A110" s="33">
        <v>28</v>
      </c>
      <c r="B110" s="34">
        <v>1567.95</v>
      </c>
      <c r="C110" s="34">
        <v>1525.77</v>
      </c>
      <c r="D110" s="34">
        <v>1487.67</v>
      </c>
      <c r="E110" s="34">
        <v>1489.48</v>
      </c>
      <c r="F110" s="34">
        <v>1560.2</v>
      </c>
      <c r="G110" s="34">
        <v>1743.43</v>
      </c>
      <c r="H110" s="34">
        <v>1940.62</v>
      </c>
      <c r="I110" s="34">
        <v>2145.2399999999998</v>
      </c>
      <c r="J110" s="34">
        <v>2212.6499999999996</v>
      </c>
      <c r="K110" s="34">
        <v>2228.8599999999997</v>
      </c>
      <c r="L110" s="34">
        <v>2235.58</v>
      </c>
      <c r="M110" s="34">
        <v>2256.4499999999998</v>
      </c>
      <c r="N110" s="34">
        <v>2237.33</v>
      </c>
      <c r="O110" s="34">
        <v>2242.33</v>
      </c>
      <c r="P110" s="34">
        <v>2236.69</v>
      </c>
      <c r="Q110" s="34">
        <v>2204.2999999999997</v>
      </c>
      <c r="R110" s="34">
        <v>2186.8399999999997</v>
      </c>
      <c r="S110" s="34">
        <v>2185.6</v>
      </c>
      <c r="T110" s="34">
        <v>2214.29</v>
      </c>
      <c r="U110" s="34">
        <v>2207.3799999999997</v>
      </c>
      <c r="V110" s="34">
        <v>2211.67</v>
      </c>
      <c r="W110" s="34">
        <v>2177.33</v>
      </c>
      <c r="X110" s="34">
        <v>1990.32</v>
      </c>
      <c r="Y110" s="34">
        <v>1866.35</v>
      </c>
      <c r="AZ110" s="27"/>
      <c r="BA110" s="27"/>
      <c r="BB110" s="27"/>
      <c r="BC110" s="27"/>
      <c r="BD110" s="27"/>
      <c r="BE110" s="27"/>
      <c r="BF110" s="27"/>
      <c r="BG110" s="27"/>
      <c r="BH110" s="27"/>
      <c r="BI110" s="27"/>
      <c r="BJ110" s="27"/>
      <c r="BK110" s="27"/>
      <c r="BL110" s="27"/>
      <c r="BM110" s="27"/>
      <c r="BN110" s="27"/>
      <c r="BO110" s="27"/>
      <c r="BP110" s="27"/>
      <c r="BQ110" s="27"/>
      <c r="BR110" s="27"/>
      <c r="BS110" s="27"/>
      <c r="BT110" s="27"/>
      <c r="BU110" s="27"/>
      <c r="BV110" s="27"/>
      <c r="BW110" s="27"/>
    </row>
    <row r="111" spans="1:75" ht="12" hidden="1" x14ac:dyDescent="0.2">
      <c r="A111" s="33">
        <v>29</v>
      </c>
      <c r="B111" s="34" t="e">
        <v>#VALUE!</v>
      </c>
      <c r="C111" s="34" t="e">
        <v>#VALUE!</v>
      </c>
      <c r="D111" s="34" t="e">
        <v>#VALUE!</v>
      </c>
      <c r="E111" s="34" t="e">
        <v>#VALUE!</v>
      </c>
      <c r="F111" s="34" t="e">
        <v>#VALUE!</v>
      </c>
      <c r="G111" s="34" t="e">
        <v>#VALUE!</v>
      </c>
      <c r="H111" s="34" t="e">
        <v>#VALUE!</v>
      </c>
      <c r="I111" s="34" t="e">
        <v>#VALUE!</v>
      </c>
      <c r="J111" s="34" t="e">
        <v>#VALUE!</v>
      </c>
      <c r="K111" s="34" t="e">
        <v>#VALUE!</v>
      </c>
      <c r="L111" s="34" t="e">
        <v>#VALUE!</v>
      </c>
      <c r="M111" s="34" t="e">
        <v>#VALUE!</v>
      </c>
      <c r="N111" s="34" t="e">
        <v>#VALUE!</v>
      </c>
      <c r="O111" s="34" t="e">
        <v>#VALUE!</v>
      </c>
      <c r="P111" s="34" t="e">
        <v>#VALUE!</v>
      </c>
      <c r="Q111" s="34" t="e">
        <v>#VALUE!</v>
      </c>
      <c r="R111" s="34" t="e">
        <v>#VALUE!</v>
      </c>
      <c r="S111" s="34" t="e">
        <v>#VALUE!</v>
      </c>
      <c r="T111" s="34" t="e">
        <v>#VALUE!</v>
      </c>
      <c r="U111" s="34" t="e">
        <v>#VALUE!</v>
      </c>
      <c r="V111" s="34" t="e">
        <v>#VALUE!</v>
      </c>
      <c r="W111" s="34" t="e">
        <v>#VALUE!</v>
      </c>
      <c r="X111" s="34" t="e">
        <v>#VALUE!</v>
      </c>
      <c r="Y111" s="34" t="e">
        <v>#VALUE!</v>
      </c>
      <c r="Z111" s="19" t="str">
        <f>IFERROR(Y111,"скрыть")</f>
        <v>скрыть</v>
      </c>
      <c r="AZ111" s="27"/>
      <c r="BA111" s="27"/>
      <c r="BB111" s="27"/>
      <c r="BC111" s="27"/>
      <c r="BD111" s="27"/>
      <c r="BE111" s="27"/>
      <c r="BF111" s="27"/>
      <c r="BG111" s="27"/>
      <c r="BH111" s="27"/>
      <c r="BI111" s="27"/>
      <c r="BJ111" s="27"/>
      <c r="BK111" s="27"/>
      <c r="BL111" s="27"/>
      <c r="BM111" s="27"/>
      <c r="BN111" s="27"/>
      <c r="BO111" s="27"/>
      <c r="BP111" s="27"/>
      <c r="BQ111" s="27"/>
      <c r="BR111" s="27"/>
      <c r="BS111" s="27"/>
      <c r="BT111" s="27"/>
      <c r="BU111" s="27"/>
      <c r="BV111" s="27"/>
      <c r="BW111" s="27"/>
    </row>
    <row r="112" spans="1:75" ht="12" hidden="1" x14ac:dyDescent="0.2">
      <c r="A112" s="33">
        <v>30</v>
      </c>
      <c r="B112" s="34" t="e">
        <v>#VALUE!</v>
      </c>
      <c r="C112" s="34" t="e">
        <v>#VALUE!</v>
      </c>
      <c r="D112" s="34" t="e">
        <v>#VALUE!</v>
      </c>
      <c r="E112" s="34" t="e">
        <v>#VALUE!</v>
      </c>
      <c r="F112" s="34" t="e">
        <v>#VALUE!</v>
      </c>
      <c r="G112" s="34" t="e">
        <v>#VALUE!</v>
      </c>
      <c r="H112" s="34" t="e">
        <v>#VALUE!</v>
      </c>
      <c r="I112" s="34" t="e">
        <v>#VALUE!</v>
      </c>
      <c r="J112" s="34" t="e">
        <v>#VALUE!</v>
      </c>
      <c r="K112" s="34" t="e">
        <v>#VALUE!</v>
      </c>
      <c r="L112" s="34" t="e">
        <v>#VALUE!</v>
      </c>
      <c r="M112" s="34" t="e">
        <v>#VALUE!</v>
      </c>
      <c r="N112" s="34" t="e">
        <v>#VALUE!</v>
      </c>
      <c r="O112" s="34" t="e">
        <v>#VALUE!</v>
      </c>
      <c r="P112" s="34" t="e">
        <v>#VALUE!</v>
      </c>
      <c r="Q112" s="34" t="e">
        <v>#VALUE!</v>
      </c>
      <c r="R112" s="34" t="e">
        <v>#VALUE!</v>
      </c>
      <c r="S112" s="34" t="e">
        <v>#VALUE!</v>
      </c>
      <c r="T112" s="34" t="e">
        <v>#VALUE!</v>
      </c>
      <c r="U112" s="34" t="e">
        <v>#VALUE!</v>
      </c>
      <c r="V112" s="34" t="e">
        <v>#VALUE!</v>
      </c>
      <c r="W112" s="34" t="e">
        <v>#VALUE!</v>
      </c>
      <c r="X112" s="34" t="e">
        <v>#VALUE!</v>
      </c>
      <c r="Y112" s="34" t="e">
        <v>#VALUE!</v>
      </c>
      <c r="Z112" s="19" t="str">
        <f>IFERROR(Y112,"скрыть")</f>
        <v>скрыть</v>
      </c>
      <c r="AZ112" s="27"/>
      <c r="BA112" s="27"/>
      <c r="BB112" s="27"/>
      <c r="BC112" s="27"/>
      <c r="BD112" s="27"/>
      <c r="BE112" s="27"/>
      <c r="BF112" s="27"/>
      <c r="BG112" s="27"/>
      <c r="BH112" s="27"/>
      <c r="BI112" s="27"/>
      <c r="BJ112" s="27"/>
      <c r="BK112" s="27"/>
      <c r="BL112" s="27"/>
      <c r="BM112" s="27"/>
      <c r="BN112" s="27"/>
      <c r="BO112" s="27"/>
      <c r="BP112" s="27"/>
      <c r="BQ112" s="27"/>
      <c r="BR112" s="27"/>
      <c r="BS112" s="27"/>
      <c r="BT112" s="27"/>
      <c r="BU112" s="27"/>
      <c r="BV112" s="27"/>
      <c r="BW112" s="27"/>
    </row>
    <row r="113" spans="1:75" ht="12" hidden="1" x14ac:dyDescent="0.2">
      <c r="A113" s="33">
        <v>31</v>
      </c>
      <c r="B113" s="34" t="e">
        <v>#VALUE!</v>
      </c>
      <c r="C113" s="34" t="e">
        <v>#VALUE!</v>
      </c>
      <c r="D113" s="34" t="e">
        <v>#VALUE!</v>
      </c>
      <c r="E113" s="34" t="e">
        <v>#VALUE!</v>
      </c>
      <c r="F113" s="34" t="e">
        <v>#VALUE!</v>
      </c>
      <c r="G113" s="34" t="e">
        <v>#VALUE!</v>
      </c>
      <c r="H113" s="34" t="e">
        <v>#VALUE!</v>
      </c>
      <c r="I113" s="34" t="e">
        <v>#VALUE!</v>
      </c>
      <c r="J113" s="34" t="e">
        <v>#VALUE!</v>
      </c>
      <c r="K113" s="34" t="e">
        <v>#VALUE!</v>
      </c>
      <c r="L113" s="34" t="e">
        <v>#VALUE!</v>
      </c>
      <c r="M113" s="34" t="e">
        <v>#VALUE!</v>
      </c>
      <c r="N113" s="34" t="e">
        <v>#VALUE!</v>
      </c>
      <c r="O113" s="34" t="e">
        <v>#VALUE!</v>
      </c>
      <c r="P113" s="34" t="e">
        <v>#VALUE!</v>
      </c>
      <c r="Q113" s="34" t="e">
        <v>#VALUE!</v>
      </c>
      <c r="R113" s="34" t="e">
        <v>#VALUE!</v>
      </c>
      <c r="S113" s="34" t="e">
        <v>#VALUE!</v>
      </c>
      <c r="T113" s="34" t="e">
        <v>#VALUE!</v>
      </c>
      <c r="U113" s="34" t="e">
        <v>#VALUE!</v>
      </c>
      <c r="V113" s="34" t="e">
        <v>#VALUE!</v>
      </c>
      <c r="W113" s="34" t="e">
        <v>#VALUE!</v>
      </c>
      <c r="X113" s="34" t="e">
        <v>#VALUE!</v>
      </c>
      <c r="Y113" s="34" t="e">
        <v>#VALUE!</v>
      </c>
      <c r="Z113" s="19" t="str">
        <f>IFERROR(Y113,"скрыть")</f>
        <v>скрыть</v>
      </c>
      <c r="AZ113" s="27"/>
      <c r="BA113" s="27"/>
      <c r="BB113" s="27"/>
      <c r="BC113" s="27"/>
      <c r="BD113" s="27"/>
      <c r="BE113" s="27"/>
      <c r="BF113" s="27"/>
      <c r="BG113" s="27"/>
      <c r="BH113" s="27"/>
      <c r="BI113" s="27"/>
      <c r="BJ113" s="27"/>
      <c r="BK113" s="27"/>
      <c r="BL113" s="27"/>
      <c r="BM113" s="27"/>
      <c r="BN113" s="27"/>
      <c r="BO113" s="27"/>
      <c r="BP113" s="27"/>
      <c r="BQ113" s="27"/>
      <c r="BR113" s="27"/>
      <c r="BS113" s="27"/>
      <c r="BT113" s="27"/>
      <c r="BU113" s="27"/>
      <c r="BV113" s="27"/>
      <c r="BW113" s="27"/>
    </row>
    <row r="114" spans="1:75" ht="11.25" customHeight="1" x14ac:dyDescent="0.2">
      <c r="A114" s="29"/>
      <c r="B114" s="30" t="s">
        <v>89</v>
      </c>
      <c r="C114" s="30"/>
      <c r="D114" s="30"/>
      <c r="E114" s="30"/>
      <c r="F114" s="30"/>
      <c r="G114" s="30"/>
      <c r="H114" s="30"/>
      <c r="I114" s="30"/>
      <c r="J114" s="30"/>
      <c r="K114" s="30"/>
      <c r="L114" s="30"/>
      <c r="M114" s="30"/>
      <c r="N114" s="30"/>
      <c r="O114" s="30"/>
      <c r="P114" s="30"/>
      <c r="Q114" s="30"/>
      <c r="R114" s="30"/>
      <c r="S114" s="30"/>
      <c r="T114" s="30"/>
      <c r="U114" s="30"/>
      <c r="V114" s="30"/>
      <c r="W114" s="30"/>
      <c r="X114" s="30"/>
      <c r="Y114" s="30"/>
      <c r="AZ114" s="27"/>
      <c r="BA114" s="27"/>
      <c r="BB114" s="27"/>
      <c r="BC114" s="27"/>
      <c r="BD114" s="27"/>
      <c r="BE114" s="27"/>
      <c r="BF114" s="27"/>
      <c r="BG114" s="27"/>
      <c r="BH114" s="27"/>
      <c r="BI114" s="27"/>
      <c r="BJ114" s="27"/>
      <c r="BK114" s="27"/>
      <c r="BL114" s="27"/>
      <c r="BM114" s="27"/>
      <c r="BN114" s="27"/>
      <c r="BO114" s="27"/>
      <c r="BP114" s="27"/>
      <c r="BQ114" s="27"/>
      <c r="BR114" s="27"/>
      <c r="BS114" s="27"/>
      <c r="BT114" s="27"/>
      <c r="BU114" s="27"/>
      <c r="BV114" s="27"/>
      <c r="BW114" s="27"/>
    </row>
    <row r="115" spans="1:75" ht="11.25" customHeight="1" x14ac:dyDescent="0.2">
      <c r="A115" s="29"/>
      <c r="B115" s="30"/>
      <c r="C115" s="30"/>
      <c r="D115" s="30"/>
      <c r="E115" s="30"/>
      <c r="F115" s="30"/>
      <c r="G115" s="30"/>
      <c r="H115" s="30"/>
      <c r="I115" s="30"/>
      <c r="J115" s="30"/>
      <c r="K115" s="30"/>
      <c r="L115" s="30"/>
      <c r="M115" s="30"/>
      <c r="N115" s="30"/>
      <c r="O115" s="30"/>
      <c r="P115" s="30"/>
      <c r="Q115" s="30"/>
      <c r="R115" s="30"/>
      <c r="S115" s="30"/>
      <c r="T115" s="30"/>
      <c r="U115" s="30"/>
      <c r="V115" s="30"/>
      <c r="W115" s="30"/>
      <c r="X115" s="30"/>
      <c r="Y115" s="30"/>
      <c r="AZ115" s="27"/>
      <c r="BA115" s="27"/>
      <c r="BB115" s="27"/>
      <c r="BC115" s="27"/>
      <c r="BD115" s="27"/>
      <c r="BE115" s="27"/>
      <c r="BF115" s="27"/>
      <c r="BG115" s="27"/>
      <c r="BH115" s="27"/>
      <c r="BI115" s="27"/>
      <c r="BJ115" s="27"/>
      <c r="BK115" s="27"/>
      <c r="BL115" s="27"/>
      <c r="BM115" s="27"/>
      <c r="BN115" s="27"/>
      <c r="BO115" s="27"/>
      <c r="BP115" s="27"/>
      <c r="BQ115" s="27"/>
      <c r="BR115" s="27"/>
      <c r="BS115" s="27"/>
      <c r="BT115" s="27"/>
      <c r="BU115" s="27"/>
      <c r="BV115" s="27"/>
      <c r="BW115" s="27"/>
    </row>
    <row r="116" spans="1:75" s="25" customFormat="1" ht="32.65" customHeight="1" x14ac:dyDescent="0.2">
      <c r="A116" s="31" t="s">
        <v>64</v>
      </c>
      <c r="B116" s="32" t="s">
        <v>65</v>
      </c>
      <c r="C116" s="32" t="s">
        <v>66</v>
      </c>
      <c r="D116" s="32" t="s">
        <v>67</v>
      </c>
      <c r="E116" s="32" t="s">
        <v>68</v>
      </c>
      <c r="F116" s="32" t="s">
        <v>69</v>
      </c>
      <c r="G116" s="32" t="s">
        <v>70</v>
      </c>
      <c r="H116" s="32" t="s">
        <v>71</v>
      </c>
      <c r="I116" s="32" t="s">
        <v>72</v>
      </c>
      <c r="J116" s="32" t="s">
        <v>73</v>
      </c>
      <c r="K116" s="32" t="s">
        <v>74</v>
      </c>
      <c r="L116" s="32" t="s">
        <v>75</v>
      </c>
      <c r="M116" s="32" t="s">
        <v>76</v>
      </c>
      <c r="N116" s="32" t="s">
        <v>77</v>
      </c>
      <c r="O116" s="32" t="s">
        <v>78</v>
      </c>
      <c r="P116" s="32" t="s">
        <v>79</v>
      </c>
      <c r="Q116" s="32" t="s">
        <v>80</v>
      </c>
      <c r="R116" s="32" t="s">
        <v>81</v>
      </c>
      <c r="S116" s="32" t="s">
        <v>82</v>
      </c>
      <c r="T116" s="32" t="s">
        <v>83</v>
      </c>
      <c r="U116" s="32" t="s">
        <v>84</v>
      </c>
      <c r="V116" s="32" t="s">
        <v>85</v>
      </c>
      <c r="W116" s="32" t="s">
        <v>86</v>
      </c>
      <c r="X116" s="32" t="s">
        <v>87</v>
      </c>
      <c r="Y116" s="32" t="s">
        <v>88</v>
      </c>
      <c r="Z116" s="24"/>
      <c r="AZ116" s="27"/>
      <c r="BA116" s="27"/>
      <c r="BB116" s="27"/>
      <c r="BC116" s="27"/>
      <c r="BD116" s="27"/>
      <c r="BE116" s="27"/>
      <c r="BF116" s="27"/>
      <c r="BG116" s="27"/>
      <c r="BH116" s="27"/>
      <c r="BI116" s="27"/>
      <c r="BJ116" s="27"/>
      <c r="BK116" s="27"/>
      <c r="BL116" s="27"/>
      <c r="BM116" s="27"/>
      <c r="BN116" s="27"/>
      <c r="BO116" s="27"/>
      <c r="BP116" s="27"/>
      <c r="BQ116" s="27"/>
      <c r="BR116" s="27"/>
      <c r="BS116" s="27"/>
      <c r="BT116" s="27"/>
      <c r="BU116" s="27"/>
      <c r="BV116" s="27"/>
      <c r="BW116" s="27"/>
    </row>
    <row r="117" spans="1:75" ht="12" x14ac:dyDescent="0.2">
      <c r="A117" s="33">
        <v>1</v>
      </c>
      <c r="B117" s="34">
        <f>B83</f>
        <v>1464.3</v>
      </c>
      <c r="C117" s="34">
        <f t="shared" ref="C117:Y117" si="0">C83</f>
        <v>1425.71</v>
      </c>
      <c r="D117" s="34">
        <f t="shared" si="0"/>
        <v>1414.44</v>
      </c>
      <c r="E117" s="34">
        <f t="shared" si="0"/>
        <v>1422.57</v>
      </c>
      <c r="F117" s="34">
        <f t="shared" si="0"/>
        <v>1471.81</v>
      </c>
      <c r="G117" s="34">
        <f t="shared" si="0"/>
        <v>1545.6</v>
      </c>
      <c r="H117" s="34">
        <f t="shared" si="0"/>
        <v>1809.3</v>
      </c>
      <c r="I117" s="34">
        <f t="shared" si="0"/>
        <v>1980.42</v>
      </c>
      <c r="J117" s="34">
        <f t="shared" si="0"/>
        <v>2086.7999999999997</v>
      </c>
      <c r="K117" s="34">
        <f t="shared" si="0"/>
        <v>2089.8999999999996</v>
      </c>
      <c r="L117" s="34">
        <f t="shared" si="0"/>
        <v>2096.2999999999997</v>
      </c>
      <c r="M117" s="34">
        <f t="shared" si="0"/>
        <v>2145.17</v>
      </c>
      <c r="N117" s="34">
        <f t="shared" si="0"/>
        <v>2123.6299999999997</v>
      </c>
      <c r="O117" s="34">
        <f t="shared" si="0"/>
        <v>2129.54</v>
      </c>
      <c r="P117" s="34">
        <f t="shared" si="0"/>
        <v>2128.1999999999998</v>
      </c>
      <c r="Q117" s="34">
        <f t="shared" si="0"/>
        <v>2122.5499999999997</v>
      </c>
      <c r="R117" s="34">
        <f t="shared" si="0"/>
        <v>2089.19</v>
      </c>
      <c r="S117" s="34">
        <f t="shared" si="0"/>
        <v>2106.81</v>
      </c>
      <c r="T117" s="34">
        <f t="shared" si="0"/>
        <v>2092.8599999999997</v>
      </c>
      <c r="U117" s="34">
        <f t="shared" si="0"/>
        <v>2113.0499999999997</v>
      </c>
      <c r="V117" s="34">
        <f t="shared" si="0"/>
        <v>2073.9899999999998</v>
      </c>
      <c r="W117" s="34">
        <f t="shared" si="0"/>
        <v>1962.35</v>
      </c>
      <c r="X117" s="34">
        <f t="shared" si="0"/>
        <v>1733.3799999999999</v>
      </c>
      <c r="Y117" s="34">
        <f t="shared" si="0"/>
        <v>1473.86</v>
      </c>
      <c r="AZ117" s="27"/>
      <c r="BA117" s="27"/>
      <c r="BB117" s="27"/>
      <c r="BC117" s="27"/>
      <c r="BD117" s="27"/>
      <c r="BE117" s="27"/>
      <c r="BF117" s="27"/>
      <c r="BG117" s="27"/>
      <c r="BH117" s="27"/>
      <c r="BI117" s="27"/>
      <c r="BJ117" s="27"/>
      <c r="BK117" s="27"/>
      <c r="BL117" s="27"/>
      <c r="BM117" s="27"/>
      <c r="BN117" s="27"/>
      <c r="BO117" s="27"/>
      <c r="BP117" s="27"/>
      <c r="BQ117" s="27"/>
      <c r="BR117" s="27"/>
      <c r="BS117" s="27"/>
      <c r="BT117" s="27"/>
      <c r="BU117" s="27"/>
      <c r="BV117" s="27"/>
      <c r="BW117" s="27"/>
    </row>
    <row r="118" spans="1:75" ht="12" x14ac:dyDescent="0.2">
      <c r="A118" s="33">
        <v>2</v>
      </c>
      <c r="B118" s="34">
        <f t="shared" ref="B118:Y128" si="1">B84</f>
        <v>1469.93</v>
      </c>
      <c r="C118" s="34">
        <f t="shared" si="1"/>
        <v>1447.1399999999999</v>
      </c>
      <c r="D118" s="34">
        <f t="shared" si="1"/>
        <v>1424.83</v>
      </c>
      <c r="E118" s="34">
        <f t="shared" si="1"/>
        <v>1427.8</v>
      </c>
      <c r="F118" s="34">
        <f t="shared" si="1"/>
        <v>1477.25</v>
      </c>
      <c r="G118" s="34">
        <f t="shared" si="1"/>
        <v>1539.06</v>
      </c>
      <c r="H118" s="34">
        <f t="shared" si="1"/>
        <v>1727.72</v>
      </c>
      <c r="I118" s="34">
        <f t="shared" si="1"/>
        <v>1943.72</v>
      </c>
      <c r="J118" s="34">
        <f t="shared" si="1"/>
        <v>2069.6499999999996</v>
      </c>
      <c r="K118" s="34">
        <f t="shared" si="1"/>
        <v>2079.8799999999997</v>
      </c>
      <c r="L118" s="34">
        <f t="shared" si="1"/>
        <v>2095.29</v>
      </c>
      <c r="M118" s="34">
        <f t="shared" si="1"/>
        <v>2129.58</v>
      </c>
      <c r="N118" s="34">
        <f t="shared" si="1"/>
        <v>2116.2199999999998</v>
      </c>
      <c r="O118" s="34">
        <f t="shared" si="1"/>
        <v>2124.66</v>
      </c>
      <c r="P118" s="34">
        <f t="shared" si="1"/>
        <v>2118.6499999999996</v>
      </c>
      <c r="Q118" s="34">
        <f t="shared" si="1"/>
        <v>2107.46</v>
      </c>
      <c r="R118" s="34">
        <f t="shared" si="1"/>
        <v>2056</v>
      </c>
      <c r="S118" s="34">
        <f t="shared" si="1"/>
        <v>2076.8399999999997</v>
      </c>
      <c r="T118" s="34">
        <f t="shared" si="1"/>
        <v>2087.7199999999998</v>
      </c>
      <c r="U118" s="34">
        <f t="shared" si="1"/>
        <v>2099.6099999999997</v>
      </c>
      <c r="V118" s="34">
        <f t="shared" si="1"/>
        <v>2032.69</v>
      </c>
      <c r="W118" s="34">
        <f t="shared" si="1"/>
        <v>1949.27</v>
      </c>
      <c r="X118" s="34">
        <f t="shared" si="1"/>
        <v>1673.28</v>
      </c>
      <c r="Y118" s="34">
        <f t="shared" si="1"/>
        <v>1507.44</v>
      </c>
      <c r="AZ118" s="27"/>
      <c r="BA118" s="27"/>
      <c r="BB118" s="27"/>
      <c r="BC118" s="27"/>
      <c r="BD118" s="27"/>
      <c r="BE118" s="27"/>
      <c r="BF118" s="27"/>
      <c r="BG118" s="27"/>
      <c r="BH118" s="27"/>
      <c r="BI118" s="27"/>
      <c r="BJ118" s="27"/>
      <c r="BK118" s="27"/>
      <c r="BL118" s="27"/>
      <c r="BM118" s="27"/>
      <c r="BN118" s="27"/>
      <c r="BO118" s="27"/>
      <c r="BP118" s="27"/>
      <c r="BQ118" s="27"/>
      <c r="BR118" s="27"/>
      <c r="BS118" s="27"/>
      <c r="BT118" s="27"/>
      <c r="BU118" s="27"/>
      <c r="BV118" s="27"/>
      <c r="BW118" s="27"/>
    </row>
    <row r="119" spans="1:75" ht="12" x14ac:dyDescent="0.2">
      <c r="A119" s="33">
        <v>3</v>
      </c>
      <c r="B119" s="34">
        <f t="shared" si="1"/>
        <v>1561.19</v>
      </c>
      <c r="C119" s="34">
        <f t="shared" si="1"/>
        <v>1535.55</v>
      </c>
      <c r="D119" s="34">
        <f t="shared" si="1"/>
        <v>1483.11</v>
      </c>
      <c r="E119" s="34">
        <f t="shared" si="1"/>
        <v>1484.42</v>
      </c>
      <c r="F119" s="34">
        <f t="shared" si="1"/>
        <v>1563.42</v>
      </c>
      <c r="G119" s="34">
        <f t="shared" si="1"/>
        <v>1693.68</v>
      </c>
      <c r="H119" s="34">
        <f t="shared" si="1"/>
        <v>1889.35</v>
      </c>
      <c r="I119" s="34">
        <f t="shared" si="1"/>
        <v>2094.1099999999997</v>
      </c>
      <c r="J119" s="34">
        <f t="shared" si="1"/>
        <v>2241.4499999999998</v>
      </c>
      <c r="K119" s="34">
        <f t="shared" si="1"/>
        <v>2247.54</v>
      </c>
      <c r="L119" s="34">
        <f t="shared" si="1"/>
        <v>2256.7799999999997</v>
      </c>
      <c r="M119" s="34">
        <f t="shared" si="1"/>
        <v>2287.54</v>
      </c>
      <c r="N119" s="34">
        <f t="shared" si="1"/>
        <v>2275.58</v>
      </c>
      <c r="O119" s="34">
        <f t="shared" si="1"/>
        <v>2279.42</v>
      </c>
      <c r="P119" s="34">
        <f t="shared" si="1"/>
        <v>2271.1499999999996</v>
      </c>
      <c r="Q119" s="34">
        <f t="shared" si="1"/>
        <v>2257.6299999999997</v>
      </c>
      <c r="R119" s="34">
        <f t="shared" si="1"/>
        <v>2213.0899999999997</v>
      </c>
      <c r="S119" s="34">
        <f t="shared" si="1"/>
        <v>2227.98</v>
      </c>
      <c r="T119" s="34">
        <f t="shared" si="1"/>
        <v>2236.7599999999998</v>
      </c>
      <c r="U119" s="34">
        <f t="shared" si="1"/>
        <v>2251.6299999999997</v>
      </c>
      <c r="V119" s="34">
        <f t="shared" si="1"/>
        <v>2222.8999999999996</v>
      </c>
      <c r="W119" s="34">
        <f t="shared" si="1"/>
        <v>2072.23</v>
      </c>
      <c r="X119" s="34">
        <f t="shared" si="1"/>
        <v>1939.17</v>
      </c>
      <c r="Y119" s="34">
        <f t="shared" si="1"/>
        <v>1756.05</v>
      </c>
      <c r="AZ119" s="27"/>
      <c r="BA119" s="27"/>
      <c r="BB119" s="27"/>
      <c r="BC119" s="27"/>
      <c r="BD119" s="27"/>
      <c r="BE119" s="27"/>
      <c r="BF119" s="27"/>
      <c r="BG119" s="27"/>
      <c r="BH119" s="27"/>
      <c r="BI119" s="27"/>
      <c r="BJ119" s="27"/>
      <c r="BK119" s="27"/>
      <c r="BL119" s="27"/>
      <c r="BM119" s="27"/>
      <c r="BN119" s="27"/>
      <c r="BO119" s="27"/>
      <c r="BP119" s="27"/>
      <c r="BQ119" s="27"/>
      <c r="BR119" s="27"/>
      <c r="BS119" s="27"/>
      <c r="BT119" s="27"/>
      <c r="BU119" s="27"/>
      <c r="BV119" s="27"/>
      <c r="BW119" s="27"/>
    </row>
    <row r="120" spans="1:75" ht="12" x14ac:dyDescent="0.2">
      <c r="A120" s="33">
        <v>4</v>
      </c>
      <c r="B120" s="34">
        <f t="shared" si="1"/>
        <v>1865.49</v>
      </c>
      <c r="C120" s="34">
        <f t="shared" si="1"/>
        <v>1765.77</v>
      </c>
      <c r="D120" s="34">
        <f t="shared" si="1"/>
        <v>1640.8799999999999</v>
      </c>
      <c r="E120" s="34">
        <f t="shared" si="1"/>
        <v>1612.26</v>
      </c>
      <c r="F120" s="34">
        <f t="shared" si="1"/>
        <v>1674.53</v>
      </c>
      <c r="G120" s="34">
        <f t="shared" si="1"/>
        <v>1710.41</v>
      </c>
      <c r="H120" s="34">
        <f t="shared" si="1"/>
        <v>1830.07</v>
      </c>
      <c r="I120" s="34">
        <f t="shared" si="1"/>
        <v>1931.92</v>
      </c>
      <c r="J120" s="34">
        <f t="shared" si="1"/>
        <v>2115</v>
      </c>
      <c r="K120" s="34">
        <f t="shared" si="1"/>
        <v>2218.42</v>
      </c>
      <c r="L120" s="34">
        <f t="shared" si="1"/>
        <v>2242.67</v>
      </c>
      <c r="M120" s="34">
        <f t="shared" si="1"/>
        <v>2247.8599999999997</v>
      </c>
      <c r="N120" s="34">
        <f t="shared" si="1"/>
        <v>2244.6999999999998</v>
      </c>
      <c r="O120" s="34">
        <f t="shared" si="1"/>
        <v>2241.3599999999997</v>
      </c>
      <c r="P120" s="34">
        <f t="shared" si="1"/>
        <v>2236.0899999999997</v>
      </c>
      <c r="Q120" s="34">
        <f t="shared" si="1"/>
        <v>2202.7799999999997</v>
      </c>
      <c r="R120" s="34">
        <f t="shared" si="1"/>
        <v>2200.9499999999998</v>
      </c>
      <c r="S120" s="34">
        <f t="shared" si="1"/>
        <v>2224.85</v>
      </c>
      <c r="T120" s="34">
        <f t="shared" si="1"/>
        <v>2231.37</v>
      </c>
      <c r="U120" s="34">
        <f t="shared" si="1"/>
        <v>2228.1</v>
      </c>
      <c r="V120" s="34">
        <f t="shared" si="1"/>
        <v>2228.4299999999998</v>
      </c>
      <c r="W120" s="34">
        <f t="shared" si="1"/>
        <v>2114.39</v>
      </c>
      <c r="X120" s="34">
        <f t="shared" si="1"/>
        <v>1936.09</v>
      </c>
      <c r="Y120" s="34">
        <f t="shared" si="1"/>
        <v>1814.01</v>
      </c>
      <c r="AZ120" s="27"/>
      <c r="BA120" s="27"/>
      <c r="BB120" s="27"/>
      <c r="BC120" s="27"/>
      <c r="BD120" s="27"/>
      <c r="BE120" s="27"/>
      <c r="BF120" s="27"/>
      <c r="BG120" s="27"/>
      <c r="BH120" s="27"/>
      <c r="BI120" s="27"/>
      <c r="BJ120" s="27"/>
      <c r="BK120" s="27"/>
      <c r="BL120" s="27"/>
      <c r="BM120" s="27"/>
      <c r="BN120" s="27"/>
      <c r="BO120" s="27"/>
      <c r="BP120" s="27"/>
      <c r="BQ120" s="27"/>
      <c r="BR120" s="27"/>
      <c r="BS120" s="27"/>
      <c r="BT120" s="27"/>
      <c r="BU120" s="27"/>
      <c r="BV120" s="27"/>
      <c r="BW120" s="27"/>
    </row>
    <row r="121" spans="1:75" ht="12" x14ac:dyDescent="0.2">
      <c r="A121" s="33">
        <v>5</v>
      </c>
      <c r="B121" s="34">
        <f t="shared" si="1"/>
        <v>1581.3</v>
      </c>
      <c r="C121" s="34">
        <f t="shared" si="1"/>
        <v>1531.62</v>
      </c>
      <c r="D121" s="34">
        <f t="shared" si="1"/>
        <v>1491.77</v>
      </c>
      <c r="E121" s="34">
        <f t="shared" si="1"/>
        <v>1477.46</v>
      </c>
      <c r="F121" s="34">
        <f t="shared" si="1"/>
        <v>1511.5</v>
      </c>
      <c r="G121" s="34">
        <f t="shared" si="1"/>
        <v>1517.5</v>
      </c>
      <c r="H121" s="34">
        <f t="shared" si="1"/>
        <v>1535.11</v>
      </c>
      <c r="I121" s="34">
        <f t="shared" si="1"/>
        <v>1659.77</v>
      </c>
      <c r="J121" s="34">
        <f t="shared" si="1"/>
        <v>1845.11</v>
      </c>
      <c r="K121" s="34">
        <f t="shared" si="1"/>
        <v>1933.77</v>
      </c>
      <c r="L121" s="34">
        <f t="shared" si="1"/>
        <v>1963.45</v>
      </c>
      <c r="M121" s="34">
        <f t="shared" si="1"/>
        <v>1983.86</v>
      </c>
      <c r="N121" s="34">
        <f t="shared" si="1"/>
        <v>1983.02</v>
      </c>
      <c r="O121" s="34">
        <f t="shared" si="1"/>
        <v>1991.01</v>
      </c>
      <c r="P121" s="34">
        <f t="shared" si="1"/>
        <v>1988.8</v>
      </c>
      <c r="Q121" s="34">
        <f t="shared" si="1"/>
        <v>1957.57</v>
      </c>
      <c r="R121" s="34">
        <f t="shared" si="1"/>
        <v>1964.52</v>
      </c>
      <c r="S121" s="34">
        <f t="shared" si="1"/>
        <v>1998.8799999999999</v>
      </c>
      <c r="T121" s="34">
        <f t="shared" si="1"/>
        <v>2010.08</v>
      </c>
      <c r="U121" s="34">
        <f t="shared" si="1"/>
        <v>2008.67</v>
      </c>
      <c r="V121" s="34">
        <f t="shared" si="1"/>
        <v>2010.77</v>
      </c>
      <c r="W121" s="34">
        <f t="shared" si="1"/>
        <v>1967.32</v>
      </c>
      <c r="X121" s="34">
        <f t="shared" si="1"/>
        <v>1855.1499999999999</v>
      </c>
      <c r="Y121" s="34">
        <f t="shared" si="1"/>
        <v>1546.86</v>
      </c>
      <c r="AZ121" s="27"/>
      <c r="BA121" s="27"/>
      <c r="BB121" s="27"/>
      <c r="BC121" s="27"/>
      <c r="BD121" s="27"/>
      <c r="BE121" s="27"/>
      <c r="BF121" s="27"/>
      <c r="BG121" s="27"/>
      <c r="BH121" s="27"/>
      <c r="BI121" s="27"/>
      <c r="BJ121" s="27"/>
      <c r="BK121" s="27"/>
      <c r="BL121" s="27"/>
      <c r="BM121" s="27"/>
      <c r="BN121" s="27"/>
      <c r="BO121" s="27"/>
      <c r="BP121" s="27"/>
      <c r="BQ121" s="27"/>
      <c r="BR121" s="27"/>
      <c r="BS121" s="27"/>
      <c r="BT121" s="27"/>
      <c r="BU121" s="27"/>
      <c r="BV121" s="27"/>
      <c r="BW121" s="27"/>
    </row>
    <row r="122" spans="1:75" ht="12" x14ac:dyDescent="0.2">
      <c r="A122" s="33">
        <v>6</v>
      </c>
      <c r="B122" s="34">
        <f t="shared" si="1"/>
        <v>1494.29</v>
      </c>
      <c r="C122" s="34">
        <f t="shared" si="1"/>
        <v>1444.86</v>
      </c>
      <c r="D122" s="34">
        <f t="shared" si="1"/>
        <v>1415.11</v>
      </c>
      <c r="E122" s="34">
        <f t="shared" si="1"/>
        <v>1399.67</v>
      </c>
      <c r="F122" s="34">
        <f t="shared" si="1"/>
        <v>1435.06</v>
      </c>
      <c r="G122" s="34">
        <f t="shared" si="1"/>
        <v>1507.3799999999999</v>
      </c>
      <c r="H122" s="34">
        <f t="shared" si="1"/>
        <v>1707.81</v>
      </c>
      <c r="I122" s="34">
        <f t="shared" si="1"/>
        <v>1938.8</v>
      </c>
      <c r="J122" s="34">
        <f t="shared" si="1"/>
        <v>2008.37</v>
      </c>
      <c r="K122" s="34">
        <f t="shared" si="1"/>
        <v>2021.19</v>
      </c>
      <c r="L122" s="34">
        <f t="shared" si="1"/>
        <v>2037.23</v>
      </c>
      <c r="M122" s="34">
        <f t="shared" si="1"/>
        <v>2082.14</v>
      </c>
      <c r="N122" s="34">
        <f t="shared" si="1"/>
        <v>2051.94</v>
      </c>
      <c r="O122" s="34">
        <f t="shared" si="1"/>
        <v>2059.3799999999997</v>
      </c>
      <c r="P122" s="34">
        <f t="shared" si="1"/>
        <v>2050.2200000000003</v>
      </c>
      <c r="Q122" s="34">
        <f t="shared" si="1"/>
        <v>2025.03</v>
      </c>
      <c r="R122" s="34">
        <f t="shared" si="1"/>
        <v>1992.27</v>
      </c>
      <c r="S122" s="34">
        <f t="shared" si="1"/>
        <v>2004.6499999999999</v>
      </c>
      <c r="T122" s="34">
        <f t="shared" si="1"/>
        <v>2013.98</v>
      </c>
      <c r="U122" s="34">
        <f t="shared" si="1"/>
        <v>2036.43</v>
      </c>
      <c r="V122" s="34">
        <f t="shared" si="1"/>
        <v>1974.72</v>
      </c>
      <c r="W122" s="34">
        <f t="shared" si="1"/>
        <v>1938.1</v>
      </c>
      <c r="X122" s="34">
        <f t="shared" si="1"/>
        <v>1636.3</v>
      </c>
      <c r="Y122" s="34">
        <f t="shared" si="1"/>
        <v>1495.59</v>
      </c>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row>
    <row r="123" spans="1:75" ht="12" x14ac:dyDescent="0.2">
      <c r="A123" s="33">
        <v>7</v>
      </c>
      <c r="B123" s="34">
        <f t="shared" si="1"/>
        <v>1427.26</v>
      </c>
      <c r="C123" s="34">
        <f t="shared" si="1"/>
        <v>1356.27</v>
      </c>
      <c r="D123" s="34">
        <f t="shared" si="1"/>
        <v>1315.23</v>
      </c>
      <c r="E123" s="34">
        <f t="shared" si="1"/>
        <v>1308.97</v>
      </c>
      <c r="F123" s="34">
        <f t="shared" si="1"/>
        <v>1409.51</v>
      </c>
      <c r="G123" s="34">
        <f t="shared" si="1"/>
        <v>1465.68</v>
      </c>
      <c r="H123" s="34">
        <f t="shared" si="1"/>
        <v>1685.76</v>
      </c>
      <c r="I123" s="34">
        <f t="shared" si="1"/>
        <v>1935.94</v>
      </c>
      <c r="J123" s="34">
        <f t="shared" si="1"/>
        <v>1971.6299999999999</v>
      </c>
      <c r="K123" s="34">
        <f t="shared" si="1"/>
        <v>1976.02</v>
      </c>
      <c r="L123" s="34">
        <f t="shared" si="1"/>
        <v>1980.17</v>
      </c>
      <c r="M123" s="34">
        <f t="shared" si="1"/>
        <v>2013.27</v>
      </c>
      <c r="N123" s="34">
        <f t="shared" si="1"/>
        <v>1996.1399999999999</v>
      </c>
      <c r="O123" s="34">
        <f t="shared" si="1"/>
        <v>2003.09</v>
      </c>
      <c r="P123" s="34">
        <f t="shared" si="1"/>
        <v>1994.94</v>
      </c>
      <c r="Q123" s="34">
        <f t="shared" si="1"/>
        <v>1973.8</v>
      </c>
      <c r="R123" s="34">
        <f t="shared" si="1"/>
        <v>1962.25</v>
      </c>
      <c r="S123" s="34">
        <f t="shared" si="1"/>
        <v>1969.18</v>
      </c>
      <c r="T123" s="34">
        <f t="shared" si="1"/>
        <v>1975.21</v>
      </c>
      <c r="U123" s="34">
        <f t="shared" si="1"/>
        <v>1983.91</v>
      </c>
      <c r="V123" s="34">
        <f t="shared" si="1"/>
        <v>1965.22</v>
      </c>
      <c r="W123" s="34">
        <f t="shared" si="1"/>
        <v>1935.37</v>
      </c>
      <c r="X123" s="34">
        <f t="shared" si="1"/>
        <v>1675.81</v>
      </c>
      <c r="Y123" s="34">
        <f t="shared" si="1"/>
        <v>1520.79</v>
      </c>
      <c r="AZ123" s="27"/>
      <c r="BA123" s="27"/>
      <c r="BB123" s="27"/>
      <c r="BC123" s="27"/>
      <c r="BD123" s="27"/>
      <c r="BE123" s="27"/>
      <c r="BF123" s="27"/>
      <c r="BG123" s="27"/>
      <c r="BH123" s="27"/>
      <c r="BI123" s="27"/>
      <c r="BJ123" s="27"/>
      <c r="BK123" s="27"/>
      <c r="BL123" s="27"/>
      <c r="BM123" s="27"/>
      <c r="BN123" s="27"/>
      <c r="BO123" s="27"/>
      <c r="BP123" s="27"/>
      <c r="BQ123" s="27"/>
      <c r="BR123" s="27"/>
      <c r="BS123" s="27"/>
      <c r="BT123" s="27"/>
      <c r="BU123" s="27"/>
      <c r="BV123" s="27"/>
      <c r="BW123" s="27"/>
    </row>
    <row r="124" spans="1:75" ht="12" x14ac:dyDescent="0.2">
      <c r="A124" s="33">
        <v>8</v>
      </c>
      <c r="B124" s="34">
        <f t="shared" si="1"/>
        <v>1433.53</v>
      </c>
      <c r="C124" s="34">
        <f t="shared" si="1"/>
        <v>1390.99</v>
      </c>
      <c r="D124" s="34">
        <f t="shared" si="1"/>
        <v>1359.9099999999999</v>
      </c>
      <c r="E124" s="34">
        <f t="shared" si="1"/>
        <v>1377.85</v>
      </c>
      <c r="F124" s="34">
        <f t="shared" si="1"/>
        <v>1413.86</v>
      </c>
      <c r="G124" s="34">
        <f t="shared" si="1"/>
        <v>1493.75</v>
      </c>
      <c r="H124" s="34">
        <f t="shared" si="1"/>
        <v>1764.28</v>
      </c>
      <c r="I124" s="34">
        <f t="shared" si="1"/>
        <v>1939.1399999999999</v>
      </c>
      <c r="J124" s="34">
        <f t="shared" si="1"/>
        <v>1975.54</v>
      </c>
      <c r="K124" s="34">
        <f t="shared" si="1"/>
        <v>1979.04</v>
      </c>
      <c r="L124" s="34">
        <f t="shared" si="1"/>
        <v>1981.54</v>
      </c>
      <c r="M124" s="34">
        <f t="shared" si="1"/>
        <v>2001.06</v>
      </c>
      <c r="N124" s="34">
        <f t="shared" si="1"/>
        <v>1993.1</v>
      </c>
      <c r="O124" s="34">
        <f t="shared" si="1"/>
        <v>2009.1399999999999</v>
      </c>
      <c r="P124" s="34">
        <f t="shared" si="1"/>
        <v>2003.67</v>
      </c>
      <c r="Q124" s="34">
        <f t="shared" si="1"/>
        <v>1976.28</v>
      </c>
      <c r="R124" s="34">
        <f t="shared" si="1"/>
        <v>1957.6499999999999</v>
      </c>
      <c r="S124" s="34">
        <f t="shared" si="1"/>
        <v>1972.06</v>
      </c>
      <c r="T124" s="34">
        <f t="shared" si="1"/>
        <v>1977.93</v>
      </c>
      <c r="U124" s="34">
        <f t="shared" si="1"/>
        <v>1987.05</v>
      </c>
      <c r="V124" s="34">
        <f t="shared" si="1"/>
        <v>1971.92</v>
      </c>
      <c r="W124" s="34">
        <f t="shared" si="1"/>
        <v>1942.3799999999999</v>
      </c>
      <c r="X124" s="34">
        <f t="shared" si="1"/>
        <v>1717.09</v>
      </c>
      <c r="Y124" s="34">
        <f t="shared" si="1"/>
        <v>1539.67</v>
      </c>
      <c r="AZ124" s="27"/>
      <c r="BA124" s="27"/>
      <c r="BB124" s="27"/>
      <c r="BC124" s="27"/>
      <c r="BD124" s="27"/>
      <c r="BE124" s="27"/>
      <c r="BF124" s="27"/>
      <c r="BG124" s="27"/>
      <c r="BH124" s="27"/>
      <c r="BI124" s="27"/>
      <c r="BJ124" s="27"/>
      <c r="BK124" s="27"/>
      <c r="BL124" s="27"/>
      <c r="BM124" s="27"/>
      <c r="BN124" s="27"/>
      <c r="BO124" s="27"/>
      <c r="BP124" s="27"/>
      <c r="BQ124" s="27"/>
      <c r="BR124" s="27"/>
      <c r="BS124" s="27"/>
      <c r="BT124" s="27"/>
      <c r="BU124" s="27"/>
      <c r="BV124" s="27"/>
      <c r="BW124" s="27"/>
    </row>
    <row r="125" spans="1:75" ht="12" x14ac:dyDescent="0.2">
      <c r="A125" s="33">
        <v>9</v>
      </c>
      <c r="B125" s="34">
        <f t="shared" si="1"/>
        <v>1448.04</v>
      </c>
      <c r="C125" s="34">
        <f t="shared" si="1"/>
        <v>1416.11</v>
      </c>
      <c r="D125" s="34">
        <f t="shared" si="1"/>
        <v>1409.48</v>
      </c>
      <c r="E125" s="34">
        <f t="shared" si="1"/>
        <v>1415.33</v>
      </c>
      <c r="F125" s="34">
        <f t="shared" si="1"/>
        <v>1462.02</v>
      </c>
      <c r="G125" s="34">
        <f t="shared" si="1"/>
        <v>1557.22</v>
      </c>
      <c r="H125" s="34">
        <f t="shared" si="1"/>
        <v>1812.1299999999999</v>
      </c>
      <c r="I125" s="34">
        <f t="shared" si="1"/>
        <v>1980.36</v>
      </c>
      <c r="J125" s="34">
        <f t="shared" si="1"/>
        <v>2073.1099999999997</v>
      </c>
      <c r="K125" s="34">
        <f t="shared" si="1"/>
        <v>2081.8999999999996</v>
      </c>
      <c r="L125" s="34">
        <f t="shared" si="1"/>
        <v>2087.87</v>
      </c>
      <c r="M125" s="34">
        <f t="shared" si="1"/>
        <v>2123.4299999999998</v>
      </c>
      <c r="N125" s="34">
        <f t="shared" si="1"/>
        <v>2106.3999999999996</v>
      </c>
      <c r="O125" s="34">
        <f t="shared" si="1"/>
        <v>2095.0499999999997</v>
      </c>
      <c r="P125" s="34">
        <f t="shared" si="1"/>
        <v>2090.1299999999997</v>
      </c>
      <c r="Q125" s="34">
        <f t="shared" si="1"/>
        <v>2074.21</v>
      </c>
      <c r="R125" s="34">
        <f t="shared" si="1"/>
        <v>2047.1</v>
      </c>
      <c r="S125" s="34">
        <f t="shared" si="1"/>
        <v>2063.12</v>
      </c>
      <c r="T125" s="34">
        <f t="shared" si="1"/>
        <v>2073.14</v>
      </c>
      <c r="U125" s="34">
        <f t="shared" si="1"/>
        <v>2091.3599999999997</v>
      </c>
      <c r="V125" s="34">
        <f t="shared" si="1"/>
        <v>2049.98</v>
      </c>
      <c r="W125" s="34">
        <f t="shared" si="1"/>
        <v>1966.75</v>
      </c>
      <c r="X125" s="34">
        <f t="shared" si="1"/>
        <v>1844.66</v>
      </c>
      <c r="Y125" s="34">
        <f t="shared" si="1"/>
        <v>1571.93</v>
      </c>
      <c r="AZ125" s="27"/>
      <c r="BA125" s="27"/>
      <c r="BB125" s="27"/>
      <c r="BC125" s="27"/>
      <c r="BD125" s="27"/>
      <c r="BE125" s="27"/>
      <c r="BF125" s="27"/>
      <c r="BG125" s="27"/>
      <c r="BH125" s="27"/>
      <c r="BI125" s="27"/>
      <c r="BJ125" s="27"/>
      <c r="BK125" s="27"/>
      <c r="BL125" s="27"/>
      <c r="BM125" s="27"/>
      <c r="BN125" s="27"/>
      <c r="BO125" s="27"/>
      <c r="BP125" s="27"/>
      <c r="BQ125" s="27"/>
      <c r="BR125" s="27"/>
      <c r="BS125" s="27"/>
      <c r="BT125" s="27"/>
      <c r="BU125" s="27"/>
      <c r="BV125" s="27"/>
      <c r="BW125" s="27"/>
    </row>
    <row r="126" spans="1:75" ht="12" x14ac:dyDescent="0.2">
      <c r="A126" s="33">
        <v>10</v>
      </c>
      <c r="B126" s="34">
        <f t="shared" si="1"/>
        <v>1517.91</v>
      </c>
      <c r="C126" s="34">
        <f t="shared" si="1"/>
        <v>1474.55</v>
      </c>
      <c r="D126" s="34">
        <f t="shared" si="1"/>
        <v>1445.1299999999999</v>
      </c>
      <c r="E126" s="34">
        <f t="shared" si="1"/>
        <v>1448.61</v>
      </c>
      <c r="F126" s="34">
        <f t="shared" si="1"/>
        <v>1515.94</v>
      </c>
      <c r="G126" s="34">
        <f t="shared" si="1"/>
        <v>1598.3899999999999</v>
      </c>
      <c r="H126" s="34">
        <f t="shared" si="1"/>
        <v>1887.57</v>
      </c>
      <c r="I126" s="34">
        <f t="shared" si="1"/>
        <v>1985.53</v>
      </c>
      <c r="J126" s="34">
        <f t="shared" si="1"/>
        <v>2064.52</v>
      </c>
      <c r="K126" s="34">
        <f t="shared" si="1"/>
        <v>2092.04</v>
      </c>
      <c r="L126" s="34">
        <f t="shared" si="1"/>
        <v>2104.79</v>
      </c>
      <c r="M126" s="34">
        <f t="shared" si="1"/>
        <v>2128.87</v>
      </c>
      <c r="N126" s="34">
        <f t="shared" si="1"/>
        <v>2114.6</v>
      </c>
      <c r="O126" s="34">
        <f t="shared" si="1"/>
        <v>2122.39</v>
      </c>
      <c r="P126" s="34">
        <f t="shared" si="1"/>
        <v>2112.3999999999996</v>
      </c>
      <c r="Q126" s="34">
        <f t="shared" si="1"/>
        <v>2073.8599999999997</v>
      </c>
      <c r="R126" s="34">
        <f t="shared" si="1"/>
        <v>2052.15</v>
      </c>
      <c r="S126" s="34">
        <f t="shared" si="1"/>
        <v>2075.14</v>
      </c>
      <c r="T126" s="34">
        <f t="shared" si="1"/>
        <v>2093.16</v>
      </c>
      <c r="U126" s="34">
        <f t="shared" si="1"/>
        <v>2083.3999999999996</v>
      </c>
      <c r="V126" s="34">
        <f t="shared" si="1"/>
        <v>2062.79</v>
      </c>
      <c r="W126" s="34">
        <f t="shared" si="1"/>
        <v>2008.77</v>
      </c>
      <c r="X126" s="34">
        <f t="shared" si="1"/>
        <v>1904.91</v>
      </c>
      <c r="Y126" s="34">
        <f t="shared" si="1"/>
        <v>1740.1299999999999</v>
      </c>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c r="BV126" s="27"/>
      <c r="BW126" s="27"/>
    </row>
    <row r="127" spans="1:75" ht="12" x14ac:dyDescent="0.2">
      <c r="A127" s="33">
        <v>11</v>
      </c>
      <c r="B127" s="34">
        <f t="shared" si="1"/>
        <v>1604.1399999999999</v>
      </c>
      <c r="C127" s="34">
        <f t="shared" si="1"/>
        <v>1571.96</v>
      </c>
      <c r="D127" s="34">
        <f t="shared" si="1"/>
        <v>1552.93</v>
      </c>
      <c r="E127" s="34">
        <f t="shared" si="1"/>
        <v>1539.56</v>
      </c>
      <c r="F127" s="34">
        <f t="shared" si="1"/>
        <v>1556.26</v>
      </c>
      <c r="G127" s="34">
        <f t="shared" si="1"/>
        <v>1575.83</v>
      </c>
      <c r="H127" s="34">
        <f t="shared" si="1"/>
        <v>1641.52</v>
      </c>
      <c r="I127" s="34">
        <f t="shared" si="1"/>
        <v>1902.25</v>
      </c>
      <c r="J127" s="34">
        <f t="shared" si="1"/>
        <v>1987.87</v>
      </c>
      <c r="K127" s="34">
        <f t="shared" si="1"/>
        <v>2119.67</v>
      </c>
      <c r="L127" s="34">
        <f t="shared" si="1"/>
        <v>2153.4299999999998</v>
      </c>
      <c r="M127" s="34">
        <f t="shared" si="1"/>
        <v>2164.02</v>
      </c>
      <c r="N127" s="34">
        <f t="shared" si="1"/>
        <v>2159.6299999999997</v>
      </c>
      <c r="O127" s="34">
        <f t="shared" si="1"/>
        <v>2154.7999999999997</v>
      </c>
      <c r="P127" s="34">
        <f t="shared" si="1"/>
        <v>2148.5299999999997</v>
      </c>
      <c r="Q127" s="34">
        <f t="shared" si="1"/>
        <v>2115.39</v>
      </c>
      <c r="R127" s="34">
        <f t="shared" si="1"/>
        <v>2116.2999999999997</v>
      </c>
      <c r="S127" s="34">
        <f t="shared" si="1"/>
        <v>2138.6499999999996</v>
      </c>
      <c r="T127" s="34">
        <f t="shared" si="1"/>
        <v>2153.2399999999998</v>
      </c>
      <c r="U127" s="34">
        <f t="shared" si="1"/>
        <v>2143.4499999999998</v>
      </c>
      <c r="V127" s="34">
        <f t="shared" si="1"/>
        <v>2140.04</v>
      </c>
      <c r="W127" s="34">
        <f t="shared" si="1"/>
        <v>2032.99</v>
      </c>
      <c r="X127" s="34">
        <f t="shared" si="1"/>
        <v>1930.3</v>
      </c>
      <c r="Y127" s="34">
        <f t="shared" si="1"/>
        <v>1820.69</v>
      </c>
      <c r="AZ127" s="27"/>
      <c r="BA127" s="27"/>
      <c r="BB127" s="27"/>
      <c r="BC127" s="27"/>
      <c r="BD127" s="27"/>
      <c r="BE127" s="27"/>
      <c r="BF127" s="27"/>
      <c r="BG127" s="27"/>
      <c r="BH127" s="27"/>
      <c r="BI127" s="27"/>
      <c r="BJ127" s="27"/>
      <c r="BK127" s="27"/>
      <c r="BL127" s="27"/>
      <c r="BM127" s="27"/>
      <c r="BN127" s="27"/>
      <c r="BO127" s="27"/>
      <c r="BP127" s="27"/>
      <c r="BQ127" s="27"/>
      <c r="BR127" s="27"/>
      <c r="BS127" s="27"/>
      <c r="BT127" s="27"/>
      <c r="BU127" s="27"/>
      <c r="BV127" s="27"/>
      <c r="BW127" s="27"/>
    </row>
    <row r="128" spans="1:75" ht="12" x14ac:dyDescent="0.2">
      <c r="A128" s="33">
        <v>12</v>
      </c>
      <c r="B128" s="34">
        <f t="shared" si="1"/>
        <v>1584.53</v>
      </c>
      <c r="C128" s="34">
        <f t="shared" si="1"/>
        <v>1534.18</v>
      </c>
      <c r="D128" s="34">
        <f t="shared" si="1"/>
        <v>1530.3799999999999</v>
      </c>
      <c r="E128" s="34">
        <f t="shared" si="1"/>
        <v>1520.86</v>
      </c>
      <c r="F128" s="34">
        <f t="shared" si="1"/>
        <v>1525.61</v>
      </c>
      <c r="G128" s="34">
        <f t="shared" si="1"/>
        <v>1538.6299999999999</v>
      </c>
      <c r="H128" s="34">
        <f t="shared" si="1"/>
        <v>1544.66</v>
      </c>
      <c r="I128" s="34">
        <f t="shared" si="1"/>
        <v>1647</v>
      </c>
      <c r="J128" s="34">
        <f t="shared" si="1"/>
        <v>1896.05</v>
      </c>
      <c r="K128" s="34">
        <f t="shared" si="1"/>
        <v>1992.81</v>
      </c>
      <c r="L128" s="34">
        <f t="shared" si="1"/>
        <v>2028</v>
      </c>
      <c r="M128" s="34">
        <f t="shared" si="1"/>
        <v>2041.18</v>
      </c>
      <c r="N128" s="34">
        <f t="shared" si="1"/>
        <v>2042</v>
      </c>
      <c r="O128" s="34">
        <f t="shared" si="1"/>
        <v>2042.08</v>
      </c>
      <c r="P128" s="34">
        <f t="shared" si="1"/>
        <v>2015.1299999999999</v>
      </c>
      <c r="Q128" s="34">
        <f t="shared" ref="Q128:Y128" si="2">Q94</f>
        <v>2014.94</v>
      </c>
      <c r="R128" s="34">
        <f t="shared" si="2"/>
        <v>2025.32</v>
      </c>
      <c r="S128" s="34">
        <f t="shared" si="2"/>
        <v>2040.3799999999999</v>
      </c>
      <c r="T128" s="34">
        <f t="shared" si="2"/>
        <v>2067.6999999999998</v>
      </c>
      <c r="U128" s="34">
        <f t="shared" si="2"/>
        <v>2060.5499999999997</v>
      </c>
      <c r="V128" s="34">
        <f t="shared" si="2"/>
        <v>2073.37</v>
      </c>
      <c r="W128" s="34">
        <f t="shared" si="2"/>
        <v>2029.85</v>
      </c>
      <c r="X128" s="34">
        <f t="shared" si="2"/>
        <v>1929.17</v>
      </c>
      <c r="Y128" s="34">
        <f t="shared" si="2"/>
        <v>1693.58</v>
      </c>
      <c r="AZ128" s="27"/>
      <c r="BA128" s="27"/>
      <c r="BB128" s="27"/>
      <c r="BC128" s="27"/>
      <c r="BD128" s="27"/>
      <c r="BE128" s="27"/>
      <c r="BF128" s="27"/>
      <c r="BG128" s="27"/>
      <c r="BH128" s="27"/>
      <c r="BI128" s="27"/>
      <c r="BJ128" s="27"/>
      <c r="BK128" s="27"/>
      <c r="BL128" s="27"/>
      <c r="BM128" s="27"/>
      <c r="BN128" s="27"/>
      <c r="BO128" s="27"/>
      <c r="BP128" s="27"/>
      <c r="BQ128" s="27"/>
      <c r="BR128" s="27"/>
      <c r="BS128" s="27"/>
      <c r="BT128" s="27"/>
      <c r="BU128" s="27"/>
      <c r="BV128" s="27"/>
      <c r="BW128" s="27"/>
    </row>
    <row r="129" spans="1:75" ht="12" x14ac:dyDescent="0.2">
      <c r="A129" s="33">
        <v>13</v>
      </c>
      <c r="B129" s="34">
        <f t="shared" ref="B129:Y139" si="3">B95</f>
        <v>1552.52</v>
      </c>
      <c r="C129" s="34">
        <f t="shared" si="3"/>
        <v>1526.6</v>
      </c>
      <c r="D129" s="34">
        <f t="shared" si="3"/>
        <v>1484.31</v>
      </c>
      <c r="E129" s="34">
        <f t="shared" si="3"/>
        <v>1451.83</v>
      </c>
      <c r="F129" s="34">
        <f t="shared" si="3"/>
        <v>1526.94</v>
      </c>
      <c r="G129" s="34">
        <f t="shared" si="3"/>
        <v>1626.86</v>
      </c>
      <c r="H129" s="34">
        <f t="shared" si="3"/>
        <v>1910.05</v>
      </c>
      <c r="I129" s="34">
        <f t="shared" si="3"/>
        <v>2038.77</v>
      </c>
      <c r="J129" s="34">
        <f t="shared" si="3"/>
        <v>2154.6099999999997</v>
      </c>
      <c r="K129" s="34">
        <f t="shared" si="3"/>
        <v>2125.3799999999997</v>
      </c>
      <c r="L129" s="34">
        <f t="shared" si="3"/>
        <v>2125.2599999999998</v>
      </c>
      <c r="M129" s="34">
        <f t="shared" si="3"/>
        <v>2193.3199999999997</v>
      </c>
      <c r="N129" s="34">
        <f t="shared" si="3"/>
        <v>2174.17</v>
      </c>
      <c r="O129" s="34">
        <f t="shared" si="3"/>
        <v>2179.44</v>
      </c>
      <c r="P129" s="34">
        <f t="shared" si="3"/>
        <v>2169.17</v>
      </c>
      <c r="Q129" s="34">
        <f t="shared" si="3"/>
        <v>2103.56</v>
      </c>
      <c r="R129" s="34">
        <f t="shared" si="3"/>
        <v>2090.1999999999998</v>
      </c>
      <c r="S129" s="34">
        <f t="shared" si="3"/>
        <v>2097.3999999999996</v>
      </c>
      <c r="T129" s="34">
        <f t="shared" si="3"/>
        <v>2105.5</v>
      </c>
      <c r="U129" s="34">
        <f t="shared" si="3"/>
        <v>2092.0699999999997</v>
      </c>
      <c r="V129" s="34">
        <f t="shared" si="3"/>
        <v>2117.42</v>
      </c>
      <c r="W129" s="34">
        <f t="shared" si="3"/>
        <v>2007.1299999999999</v>
      </c>
      <c r="X129" s="34">
        <f t="shared" si="3"/>
        <v>1897.6499999999999</v>
      </c>
      <c r="Y129" s="34">
        <f t="shared" si="3"/>
        <v>1691.11</v>
      </c>
      <c r="AZ129" s="27"/>
      <c r="BA129" s="27"/>
      <c r="BB129" s="27"/>
      <c r="BC129" s="27"/>
      <c r="BD129" s="27"/>
      <c r="BE129" s="27"/>
      <c r="BF129" s="27"/>
      <c r="BG129" s="27"/>
      <c r="BH129" s="27"/>
      <c r="BI129" s="27"/>
      <c r="BJ129" s="27"/>
      <c r="BK129" s="27"/>
      <c r="BL129" s="27"/>
      <c r="BM129" s="27"/>
      <c r="BN129" s="27"/>
      <c r="BO129" s="27"/>
      <c r="BP129" s="27"/>
      <c r="BQ129" s="27"/>
      <c r="BR129" s="27"/>
      <c r="BS129" s="27"/>
      <c r="BT129" s="27"/>
      <c r="BU129" s="27"/>
      <c r="BV129" s="27"/>
      <c r="BW129" s="27"/>
    </row>
    <row r="130" spans="1:75" ht="12" x14ac:dyDescent="0.2">
      <c r="A130" s="33">
        <v>14</v>
      </c>
      <c r="B130" s="34">
        <f t="shared" si="3"/>
        <v>1554.35</v>
      </c>
      <c r="C130" s="34">
        <f t="shared" si="3"/>
        <v>1504.27</v>
      </c>
      <c r="D130" s="34">
        <f t="shared" si="3"/>
        <v>1465.98</v>
      </c>
      <c r="E130" s="34">
        <f t="shared" si="3"/>
        <v>1466.49</v>
      </c>
      <c r="F130" s="34">
        <f t="shared" si="3"/>
        <v>1518.09</v>
      </c>
      <c r="G130" s="34">
        <f t="shared" si="3"/>
        <v>1616.32</v>
      </c>
      <c r="H130" s="34">
        <f t="shared" si="3"/>
        <v>1906.79</v>
      </c>
      <c r="I130" s="34">
        <f t="shared" si="3"/>
        <v>2003.82</v>
      </c>
      <c r="J130" s="34">
        <f t="shared" si="3"/>
        <v>2066.1799999999998</v>
      </c>
      <c r="K130" s="34">
        <f t="shared" si="3"/>
        <v>2076.16</v>
      </c>
      <c r="L130" s="34">
        <f t="shared" si="3"/>
        <v>2079.7399999999998</v>
      </c>
      <c r="M130" s="34">
        <f t="shared" si="3"/>
        <v>2124.1099999999997</v>
      </c>
      <c r="N130" s="34">
        <f t="shared" si="3"/>
        <v>2095.27</v>
      </c>
      <c r="O130" s="34">
        <f t="shared" si="3"/>
        <v>2101.8399999999997</v>
      </c>
      <c r="P130" s="34">
        <f t="shared" si="3"/>
        <v>2093.3799999999997</v>
      </c>
      <c r="Q130" s="34">
        <f t="shared" si="3"/>
        <v>2057.3599999999997</v>
      </c>
      <c r="R130" s="34">
        <f t="shared" si="3"/>
        <v>2054.75</v>
      </c>
      <c r="S130" s="34">
        <f t="shared" si="3"/>
        <v>2058.06</v>
      </c>
      <c r="T130" s="34">
        <f t="shared" si="3"/>
        <v>2067.08</v>
      </c>
      <c r="U130" s="34">
        <f t="shared" si="3"/>
        <v>2070</v>
      </c>
      <c r="V130" s="34">
        <f t="shared" si="3"/>
        <v>2056.7399999999998</v>
      </c>
      <c r="W130" s="34">
        <f t="shared" si="3"/>
        <v>1994.46</v>
      </c>
      <c r="X130" s="34">
        <f t="shared" si="3"/>
        <v>1906</v>
      </c>
      <c r="Y130" s="34">
        <f t="shared" si="3"/>
        <v>1742.25</v>
      </c>
      <c r="AZ130" s="27"/>
      <c r="BA130" s="27"/>
      <c r="BB130" s="27"/>
      <c r="BC130" s="27"/>
      <c r="BD130" s="27"/>
      <c r="BE130" s="27"/>
      <c r="BF130" s="27"/>
      <c r="BG130" s="27"/>
      <c r="BH130" s="27"/>
      <c r="BI130" s="27"/>
      <c r="BJ130" s="27"/>
      <c r="BK130" s="27"/>
      <c r="BL130" s="27"/>
      <c r="BM130" s="27"/>
      <c r="BN130" s="27"/>
      <c r="BO130" s="27"/>
      <c r="BP130" s="27"/>
      <c r="BQ130" s="27"/>
      <c r="BR130" s="27"/>
      <c r="BS130" s="27"/>
      <c r="BT130" s="27"/>
      <c r="BU130" s="27"/>
      <c r="BV130" s="27"/>
      <c r="BW130" s="27"/>
    </row>
    <row r="131" spans="1:75" ht="12" x14ac:dyDescent="0.2">
      <c r="A131" s="33">
        <v>15</v>
      </c>
      <c r="B131" s="34">
        <f t="shared" si="3"/>
        <v>1556.22</v>
      </c>
      <c r="C131" s="34">
        <f t="shared" si="3"/>
        <v>1483.44</v>
      </c>
      <c r="D131" s="34">
        <f t="shared" si="3"/>
        <v>1458.35</v>
      </c>
      <c r="E131" s="34">
        <f t="shared" si="3"/>
        <v>1463.22</v>
      </c>
      <c r="F131" s="34">
        <f t="shared" si="3"/>
        <v>1514.72</v>
      </c>
      <c r="G131" s="34">
        <f t="shared" si="3"/>
        <v>1617.58</v>
      </c>
      <c r="H131" s="34">
        <f t="shared" si="3"/>
        <v>1875.83</v>
      </c>
      <c r="I131" s="34">
        <f t="shared" si="3"/>
        <v>2007.8799999999999</v>
      </c>
      <c r="J131" s="34">
        <f t="shared" si="3"/>
        <v>2058.0099999999998</v>
      </c>
      <c r="K131" s="34">
        <f t="shared" si="3"/>
        <v>2079.2599999999998</v>
      </c>
      <c r="L131" s="34">
        <f t="shared" si="3"/>
        <v>2102.81</v>
      </c>
      <c r="M131" s="34">
        <f t="shared" si="3"/>
        <v>2206.5299999999997</v>
      </c>
      <c r="N131" s="34">
        <f t="shared" si="3"/>
        <v>2124.62</v>
      </c>
      <c r="O131" s="34">
        <f t="shared" si="3"/>
        <v>2154.66</v>
      </c>
      <c r="P131" s="34">
        <f t="shared" si="3"/>
        <v>2124.77</v>
      </c>
      <c r="Q131" s="34">
        <f t="shared" si="3"/>
        <v>2076.73</v>
      </c>
      <c r="R131" s="34">
        <f t="shared" si="3"/>
        <v>2042.01</v>
      </c>
      <c r="S131" s="34">
        <f t="shared" si="3"/>
        <v>2056.6999999999998</v>
      </c>
      <c r="T131" s="34">
        <f t="shared" si="3"/>
        <v>2095.0899999999997</v>
      </c>
      <c r="U131" s="34">
        <f t="shared" si="3"/>
        <v>2112.69</v>
      </c>
      <c r="V131" s="34">
        <f t="shared" si="3"/>
        <v>2086.8799999999997</v>
      </c>
      <c r="W131" s="34">
        <f t="shared" si="3"/>
        <v>2025.82</v>
      </c>
      <c r="X131" s="34">
        <f t="shared" si="3"/>
        <v>1893.12</v>
      </c>
      <c r="Y131" s="34">
        <f t="shared" si="3"/>
        <v>1689.23</v>
      </c>
      <c r="AZ131" s="27"/>
      <c r="BA131" s="27"/>
      <c r="BB131" s="27"/>
      <c r="BC131" s="27"/>
      <c r="BD131" s="27"/>
      <c r="BE131" s="27"/>
      <c r="BF131" s="27"/>
      <c r="BG131" s="27"/>
      <c r="BH131" s="27"/>
      <c r="BI131" s="27"/>
      <c r="BJ131" s="27"/>
      <c r="BK131" s="27"/>
      <c r="BL131" s="27"/>
      <c r="BM131" s="27"/>
      <c r="BN131" s="27"/>
      <c r="BO131" s="27"/>
      <c r="BP131" s="27"/>
      <c r="BQ131" s="27"/>
      <c r="BR131" s="27"/>
      <c r="BS131" s="27"/>
      <c r="BT131" s="27"/>
      <c r="BU131" s="27"/>
      <c r="BV131" s="27"/>
      <c r="BW131" s="27"/>
    </row>
    <row r="132" spans="1:75" ht="12" x14ac:dyDescent="0.2">
      <c r="A132" s="33">
        <v>16</v>
      </c>
      <c r="B132" s="34">
        <f t="shared" si="3"/>
        <v>1537.53</v>
      </c>
      <c r="C132" s="34">
        <f t="shared" si="3"/>
        <v>1488.19</v>
      </c>
      <c r="D132" s="34">
        <f t="shared" si="3"/>
        <v>1458.67</v>
      </c>
      <c r="E132" s="34">
        <f t="shared" si="3"/>
        <v>1465.41</v>
      </c>
      <c r="F132" s="34">
        <f t="shared" si="3"/>
        <v>1527.43</v>
      </c>
      <c r="G132" s="34">
        <f t="shared" si="3"/>
        <v>1640.3999999999999</v>
      </c>
      <c r="H132" s="34">
        <f t="shared" si="3"/>
        <v>1863.1</v>
      </c>
      <c r="I132" s="34">
        <f t="shared" si="3"/>
        <v>1976.94</v>
      </c>
      <c r="J132" s="34">
        <f t="shared" si="3"/>
        <v>2014.76</v>
      </c>
      <c r="K132" s="34">
        <f t="shared" si="3"/>
        <v>2023.54</v>
      </c>
      <c r="L132" s="34">
        <f t="shared" si="3"/>
        <v>2036.91</v>
      </c>
      <c r="M132" s="34">
        <f t="shared" si="3"/>
        <v>2068.6</v>
      </c>
      <c r="N132" s="34">
        <f t="shared" si="3"/>
        <v>2047.7</v>
      </c>
      <c r="O132" s="34">
        <f t="shared" si="3"/>
        <v>2047.1</v>
      </c>
      <c r="P132" s="34">
        <f t="shared" si="3"/>
        <v>2042.3899999999999</v>
      </c>
      <c r="Q132" s="34">
        <f t="shared" si="3"/>
        <v>2010.74</v>
      </c>
      <c r="R132" s="34">
        <f t="shared" si="3"/>
        <v>1990.79</v>
      </c>
      <c r="S132" s="34">
        <f t="shared" si="3"/>
        <v>2003.03</v>
      </c>
      <c r="T132" s="34">
        <f t="shared" si="3"/>
        <v>2026.46</v>
      </c>
      <c r="U132" s="34">
        <f t="shared" si="3"/>
        <v>2044.29</v>
      </c>
      <c r="V132" s="34">
        <f t="shared" si="3"/>
        <v>2025.04</v>
      </c>
      <c r="W132" s="34">
        <f t="shared" si="3"/>
        <v>2006.05</v>
      </c>
      <c r="X132" s="34">
        <f t="shared" si="3"/>
        <v>1892.3799999999999</v>
      </c>
      <c r="Y132" s="34">
        <f t="shared" si="3"/>
        <v>1641.85</v>
      </c>
      <c r="AZ132" s="27"/>
      <c r="BA132" s="27"/>
      <c r="BB132" s="27"/>
      <c r="BC132" s="27"/>
      <c r="BD132" s="27"/>
      <c r="BE132" s="27"/>
      <c r="BF132" s="27"/>
      <c r="BG132" s="27"/>
      <c r="BH132" s="27"/>
      <c r="BI132" s="27"/>
      <c r="BJ132" s="27"/>
      <c r="BK132" s="27"/>
      <c r="BL132" s="27"/>
      <c r="BM132" s="27"/>
      <c r="BN132" s="27"/>
      <c r="BO132" s="27"/>
      <c r="BP132" s="27"/>
      <c r="BQ132" s="27"/>
      <c r="BR132" s="27"/>
      <c r="BS132" s="27"/>
      <c r="BT132" s="27"/>
      <c r="BU132" s="27"/>
      <c r="BV132" s="27"/>
      <c r="BW132" s="27"/>
    </row>
    <row r="133" spans="1:75" ht="12" x14ac:dyDescent="0.2">
      <c r="A133" s="33">
        <v>17</v>
      </c>
      <c r="B133" s="34">
        <f t="shared" si="3"/>
        <v>1575.2</v>
      </c>
      <c r="C133" s="34">
        <f t="shared" si="3"/>
        <v>1475.1299999999999</v>
      </c>
      <c r="D133" s="34">
        <f t="shared" si="3"/>
        <v>1440.07</v>
      </c>
      <c r="E133" s="34">
        <f t="shared" si="3"/>
        <v>1452.79</v>
      </c>
      <c r="F133" s="34">
        <f t="shared" si="3"/>
        <v>1528.84</v>
      </c>
      <c r="G133" s="34">
        <f t="shared" si="3"/>
        <v>1695.54</v>
      </c>
      <c r="H133" s="34">
        <f t="shared" si="3"/>
        <v>1935.45</v>
      </c>
      <c r="I133" s="34">
        <f t="shared" si="3"/>
        <v>2056.46</v>
      </c>
      <c r="J133" s="34">
        <f t="shared" si="3"/>
        <v>2128.9699999999998</v>
      </c>
      <c r="K133" s="34">
        <f t="shared" si="3"/>
        <v>2138.08</v>
      </c>
      <c r="L133" s="34">
        <f t="shared" si="3"/>
        <v>2138.7399999999998</v>
      </c>
      <c r="M133" s="34">
        <f t="shared" si="3"/>
        <v>2210.1999999999998</v>
      </c>
      <c r="N133" s="34">
        <f t="shared" si="3"/>
        <v>2176.8199999999997</v>
      </c>
      <c r="O133" s="34">
        <f t="shared" si="3"/>
        <v>2182.58</v>
      </c>
      <c r="P133" s="34">
        <f t="shared" si="3"/>
        <v>2163.23</v>
      </c>
      <c r="Q133" s="34">
        <f t="shared" si="3"/>
        <v>2127.69</v>
      </c>
      <c r="R133" s="34">
        <f t="shared" si="3"/>
        <v>2098.14</v>
      </c>
      <c r="S133" s="34">
        <f t="shared" si="3"/>
        <v>2109.69</v>
      </c>
      <c r="T133" s="34">
        <f t="shared" si="3"/>
        <v>2129.6</v>
      </c>
      <c r="U133" s="34">
        <f t="shared" si="3"/>
        <v>2157.2199999999998</v>
      </c>
      <c r="V133" s="34">
        <f t="shared" si="3"/>
        <v>2144.67</v>
      </c>
      <c r="W133" s="34">
        <f t="shared" si="3"/>
        <v>2125.29</v>
      </c>
      <c r="X133" s="34">
        <f t="shared" si="3"/>
        <v>1987.83</v>
      </c>
      <c r="Y133" s="34">
        <f t="shared" si="3"/>
        <v>1901.6299999999999</v>
      </c>
      <c r="AZ133" s="27"/>
      <c r="BA133" s="27"/>
      <c r="BB133" s="27"/>
      <c r="BC133" s="27"/>
      <c r="BD133" s="27"/>
      <c r="BE133" s="27"/>
      <c r="BF133" s="27"/>
      <c r="BG133" s="27"/>
      <c r="BH133" s="27"/>
      <c r="BI133" s="27"/>
      <c r="BJ133" s="27"/>
      <c r="BK133" s="27"/>
      <c r="BL133" s="27"/>
      <c r="BM133" s="27"/>
      <c r="BN133" s="27"/>
      <c r="BO133" s="27"/>
      <c r="BP133" s="27"/>
      <c r="BQ133" s="27"/>
      <c r="BR133" s="27"/>
      <c r="BS133" s="27"/>
      <c r="BT133" s="27"/>
      <c r="BU133" s="27"/>
      <c r="BV133" s="27"/>
      <c r="BW133" s="27"/>
    </row>
    <row r="134" spans="1:75" ht="12" x14ac:dyDescent="0.2">
      <c r="A134" s="33">
        <v>18</v>
      </c>
      <c r="B134" s="34">
        <f t="shared" si="3"/>
        <v>1860.56</v>
      </c>
      <c r="C134" s="34">
        <f t="shared" si="3"/>
        <v>1619.29</v>
      </c>
      <c r="D134" s="34">
        <f t="shared" si="3"/>
        <v>1579.56</v>
      </c>
      <c r="E134" s="34">
        <f t="shared" si="3"/>
        <v>1571.58</v>
      </c>
      <c r="F134" s="34">
        <f t="shared" si="3"/>
        <v>1607.8899999999999</v>
      </c>
      <c r="G134" s="34">
        <f t="shared" si="3"/>
        <v>1714.98</v>
      </c>
      <c r="H134" s="34">
        <f t="shared" si="3"/>
        <v>1836.62</v>
      </c>
      <c r="I134" s="34">
        <f t="shared" si="3"/>
        <v>1947.94</v>
      </c>
      <c r="J134" s="34">
        <f t="shared" si="3"/>
        <v>2014.58</v>
      </c>
      <c r="K134" s="34">
        <f t="shared" si="3"/>
        <v>2067.7599999999998</v>
      </c>
      <c r="L134" s="34">
        <f t="shared" si="3"/>
        <v>2097.5</v>
      </c>
      <c r="M134" s="34">
        <f t="shared" si="3"/>
        <v>2123.7599999999998</v>
      </c>
      <c r="N134" s="34">
        <f t="shared" si="3"/>
        <v>2147.1499999999996</v>
      </c>
      <c r="O134" s="34">
        <f t="shared" si="3"/>
        <v>2123.7399999999998</v>
      </c>
      <c r="P134" s="34">
        <f t="shared" si="3"/>
        <v>2110.6999999999998</v>
      </c>
      <c r="Q134" s="34">
        <f t="shared" si="3"/>
        <v>2109.27</v>
      </c>
      <c r="R134" s="34">
        <f t="shared" si="3"/>
        <v>2088.9899999999998</v>
      </c>
      <c r="S134" s="34">
        <f t="shared" si="3"/>
        <v>2111.33</v>
      </c>
      <c r="T134" s="34">
        <f t="shared" si="3"/>
        <v>2136.8199999999997</v>
      </c>
      <c r="U134" s="34">
        <f t="shared" si="3"/>
        <v>2122.31</v>
      </c>
      <c r="V134" s="34">
        <f t="shared" si="3"/>
        <v>2137.21</v>
      </c>
      <c r="W134" s="34">
        <f t="shared" si="3"/>
        <v>2093.7399999999998</v>
      </c>
      <c r="X134" s="34">
        <f t="shared" si="3"/>
        <v>1947.8899999999999</v>
      </c>
      <c r="Y134" s="34">
        <f t="shared" si="3"/>
        <v>1882.51</v>
      </c>
      <c r="AZ134" s="27"/>
      <c r="BA134" s="27"/>
      <c r="BB134" s="27"/>
      <c r="BC134" s="27"/>
      <c r="BD134" s="27"/>
      <c r="BE134" s="27"/>
      <c r="BF134" s="27"/>
      <c r="BG134" s="27"/>
      <c r="BH134" s="27"/>
      <c r="BI134" s="27"/>
      <c r="BJ134" s="27"/>
      <c r="BK134" s="27"/>
      <c r="BL134" s="27"/>
      <c r="BM134" s="27"/>
      <c r="BN134" s="27"/>
      <c r="BO134" s="27"/>
      <c r="BP134" s="27"/>
      <c r="BQ134" s="27"/>
      <c r="BR134" s="27"/>
      <c r="BS134" s="27"/>
      <c r="BT134" s="27"/>
      <c r="BU134" s="27"/>
      <c r="BV134" s="27"/>
      <c r="BW134" s="27"/>
    </row>
    <row r="135" spans="1:75" ht="12" x14ac:dyDescent="0.2">
      <c r="A135" s="33">
        <v>19</v>
      </c>
      <c r="B135" s="34">
        <f t="shared" si="3"/>
        <v>1639.74</v>
      </c>
      <c r="C135" s="34">
        <f t="shared" si="3"/>
        <v>1562.67</v>
      </c>
      <c r="D135" s="34">
        <f t="shared" si="3"/>
        <v>1525.04</v>
      </c>
      <c r="E135" s="34">
        <f t="shared" si="3"/>
        <v>1506.91</v>
      </c>
      <c r="F135" s="34">
        <f t="shared" si="3"/>
        <v>1532.21</v>
      </c>
      <c r="G135" s="34">
        <f t="shared" si="3"/>
        <v>1562.94</v>
      </c>
      <c r="H135" s="34">
        <f t="shared" si="3"/>
        <v>1568.52</v>
      </c>
      <c r="I135" s="34">
        <f t="shared" si="3"/>
        <v>1717.98</v>
      </c>
      <c r="J135" s="34">
        <f t="shared" si="3"/>
        <v>1924.26</v>
      </c>
      <c r="K135" s="34">
        <f t="shared" si="3"/>
        <v>1968.8999999999999</v>
      </c>
      <c r="L135" s="34">
        <f t="shared" si="3"/>
        <v>2018.75</v>
      </c>
      <c r="M135" s="34">
        <f t="shared" si="3"/>
        <v>2071.42</v>
      </c>
      <c r="N135" s="34">
        <f t="shared" si="3"/>
        <v>2069.42</v>
      </c>
      <c r="O135" s="34">
        <f t="shared" si="3"/>
        <v>2067.1799999999998</v>
      </c>
      <c r="P135" s="34">
        <f t="shared" si="3"/>
        <v>2062.54</v>
      </c>
      <c r="Q135" s="34">
        <f t="shared" si="3"/>
        <v>2049.13</v>
      </c>
      <c r="R135" s="34">
        <f t="shared" si="3"/>
        <v>2036.55</v>
      </c>
      <c r="S135" s="34">
        <f t="shared" si="3"/>
        <v>2062.42</v>
      </c>
      <c r="T135" s="34">
        <f t="shared" si="3"/>
        <v>2099.89</v>
      </c>
      <c r="U135" s="34">
        <f t="shared" si="3"/>
        <v>2132.5099999999998</v>
      </c>
      <c r="V135" s="34">
        <f t="shared" si="3"/>
        <v>2099.31</v>
      </c>
      <c r="W135" s="34">
        <f t="shared" si="3"/>
        <v>2058.14</v>
      </c>
      <c r="X135" s="34">
        <f t="shared" si="3"/>
        <v>1955.85</v>
      </c>
      <c r="Y135" s="34">
        <f t="shared" si="3"/>
        <v>1885.05</v>
      </c>
      <c r="AZ135" s="27"/>
      <c r="BA135" s="27"/>
      <c r="BB135" s="27"/>
      <c r="BC135" s="27"/>
      <c r="BD135" s="27"/>
      <c r="BE135" s="27"/>
      <c r="BF135" s="27"/>
      <c r="BG135" s="27"/>
      <c r="BH135" s="27"/>
      <c r="BI135" s="27"/>
      <c r="BJ135" s="27"/>
      <c r="BK135" s="27"/>
      <c r="BL135" s="27"/>
      <c r="BM135" s="27"/>
      <c r="BN135" s="27"/>
      <c r="BO135" s="27"/>
      <c r="BP135" s="27"/>
      <c r="BQ135" s="27"/>
      <c r="BR135" s="27"/>
      <c r="BS135" s="27"/>
      <c r="BT135" s="27"/>
      <c r="BU135" s="27"/>
      <c r="BV135" s="27"/>
      <c r="BW135" s="27"/>
    </row>
    <row r="136" spans="1:75" ht="12" x14ac:dyDescent="0.2">
      <c r="A136" s="33">
        <v>20</v>
      </c>
      <c r="B136" s="34">
        <f t="shared" si="3"/>
        <v>1609.45</v>
      </c>
      <c r="C136" s="34">
        <f t="shared" si="3"/>
        <v>1557.09</v>
      </c>
      <c r="D136" s="34">
        <f t="shared" si="3"/>
        <v>1511.03</v>
      </c>
      <c r="E136" s="34">
        <f t="shared" si="3"/>
        <v>1512.26</v>
      </c>
      <c r="F136" s="34">
        <f t="shared" si="3"/>
        <v>1587.25</v>
      </c>
      <c r="G136" s="34">
        <f t="shared" si="3"/>
        <v>1724</v>
      </c>
      <c r="H136" s="34">
        <f t="shared" si="3"/>
        <v>1899.18</v>
      </c>
      <c r="I136" s="34">
        <f t="shared" si="3"/>
        <v>2027.96</v>
      </c>
      <c r="J136" s="34">
        <f t="shared" si="3"/>
        <v>2150.2799999999997</v>
      </c>
      <c r="K136" s="34">
        <f t="shared" si="3"/>
        <v>2166.8799999999997</v>
      </c>
      <c r="L136" s="34">
        <f t="shared" si="3"/>
        <v>2174.9499999999998</v>
      </c>
      <c r="M136" s="34">
        <f t="shared" si="3"/>
        <v>2226.1799999999998</v>
      </c>
      <c r="N136" s="34">
        <f t="shared" si="3"/>
        <v>2171.2199999999998</v>
      </c>
      <c r="O136" s="34">
        <f t="shared" si="3"/>
        <v>2142.98</v>
      </c>
      <c r="P136" s="34">
        <f t="shared" si="3"/>
        <v>2142.2999999999997</v>
      </c>
      <c r="Q136" s="34">
        <f t="shared" si="3"/>
        <v>2133.6999999999998</v>
      </c>
      <c r="R136" s="34">
        <f t="shared" si="3"/>
        <v>2094.58</v>
      </c>
      <c r="S136" s="34">
        <f t="shared" si="3"/>
        <v>2099.87</v>
      </c>
      <c r="T136" s="34">
        <f t="shared" si="3"/>
        <v>2121.27</v>
      </c>
      <c r="U136" s="34">
        <f t="shared" si="3"/>
        <v>2140.3599999999997</v>
      </c>
      <c r="V136" s="34">
        <f t="shared" si="3"/>
        <v>2104.1099999999997</v>
      </c>
      <c r="W136" s="34">
        <f t="shared" si="3"/>
        <v>2028.91</v>
      </c>
      <c r="X136" s="34">
        <f t="shared" si="3"/>
        <v>1880.21</v>
      </c>
      <c r="Y136" s="34">
        <f t="shared" si="3"/>
        <v>1629.3</v>
      </c>
      <c r="AZ136" s="27"/>
      <c r="BA136" s="27"/>
      <c r="BB136" s="27"/>
      <c r="BC136" s="27"/>
      <c r="BD136" s="27"/>
      <c r="BE136" s="27"/>
      <c r="BF136" s="27"/>
      <c r="BG136" s="27"/>
      <c r="BH136" s="27"/>
      <c r="BI136" s="27"/>
      <c r="BJ136" s="27"/>
      <c r="BK136" s="27"/>
      <c r="BL136" s="27"/>
      <c r="BM136" s="27"/>
      <c r="BN136" s="27"/>
      <c r="BO136" s="27"/>
      <c r="BP136" s="27"/>
      <c r="BQ136" s="27"/>
      <c r="BR136" s="27"/>
      <c r="BS136" s="27"/>
      <c r="BT136" s="27"/>
      <c r="BU136" s="27"/>
      <c r="BV136" s="27"/>
      <c r="BW136" s="27"/>
    </row>
    <row r="137" spans="1:75" ht="12" x14ac:dyDescent="0.2">
      <c r="A137" s="33">
        <v>21</v>
      </c>
      <c r="B137" s="34">
        <f t="shared" si="3"/>
        <v>1527.18</v>
      </c>
      <c r="C137" s="34">
        <f t="shared" si="3"/>
        <v>1448.61</v>
      </c>
      <c r="D137" s="34">
        <f t="shared" si="3"/>
        <v>1428.27</v>
      </c>
      <c r="E137" s="34">
        <f t="shared" si="3"/>
        <v>1433.04</v>
      </c>
      <c r="F137" s="34">
        <f t="shared" si="3"/>
        <v>1464.81</v>
      </c>
      <c r="G137" s="34">
        <f t="shared" si="3"/>
        <v>1591.98</v>
      </c>
      <c r="H137" s="34">
        <f t="shared" si="3"/>
        <v>1842.97</v>
      </c>
      <c r="I137" s="34">
        <f t="shared" si="3"/>
        <v>1977.45</v>
      </c>
      <c r="J137" s="34">
        <f t="shared" si="3"/>
        <v>2070.5499999999997</v>
      </c>
      <c r="K137" s="34">
        <f t="shared" si="3"/>
        <v>2103.04</v>
      </c>
      <c r="L137" s="34">
        <f t="shared" si="3"/>
        <v>2115.2399999999998</v>
      </c>
      <c r="M137" s="34">
        <f t="shared" si="3"/>
        <v>2196.33</v>
      </c>
      <c r="N137" s="34">
        <f t="shared" si="3"/>
        <v>2139.8799999999997</v>
      </c>
      <c r="O137" s="34">
        <f t="shared" si="3"/>
        <v>2130.69</v>
      </c>
      <c r="P137" s="34">
        <f t="shared" si="3"/>
        <v>2185.5899999999997</v>
      </c>
      <c r="Q137" s="34">
        <f t="shared" si="3"/>
        <v>2086.71</v>
      </c>
      <c r="R137" s="34">
        <f t="shared" si="3"/>
        <v>2043.91</v>
      </c>
      <c r="S137" s="34">
        <f t="shared" si="3"/>
        <v>2057.64</v>
      </c>
      <c r="T137" s="34">
        <f t="shared" si="3"/>
        <v>2096.2799999999997</v>
      </c>
      <c r="U137" s="34">
        <f t="shared" si="3"/>
        <v>2119.1499999999996</v>
      </c>
      <c r="V137" s="34">
        <f t="shared" si="3"/>
        <v>2070.8399999999997</v>
      </c>
      <c r="W137" s="34">
        <f t="shared" si="3"/>
        <v>2030.6499999999999</v>
      </c>
      <c r="X137" s="34">
        <f t="shared" si="3"/>
        <v>1887.28</v>
      </c>
      <c r="Y137" s="34">
        <f t="shared" si="3"/>
        <v>1661.6</v>
      </c>
      <c r="AZ137" s="27"/>
      <c r="BA137" s="27"/>
      <c r="BB137" s="27"/>
      <c r="BC137" s="27"/>
      <c r="BD137" s="27"/>
      <c r="BE137" s="27"/>
      <c r="BF137" s="27"/>
      <c r="BG137" s="27"/>
      <c r="BH137" s="27"/>
      <c r="BI137" s="27"/>
      <c r="BJ137" s="27"/>
      <c r="BK137" s="27"/>
      <c r="BL137" s="27"/>
      <c r="BM137" s="27"/>
      <c r="BN137" s="27"/>
      <c r="BO137" s="27"/>
      <c r="BP137" s="27"/>
      <c r="BQ137" s="27"/>
      <c r="BR137" s="27"/>
      <c r="BS137" s="27"/>
      <c r="BT137" s="27"/>
      <c r="BU137" s="27"/>
      <c r="BV137" s="27"/>
      <c r="BW137" s="27"/>
    </row>
    <row r="138" spans="1:75" ht="12" x14ac:dyDescent="0.2">
      <c r="A138" s="33">
        <v>22</v>
      </c>
      <c r="B138" s="34">
        <f t="shared" si="3"/>
        <v>1538.52</v>
      </c>
      <c r="C138" s="34">
        <f t="shared" si="3"/>
        <v>1444.6</v>
      </c>
      <c r="D138" s="34">
        <f t="shared" si="3"/>
        <v>1438.74</v>
      </c>
      <c r="E138" s="34">
        <f t="shared" si="3"/>
        <v>1442.93</v>
      </c>
      <c r="F138" s="34">
        <f t="shared" si="3"/>
        <v>1509.28</v>
      </c>
      <c r="G138" s="34">
        <f t="shared" si="3"/>
        <v>1615.02</v>
      </c>
      <c r="H138" s="34">
        <f t="shared" si="3"/>
        <v>1864.71</v>
      </c>
      <c r="I138" s="34">
        <f t="shared" si="3"/>
        <v>1992.51</v>
      </c>
      <c r="J138" s="34">
        <f t="shared" si="3"/>
        <v>2127.6099999999997</v>
      </c>
      <c r="K138" s="34">
        <f t="shared" si="3"/>
        <v>2155.94</v>
      </c>
      <c r="L138" s="34">
        <f t="shared" si="3"/>
        <v>2166.58</v>
      </c>
      <c r="M138" s="34">
        <f t="shared" si="3"/>
        <v>2198.9699999999998</v>
      </c>
      <c r="N138" s="34">
        <f t="shared" si="3"/>
        <v>2179.17</v>
      </c>
      <c r="O138" s="34">
        <f t="shared" si="3"/>
        <v>2162.12</v>
      </c>
      <c r="P138" s="34">
        <f t="shared" si="3"/>
        <v>2178.94</v>
      </c>
      <c r="Q138" s="34">
        <f t="shared" si="3"/>
        <v>2128.48</v>
      </c>
      <c r="R138" s="34">
        <f t="shared" si="3"/>
        <v>2092.8199999999997</v>
      </c>
      <c r="S138" s="34">
        <f t="shared" si="3"/>
        <v>2102.8999999999996</v>
      </c>
      <c r="T138" s="34">
        <f t="shared" si="3"/>
        <v>2150.29</v>
      </c>
      <c r="U138" s="34">
        <f t="shared" si="3"/>
        <v>2188.14</v>
      </c>
      <c r="V138" s="34">
        <f t="shared" si="3"/>
        <v>2141.66</v>
      </c>
      <c r="W138" s="34">
        <f t="shared" si="3"/>
        <v>2110.3599999999997</v>
      </c>
      <c r="X138" s="34">
        <f t="shared" si="3"/>
        <v>1943.19</v>
      </c>
      <c r="Y138" s="34">
        <f t="shared" si="3"/>
        <v>1882.46</v>
      </c>
      <c r="AZ138" s="27"/>
      <c r="BA138" s="27"/>
      <c r="BB138" s="27"/>
      <c r="BC138" s="27"/>
      <c r="BD138" s="27"/>
      <c r="BE138" s="27"/>
      <c r="BF138" s="27"/>
      <c r="BG138" s="27"/>
      <c r="BH138" s="27"/>
      <c r="BI138" s="27"/>
      <c r="BJ138" s="27"/>
      <c r="BK138" s="27"/>
      <c r="BL138" s="27"/>
      <c r="BM138" s="27"/>
      <c r="BN138" s="27"/>
      <c r="BO138" s="27"/>
      <c r="BP138" s="27"/>
      <c r="BQ138" s="27"/>
      <c r="BR138" s="27"/>
      <c r="BS138" s="27"/>
      <c r="BT138" s="27"/>
      <c r="BU138" s="27"/>
      <c r="BV138" s="27"/>
      <c r="BW138" s="27"/>
    </row>
    <row r="139" spans="1:75" ht="12" x14ac:dyDescent="0.2">
      <c r="A139" s="33">
        <v>23</v>
      </c>
      <c r="B139" s="34">
        <f t="shared" si="3"/>
        <v>1816.6499999999999</v>
      </c>
      <c r="C139" s="34">
        <f t="shared" si="3"/>
        <v>1610.94</v>
      </c>
      <c r="D139" s="34">
        <f t="shared" si="3"/>
        <v>1575.09</v>
      </c>
      <c r="E139" s="34">
        <f t="shared" si="3"/>
        <v>1560.62</v>
      </c>
      <c r="F139" s="34">
        <f t="shared" si="3"/>
        <v>1590.1</v>
      </c>
      <c r="G139" s="34">
        <f t="shared" si="3"/>
        <v>1631.41</v>
      </c>
      <c r="H139" s="34">
        <f t="shared" si="3"/>
        <v>1733.41</v>
      </c>
      <c r="I139" s="34">
        <f t="shared" si="3"/>
        <v>1855.33</v>
      </c>
      <c r="J139" s="34">
        <f t="shared" si="3"/>
        <v>1952.19</v>
      </c>
      <c r="K139" s="34">
        <f t="shared" si="3"/>
        <v>2049.04</v>
      </c>
      <c r="L139" s="34">
        <f t="shared" si="3"/>
        <v>2082.77</v>
      </c>
      <c r="M139" s="34">
        <f t="shared" si="3"/>
        <v>2092.12</v>
      </c>
      <c r="N139" s="34">
        <f t="shared" si="3"/>
        <v>2081.1</v>
      </c>
      <c r="O139" s="34">
        <f t="shared" si="3"/>
        <v>2077.39</v>
      </c>
      <c r="P139" s="34">
        <f t="shared" si="3"/>
        <v>2037.93</v>
      </c>
      <c r="Q139" s="34">
        <f t="shared" ref="Q139:Y139" si="4">Q105</f>
        <v>2032.73</v>
      </c>
      <c r="R139" s="34">
        <f t="shared" si="4"/>
        <v>2027.62</v>
      </c>
      <c r="S139" s="34">
        <f t="shared" si="4"/>
        <v>2047.03</v>
      </c>
      <c r="T139" s="34">
        <f t="shared" si="4"/>
        <v>2090.1299999999997</v>
      </c>
      <c r="U139" s="34">
        <f t="shared" si="4"/>
        <v>2093.8799999999997</v>
      </c>
      <c r="V139" s="34">
        <f t="shared" si="4"/>
        <v>2108.0699999999997</v>
      </c>
      <c r="W139" s="34">
        <f t="shared" si="4"/>
        <v>2063.66</v>
      </c>
      <c r="X139" s="34">
        <f t="shared" si="4"/>
        <v>1938.35</v>
      </c>
      <c r="Y139" s="34">
        <f t="shared" si="4"/>
        <v>1895.72</v>
      </c>
      <c r="AZ139" s="27"/>
      <c r="BA139" s="27"/>
      <c r="BB139" s="27"/>
      <c r="BC139" s="27"/>
      <c r="BD139" s="27"/>
      <c r="BE139" s="27"/>
      <c r="BF139" s="27"/>
      <c r="BG139" s="27"/>
      <c r="BH139" s="27"/>
      <c r="BI139" s="27"/>
      <c r="BJ139" s="27"/>
      <c r="BK139" s="27"/>
      <c r="BL139" s="27"/>
      <c r="BM139" s="27"/>
      <c r="BN139" s="27"/>
      <c r="BO139" s="27"/>
      <c r="BP139" s="27"/>
      <c r="BQ139" s="27"/>
      <c r="BR139" s="27"/>
      <c r="BS139" s="27"/>
      <c r="BT139" s="27"/>
      <c r="BU139" s="27"/>
      <c r="BV139" s="27"/>
      <c r="BW139" s="27"/>
    </row>
    <row r="140" spans="1:75" ht="12" x14ac:dyDescent="0.2">
      <c r="A140" s="33">
        <v>24</v>
      </c>
      <c r="B140" s="34">
        <f t="shared" ref="B140:Y147" si="5">B106</f>
        <v>1841.05</v>
      </c>
      <c r="C140" s="34">
        <f t="shared" si="5"/>
        <v>1683.52</v>
      </c>
      <c r="D140" s="34">
        <f t="shared" si="5"/>
        <v>1600.56</v>
      </c>
      <c r="E140" s="34">
        <f t="shared" si="5"/>
        <v>1566.45</v>
      </c>
      <c r="F140" s="34">
        <f t="shared" si="5"/>
        <v>1603.06</v>
      </c>
      <c r="G140" s="34">
        <f t="shared" si="5"/>
        <v>1689.97</v>
      </c>
      <c r="H140" s="34">
        <f t="shared" si="5"/>
        <v>1798.76</v>
      </c>
      <c r="I140" s="34">
        <f t="shared" si="5"/>
        <v>1921.61</v>
      </c>
      <c r="J140" s="34">
        <f t="shared" si="5"/>
        <v>2005.92</v>
      </c>
      <c r="K140" s="34">
        <f t="shared" si="5"/>
        <v>2143.8999999999996</v>
      </c>
      <c r="L140" s="34">
        <f t="shared" si="5"/>
        <v>2174.19</v>
      </c>
      <c r="M140" s="34">
        <f t="shared" si="5"/>
        <v>2183</v>
      </c>
      <c r="N140" s="34">
        <f t="shared" si="5"/>
        <v>2182.4699999999998</v>
      </c>
      <c r="O140" s="34">
        <f t="shared" si="5"/>
        <v>2181.67</v>
      </c>
      <c r="P140" s="34">
        <f t="shared" si="5"/>
        <v>2147.1</v>
      </c>
      <c r="Q140" s="34">
        <f t="shared" si="5"/>
        <v>2143.04</v>
      </c>
      <c r="R140" s="34">
        <f t="shared" si="5"/>
        <v>2136.35</v>
      </c>
      <c r="S140" s="34">
        <f t="shared" si="5"/>
        <v>2155.8799999999997</v>
      </c>
      <c r="T140" s="34">
        <f t="shared" si="5"/>
        <v>2184.2599999999998</v>
      </c>
      <c r="U140" s="34">
        <f t="shared" si="5"/>
        <v>2182.3599999999997</v>
      </c>
      <c r="V140" s="34">
        <f t="shared" si="5"/>
        <v>2194.1</v>
      </c>
      <c r="W140" s="34">
        <f t="shared" si="5"/>
        <v>2162.56</v>
      </c>
      <c r="X140" s="34">
        <f t="shared" si="5"/>
        <v>1966.96</v>
      </c>
      <c r="Y140" s="34">
        <f t="shared" si="5"/>
        <v>1935.17</v>
      </c>
      <c r="AZ140" s="27"/>
      <c r="BA140" s="27"/>
      <c r="BB140" s="27"/>
      <c r="BC140" s="27"/>
      <c r="BD140" s="27"/>
      <c r="BE140" s="27"/>
      <c r="BF140" s="27"/>
      <c r="BG140" s="27"/>
      <c r="BH140" s="27"/>
      <c r="BI140" s="27"/>
      <c r="BJ140" s="27"/>
      <c r="BK140" s="27"/>
      <c r="BL140" s="27"/>
      <c r="BM140" s="27"/>
      <c r="BN140" s="27"/>
      <c r="BO140" s="27"/>
      <c r="BP140" s="27"/>
      <c r="BQ140" s="27"/>
      <c r="BR140" s="27"/>
      <c r="BS140" s="27"/>
      <c r="BT140" s="27"/>
      <c r="BU140" s="27"/>
      <c r="BV140" s="27"/>
      <c r="BW140" s="27"/>
    </row>
    <row r="141" spans="1:75" ht="12" x14ac:dyDescent="0.2">
      <c r="A141" s="33">
        <v>25</v>
      </c>
      <c r="B141" s="34">
        <f t="shared" si="5"/>
        <v>1841.86</v>
      </c>
      <c r="C141" s="34">
        <f t="shared" si="5"/>
        <v>1612.73</v>
      </c>
      <c r="D141" s="34">
        <f t="shared" si="5"/>
        <v>1563.47</v>
      </c>
      <c r="E141" s="34">
        <f t="shared" si="5"/>
        <v>1534.3</v>
      </c>
      <c r="F141" s="34">
        <f t="shared" si="5"/>
        <v>1569.66</v>
      </c>
      <c r="G141" s="34">
        <f t="shared" si="5"/>
        <v>1647.76</v>
      </c>
      <c r="H141" s="34">
        <f t="shared" si="5"/>
        <v>1726.92</v>
      </c>
      <c r="I141" s="34">
        <f t="shared" si="5"/>
        <v>1886.08</v>
      </c>
      <c r="J141" s="34">
        <f t="shared" si="5"/>
        <v>2042.18</v>
      </c>
      <c r="K141" s="34">
        <f t="shared" si="5"/>
        <v>2157.5699999999997</v>
      </c>
      <c r="L141" s="34">
        <f t="shared" si="5"/>
        <v>2191.3199999999997</v>
      </c>
      <c r="M141" s="34">
        <f t="shared" si="5"/>
        <v>2199.9299999999998</v>
      </c>
      <c r="N141" s="34">
        <f t="shared" si="5"/>
        <v>2191.8399999999997</v>
      </c>
      <c r="O141" s="34">
        <f t="shared" si="5"/>
        <v>2186.3199999999997</v>
      </c>
      <c r="P141" s="34">
        <f t="shared" si="5"/>
        <v>2144.2399999999998</v>
      </c>
      <c r="Q141" s="34">
        <f t="shared" si="5"/>
        <v>2138.85</v>
      </c>
      <c r="R141" s="34">
        <f t="shared" si="5"/>
        <v>2133.3199999999997</v>
      </c>
      <c r="S141" s="34">
        <f t="shared" si="5"/>
        <v>2135.7599999999998</v>
      </c>
      <c r="T141" s="34">
        <f t="shared" si="5"/>
        <v>2118.7599999999998</v>
      </c>
      <c r="U141" s="34">
        <f t="shared" si="5"/>
        <v>2170.92</v>
      </c>
      <c r="V141" s="34">
        <f t="shared" si="5"/>
        <v>2177.4899999999998</v>
      </c>
      <c r="W141" s="34">
        <f t="shared" si="5"/>
        <v>2121.1999999999998</v>
      </c>
      <c r="X141" s="34">
        <f t="shared" si="5"/>
        <v>1958.48</v>
      </c>
      <c r="Y141" s="34">
        <f t="shared" si="5"/>
        <v>1909.57</v>
      </c>
      <c r="AZ141" s="27"/>
      <c r="BA141" s="27"/>
      <c r="BB141" s="27"/>
      <c r="BC141" s="27"/>
      <c r="BD141" s="27"/>
      <c r="BE141" s="27"/>
      <c r="BF141" s="27"/>
      <c r="BG141" s="27"/>
      <c r="BH141" s="27"/>
      <c r="BI141" s="27"/>
      <c r="BJ141" s="27"/>
      <c r="BK141" s="27"/>
      <c r="BL141" s="27"/>
      <c r="BM141" s="27"/>
      <c r="BN141" s="27"/>
      <c r="BO141" s="27"/>
      <c r="BP141" s="27"/>
      <c r="BQ141" s="27"/>
      <c r="BR141" s="27"/>
      <c r="BS141" s="27"/>
      <c r="BT141" s="27"/>
      <c r="BU141" s="27"/>
      <c r="BV141" s="27"/>
      <c r="BW141" s="27"/>
    </row>
    <row r="142" spans="1:75" ht="12" x14ac:dyDescent="0.2">
      <c r="A142" s="33">
        <v>26</v>
      </c>
      <c r="B142" s="34">
        <f t="shared" si="5"/>
        <v>1740.1299999999999</v>
      </c>
      <c r="C142" s="34">
        <f t="shared" si="5"/>
        <v>1566.6399999999999</v>
      </c>
      <c r="D142" s="34">
        <f t="shared" si="5"/>
        <v>1529.41</v>
      </c>
      <c r="E142" s="34">
        <f t="shared" si="5"/>
        <v>1511.17</v>
      </c>
      <c r="F142" s="34">
        <f t="shared" si="5"/>
        <v>1528.87</v>
      </c>
      <c r="G142" s="34">
        <f t="shared" si="5"/>
        <v>1542.36</v>
      </c>
      <c r="H142" s="34">
        <f t="shared" si="5"/>
        <v>1568.1</v>
      </c>
      <c r="I142" s="34">
        <f t="shared" si="5"/>
        <v>1718.05</v>
      </c>
      <c r="J142" s="34">
        <f t="shared" si="5"/>
        <v>1916.1299999999999</v>
      </c>
      <c r="K142" s="34">
        <f t="shared" si="5"/>
        <v>1984.48</v>
      </c>
      <c r="L142" s="34">
        <f t="shared" si="5"/>
        <v>2005.54</v>
      </c>
      <c r="M142" s="34">
        <f t="shared" si="5"/>
        <v>2015.8999999999999</v>
      </c>
      <c r="N142" s="34">
        <f t="shared" si="5"/>
        <v>2014.19</v>
      </c>
      <c r="O142" s="34">
        <f t="shared" si="5"/>
        <v>2011.84</v>
      </c>
      <c r="P142" s="34">
        <f t="shared" si="5"/>
        <v>2008</v>
      </c>
      <c r="Q142" s="34">
        <f t="shared" si="5"/>
        <v>1988.99</v>
      </c>
      <c r="R142" s="34">
        <f t="shared" si="5"/>
        <v>1986.72</v>
      </c>
      <c r="S142" s="34">
        <f t="shared" si="5"/>
        <v>2000.37</v>
      </c>
      <c r="T142" s="34">
        <f t="shared" si="5"/>
        <v>2041.59</v>
      </c>
      <c r="U142" s="34">
        <f t="shared" si="5"/>
        <v>2043.8899999999999</v>
      </c>
      <c r="V142" s="34">
        <f t="shared" si="5"/>
        <v>2044.8799999999999</v>
      </c>
      <c r="W142" s="34">
        <f t="shared" si="5"/>
        <v>2005.24</v>
      </c>
      <c r="X142" s="34">
        <f t="shared" si="5"/>
        <v>1943.66</v>
      </c>
      <c r="Y142" s="34">
        <f t="shared" si="5"/>
        <v>1858.28</v>
      </c>
      <c r="AZ142" s="27"/>
      <c r="BA142" s="27"/>
      <c r="BB142" s="27"/>
      <c r="BC142" s="27"/>
      <c r="BD142" s="27"/>
      <c r="BE142" s="27"/>
      <c r="BF142" s="27"/>
      <c r="BG142" s="27"/>
      <c r="BH142" s="27"/>
      <c r="BI142" s="27"/>
      <c r="BJ142" s="27"/>
      <c r="BK142" s="27"/>
      <c r="BL142" s="27"/>
      <c r="BM142" s="27"/>
      <c r="BN142" s="27"/>
      <c r="BO142" s="27"/>
      <c r="BP142" s="27"/>
      <c r="BQ142" s="27"/>
      <c r="BR142" s="27"/>
      <c r="BS142" s="27"/>
      <c r="BT142" s="27"/>
      <c r="BU142" s="27"/>
      <c r="BV142" s="27"/>
      <c r="BW142" s="27"/>
    </row>
    <row r="143" spans="1:75" ht="12" x14ac:dyDescent="0.2">
      <c r="A143" s="33">
        <v>27</v>
      </c>
      <c r="B143" s="34">
        <f t="shared" si="5"/>
        <v>1572.36</v>
      </c>
      <c r="C143" s="34">
        <f t="shared" si="5"/>
        <v>1523.57</v>
      </c>
      <c r="D143" s="34">
        <f t="shared" si="5"/>
        <v>1471.43</v>
      </c>
      <c r="E143" s="34">
        <f t="shared" si="5"/>
        <v>1471.41</v>
      </c>
      <c r="F143" s="34">
        <f t="shared" si="5"/>
        <v>1550.16</v>
      </c>
      <c r="G143" s="34">
        <f t="shared" si="5"/>
        <v>1729.45</v>
      </c>
      <c r="H143" s="34">
        <f t="shared" si="5"/>
        <v>1922.45</v>
      </c>
      <c r="I143" s="34">
        <f t="shared" si="5"/>
        <v>2118.5299999999997</v>
      </c>
      <c r="J143" s="34">
        <f t="shared" si="5"/>
        <v>2189.42</v>
      </c>
      <c r="K143" s="34">
        <f t="shared" si="5"/>
        <v>2210.12</v>
      </c>
      <c r="L143" s="34">
        <f t="shared" si="5"/>
        <v>2217.79</v>
      </c>
      <c r="M143" s="34">
        <f t="shared" si="5"/>
        <v>2243.8799999999997</v>
      </c>
      <c r="N143" s="34">
        <f t="shared" si="5"/>
        <v>2223.3999999999996</v>
      </c>
      <c r="O143" s="34">
        <f t="shared" si="5"/>
        <v>2223.94</v>
      </c>
      <c r="P143" s="34">
        <f t="shared" si="5"/>
        <v>2219.08</v>
      </c>
      <c r="Q143" s="34">
        <f t="shared" si="5"/>
        <v>2206.2799999999997</v>
      </c>
      <c r="R143" s="34">
        <f t="shared" si="5"/>
        <v>2167.5099999999998</v>
      </c>
      <c r="S143" s="34">
        <f t="shared" si="5"/>
        <v>2170.77</v>
      </c>
      <c r="T143" s="34">
        <f t="shared" si="5"/>
        <v>2198.6999999999998</v>
      </c>
      <c r="U143" s="34">
        <f t="shared" si="5"/>
        <v>2198.87</v>
      </c>
      <c r="V143" s="34">
        <f t="shared" si="5"/>
        <v>2186.39</v>
      </c>
      <c r="W143" s="34">
        <f t="shared" si="5"/>
        <v>2140.1299999999997</v>
      </c>
      <c r="X143" s="34">
        <f t="shared" si="5"/>
        <v>1955.83</v>
      </c>
      <c r="Y143" s="34">
        <f t="shared" si="5"/>
        <v>1855.27</v>
      </c>
      <c r="AZ143" s="27"/>
      <c r="BA143" s="27"/>
      <c r="BB143" s="27"/>
      <c r="BC143" s="27"/>
      <c r="BD143" s="27"/>
      <c r="BE143" s="27"/>
      <c r="BF143" s="27"/>
      <c r="BG143" s="27"/>
      <c r="BH143" s="27"/>
      <c r="BI143" s="27"/>
      <c r="BJ143" s="27"/>
      <c r="BK143" s="27"/>
      <c r="BL143" s="27"/>
      <c r="BM143" s="27"/>
      <c r="BN143" s="27"/>
      <c r="BO143" s="27"/>
      <c r="BP143" s="27"/>
      <c r="BQ143" s="27"/>
      <c r="BR143" s="27"/>
      <c r="BS143" s="27"/>
      <c r="BT143" s="27"/>
      <c r="BU143" s="27"/>
      <c r="BV143" s="27"/>
      <c r="BW143" s="27"/>
    </row>
    <row r="144" spans="1:75" ht="12" x14ac:dyDescent="0.2">
      <c r="A144" s="33">
        <v>28</v>
      </c>
      <c r="B144" s="34">
        <f t="shared" si="5"/>
        <v>1567.95</v>
      </c>
      <c r="C144" s="34">
        <f t="shared" si="5"/>
        <v>1525.77</v>
      </c>
      <c r="D144" s="34">
        <f t="shared" si="5"/>
        <v>1487.67</v>
      </c>
      <c r="E144" s="34">
        <f t="shared" si="5"/>
        <v>1489.48</v>
      </c>
      <c r="F144" s="34">
        <f t="shared" si="5"/>
        <v>1560.2</v>
      </c>
      <c r="G144" s="34">
        <f t="shared" si="5"/>
        <v>1743.43</v>
      </c>
      <c r="H144" s="34">
        <f t="shared" si="5"/>
        <v>1940.62</v>
      </c>
      <c r="I144" s="34">
        <f t="shared" si="5"/>
        <v>2145.2399999999998</v>
      </c>
      <c r="J144" s="34">
        <f t="shared" si="5"/>
        <v>2212.6499999999996</v>
      </c>
      <c r="K144" s="34">
        <f t="shared" si="5"/>
        <v>2228.8599999999997</v>
      </c>
      <c r="L144" s="34">
        <f t="shared" si="5"/>
        <v>2235.58</v>
      </c>
      <c r="M144" s="34">
        <f t="shared" si="5"/>
        <v>2256.4499999999998</v>
      </c>
      <c r="N144" s="34">
        <f t="shared" si="5"/>
        <v>2237.33</v>
      </c>
      <c r="O144" s="34">
        <f t="shared" si="5"/>
        <v>2242.33</v>
      </c>
      <c r="P144" s="34">
        <f t="shared" si="5"/>
        <v>2236.69</v>
      </c>
      <c r="Q144" s="34">
        <f t="shared" si="5"/>
        <v>2204.2999999999997</v>
      </c>
      <c r="R144" s="34">
        <f t="shared" si="5"/>
        <v>2186.8399999999997</v>
      </c>
      <c r="S144" s="34">
        <f t="shared" si="5"/>
        <v>2185.6</v>
      </c>
      <c r="T144" s="34">
        <f t="shared" si="5"/>
        <v>2214.29</v>
      </c>
      <c r="U144" s="34">
        <f t="shared" si="5"/>
        <v>2207.3799999999997</v>
      </c>
      <c r="V144" s="34">
        <f t="shared" si="5"/>
        <v>2211.67</v>
      </c>
      <c r="W144" s="34">
        <f t="shared" si="5"/>
        <v>2177.33</v>
      </c>
      <c r="X144" s="34">
        <f t="shared" si="5"/>
        <v>1990.32</v>
      </c>
      <c r="Y144" s="34">
        <f t="shared" si="5"/>
        <v>1866.35</v>
      </c>
      <c r="AZ144" s="27"/>
      <c r="BA144" s="27"/>
      <c r="BB144" s="27"/>
      <c r="BC144" s="27"/>
      <c r="BD144" s="27"/>
      <c r="BE144" s="27"/>
      <c r="BF144" s="27"/>
      <c r="BG144" s="27"/>
      <c r="BH144" s="27"/>
      <c r="BI144" s="27"/>
      <c r="BJ144" s="27"/>
      <c r="BK144" s="27"/>
      <c r="BL144" s="27"/>
      <c r="BM144" s="27"/>
      <c r="BN144" s="27"/>
      <c r="BO144" s="27"/>
      <c r="BP144" s="27"/>
      <c r="BQ144" s="27"/>
      <c r="BR144" s="27"/>
      <c r="BS144" s="27"/>
      <c r="BT144" s="27"/>
      <c r="BU144" s="27"/>
      <c r="BV144" s="27"/>
      <c r="BW144" s="27"/>
    </row>
    <row r="145" spans="1:75" ht="12" hidden="1" x14ac:dyDescent="0.2">
      <c r="A145" s="33">
        <v>29</v>
      </c>
      <c r="B145" s="34" t="e">
        <f t="shared" si="5"/>
        <v>#VALUE!</v>
      </c>
      <c r="C145" s="34" t="e">
        <f t="shared" si="5"/>
        <v>#VALUE!</v>
      </c>
      <c r="D145" s="34" t="e">
        <f t="shared" si="5"/>
        <v>#VALUE!</v>
      </c>
      <c r="E145" s="34" t="e">
        <f t="shared" si="5"/>
        <v>#VALUE!</v>
      </c>
      <c r="F145" s="34" t="e">
        <f t="shared" si="5"/>
        <v>#VALUE!</v>
      </c>
      <c r="G145" s="34" t="e">
        <f t="shared" si="5"/>
        <v>#VALUE!</v>
      </c>
      <c r="H145" s="34" t="e">
        <f t="shared" si="5"/>
        <v>#VALUE!</v>
      </c>
      <c r="I145" s="34" t="e">
        <f t="shared" si="5"/>
        <v>#VALUE!</v>
      </c>
      <c r="J145" s="34" t="e">
        <f t="shared" si="5"/>
        <v>#VALUE!</v>
      </c>
      <c r="K145" s="34" t="e">
        <f t="shared" si="5"/>
        <v>#VALUE!</v>
      </c>
      <c r="L145" s="34" t="e">
        <f t="shared" si="5"/>
        <v>#VALUE!</v>
      </c>
      <c r="M145" s="34" t="e">
        <f t="shared" si="5"/>
        <v>#VALUE!</v>
      </c>
      <c r="N145" s="34" t="e">
        <f t="shared" si="5"/>
        <v>#VALUE!</v>
      </c>
      <c r="O145" s="34" t="e">
        <f t="shared" si="5"/>
        <v>#VALUE!</v>
      </c>
      <c r="P145" s="34" t="e">
        <f t="shared" si="5"/>
        <v>#VALUE!</v>
      </c>
      <c r="Q145" s="34" t="e">
        <f t="shared" si="5"/>
        <v>#VALUE!</v>
      </c>
      <c r="R145" s="34" t="e">
        <f t="shared" si="5"/>
        <v>#VALUE!</v>
      </c>
      <c r="S145" s="34" t="e">
        <f t="shared" si="5"/>
        <v>#VALUE!</v>
      </c>
      <c r="T145" s="34" t="e">
        <f t="shared" si="5"/>
        <v>#VALUE!</v>
      </c>
      <c r="U145" s="34" t="e">
        <f t="shared" si="5"/>
        <v>#VALUE!</v>
      </c>
      <c r="V145" s="34" t="e">
        <f t="shared" si="5"/>
        <v>#VALUE!</v>
      </c>
      <c r="W145" s="34" t="e">
        <f t="shared" si="5"/>
        <v>#VALUE!</v>
      </c>
      <c r="X145" s="34" t="e">
        <f t="shared" si="5"/>
        <v>#VALUE!</v>
      </c>
      <c r="Y145" s="34" t="e">
        <f t="shared" si="5"/>
        <v>#VALUE!</v>
      </c>
      <c r="Z145" s="19" t="str">
        <f>IFERROR(Y145,"скрыть")</f>
        <v>скрыть</v>
      </c>
      <c r="AZ145" s="27"/>
      <c r="BA145" s="27"/>
      <c r="BB145" s="27"/>
      <c r="BC145" s="27"/>
      <c r="BD145" s="27"/>
      <c r="BE145" s="27"/>
      <c r="BF145" s="27"/>
      <c r="BG145" s="27"/>
      <c r="BH145" s="27"/>
      <c r="BI145" s="27"/>
      <c r="BJ145" s="27"/>
      <c r="BK145" s="27"/>
      <c r="BL145" s="27"/>
      <c r="BM145" s="27"/>
      <c r="BN145" s="27"/>
      <c r="BO145" s="27"/>
      <c r="BP145" s="27"/>
      <c r="BQ145" s="27"/>
      <c r="BR145" s="27"/>
      <c r="BS145" s="27"/>
      <c r="BT145" s="27"/>
      <c r="BU145" s="27"/>
      <c r="BV145" s="27"/>
      <c r="BW145" s="27"/>
    </row>
    <row r="146" spans="1:75" ht="12" hidden="1" x14ac:dyDescent="0.2">
      <c r="A146" s="33">
        <v>30</v>
      </c>
      <c r="B146" s="34" t="e">
        <f t="shared" si="5"/>
        <v>#VALUE!</v>
      </c>
      <c r="C146" s="34" t="e">
        <f t="shared" si="5"/>
        <v>#VALUE!</v>
      </c>
      <c r="D146" s="34" t="e">
        <f t="shared" si="5"/>
        <v>#VALUE!</v>
      </c>
      <c r="E146" s="34" t="e">
        <f t="shared" si="5"/>
        <v>#VALUE!</v>
      </c>
      <c r="F146" s="34" t="e">
        <f t="shared" si="5"/>
        <v>#VALUE!</v>
      </c>
      <c r="G146" s="34" t="e">
        <f t="shared" si="5"/>
        <v>#VALUE!</v>
      </c>
      <c r="H146" s="34" t="e">
        <f t="shared" si="5"/>
        <v>#VALUE!</v>
      </c>
      <c r="I146" s="34" t="e">
        <f t="shared" si="5"/>
        <v>#VALUE!</v>
      </c>
      <c r="J146" s="34" t="e">
        <f t="shared" si="5"/>
        <v>#VALUE!</v>
      </c>
      <c r="K146" s="34" t="e">
        <f t="shared" si="5"/>
        <v>#VALUE!</v>
      </c>
      <c r="L146" s="34" t="e">
        <f t="shared" si="5"/>
        <v>#VALUE!</v>
      </c>
      <c r="M146" s="34" t="e">
        <f t="shared" si="5"/>
        <v>#VALUE!</v>
      </c>
      <c r="N146" s="34" t="e">
        <f t="shared" si="5"/>
        <v>#VALUE!</v>
      </c>
      <c r="O146" s="34" t="e">
        <f t="shared" si="5"/>
        <v>#VALUE!</v>
      </c>
      <c r="P146" s="34" t="e">
        <f t="shared" si="5"/>
        <v>#VALUE!</v>
      </c>
      <c r="Q146" s="34" t="e">
        <f t="shared" si="5"/>
        <v>#VALUE!</v>
      </c>
      <c r="R146" s="34" t="e">
        <f t="shared" si="5"/>
        <v>#VALUE!</v>
      </c>
      <c r="S146" s="34" t="e">
        <f t="shared" si="5"/>
        <v>#VALUE!</v>
      </c>
      <c r="T146" s="34" t="e">
        <f t="shared" si="5"/>
        <v>#VALUE!</v>
      </c>
      <c r="U146" s="34" t="e">
        <f t="shared" si="5"/>
        <v>#VALUE!</v>
      </c>
      <c r="V146" s="34" t="e">
        <f t="shared" si="5"/>
        <v>#VALUE!</v>
      </c>
      <c r="W146" s="34" t="e">
        <f t="shared" si="5"/>
        <v>#VALUE!</v>
      </c>
      <c r="X146" s="34" t="e">
        <f t="shared" si="5"/>
        <v>#VALUE!</v>
      </c>
      <c r="Y146" s="34" t="e">
        <f t="shared" si="5"/>
        <v>#VALUE!</v>
      </c>
      <c r="Z146" s="19" t="str">
        <f>IFERROR(Y146,"скрыть")</f>
        <v>скрыть</v>
      </c>
      <c r="AZ146" s="27"/>
      <c r="BA146" s="27"/>
      <c r="BB146" s="27"/>
      <c r="BC146" s="27"/>
      <c r="BD146" s="27"/>
      <c r="BE146" s="27"/>
      <c r="BF146" s="27"/>
      <c r="BG146" s="27"/>
      <c r="BH146" s="27"/>
      <c r="BI146" s="27"/>
      <c r="BJ146" s="27"/>
      <c r="BK146" s="27"/>
      <c r="BL146" s="27"/>
      <c r="BM146" s="27"/>
      <c r="BN146" s="27"/>
      <c r="BO146" s="27"/>
      <c r="BP146" s="27"/>
      <c r="BQ146" s="27"/>
      <c r="BR146" s="27"/>
      <c r="BS146" s="27"/>
      <c r="BT146" s="27"/>
      <c r="BU146" s="27"/>
      <c r="BV146" s="27"/>
      <c r="BW146" s="27"/>
    </row>
    <row r="147" spans="1:75" ht="12" hidden="1" x14ac:dyDescent="0.2">
      <c r="A147" s="33">
        <v>31</v>
      </c>
      <c r="B147" s="34" t="e">
        <f t="shared" si="5"/>
        <v>#VALUE!</v>
      </c>
      <c r="C147" s="34" t="e">
        <f t="shared" si="5"/>
        <v>#VALUE!</v>
      </c>
      <c r="D147" s="34" t="e">
        <f t="shared" si="5"/>
        <v>#VALUE!</v>
      </c>
      <c r="E147" s="34" t="e">
        <f t="shared" si="5"/>
        <v>#VALUE!</v>
      </c>
      <c r="F147" s="34" t="e">
        <f t="shared" si="5"/>
        <v>#VALUE!</v>
      </c>
      <c r="G147" s="34" t="e">
        <f t="shared" si="5"/>
        <v>#VALUE!</v>
      </c>
      <c r="H147" s="34" t="e">
        <f t="shared" si="5"/>
        <v>#VALUE!</v>
      </c>
      <c r="I147" s="34" t="e">
        <f t="shared" si="5"/>
        <v>#VALUE!</v>
      </c>
      <c r="J147" s="34" t="e">
        <f t="shared" si="5"/>
        <v>#VALUE!</v>
      </c>
      <c r="K147" s="34" t="e">
        <f t="shared" si="5"/>
        <v>#VALUE!</v>
      </c>
      <c r="L147" s="34" t="e">
        <f t="shared" si="5"/>
        <v>#VALUE!</v>
      </c>
      <c r="M147" s="34" t="e">
        <f t="shared" si="5"/>
        <v>#VALUE!</v>
      </c>
      <c r="N147" s="34" t="e">
        <f t="shared" si="5"/>
        <v>#VALUE!</v>
      </c>
      <c r="O147" s="34" t="e">
        <f t="shared" si="5"/>
        <v>#VALUE!</v>
      </c>
      <c r="P147" s="34" t="e">
        <f t="shared" si="5"/>
        <v>#VALUE!</v>
      </c>
      <c r="Q147" s="34" t="e">
        <f t="shared" si="5"/>
        <v>#VALUE!</v>
      </c>
      <c r="R147" s="34" t="e">
        <f t="shared" si="5"/>
        <v>#VALUE!</v>
      </c>
      <c r="S147" s="34" t="e">
        <f t="shared" si="5"/>
        <v>#VALUE!</v>
      </c>
      <c r="T147" s="34" t="e">
        <f t="shared" si="5"/>
        <v>#VALUE!</v>
      </c>
      <c r="U147" s="34" t="e">
        <f t="shared" si="5"/>
        <v>#VALUE!</v>
      </c>
      <c r="V147" s="34" t="e">
        <f t="shared" si="5"/>
        <v>#VALUE!</v>
      </c>
      <c r="W147" s="34" t="e">
        <f t="shared" si="5"/>
        <v>#VALUE!</v>
      </c>
      <c r="X147" s="34" t="e">
        <f t="shared" si="5"/>
        <v>#VALUE!</v>
      </c>
      <c r="Y147" s="34" t="e">
        <f t="shared" si="5"/>
        <v>#VALUE!</v>
      </c>
      <c r="Z147" s="19" t="str">
        <f>IFERROR(Y147,"скрыть")</f>
        <v>скрыть</v>
      </c>
      <c r="AZ147" s="27"/>
      <c r="BA147" s="27"/>
      <c r="BB147" s="27"/>
      <c r="BC147" s="27"/>
      <c r="BD147" s="27"/>
      <c r="BE147" s="27"/>
      <c r="BF147" s="27"/>
      <c r="BG147" s="27"/>
      <c r="BH147" s="27"/>
      <c r="BI147" s="27"/>
      <c r="BJ147" s="27"/>
      <c r="BK147" s="27"/>
      <c r="BL147" s="27"/>
      <c r="BM147" s="27"/>
      <c r="BN147" s="27"/>
      <c r="BO147" s="27"/>
      <c r="BP147" s="27"/>
      <c r="BQ147" s="27"/>
      <c r="BR147" s="27"/>
      <c r="BS147" s="27"/>
      <c r="BT147" s="27"/>
      <c r="BU147" s="27"/>
      <c r="BV147" s="27"/>
      <c r="BW147" s="27"/>
    </row>
    <row r="148" spans="1:75" ht="11.25" customHeight="1" x14ac:dyDescent="0.2">
      <c r="A148" s="29"/>
      <c r="B148" s="30" t="s">
        <v>90</v>
      </c>
      <c r="C148" s="30"/>
      <c r="D148" s="30"/>
      <c r="E148" s="30"/>
      <c r="F148" s="30"/>
      <c r="G148" s="30"/>
      <c r="H148" s="30"/>
      <c r="I148" s="30"/>
      <c r="J148" s="30"/>
      <c r="K148" s="30"/>
      <c r="L148" s="30"/>
      <c r="M148" s="30"/>
      <c r="N148" s="30"/>
      <c r="O148" s="30"/>
      <c r="P148" s="30"/>
      <c r="Q148" s="30"/>
      <c r="R148" s="30"/>
      <c r="S148" s="30"/>
      <c r="T148" s="30"/>
      <c r="U148" s="30"/>
      <c r="V148" s="30"/>
      <c r="W148" s="30"/>
      <c r="X148" s="30"/>
      <c r="Y148" s="30"/>
      <c r="AZ148" s="27"/>
      <c r="BA148" s="27"/>
      <c r="BB148" s="27"/>
      <c r="BC148" s="27"/>
      <c r="BD148" s="27"/>
      <c r="BE148" s="27"/>
      <c r="BF148" s="27"/>
      <c r="BG148" s="27"/>
      <c r="BH148" s="27"/>
      <c r="BI148" s="27"/>
      <c r="BJ148" s="27"/>
      <c r="BK148" s="27"/>
      <c r="BL148" s="27"/>
      <c r="BM148" s="27"/>
      <c r="BN148" s="27"/>
      <c r="BO148" s="27"/>
      <c r="BP148" s="27"/>
      <c r="BQ148" s="27"/>
      <c r="BR148" s="27"/>
      <c r="BS148" s="27"/>
      <c r="BT148" s="27"/>
      <c r="BU148" s="27"/>
      <c r="BV148" s="27"/>
      <c r="BW148" s="27"/>
    </row>
    <row r="149" spans="1:75" ht="11.25" customHeight="1" x14ac:dyDescent="0.2">
      <c r="A149" s="29"/>
      <c r="B149" s="30"/>
      <c r="C149" s="30"/>
      <c r="D149" s="30"/>
      <c r="E149" s="30"/>
      <c r="F149" s="30"/>
      <c r="G149" s="30"/>
      <c r="H149" s="30"/>
      <c r="I149" s="30"/>
      <c r="J149" s="30"/>
      <c r="K149" s="30"/>
      <c r="L149" s="30"/>
      <c r="M149" s="30"/>
      <c r="N149" s="30"/>
      <c r="O149" s="30"/>
      <c r="P149" s="30"/>
      <c r="Q149" s="30"/>
      <c r="R149" s="30"/>
      <c r="S149" s="30"/>
      <c r="T149" s="30"/>
      <c r="U149" s="30"/>
      <c r="V149" s="30"/>
      <c r="W149" s="30"/>
      <c r="X149" s="30"/>
      <c r="Y149" s="30"/>
      <c r="AZ149" s="27"/>
      <c r="BA149" s="27"/>
      <c r="BB149" s="27"/>
      <c r="BC149" s="27"/>
      <c r="BD149" s="27"/>
      <c r="BE149" s="27"/>
      <c r="BF149" s="27"/>
      <c r="BG149" s="27"/>
      <c r="BH149" s="27"/>
      <c r="BI149" s="27"/>
      <c r="BJ149" s="27"/>
      <c r="BK149" s="27"/>
      <c r="BL149" s="27"/>
      <c r="BM149" s="27"/>
      <c r="BN149" s="27"/>
      <c r="BO149" s="27"/>
      <c r="BP149" s="27"/>
      <c r="BQ149" s="27"/>
      <c r="BR149" s="27"/>
      <c r="BS149" s="27"/>
      <c r="BT149" s="27"/>
      <c r="BU149" s="27"/>
      <c r="BV149" s="27"/>
      <c r="BW149" s="27"/>
    </row>
    <row r="150" spans="1:75" s="25" customFormat="1" ht="32.65" customHeight="1" x14ac:dyDescent="0.2">
      <c r="A150" s="31" t="s">
        <v>64</v>
      </c>
      <c r="B150" s="32" t="s">
        <v>65</v>
      </c>
      <c r="C150" s="32" t="s">
        <v>66</v>
      </c>
      <c r="D150" s="32" t="s">
        <v>67</v>
      </c>
      <c r="E150" s="32" t="s">
        <v>68</v>
      </c>
      <c r="F150" s="32" t="s">
        <v>69</v>
      </c>
      <c r="G150" s="32" t="s">
        <v>70</v>
      </c>
      <c r="H150" s="32" t="s">
        <v>71</v>
      </c>
      <c r="I150" s="32" t="s">
        <v>72</v>
      </c>
      <c r="J150" s="32" t="s">
        <v>73</v>
      </c>
      <c r="K150" s="32" t="s">
        <v>74</v>
      </c>
      <c r="L150" s="32" t="s">
        <v>75</v>
      </c>
      <c r="M150" s="32" t="s">
        <v>76</v>
      </c>
      <c r="N150" s="32" t="s">
        <v>77</v>
      </c>
      <c r="O150" s="32" t="s">
        <v>78</v>
      </c>
      <c r="P150" s="32" t="s">
        <v>79</v>
      </c>
      <c r="Q150" s="32" t="s">
        <v>80</v>
      </c>
      <c r="R150" s="32" t="s">
        <v>81</v>
      </c>
      <c r="S150" s="32" t="s">
        <v>82</v>
      </c>
      <c r="T150" s="32" t="s">
        <v>83</v>
      </c>
      <c r="U150" s="32" t="s">
        <v>84</v>
      </c>
      <c r="V150" s="32" t="s">
        <v>85</v>
      </c>
      <c r="W150" s="32" t="s">
        <v>86</v>
      </c>
      <c r="X150" s="32" t="s">
        <v>87</v>
      </c>
      <c r="Y150" s="32" t="s">
        <v>88</v>
      </c>
      <c r="Z150" s="24"/>
      <c r="AZ150" s="27"/>
      <c r="BA150" s="27"/>
      <c r="BB150" s="27"/>
      <c r="BC150" s="27"/>
      <c r="BD150" s="27"/>
      <c r="BE150" s="27"/>
      <c r="BF150" s="27"/>
      <c r="BG150" s="27"/>
      <c r="BH150" s="27"/>
      <c r="BI150" s="27"/>
      <c r="BJ150" s="27"/>
      <c r="BK150" s="27"/>
      <c r="BL150" s="27"/>
      <c r="BM150" s="27"/>
      <c r="BN150" s="27"/>
      <c r="BO150" s="27"/>
      <c r="BP150" s="27"/>
      <c r="BQ150" s="27"/>
      <c r="BR150" s="27"/>
      <c r="BS150" s="27"/>
      <c r="BT150" s="27"/>
      <c r="BU150" s="27"/>
      <c r="BV150" s="27"/>
      <c r="BW150" s="27"/>
    </row>
    <row r="151" spans="1:75" ht="12" x14ac:dyDescent="0.2">
      <c r="A151" s="33">
        <v>1</v>
      </c>
      <c r="B151" s="34">
        <f>B83</f>
        <v>1464.3</v>
      </c>
      <c r="C151" s="34">
        <f t="shared" ref="C151:Y151" si="6">C83</f>
        <v>1425.71</v>
      </c>
      <c r="D151" s="34">
        <f t="shared" si="6"/>
        <v>1414.44</v>
      </c>
      <c r="E151" s="34">
        <f t="shared" si="6"/>
        <v>1422.57</v>
      </c>
      <c r="F151" s="34">
        <f t="shared" si="6"/>
        <v>1471.81</v>
      </c>
      <c r="G151" s="34">
        <f t="shared" si="6"/>
        <v>1545.6</v>
      </c>
      <c r="H151" s="34">
        <f t="shared" si="6"/>
        <v>1809.3</v>
      </c>
      <c r="I151" s="34">
        <f t="shared" si="6"/>
        <v>1980.42</v>
      </c>
      <c r="J151" s="34">
        <f t="shared" si="6"/>
        <v>2086.7999999999997</v>
      </c>
      <c r="K151" s="34">
        <f t="shared" si="6"/>
        <v>2089.8999999999996</v>
      </c>
      <c r="L151" s="34">
        <f t="shared" si="6"/>
        <v>2096.2999999999997</v>
      </c>
      <c r="M151" s="34">
        <f t="shared" si="6"/>
        <v>2145.17</v>
      </c>
      <c r="N151" s="34">
        <f t="shared" si="6"/>
        <v>2123.6299999999997</v>
      </c>
      <c r="O151" s="34">
        <f t="shared" si="6"/>
        <v>2129.54</v>
      </c>
      <c r="P151" s="34">
        <f t="shared" si="6"/>
        <v>2128.1999999999998</v>
      </c>
      <c r="Q151" s="34">
        <f t="shared" si="6"/>
        <v>2122.5499999999997</v>
      </c>
      <c r="R151" s="34">
        <f t="shared" si="6"/>
        <v>2089.19</v>
      </c>
      <c r="S151" s="34">
        <f t="shared" si="6"/>
        <v>2106.81</v>
      </c>
      <c r="T151" s="34">
        <f t="shared" si="6"/>
        <v>2092.8599999999997</v>
      </c>
      <c r="U151" s="34">
        <f t="shared" si="6"/>
        <v>2113.0499999999997</v>
      </c>
      <c r="V151" s="34">
        <f t="shared" si="6"/>
        <v>2073.9899999999998</v>
      </c>
      <c r="W151" s="34">
        <f t="shared" si="6"/>
        <v>1962.35</v>
      </c>
      <c r="X151" s="34">
        <f t="shared" si="6"/>
        <v>1733.3799999999999</v>
      </c>
      <c r="Y151" s="34">
        <f t="shared" si="6"/>
        <v>1473.86</v>
      </c>
      <c r="AZ151" s="27"/>
      <c r="BA151" s="27"/>
      <c r="BB151" s="27"/>
      <c r="BC151" s="27"/>
      <c r="BD151" s="27"/>
      <c r="BE151" s="27"/>
      <c r="BF151" s="27"/>
      <c r="BG151" s="27"/>
      <c r="BH151" s="27"/>
      <c r="BI151" s="27"/>
      <c r="BJ151" s="27"/>
      <c r="BK151" s="27"/>
      <c r="BL151" s="27"/>
      <c r="BM151" s="27"/>
      <c r="BN151" s="27"/>
      <c r="BO151" s="27"/>
      <c r="BP151" s="27"/>
      <c r="BQ151" s="27"/>
      <c r="BR151" s="27"/>
      <c r="BS151" s="27"/>
      <c r="BT151" s="27"/>
      <c r="BU151" s="27"/>
      <c r="BV151" s="27"/>
      <c r="BW151" s="27"/>
    </row>
    <row r="152" spans="1:75" ht="12" x14ac:dyDescent="0.2">
      <c r="A152" s="33">
        <v>2</v>
      </c>
      <c r="B152" s="34">
        <f t="shared" ref="B152:Y162" si="7">B84</f>
        <v>1469.93</v>
      </c>
      <c r="C152" s="34">
        <f t="shared" si="7"/>
        <v>1447.1399999999999</v>
      </c>
      <c r="D152" s="34">
        <f t="shared" si="7"/>
        <v>1424.83</v>
      </c>
      <c r="E152" s="34">
        <f t="shared" si="7"/>
        <v>1427.8</v>
      </c>
      <c r="F152" s="34">
        <f t="shared" si="7"/>
        <v>1477.25</v>
      </c>
      <c r="G152" s="34">
        <f t="shared" si="7"/>
        <v>1539.06</v>
      </c>
      <c r="H152" s="34">
        <f t="shared" si="7"/>
        <v>1727.72</v>
      </c>
      <c r="I152" s="34">
        <f t="shared" si="7"/>
        <v>1943.72</v>
      </c>
      <c r="J152" s="34">
        <f t="shared" si="7"/>
        <v>2069.6499999999996</v>
      </c>
      <c r="K152" s="34">
        <f t="shared" si="7"/>
        <v>2079.8799999999997</v>
      </c>
      <c r="L152" s="34">
        <f t="shared" si="7"/>
        <v>2095.29</v>
      </c>
      <c r="M152" s="34">
        <f t="shared" si="7"/>
        <v>2129.58</v>
      </c>
      <c r="N152" s="34">
        <f t="shared" si="7"/>
        <v>2116.2199999999998</v>
      </c>
      <c r="O152" s="34">
        <f t="shared" si="7"/>
        <v>2124.66</v>
      </c>
      <c r="P152" s="34">
        <f t="shared" si="7"/>
        <v>2118.6499999999996</v>
      </c>
      <c r="Q152" s="34">
        <f t="shared" si="7"/>
        <v>2107.46</v>
      </c>
      <c r="R152" s="34">
        <f t="shared" si="7"/>
        <v>2056</v>
      </c>
      <c r="S152" s="34">
        <f t="shared" si="7"/>
        <v>2076.8399999999997</v>
      </c>
      <c r="T152" s="34">
        <f t="shared" si="7"/>
        <v>2087.7199999999998</v>
      </c>
      <c r="U152" s="34">
        <f t="shared" si="7"/>
        <v>2099.6099999999997</v>
      </c>
      <c r="V152" s="34">
        <f t="shared" si="7"/>
        <v>2032.69</v>
      </c>
      <c r="W152" s="34">
        <f t="shared" si="7"/>
        <v>1949.27</v>
      </c>
      <c r="X152" s="34">
        <f t="shared" si="7"/>
        <v>1673.28</v>
      </c>
      <c r="Y152" s="34">
        <f t="shared" si="7"/>
        <v>1507.44</v>
      </c>
      <c r="AZ152" s="27"/>
      <c r="BA152" s="27"/>
      <c r="BB152" s="27"/>
      <c r="BC152" s="27"/>
      <c r="BD152" s="27"/>
      <c r="BE152" s="27"/>
      <c r="BF152" s="27"/>
      <c r="BG152" s="27"/>
      <c r="BH152" s="27"/>
      <c r="BI152" s="27"/>
      <c r="BJ152" s="27"/>
      <c r="BK152" s="27"/>
      <c r="BL152" s="27"/>
      <c r="BM152" s="27"/>
      <c r="BN152" s="27"/>
      <c r="BO152" s="27"/>
      <c r="BP152" s="27"/>
      <c r="BQ152" s="27"/>
      <c r="BR152" s="27"/>
      <c r="BS152" s="27"/>
      <c r="BT152" s="27"/>
      <c r="BU152" s="27"/>
      <c r="BV152" s="27"/>
      <c r="BW152" s="27"/>
    </row>
    <row r="153" spans="1:75" ht="12" x14ac:dyDescent="0.2">
      <c r="A153" s="33">
        <v>3</v>
      </c>
      <c r="B153" s="34">
        <f t="shared" si="7"/>
        <v>1561.19</v>
      </c>
      <c r="C153" s="34">
        <f t="shared" si="7"/>
        <v>1535.55</v>
      </c>
      <c r="D153" s="34">
        <f t="shared" si="7"/>
        <v>1483.11</v>
      </c>
      <c r="E153" s="34">
        <f t="shared" si="7"/>
        <v>1484.42</v>
      </c>
      <c r="F153" s="34">
        <f t="shared" si="7"/>
        <v>1563.42</v>
      </c>
      <c r="G153" s="34">
        <f t="shared" si="7"/>
        <v>1693.68</v>
      </c>
      <c r="H153" s="34">
        <f t="shared" si="7"/>
        <v>1889.35</v>
      </c>
      <c r="I153" s="34">
        <f t="shared" si="7"/>
        <v>2094.1099999999997</v>
      </c>
      <c r="J153" s="34">
        <f t="shared" si="7"/>
        <v>2241.4499999999998</v>
      </c>
      <c r="K153" s="34">
        <f t="shared" si="7"/>
        <v>2247.54</v>
      </c>
      <c r="L153" s="34">
        <f t="shared" si="7"/>
        <v>2256.7799999999997</v>
      </c>
      <c r="M153" s="34">
        <f t="shared" si="7"/>
        <v>2287.54</v>
      </c>
      <c r="N153" s="34">
        <f t="shared" si="7"/>
        <v>2275.58</v>
      </c>
      <c r="O153" s="34">
        <f t="shared" si="7"/>
        <v>2279.42</v>
      </c>
      <c r="P153" s="34">
        <f t="shared" si="7"/>
        <v>2271.1499999999996</v>
      </c>
      <c r="Q153" s="34">
        <f t="shared" si="7"/>
        <v>2257.6299999999997</v>
      </c>
      <c r="R153" s="34">
        <f t="shared" si="7"/>
        <v>2213.0899999999997</v>
      </c>
      <c r="S153" s="34">
        <f t="shared" si="7"/>
        <v>2227.98</v>
      </c>
      <c r="T153" s="34">
        <f t="shared" si="7"/>
        <v>2236.7599999999998</v>
      </c>
      <c r="U153" s="34">
        <f t="shared" si="7"/>
        <v>2251.6299999999997</v>
      </c>
      <c r="V153" s="34">
        <f t="shared" si="7"/>
        <v>2222.8999999999996</v>
      </c>
      <c r="W153" s="34">
        <f t="shared" si="7"/>
        <v>2072.23</v>
      </c>
      <c r="X153" s="34">
        <f t="shared" si="7"/>
        <v>1939.17</v>
      </c>
      <c r="Y153" s="34">
        <f t="shared" si="7"/>
        <v>1756.05</v>
      </c>
      <c r="AZ153" s="27"/>
      <c r="BA153" s="27"/>
      <c r="BB153" s="27"/>
      <c r="BC153" s="27"/>
      <c r="BD153" s="27"/>
      <c r="BE153" s="27"/>
      <c r="BF153" s="27"/>
      <c r="BG153" s="27"/>
      <c r="BH153" s="27"/>
      <c r="BI153" s="27"/>
      <c r="BJ153" s="27"/>
      <c r="BK153" s="27"/>
      <c r="BL153" s="27"/>
      <c r="BM153" s="27"/>
      <c r="BN153" s="27"/>
      <c r="BO153" s="27"/>
      <c r="BP153" s="27"/>
      <c r="BQ153" s="27"/>
      <c r="BR153" s="27"/>
      <c r="BS153" s="27"/>
      <c r="BT153" s="27"/>
      <c r="BU153" s="27"/>
      <c r="BV153" s="27"/>
      <c r="BW153" s="27"/>
    </row>
    <row r="154" spans="1:75" ht="12" x14ac:dyDescent="0.2">
      <c r="A154" s="33">
        <v>4</v>
      </c>
      <c r="B154" s="34">
        <f t="shared" si="7"/>
        <v>1865.49</v>
      </c>
      <c r="C154" s="34">
        <f t="shared" si="7"/>
        <v>1765.77</v>
      </c>
      <c r="D154" s="34">
        <f t="shared" si="7"/>
        <v>1640.8799999999999</v>
      </c>
      <c r="E154" s="34">
        <f t="shared" si="7"/>
        <v>1612.26</v>
      </c>
      <c r="F154" s="34">
        <f t="shared" si="7"/>
        <v>1674.53</v>
      </c>
      <c r="G154" s="34">
        <f t="shared" si="7"/>
        <v>1710.41</v>
      </c>
      <c r="H154" s="34">
        <f t="shared" si="7"/>
        <v>1830.07</v>
      </c>
      <c r="I154" s="34">
        <f t="shared" si="7"/>
        <v>1931.92</v>
      </c>
      <c r="J154" s="34">
        <f t="shared" si="7"/>
        <v>2115</v>
      </c>
      <c r="K154" s="34">
        <f t="shared" si="7"/>
        <v>2218.42</v>
      </c>
      <c r="L154" s="34">
        <f t="shared" si="7"/>
        <v>2242.67</v>
      </c>
      <c r="M154" s="34">
        <f t="shared" si="7"/>
        <v>2247.8599999999997</v>
      </c>
      <c r="N154" s="34">
        <f t="shared" si="7"/>
        <v>2244.6999999999998</v>
      </c>
      <c r="O154" s="34">
        <f t="shared" si="7"/>
        <v>2241.3599999999997</v>
      </c>
      <c r="P154" s="34">
        <f t="shared" si="7"/>
        <v>2236.0899999999997</v>
      </c>
      <c r="Q154" s="34">
        <f t="shared" si="7"/>
        <v>2202.7799999999997</v>
      </c>
      <c r="R154" s="34">
        <f t="shared" si="7"/>
        <v>2200.9499999999998</v>
      </c>
      <c r="S154" s="34">
        <f t="shared" si="7"/>
        <v>2224.85</v>
      </c>
      <c r="T154" s="34">
        <f t="shared" si="7"/>
        <v>2231.37</v>
      </c>
      <c r="U154" s="34">
        <f t="shared" si="7"/>
        <v>2228.1</v>
      </c>
      <c r="V154" s="34">
        <f t="shared" si="7"/>
        <v>2228.4299999999998</v>
      </c>
      <c r="W154" s="34">
        <f t="shared" si="7"/>
        <v>2114.39</v>
      </c>
      <c r="X154" s="34">
        <f t="shared" si="7"/>
        <v>1936.09</v>
      </c>
      <c r="Y154" s="34">
        <f t="shared" si="7"/>
        <v>1814.01</v>
      </c>
      <c r="AZ154" s="27"/>
      <c r="BA154" s="27"/>
      <c r="BB154" s="27"/>
      <c r="BC154" s="27"/>
      <c r="BD154" s="27"/>
      <c r="BE154" s="27"/>
      <c r="BF154" s="27"/>
      <c r="BG154" s="27"/>
      <c r="BH154" s="27"/>
      <c r="BI154" s="27"/>
      <c r="BJ154" s="27"/>
      <c r="BK154" s="27"/>
      <c r="BL154" s="27"/>
      <c r="BM154" s="27"/>
      <c r="BN154" s="27"/>
      <c r="BO154" s="27"/>
      <c r="BP154" s="27"/>
      <c r="BQ154" s="27"/>
      <c r="BR154" s="27"/>
      <c r="BS154" s="27"/>
      <c r="BT154" s="27"/>
      <c r="BU154" s="27"/>
      <c r="BV154" s="27"/>
      <c r="BW154" s="27"/>
    </row>
    <row r="155" spans="1:75" ht="12" x14ac:dyDescent="0.2">
      <c r="A155" s="33">
        <v>5</v>
      </c>
      <c r="B155" s="34">
        <f t="shared" si="7"/>
        <v>1581.3</v>
      </c>
      <c r="C155" s="34">
        <f t="shared" si="7"/>
        <v>1531.62</v>
      </c>
      <c r="D155" s="34">
        <f t="shared" si="7"/>
        <v>1491.77</v>
      </c>
      <c r="E155" s="34">
        <f t="shared" si="7"/>
        <v>1477.46</v>
      </c>
      <c r="F155" s="34">
        <f t="shared" si="7"/>
        <v>1511.5</v>
      </c>
      <c r="G155" s="34">
        <f t="shared" si="7"/>
        <v>1517.5</v>
      </c>
      <c r="H155" s="34">
        <f t="shared" si="7"/>
        <v>1535.11</v>
      </c>
      <c r="I155" s="34">
        <f t="shared" si="7"/>
        <v>1659.77</v>
      </c>
      <c r="J155" s="34">
        <f t="shared" si="7"/>
        <v>1845.11</v>
      </c>
      <c r="K155" s="34">
        <f t="shared" si="7"/>
        <v>1933.77</v>
      </c>
      <c r="L155" s="34">
        <f t="shared" si="7"/>
        <v>1963.45</v>
      </c>
      <c r="M155" s="34">
        <f t="shared" si="7"/>
        <v>1983.86</v>
      </c>
      <c r="N155" s="34">
        <f t="shared" si="7"/>
        <v>1983.02</v>
      </c>
      <c r="O155" s="34">
        <f t="shared" si="7"/>
        <v>1991.01</v>
      </c>
      <c r="P155" s="34">
        <f t="shared" si="7"/>
        <v>1988.8</v>
      </c>
      <c r="Q155" s="34">
        <f t="shared" si="7"/>
        <v>1957.57</v>
      </c>
      <c r="R155" s="34">
        <f t="shared" si="7"/>
        <v>1964.52</v>
      </c>
      <c r="S155" s="34">
        <f t="shared" si="7"/>
        <v>1998.8799999999999</v>
      </c>
      <c r="T155" s="34">
        <f t="shared" si="7"/>
        <v>2010.08</v>
      </c>
      <c r="U155" s="34">
        <f t="shared" si="7"/>
        <v>2008.67</v>
      </c>
      <c r="V155" s="34">
        <f t="shared" si="7"/>
        <v>2010.77</v>
      </c>
      <c r="W155" s="34">
        <f t="shared" si="7"/>
        <v>1967.32</v>
      </c>
      <c r="X155" s="34">
        <f t="shared" si="7"/>
        <v>1855.1499999999999</v>
      </c>
      <c r="Y155" s="34">
        <f t="shared" si="7"/>
        <v>1546.86</v>
      </c>
      <c r="AZ155" s="27"/>
      <c r="BA155" s="27"/>
      <c r="BB155" s="27"/>
      <c r="BC155" s="27"/>
      <c r="BD155" s="27"/>
      <c r="BE155" s="27"/>
      <c r="BF155" s="27"/>
      <c r="BG155" s="27"/>
      <c r="BH155" s="27"/>
      <c r="BI155" s="27"/>
      <c r="BJ155" s="27"/>
      <c r="BK155" s="27"/>
      <c r="BL155" s="27"/>
      <c r="BM155" s="27"/>
      <c r="BN155" s="27"/>
      <c r="BO155" s="27"/>
      <c r="BP155" s="27"/>
      <c r="BQ155" s="27"/>
      <c r="BR155" s="27"/>
      <c r="BS155" s="27"/>
      <c r="BT155" s="27"/>
      <c r="BU155" s="27"/>
      <c r="BV155" s="27"/>
      <c r="BW155" s="27"/>
    </row>
    <row r="156" spans="1:75" ht="12" x14ac:dyDescent="0.2">
      <c r="A156" s="33">
        <v>6</v>
      </c>
      <c r="B156" s="34">
        <f t="shared" si="7"/>
        <v>1494.29</v>
      </c>
      <c r="C156" s="34">
        <f t="shared" si="7"/>
        <v>1444.86</v>
      </c>
      <c r="D156" s="34">
        <f t="shared" si="7"/>
        <v>1415.11</v>
      </c>
      <c r="E156" s="34">
        <f t="shared" si="7"/>
        <v>1399.67</v>
      </c>
      <c r="F156" s="34">
        <f t="shared" si="7"/>
        <v>1435.06</v>
      </c>
      <c r="G156" s="34">
        <f t="shared" si="7"/>
        <v>1507.3799999999999</v>
      </c>
      <c r="H156" s="34">
        <f t="shared" si="7"/>
        <v>1707.81</v>
      </c>
      <c r="I156" s="34">
        <f t="shared" si="7"/>
        <v>1938.8</v>
      </c>
      <c r="J156" s="34">
        <f t="shared" si="7"/>
        <v>2008.37</v>
      </c>
      <c r="K156" s="34">
        <f t="shared" si="7"/>
        <v>2021.19</v>
      </c>
      <c r="L156" s="34">
        <f t="shared" si="7"/>
        <v>2037.23</v>
      </c>
      <c r="M156" s="34">
        <f t="shared" si="7"/>
        <v>2082.14</v>
      </c>
      <c r="N156" s="34">
        <f t="shared" si="7"/>
        <v>2051.94</v>
      </c>
      <c r="O156" s="34">
        <f t="shared" si="7"/>
        <v>2059.3799999999997</v>
      </c>
      <c r="P156" s="34">
        <f t="shared" si="7"/>
        <v>2050.2200000000003</v>
      </c>
      <c r="Q156" s="34">
        <f t="shared" si="7"/>
        <v>2025.03</v>
      </c>
      <c r="R156" s="34">
        <f t="shared" si="7"/>
        <v>1992.27</v>
      </c>
      <c r="S156" s="34">
        <f t="shared" si="7"/>
        <v>2004.6499999999999</v>
      </c>
      <c r="T156" s="34">
        <f t="shared" si="7"/>
        <v>2013.98</v>
      </c>
      <c r="U156" s="34">
        <f t="shared" si="7"/>
        <v>2036.43</v>
      </c>
      <c r="V156" s="34">
        <f t="shared" si="7"/>
        <v>1974.72</v>
      </c>
      <c r="W156" s="34">
        <f t="shared" si="7"/>
        <v>1938.1</v>
      </c>
      <c r="X156" s="34">
        <f t="shared" si="7"/>
        <v>1636.3</v>
      </c>
      <c r="Y156" s="34">
        <f t="shared" si="7"/>
        <v>1495.59</v>
      </c>
      <c r="AZ156" s="27"/>
      <c r="BA156" s="27"/>
      <c r="BB156" s="27"/>
      <c r="BC156" s="27"/>
      <c r="BD156" s="27"/>
      <c r="BE156" s="27"/>
      <c r="BF156" s="27"/>
      <c r="BG156" s="27"/>
      <c r="BH156" s="27"/>
      <c r="BI156" s="27"/>
      <c r="BJ156" s="27"/>
      <c r="BK156" s="27"/>
      <c r="BL156" s="27"/>
      <c r="BM156" s="27"/>
      <c r="BN156" s="27"/>
      <c r="BO156" s="27"/>
      <c r="BP156" s="27"/>
      <c r="BQ156" s="27"/>
      <c r="BR156" s="27"/>
      <c r="BS156" s="27"/>
      <c r="BT156" s="27"/>
      <c r="BU156" s="27"/>
      <c r="BV156" s="27"/>
      <c r="BW156" s="27"/>
    </row>
    <row r="157" spans="1:75" ht="12" x14ac:dyDescent="0.2">
      <c r="A157" s="33">
        <v>7</v>
      </c>
      <c r="B157" s="34">
        <f t="shared" si="7"/>
        <v>1427.26</v>
      </c>
      <c r="C157" s="34">
        <f t="shared" si="7"/>
        <v>1356.27</v>
      </c>
      <c r="D157" s="34">
        <f t="shared" si="7"/>
        <v>1315.23</v>
      </c>
      <c r="E157" s="34">
        <f t="shared" si="7"/>
        <v>1308.97</v>
      </c>
      <c r="F157" s="34">
        <f t="shared" si="7"/>
        <v>1409.51</v>
      </c>
      <c r="G157" s="34">
        <f t="shared" si="7"/>
        <v>1465.68</v>
      </c>
      <c r="H157" s="34">
        <f t="shared" si="7"/>
        <v>1685.76</v>
      </c>
      <c r="I157" s="34">
        <f t="shared" si="7"/>
        <v>1935.94</v>
      </c>
      <c r="J157" s="34">
        <f t="shared" si="7"/>
        <v>1971.6299999999999</v>
      </c>
      <c r="K157" s="34">
        <f t="shared" si="7"/>
        <v>1976.02</v>
      </c>
      <c r="L157" s="34">
        <f t="shared" si="7"/>
        <v>1980.17</v>
      </c>
      <c r="M157" s="34">
        <f t="shared" si="7"/>
        <v>2013.27</v>
      </c>
      <c r="N157" s="34">
        <f t="shared" si="7"/>
        <v>1996.1399999999999</v>
      </c>
      <c r="O157" s="34">
        <f t="shared" si="7"/>
        <v>2003.09</v>
      </c>
      <c r="P157" s="34">
        <f t="shared" si="7"/>
        <v>1994.94</v>
      </c>
      <c r="Q157" s="34">
        <f t="shared" si="7"/>
        <v>1973.8</v>
      </c>
      <c r="R157" s="34">
        <f t="shared" si="7"/>
        <v>1962.25</v>
      </c>
      <c r="S157" s="34">
        <f t="shared" si="7"/>
        <v>1969.18</v>
      </c>
      <c r="T157" s="34">
        <f t="shared" si="7"/>
        <v>1975.21</v>
      </c>
      <c r="U157" s="34">
        <f t="shared" si="7"/>
        <v>1983.91</v>
      </c>
      <c r="V157" s="34">
        <f t="shared" si="7"/>
        <v>1965.22</v>
      </c>
      <c r="W157" s="34">
        <f t="shared" si="7"/>
        <v>1935.37</v>
      </c>
      <c r="X157" s="34">
        <f t="shared" si="7"/>
        <v>1675.81</v>
      </c>
      <c r="Y157" s="34">
        <f t="shared" si="7"/>
        <v>1520.79</v>
      </c>
      <c r="AZ157" s="27"/>
      <c r="BA157" s="27"/>
      <c r="BB157" s="27"/>
      <c r="BC157" s="27"/>
      <c r="BD157" s="27"/>
      <c r="BE157" s="27"/>
      <c r="BF157" s="27"/>
      <c r="BG157" s="27"/>
      <c r="BH157" s="27"/>
      <c r="BI157" s="27"/>
      <c r="BJ157" s="27"/>
      <c r="BK157" s="27"/>
      <c r="BL157" s="27"/>
      <c r="BM157" s="27"/>
      <c r="BN157" s="27"/>
      <c r="BO157" s="27"/>
      <c r="BP157" s="27"/>
      <c r="BQ157" s="27"/>
      <c r="BR157" s="27"/>
      <c r="BS157" s="27"/>
      <c r="BT157" s="27"/>
      <c r="BU157" s="27"/>
      <c r="BV157" s="27"/>
      <c r="BW157" s="27"/>
    </row>
    <row r="158" spans="1:75" ht="12" x14ac:dyDescent="0.2">
      <c r="A158" s="33">
        <v>8</v>
      </c>
      <c r="B158" s="34">
        <f t="shared" si="7"/>
        <v>1433.53</v>
      </c>
      <c r="C158" s="34">
        <f t="shared" si="7"/>
        <v>1390.99</v>
      </c>
      <c r="D158" s="34">
        <f t="shared" si="7"/>
        <v>1359.9099999999999</v>
      </c>
      <c r="E158" s="34">
        <f t="shared" si="7"/>
        <v>1377.85</v>
      </c>
      <c r="F158" s="34">
        <f t="shared" si="7"/>
        <v>1413.86</v>
      </c>
      <c r="G158" s="34">
        <f t="shared" si="7"/>
        <v>1493.75</v>
      </c>
      <c r="H158" s="34">
        <f t="shared" si="7"/>
        <v>1764.28</v>
      </c>
      <c r="I158" s="34">
        <f t="shared" si="7"/>
        <v>1939.1399999999999</v>
      </c>
      <c r="J158" s="34">
        <f t="shared" si="7"/>
        <v>1975.54</v>
      </c>
      <c r="K158" s="34">
        <f t="shared" si="7"/>
        <v>1979.04</v>
      </c>
      <c r="L158" s="34">
        <f t="shared" si="7"/>
        <v>1981.54</v>
      </c>
      <c r="M158" s="34">
        <f t="shared" si="7"/>
        <v>2001.06</v>
      </c>
      <c r="N158" s="34">
        <f t="shared" si="7"/>
        <v>1993.1</v>
      </c>
      <c r="O158" s="34">
        <f t="shared" si="7"/>
        <v>2009.1399999999999</v>
      </c>
      <c r="P158" s="34">
        <f t="shared" si="7"/>
        <v>2003.67</v>
      </c>
      <c r="Q158" s="34">
        <f t="shared" si="7"/>
        <v>1976.28</v>
      </c>
      <c r="R158" s="34">
        <f t="shared" si="7"/>
        <v>1957.6499999999999</v>
      </c>
      <c r="S158" s="34">
        <f t="shared" si="7"/>
        <v>1972.06</v>
      </c>
      <c r="T158" s="34">
        <f t="shared" si="7"/>
        <v>1977.93</v>
      </c>
      <c r="U158" s="34">
        <f t="shared" si="7"/>
        <v>1987.05</v>
      </c>
      <c r="V158" s="34">
        <f t="shared" si="7"/>
        <v>1971.92</v>
      </c>
      <c r="W158" s="34">
        <f t="shared" si="7"/>
        <v>1942.3799999999999</v>
      </c>
      <c r="X158" s="34">
        <f t="shared" si="7"/>
        <v>1717.09</v>
      </c>
      <c r="Y158" s="34">
        <f t="shared" si="7"/>
        <v>1539.67</v>
      </c>
      <c r="AZ158" s="27"/>
      <c r="BA158" s="27"/>
      <c r="BB158" s="27"/>
      <c r="BC158" s="27"/>
      <c r="BD158" s="27"/>
      <c r="BE158" s="27"/>
      <c r="BF158" s="27"/>
      <c r="BG158" s="27"/>
      <c r="BH158" s="27"/>
      <c r="BI158" s="27"/>
      <c r="BJ158" s="27"/>
      <c r="BK158" s="27"/>
      <c r="BL158" s="27"/>
      <c r="BM158" s="27"/>
      <c r="BN158" s="27"/>
      <c r="BO158" s="27"/>
      <c r="BP158" s="27"/>
      <c r="BQ158" s="27"/>
      <c r="BR158" s="27"/>
      <c r="BS158" s="27"/>
      <c r="BT158" s="27"/>
      <c r="BU158" s="27"/>
      <c r="BV158" s="27"/>
      <c r="BW158" s="27"/>
    </row>
    <row r="159" spans="1:75" ht="12" x14ac:dyDescent="0.2">
      <c r="A159" s="33">
        <v>9</v>
      </c>
      <c r="B159" s="34">
        <f t="shared" si="7"/>
        <v>1448.04</v>
      </c>
      <c r="C159" s="34">
        <f t="shared" si="7"/>
        <v>1416.11</v>
      </c>
      <c r="D159" s="34">
        <f t="shared" si="7"/>
        <v>1409.48</v>
      </c>
      <c r="E159" s="34">
        <f t="shared" si="7"/>
        <v>1415.33</v>
      </c>
      <c r="F159" s="34">
        <f t="shared" si="7"/>
        <v>1462.02</v>
      </c>
      <c r="G159" s="34">
        <f t="shared" si="7"/>
        <v>1557.22</v>
      </c>
      <c r="H159" s="34">
        <f t="shared" si="7"/>
        <v>1812.1299999999999</v>
      </c>
      <c r="I159" s="34">
        <f t="shared" si="7"/>
        <v>1980.36</v>
      </c>
      <c r="J159" s="34">
        <f t="shared" si="7"/>
        <v>2073.1099999999997</v>
      </c>
      <c r="K159" s="34">
        <f t="shared" si="7"/>
        <v>2081.8999999999996</v>
      </c>
      <c r="L159" s="34">
        <f t="shared" si="7"/>
        <v>2087.87</v>
      </c>
      <c r="M159" s="34">
        <f t="shared" si="7"/>
        <v>2123.4299999999998</v>
      </c>
      <c r="N159" s="34">
        <f t="shared" si="7"/>
        <v>2106.3999999999996</v>
      </c>
      <c r="O159" s="34">
        <f t="shared" si="7"/>
        <v>2095.0499999999997</v>
      </c>
      <c r="P159" s="34">
        <f t="shared" si="7"/>
        <v>2090.1299999999997</v>
      </c>
      <c r="Q159" s="34">
        <f t="shared" si="7"/>
        <v>2074.21</v>
      </c>
      <c r="R159" s="34">
        <f t="shared" si="7"/>
        <v>2047.1</v>
      </c>
      <c r="S159" s="34">
        <f t="shared" si="7"/>
        <v>2063.12</v>
      </c>
      <c r="T159" s="34">
        <f t="shared" si="7"/>
        <v>2073.14</v>
      </c>
      <c r="U159" s="34">
        <f t="shared" si="7"/>
        <v>2091.3599999999997</v>
      </c>
      <c r="V159" s="34">
        <f t="shared" si="7"/>
        <v>2049.98</v>
      </c>
      <c r="W159" s="34">
        <f t="shared" si="7"/>
        <v>1966.75</v>
      </c>
      <c r="X159" s="34">
        <f t="shared" si="7"/>
        <v>1844.66</v>
      </c>
      <c r="Y159" s="34">
        <f t="shared" si="7"/>
        <v>1571.93</v>
      </c>
      <c r="AZ159" s="27"/>
      <c r="BA159" s="27"/>
      <c r="BB159" s="27"/>
      <c r="BC159" s="27"/>
      <c r="BD159" s="27"/>
      <c r="BE159" s="27"/>
      <c r="BF159" s="27"/>
      <c r="BG159" s="27"/>
      <c r="BH159" s="27"/>
      <c r="BI159" s="27"/>
      <c r="BJ159" s="27"/>
      <c r="BK159" s="27"/>
      <c r="BL159" s="27"/>
      <c r="BM159" s="27"/>
      <c r="BN159" s="27"/>
      <c r="BO159" s="27"/>
      <c r="BP159" s="27"/>
      <c r="BQ159" s="27"/>
      <c r="BR159" s="27"/>
      <c r="BS159" s="27"/>
      <c r="BT159" s="27"/>
      <c r="BU159" s="27"/>
      <c r="BV159" s="27"/>
      <c r="BW159" s="27"/>
    </row>
    <row r="160" spans="1:75" ht="12" x14ac:dyDescent="0.2">
      <c r="A160" s="33">
        <v>10</v>
      </c>
      <c r="B160" s="34">
        <f t="shared" si="7"/>
        <v>1517.91</v>
      </c>
      <c r="C160" s="34">
        <f t="shared" si="7"/>
        <v>1474.55</v>
      </c>
      <c r="D160" s="34">
        <f t="shared" si="7"/>
        <v>1445.1299999999999</v>
      </c>
      <c r="E160" s="34">
        <f t="shared" si="7"/>
        <v>1448.61</v>
      </c>
      <c r="F160" s="34">
        <f t="shared" si="7"/>
        <v>1515.94</v>
      </c>
      <c r="G160" s="34">
        <f t="shared" si="7"/>
        <v>1598.3899999999999</v>
      </c>
      <c r="H160" s="34">
        <f t="shared" si="7"/>
        <v>1887.57</v>
      </c>
      <c r="I160" s="34">
        <f t="shared" si="7"/>
        <v>1985.53</v>
      </c>
      <c r="J160" s="34">
        <f t="shared" si="7"/>
        <v>2064.52</v>
      </c>
      <c r="K160" s="34">
        <f t="shared" si="7"/>
        <v>2092.04</v>
      </c>
      <c r="L160" s="34">
        <f t="shared" si="7"/>
        <v>2104.79</v>
      </c>
      <c r="M160" s="34">
        <f t="shared" si="7"/>
        <v>2128.87</v>
      </c>
      <c r="N160" s="34">
        <f t="shared" si="7"/>
        <v>2114.6</v>
      </c>
      <c r="O160" s="34">
        <f t="shared" si="7"/>
        <v>2122.39</v>
      </c>
      <c r="P160" s="34">
        <f t="shared" si="7"/>
        <v>2112.3999999999996</v>
      </c>
      <c r="Q160" s="34">
        <f t="shared" si="7"/>
        <v>2073.8599999999997</v>
      </c>
      <c r="R160" s="34">
        <f t="shared" si="7"/>
        <v>2052.15</v>
      </c>
      <c r="S160" s="34">
        <f t="shared" si="7"/>
        <v>2075.14</v>
      </c>
      <c r="T160" s="34">
        <f t="shared" si="7"/>
        <v>2093.16</v>
      </c>
      <c r="U160" s="34">
        <f t="shared" si="7"/>
        <v>2083.3999999999996</v>
      </c>
      <c r="V160" s="34">
        <f t="shared" si="7"/>
        <v>2062.79</v>
      </c>
      <c r="W160" s="34">
        <f t="shared" si="7"/>
        <v>2008.77</v>
      </c>
      <c r="X160" s="34">
        <f t="shared" si="7"/>
        <v>1904.91</v>
      </c>
      <c r="Y160" s="34">
        <f t="shared" si="7"/>
        <v>1740.1299999999999</v>
      </c>
      <c r="AZ160" s="27"/>
      <c r="BA160" s="27"/>
      <c r="BB160" s="27"/>
      <c r="BC160" s="27"/>
      <c r="BD160" s="27"/>
      <c r="BE160" s="27"/>
      <c r="BF160" s="27"/>
      <c r="BG160" s="27"/>
      <c r="BH160" s="27"/>
      <c r="BI160" s="27"/>
      <c r="BJ160" s="27"/>
      <c r="BK160" s="27"/>
      <c r="BL160" s="27"/>
      <c r="BM160" s="27"/>
      <c r="BN160" s="27"/>
      <c r="BO160" s="27"/>
      <c r="BP160" s="27"/>
      <c r="BQ160" s="27"/>
      <c r="BR160" s="27"/>
      <c r="BS160" s="27"/>
      <c r="BT160" s="27"/>
      <c r="BU160" s="27"/>
      <c r="BV160" s="27"/>
      <c r="BW160" s="27"/>
    </row>
    <row r="161" spans="1:75" ht="12" x14ac:dyDescent="0.2">
      <c r="A161" s="33">
        <v>11</v>
      </c>
      <c r="B161" s="34">
        <f t="shared" si="7"/>
        <v>1604.1399999999999</v>
      </c>
      <c r="C161" s="34">
        <f t="shared" si="7"/>
        <v>1571.96</v>
      </c>
      <c r="D161" s="34">
        <f t="shared" si="7"/>
        <v>1552.93</v>
      </c>
      <c r="E161" s="34">
        <f t="shared" si="7"/>
        <v>1539.56</v>
      </c>
      <c r="F161" s="34">
        <f t="shared" si="7"/>
        <v>1556.26</v>
      </c>
      <c r="G161" s="34">
        <f t="shared" si="7"/>
        <v>1575.83</v>
      </c>
      <c r="H161" s="34">
        <f t="shared" si="7"/>
        <v>1641.52</v>
      </c>
      <c r="I161" s="34">
        <f t="shared" si="7"/>
        <v>1902.25</v>
      </c>
      <c r="J161" s="34">
        <f t="shared" si="7"/>
        <v>1987.87</v>
      </c>
      <c r="K161" s="34">
        <f t="shared" si="7"/>
        <v>2119.67</v>
      </c>
      <c r="L161" s="34">
        <f t="shared" si="7"/>
        <v>2153.4299999999998</v>
      </c>
      <c r="M161" s="34">
        <f t="shared" si="7"/>
        <v>2164.02</v>
      </c>
      <c r="N161" s="34">
        <f t="shared" si="7"/>
        <v>2159.6299999999997</v>
      </c>
      <c r="O161" s="34">
        <f t="shared" si="7"/>
        <v>2154.7999999999997</v>
      </c>
      <c r="P161" s="34">
        <f t="shared" si="7"/>
        <v>2148.5299999999997</v>
      </c>
      <c r="Q161" s="34">
        <f t="shared" si="7"/>
        <v>2115.39</v>
      </c>
      <c r="R161" s="34">
        <f t="shared" si="7"/>
        <v>2116.2999999999997</v>
      </c>
      <c r="S161" s="34">
        <f t="shared" si="7"/>
        <v>2138.6499999999996</v>
      </c>
      <c r="T161" s="34">
        <f t="shared" si="7"/>
        <v>2153.2399999999998</v>
      </c>
      <c r="U161" s="34">
        <f t="shared" si="7"/>
        <v>2143.4499999999998</v>
      </c>
      <c r="V161" s="34">
        <f t="shared" si="7"/>
        <v>2140.04</v>
      </c>
      <c r="W161" s="34">
        <f t="shared" si="7"/>
        <v>2032.99</v>
      </c>
      <c r="X161" s="34">
        <f t="shared" si="7"/>
        <v>1930.3</v>
      </c>
      <c r="Y161" s="34">
        <f t="shared" si="7"/>
        <v>1820.69</v>
      </c>
      <c r="AZ161" s="27"/>
      <c r="BA161" s="27"/>
      <c r="BB161" s="27"/>
      <c r="BC161" s="27"/>
      <c r="BD161" s="27"/>
      <c r="BE161" s="27"/>
      <c r="BF161" s="27"/>
      <c r="BG161" s="27"/>
      <c r="BH161" s="27"/>
      <c r="BI161" s="27"/>
      <c r="BJ161" s="27"/>
      <c r="BK161" s="27"/>
      <c r="BL161" s="27"/>
      <c r="BM161" s="27"/>
      <c r="BN161" s="27"/>
      <c r="BO161" s="27"/>
      <c r="BP161" s="27"/>
      <c r="BQ161" s="27"/>
      <c r="BR161" s="27"/>
      <c r="BS161" s="27"/>
      <c r="BT161" s="27"/>
      <c r="BU161" s="27"/>
      <c r="BV161" s="27"/>
      <c r="BW161" s="27"/>
    </row>
    <row r="162" spans="1:75" ht="12" x14ac:dyDescent="0.2">
      <c r="A162" s="33">
        <v>12</v>
      </c>
      <c r="B162" s="34">
        <f t="shared" si="7"/>
        <v>1584.53</v>
      </c>
      <c r="C162" s="34">
        <f t="shared" si="7"/>
        <v>1534.18</v>
      </c>
      <c r="D162" s="34">
        <f t="shared" si="7"/>
        <v>1530.3799999999999</v>
      </c>
      <c r="E162" s="34">
        <f t="shared" si="7"/>
        <v>1520.86</v>
      </c>
      <c r="F162" s="34">
        <f t="shared" si="7"/>
        <v>1525.61</v>
      </c>
      <c r="G162" s="34">
        <f t="shared" si="7"/>
        <v>1538.6299999999999</v>
      </c>
      <c r="H162" s="34">
        <f t="shared" si="7"/>
        <v>1544.66</v>
      </c>
      <c r="I162" s="34">
        <f t="shared" si="7"/>
        <v>1647</v>
      </c>
      <c r="J162" s="34">
        <f t="shared" si="7"/>
        <v>1896.05</v>
      </c>
      <c r="K162" s="34">
        <f t="shared" si="7"/>
        <v>1992.81</v>
      </c>
      <c r="L162" s="34">
        <f t="shared" si="7"/>
        <v>2028</v>
      </c>
      <c r="M162" s="34">
        <f t="shared" si="7"/>
        <v>2041.18</v>
      </c>
      <c r="N162" s="34">
        <f t="shared" si="7"/>
        <v>2042</v>
      </c>
      <c r="O162" s="34">
        <f t="shared" si="7"/>
        <v>2042.08</v>
      </c>
      <c r="P162" s="34">
        <f t="shared" si="7"/>
        <v>2015.1299999999999</v>
      </c>
      <c r="Q162" s="34">
        <f t="shared" ref="Q162:Y162" si="8">Q94</f>
        <v>2014.94</v>
      </c>
      <c r="R162" s="34">
        <f t="shared" si="8"/>
        <v>2025.32</v>
      </c>
      <c r="S162" s="34">
        <f t="shared" si="8"/>
        <v>2040.3799999999999</v>
      </c>
      <c r="T162" s="34">
        <f t="shared" si="8"/>
        <v>2067.6999999999998</v>
      </c>
      <c r="U162" s="34">
        <f t="shared" si="8"/>
        <v>2060.5499999999997</v>
      </c>
      <c r="V162" s="34">
        <f t="shared" si="8"/>
        <v>2073.37</v>
      </c>
      <c r="W162" s="34">
        <f t="shared" si="8"/>
        <v>2029.85</v>
      </c>
      <c r="X162" s="34">
        <f t="shared" si="8"/>
        <v>1929.17</v>
      </c>
      <c r="Y162" s="34">
        <f t="shared" si="8"/>
        <v>1693.58</v>
      </c>
      <c r="AZ162" s="27"/>
      <c r="BA162" s="27"/>
      <c r="BB162" s="27"/>
      <c r="BC162" s="27"/>
      <c r="BD162" s="27"/>
      <c r="BE162" s="27"/>
      <c r="BF162" s="27"/>
      <c r="BG162" s="27"/>
      <c r="BH162" s="27"/>
      <c r="BI162" s="27"/>
      <c r="BJ162" s="27"/>
      <c r="BK162" s="27"/>
      <c r="BL162" s="27"/>
      <c r="BM162" s="27"/>
      <c r="BN162" s="27"/>
      <c r="BO162" s="27"/>
      <c r="BP162" s="27"/>
      <c r="BQ162" s="27"/>
      <c r="BR162" s="27"/>
      <c r="BS162" s="27"/>
      <c r="BT162" s="27"/>
      <c r="BU162" s="27"/>
      <c r="BV162" s="27"/>
      <c r="BW162" s="27"/>
    </row>
    <row r="163" spans="1:75" ht="12" x14ac:dyDescent="0.2">
      <c r="A163" s="33">
        <v>13</v>
      </c>
      <c r="B163" s="34">
        <f t="shared" ref="B163:Y173" si="9">B95</f>
        <v>1552.52</v>
      </c>
      <c r="C163" s="34">
        <f t="shared" si="9"/>
        <v>1526.6</v>
      </c>
      <c r="D163" s="34">
        <f t="shared" si="9"/>
        <v>1484.31</v>
      </c>
      <c r="E163" s="34">
        <f t="shared" si="9"/>
        <v>1451.83</v>
      </c>
      <c r="F163" s="34">
        <f t="shared" si="9"/>
        <v>1526.94</v>
      </c>
      <c r="G163" s="34">
        <f t="shared" si="9"/>
        <v>1626.86</v>
      </c>
      <c r="H163" s="34">
        <f t="shared" si="9"/>
        <v>1910.05</v>
      </c>
      <c r="I163" s="34">
        <f t="shared" si="9"/>
        <v>2038.77</v>
      </c>
      <c r="J163" s="34">
        <f t="shared" si="9"/>
        <v>2154.6099999999997</v>
      </c>
      <c r="K163" s="34">
        <f t="shared" si="9"/>
        <v>2125.3799999999997</v>
      </c>
      <c r="L163" s="34">
        <f t="shared" si="9"/>
        <v>2125.2599999999998</v>
      </c>
      <c r="M163" s="34">
        <f t="shared" si="9"/>
        <v>2193.3199999999997</v>
      </c>
      <c r="N163" s="34">
        <f t="shared" si="9"/>
        <v>2174.17</v>
      </c>
      <c r="O163" s="34">
        <f t="shared" si="9"/>
        <v>2179.44</v>
      </c>
      <c r="P163" s="34">
        <f t="shared" si="9"/>
        <v>2169.17</v>
      </c>
      <c r="Q163" s="34">
        <f t="shared" si="9"/>
        <v>2103.56</v>
      </c>
      <c r="R163" s="34">
        <f t="shared" si="9"/>
        <v>2090.1999999999998</v>
      </c>
      <c r="S163" s="34">
        <f t="shared" si="9"/>
        <v>2097.3999999999996</v>
      </c>
      <c r="T163" s="34">
        <f t="shared" si="9"/>
        <v>2105.5</v>
      </c>
      <c r="U163" s="34">
        <f t="shared" si="9"/>
        <v>2092.0699999999997</v>
      </c>
      <c r="V163" s="34">
        <f t="shared" si="9"/>
        <v>2117.42</v>
      </c>
      <c r="W163" s="34">
        <f t="shared" si="9"/>
        <v>2007.1299999999999</v>
      </c>
      <c r="X163" s="34">
        <f t="shared" si="9"/>
        <v>1897.6499999999999</v>
      </c>
      <c r="Y163" s="34">
        <f t="shared" si="9"/>
        <v>1691.11</v>
      </c>
      <c r="AZ163" s="27"/>
      <c r="BA163" s="27"/>
      <c r="BB163" s="27"/>
      <c r="BC163" s="27"/>
      <c r="BD163" s="27"/>
      <c r="BE163" s="27"/>
      <c r="BF163" s="27"/>
      <c r="BG163" s="27"/>
      <c r="BH163" s="27"/>
      <c r="BI163" s="27"/>
      <c r="BJ163" s="27"/>
      <c r="BK163" s="27"/>
      <c r="BL163" s="27"/>
      <c r="BM163" s="27"/>
      <c r="BN163" s="27"/>
      <c r="BO163" s="27"/>
      <c r="BP163" s="27"/>
      <c r="BQ163" s="27"/>
      <c r="BR163" s="27"/>
      <c r="BS163" s="27"/>
      <c r="BT163" s="27"/>
      <c r="BU163" s="27"/>
      <c r="BV163" s="27"/>
      <c r="BW163" s="27"/>
    </row>
    <row r="164" spans="1:75" ht="12" x14ac:dyDescent="0.2">
      <c r="A164" s="33">
        <v>14</v>
      </c>
      <c r="B164" s="34">
        <f t="shared" si="9"/>
        <v>1554.35</v>
      </c>
      <c r="C164" s="34">
        <f t="shared" si="9"/>
        <v>1504.27</v>
      </c>
      <c r="D164" s="34">
        <f t="shared" si="9"/>
        <v>1465.98</v>
      </c>
      <c r="E164" s="34">
        <f t="shared" si="9"/>
        <v>1466.49</v>
      </c>
      <c r="F164" s="34">
        <f t="shared" si="9"/>
        <v>1518.09</v>
      </c>
      <c r="G164" s="34">
        <f t="shared" si="9"/>
        <v>1616.32</v>
      </c>
      <c r="H164" s="34">
        <f t="shared" si="9"/>
        <v>1906.79</v>
      </c>
      <c r="I164" s="34">
        <f t="shared" si="9"/>
        <v>2003.82</v>
      </c>
      <c r="J164" s="34">
        <f t="shared" si="9"/>
        <v>2066.1799999999998</v>
      </c>
      <c r="K164" s="34">
        <f t="shared" si="9"/>
        <v>2076.16</v>
      </c>
      <c r="L164" s="34">
        <f t="shared" si="9"/>
        <v>2079.7399999999998</v>
      </c>
      <c r="M164" s="34">
        <f t="shared" si="9"/>
        <v>2124.1099999999997</v>
      </c>
      <c r="N164" s="34">
        <f t="shared" si="9"/>
        <v>2095.27</v>
      </c>
      <c r="O164" s="34">
        <f t="shared" si="9"/>
        <v>2101.8399999999997</v>
      </c>
      <c r="P164" s="34">
        <f t="shared" si="9"/>
        <v>2093.3799999999997</v>
      </c>
      <c r="Q164" s="34">
        <f t="shared" si="9"/>
        <v>2057.3599999999997</v>
      </c>
      <c r="R164" s="34">
        <f t="shared" si="9"/>
        <v>2054.75</v>
      </c>
      <c r="S164" s="34">
        <f t="shared" si="9"/>
        <v>2058.06</v>
      </c>
      <c r="T164" s="34">
        <f t="shared" si="9"/>
        <v>2067.08</v>
      </c>
      <c r="U164" s="34">
        <f t="shared" si="9"/>
        <v>2070</v>
      </c>
      <c r="V164" s="34">
        <f t="shared" si="9"/>
        <v>2056.7399999999998</v>
      </c>
      <c r="W164" s="34">
        <f t="shared" si="9"/>
        <v>1994.46</v>
      </c>
      <c r="X164" s="34">
        <f t="shared" si="9"/>
        <v>1906</v>
      </c>
      <c r="Y164" s="34">
        <f t="shared" si="9"/>
        <v>1742.25</v>
      </c>
      <c r="AZ164" s="27"/>
      <c r="BA164" s="27"/>
      <c r="BB164" s="27"/>
      <c r="BC164" s="27"/>
      <c r="BD164" s="27"/>
      <c r="BE164" s="27"/>
      <c r="BF164" s="27"/>
      <c r="BG164" s="27"/>
      <c r="BH164" s="27"/>
      <c r="BI164" s="27"/>
      <c r="BJ164" s="27"/>
      <c r="BK164" s="27"/>
      <c r="BL164" s="27"/>
      <c r="BM164" s="27"/>
      <c r="BN164" s="27"/>
      <c r="BO164" s="27"/>
      <c r="BP164" s="27"/>
      <c r="BQ164" s="27"/>
      <c r="BR164" s="27"/>
      <c r="BS164" s="27"/>
      <c r="BT164" s="27"/>
      <c r="BU164" s="27"/>
      <c r="BV164" s="27"/>
      <c r="BW164" s="27"/>
    </row>
    <row r="165" spans="1:75" ht="12" x14ac:dyDescent="0.2">
      <c r="A165" s="33">
        <v>15</v>
      </c>
      <c r="B165" s="34">
        <f t="shared" si="9"/>
        <v>1556.22</v>
      </c>
      <c r="C165" s="34">
        <f t="shared" si="9"/>
        <v>1483.44</v>
      </c>
      <c r="D165" s="34">
        <f t="shared" si="9"/>
        <v>1458.35</v>
      </c>
      <c r="E165" s="34">
        <f t="shared" si="9"/>
        <v>1463.22</v>
      </c>
      <c r="F165" s="34">
        <f t="shared" si="9"/>
        <v>1514.72</v>
      </c>
      <c r="G165" s="34">
        <f t="shared" si="9"/>
        <v>1617.58</v>
      </c>
      <c r="H165" s="34">
        <f t="shared" si="9"/>
        <v>1875.83</v>
      </c>
      <c r="I165" s="34">
        <f t="shared" si="9"/>
        <v>2007.8799999999999</v>
      </c>
      <c r="J165" s="34">
        <f t="shared" si="9"/>
        <v>2058.0099999999998</v>
      </c>
      <c r="K165" s="34">
        <f t="shared" si="9"/>
        <v>2079.2599999999998</v>
      </c>
      <c r="L165" s="34">
        <f t="shared" si="9"/>
        <v>2102.81</v>
      </c>
      <c r="M165" s="34">
        <f t="shared" si="9"/>
        <v>2206.5299999999997</v>
      </c>
      <c r="N165" s="34">
        <f t="shared" si="9"/>
        <v>2124.62</v>
      </c>
      <c r="O165" s="34">
        <f t="shared" si="9"/>
        <v>2154.66</v>
      </c>
      <c r="P165" s="34">
        <f t="shared" si="9"/>
        <v>2124.77</v>
      </c>
      <c r="Q165" s="34">
        <f t="shared" si="9"/>
        <v>2076.73</v>
      </c>
      <c r="R165" s="34">
        <f t="shared" si="9"/>
        <v>2042.01</v>
      </c>
      <c r="S165" s="34">
        <f t="shared" si="9"/>
        <v>2056.6999999999998</v>
      </c>
      <c r="T165" s="34">
        <f t="shared" si="9"/>
        <v>2095.0899999999997</v>
      </c>
      <c r="U165" s="34">
        <f t="shared" si="9"/>
        <v>2112.69</v>
      </c>
      <c r="V165" s="34">
        <f t="shared" si="9"/>
        <v>2086.8799999999997</v>
      </c>
      <c r="W165" s="34">
        <f t="shared" si="9"/>
        <v>2025.82</v>
      </c>
      <c r="X165" s="34">
        <f t="shared" si="9"/>
        <v>1893.12</v>
      </c>
      <c r="Y165" s="34">
        <f t="shared" si="9"/>
        <v>1689.23</v>
      </c>
      <c r="AZ165" s="27"/>
      <c r="BA165" s="27"/>
      <c r="BB165" s="27"/>
      <c r="BC165" s="27"/>
      <c r="BD165" s="27"/>
      <c r="BE165" s="27"/>
      <c r="BF165" s="27"/>
      <c r="BG165" s="27"/>
      <c r="BH165" s="27"/>
      <c r="BI165" s="27"/>
      <c r="BJ165" s="27"/>
      <c r="BK165" s="27"/>
      <c r="BL165" s="27"/>
      <c r="BM165" s="27"/>
      <c r="BN165" s="27"/>
      <c r="BO165" s="27"/>
      <c r="BP165" s="27"/>
      <c r="BQ165" s="27"/>
      <c r="BR165" s="27"/>
      <c r="BS165" s="27"/>
      <c r="BT165" s="27"/>
      <c r="BU165" s="27"/>
      <c r="BV165" s="27"/>
      <c r="BW165" s="27"/>
    </row>
    <row r="166" spans="1:75" ht="12" x14ac:dyDescent="0.2">
      <c r="A166" s="33">
        <v>16</v>
      </c>
      <c r="B166" s="34">
        <f t="shared" si="9"/>
        <v>1537.53</v>
      </c>
      <c r="C166" s="34">
        <f t="shared" si="9"/>
        <v>1488.19</v>
      </c>
      <c r="D166" s="34">
        <f t="shared" si="9"/>
        <v>1458.67</v>
      </c>
      <c r="E166" s="34">
        <f t="shared" si="9"/>
        <v>1465.41</v>
      </c>
      <c r="F166" s="34">
        <f t="shared" si="9"/>
        <v>1527.43</v>
      </c>
      <c r="G166" s="34">
        <f t="shared" si="9"/>
        <v>1640.3999999999999</v>
      </c>
      <c r="H166" s="34">
        <f t="shared" si="9"/>
        <v>1863.1</v>
      </c>
      <c r="I166" s="34">
        <f t="shared" si="9"/>
        <v>1976.94</v>
      </c>
      <c r="J166" s="34">
        <f t="shared" si="9"/>
        <v>2014.76</v>
      </c>
      <c r="K166" s="34">
        <f t="shared" si="9"/>
        <v>2023.54</v>
      </c>
      <c r="L166" s="34">
        <f t="shared" si="9"/>
        <v>2036.91</v>
      </c>
      <c r="M166" s="34">
        <f t="shared" si="9"/>
        <v>2068.6</v>
      </c>
      <c r="N166" s="34">
        <f t="shared" si="9"/>
        <v>2047.7</v>
      </c>
      <c r="O166" s="34">
        <f t="shared" si="9"/>
        <v>2047.1</v>
      </c>
      <c r="P166" s="34">
        <f t="shared" si="9"/>
        <v>2042.3899999999999</v>
      </c>
      <c r="Q166" s="34">
        <f t="shared" si="9"/>
        <v>2010.74</v>
      </c>
      <c r="R166" s="34">
        <f t="shared" si="9"/>
        <v>1990.79</v>
      </c>
      <c r="S166" s="34">
        <f t="shared" si="9"/>
        <v>2003.03</v>
      </c>
      <c r="T166" s="34">
        <f t="shared" si="9"/>
        <v>2026.46</v>
      </c>
      <c r="U166" s="34">
        <f t="shared" si="9"/>
        <v>2044.29</v>
      </c>
      <c r="V166" s="34">
        <f t="shared" si="9"/>
        <v>2025.04</v>
      </c>
      <c r="W166" s="34">
        <f t="shared" si="9"/>
        <v>2006.05</v>
      </c>
      <c r="X166" s="34">
        <f t="shared" si="9"/>
        <v>1892.3799999999999</v>
      </c>
      <c r="Y166" s="34">
        <f t="shared" si="9"/>
        <v>1641.85</v>
      </c>
      <c r="AZ166" s="27"/>
      <c r="BA166" s="27"/>
      <c r="BB166" s="27"/>
      <c r="BC166" s="27"/>
      <c r="BD166" s="27"/>
      <c r="BE166" s="27"/>
      <c r="BF166" s="27"/>
      <c r="BG166" s="27"/>
      <c r="BH166" s="27"/>
      <c r="BI166" s="27"/>
      <c r="BJ166" s="27"/>
      <c r="BK166" s="27"/>
      <c r="BL166" s="27"/>
      <c r="BM166" s="27"/>
      <c r="BN166" s="27"/>
      <c r="BO166" s="27"/>
      <c r="BP166" s="27"/>
      <c r="BQ166" s="27"/>
      <c r="BR166" s="27"/>
      <c r="BS166" s="27"/>
      <c r="BT166" s="27"/>
      <c r="BU166" s="27"/>
      <c r="BV166" s="27"/>
      <c r="BW166" s="27"/>
    </row>
    <row r="167" spans="1:75" ht="12" x14ac:dyDescent="0.2">
      <c r="A167" s="33">
        <v>17</v>
      </c>
      <c r="B167" s="34">
        <f t="shared" si="9"/>
        <v>1575.2</v>
      </c>
      <c r="C167" s="34">
        <f t="shared" si="9"/>
        <v>1475.1299999999999</v>
      </c>
      <c r="D167" s="34">
        <f t="shared" si="9"/>
        <v>1440.07</v>
      </c>
      <c r="E167" s="34">
        <f t="shared" si="9"/>
        <v>1452.79</v>
      </c>
      <c r="F167" s="34">
        <f t="shared" si="9"/>
        <v>1528.84</v>
      </c>
      <c r="G167" s="34">
        <f t="shared" si="9"/>
        <v>1695.54</v>
      </c>
      <c r="H167" s="34">
        <f t="shared" si="9"/>
        <v>1935.45</v>
      </c>
      <c r="I167" s="34">
        <f t="shared" si="9"/>
        <v>2056.46</v>
      </c>
      <c r="J167" s="34">
        <f t="shared" si="9"/>
        <v>2128.9699999999998</v>
      </c>
      <c r="K167" s="34">
        <f t="shared" si="9"/>
        <v>2138.08</v>
      </c>
      <c r="L167" s="34">
        <f t="shared" si="9"/>
        <v>2138.7399999999998</v>
      </c>
      <c r="M167" s="34">
        <f t="shared" si="9"/>
        <v>2210.1999999999998</v>
      </c>
      <c r="N167" s="34">
        <f t="shared" si="9"/>
        <v>2176.8199999999997</v>
      </c>
      <c r="O167" s="34">
        <f t="shared" si="9"/>
        <v>2182.58</v>
      </c>
      <c r="P167" s="34">
        <f t="shared" si="9"/>
        <v>2163.23</v>
      </c>
      <c r="Q167" s="34">
        <f t="shared" si="9"/>
        <v>2127.69</v>
      </c>
      <c r="R167" s="34">
        <f t="shared" si="9"/>
        <v>2098.14</v>
      </c>
      <c r="S167" s="34">
        <f t="shared" si="9"/>
        <v>2109.69</v>
      </c>
      <c r="T167" s="34">
        <f t="shared" si="9"/>
        <v>2129.6</v>
      </c>
      <c r="U167" s="34">
        <f t="shared" si="9"/>
        <v>2157.2199999999998</v>
      </c>
      <c r="V167" s="34">
        <f t="shared" si="9"/>
        <v>2144.67</v>
      </c>
      <c r="W167" s="34">
        <f t="shared" si="9"/>
        <v>2125.29</v>
      </c>
      <c r="X167" s="34">
        <f t="shared" si="9"/>
        <v>1987.83</v>
      </c>
      <c r="Y167" s="34">
        <f t="shared" si="9"/>
        <v>1901.6299999999999</v>
      </c>
      <c r="AZ167" s="27"/>
      <c r="BA167" s="27"/>
      <c r="BB167" s="27"/>
      <c r="BC167" s="27"/>
      <c r="BD167" s="27"/>
      <c r="BE167" s="27"/>
      <c r="BF167" s="27"/>
      <c r="BG167" s="27"/>
      <c r="BH167" s="27"/>
      <c r="BI167" s="27"/>
      <c r="BJ167" s="27"/>
      <c r="BK167" s="27"/>
      <c r="BL167" s="27"/>
      <c r="BM167" s="27"/>
      <c r="BN167" s="27"/>
      <c r="BO167" s="27"/>
      <c r="BP167" s="27"/>
      <c r="BQ167" s="27"/>
      <c r="BR167" s="27"/>
      <c r="BS167" s="27"/>
      <c r="BT167" s="27"/>
      <c r="BU167" s="27"/>
      <c r="BV167" s="27"/>
      <c r="BW167" s="27"/>
    </row>
    <row r="168" spans="1:75" ht="12" x14ac:dyDescent="0.2">
      <c r="A168" s="33">
        <v>18</v>
      </c>
      <c r="B168" s="34">
        <f t="shared" si="9"/>
        <v>1860.56</v>
      </c>
      <c r="C168" s="34">
        <f t="shared" si="9"/>
        <v>1619.29</v>
      </c>
      <c r="D168" s="34">
        <f t="shared" si="9"/>
        <v>1579.56</v>
      </c>
      <c r="E168" s="34">
        <f t="shared" si="9"/>
        <v>1571.58</v>
      </c>
      <c r="F168" s="34">
        <f t="shared" si="9"/>
        <v>1607.8899999999999</v>
      </c>
      <c r="G168" s="34">
        <f t="shared" si="9"/>
        <v>1714.98</v>
      </c>
      <c r="H168" s="34">
        <f t="shared" si="9"/>
        <v>1836.62</v>
      </c>
      <c r="I168" s="34">
        <f t="shared" si="9"/>
        <v>1947.94</v>
      </c>
      <c r="J168" s="34">
        <f t="shared" si="9"/>
        <v>2014.58</v>
      </c>
      <c r="K168" s="34">
        <f t="shared" si="9"/>
        <v>2067.7599999999998</v>
      </c>
      <c r="L168" s="34">
        <f t="shared" si="9"/>
        <v>2097.5</v>
      </c>
      <c r="M168" s="34">
        <f t="shared" si="9"/>
        <v>2123.7599999999998</v>
      </c>
      <c r="N168" s="34">
        <f t="shared" si="9"/>
        <v>2147.1499999999996</v>
      </c>
      <c r="O168" s="34">
        <f t="shared" si="9"/>
        <v>2123.7399999999998</v>
      </c>
      <c r="P168" s="34">
        <f t="shared" si="9"/>
        <v>2110.6999999999998</v>
      </c>
      <c r="Q168" s="34">
        <f t="shared" si="9"/>
        <v>2109.27</v>
      </c>
      <c r="R168" s="34">
        <f t="shared" si="9"/>
        <v>2088.9899999999998</v>
      </c>
      <c r="S168" s="34">
        <f t="shared" si="9"/>
        <v>2111.33</v>
      </c>
      <c r="T168" s="34">
        <f t="shared" si="9"/>
        <v>2136.8199999999997</v>
      </c>
      <c r="U168" s="34">
        <f t="shared" si="9"/>
        <v>2122.31</v>
      </c>
      <c r="V168" s="34">
        <f t="shared" si="9"/>
        <v>2137.21</v>
      </c>
      <c r="W168" s="34">
        <f t="shared" si="9"/>
        <v>2093.7399999999998</v>
      </c>
      <c r="X168" s="34">
        <f t="shared" si="9"/>
        <v>1947.8899999999999</v>
      </c>
      <c r="Y168" s="34">
        <f t="shared" si="9"/>
        <v>1882.51</v>
      </c>
      <c r="AZ168" s="27"/>
      <c r="BA168" s="27"/>
      <c r="BB168" s="27"/>
      <c r="BC168" s="27"/>
      <c r="BD168" s="27"/>
      <c r="BE168" s="27"/>
      <c r="BF168" s="27"/>
      <c r="BG168" s="27"/>
      <c r="BH168" s="27"/>
      <c r="BI168" s="27"/>
      <c r="BJ168" s="27"/>
      <c r="BK168" s="27"/>
      <c r="BL168" s="27"/>
      <c r="BM168" s="27"/>
      <c r="BN168" s="27"/>
      <c r="BO168" s="27"/>
      <c r="BP168" s="27"/>
      <c r="BQ168" s="27"/>
      <c r="BR168" s="27"/>
      <c r="BS168" s="27"/>
      <c r="BT168" s="27"/>
      <c r="BU168" s="27"/>
      <c r="BV168" s="27"/>
      <c r="BW168" s="27"/>
    </row>
    <row r="169" spans="1:75" ht="12" x14ac:dyDescent="0.2">
      <c r="A169" s="33">
        <v>19</v>
      </c>
      <c r="B169" s="34">
        <f t="shared" si="9"/>
        <v>1639.74</v>
      </c>
      <c r="C169" s="34">
        <f t="shared" si="9"/>
        <v>1562.67</v>
      </c>
      <c r="D169" s="34">
        <f t="shared" si="9"/>
        <v>1525.04</v>
      </c>
      <c r="E169" s="34">
        <f t="shared" si="9"/>
        <v>1506.91</v>
      </c>
      <c r="F169" s="34">
        <f t="shared" si="9"/>
        <v>1532.21</v>
      </c>
      <c r="G169" s="34">
        <f t="shared" si="9"/>
        <v>1562.94</v>
      </c>
      <c r="H169" s="34">
        <f t="shared" si="9"/>
        <v>1568.52</v>
      </c>
      <c r="I169" s="34">
        <f t="shared" si="9"/>
        <v>1717.98</v>
      </c>
      <c r="J169" s="34">
        <f t="shared" si="9"/>
        <v>1924.26</v>
      </c>
      <c r="K169" s="34">
        <f t="shared" si="9"/>
        <v>1968.8999999999999</v>
      </c>
      <c r="L169" s="34">
        <f t="shared" si="9"/>
        <v>2018.75</v>
      </c>
      <c r="M169" s="34">
        <f t="shared" si="9"/>
        <v>2071.42</v>
      </c>
      <c r="N169" s="34">
        <f t="shared" si="9"/>
        <v>2069.42</v>
      </c>
      <c r="O169" s="34">
        <f t="shared" si="9"/>
        <v>2067.1799999999998</v>
      </c>
      <c r="P169" s="34">
        <f t="shared" si="9"/>
        <v>2062.54</v>
      </c>
      <c r="Q169" s="34">
        <f t="shared" si="9"/>
        <v>2049.13</v>
      </c>
      <c r="R169" s="34">
        <f t="shared" si="9"/>
        <v>2036.55</v>
      </c>
      <c r="S169" s="34">
        <f t="shared" si="9"/>
        <v>2062.42</v>
      </c>
      <c r="T169" s="34">
        <f t="shared" si="9"/>
        <v>2099.89</v>
      </c>
      <c r="U169" s="34">
        <f t="shared" si="9"/>
        <v>2132.5099999999998</v>
      </c>
      <c r="V169" s="34">
        <f t="shared" si="9"/>
        <v>2099.31</v>
      </c>
      <c r="W169" s="34">
        <f t="shared" si="9"/>
        <v>2058.14</v>
      </c>
      <c r="X169" s="34">
        <f t="shared" si="9"/>
        <v>1955.85</v>
      </c>
      <c r="Y169" s="34">
        <f t="shared" si="9"/>
        <v>1885.05</v>
      </c>
      <c r="AZ169" s="27"/>
      <c r="BA169" s="27"/>
      <c r="BB169" s="27"/>
      <c r="BC169" s="27"/>
      <c r="BD169" s="27"/>
      <c r="BE169" s="27"/>
      <c r="BF169" s="27"/>
      <c r="BG169" s="27"/>
      <c r="BH169" s="27"/>
      <c r="BI169" s="27"/>
      <c r="BJ169" s="27"/>
      <c r="BK169" s="27"/>
      <c r="BL169" s="27"/>
      <c r="BM169" s="27"/>
      <c r="BN169" s="27"/>
      <c r="BO169" s="27"/>
      <c r="BP169" s="27"/>
      <c r="BQ169" s="27"/>
      <c r="BR169" s="27"/>
      <c r="BS169" s="27"/>
      <c r="BT169" s="27"/>
      <c r="BU169" s="27"/>
      <c r="BV169" s="27"/>
      <c r="BW169" s="27"/>
    </row>
    <row r="170" spans="1:75" ht="12" x14ac:dyDescent="0.2">
      <c r="A170" s="33">
        <v>20</v>
      </c>
      <c r="B170" s="34">
        <f t="shared" si="9"/>
        <v>1609.45</v>
      </c>
      <c r="C170" s="34">
        <f t="shared" si="9"/>
        <v>1557.09</v>
      </c>
      <c r="D170" s="34">
        <f t="shared" si="9"/>
        <v>1511.03</v>
      </c>
      <c r="E170" s="34">
        <f t="shared" si="9"/>
        <v>1512.26</v>
      </c>
      <c r="F170" s="34">
        <f t="shared" si="9"/>
        <v>1587.25</v>
      </c>
      <c r="G170" s="34">
        <f t="shared" si="9"/>
        <v>1724</v>
      </c>
      <c r="H170" s="34">
        <f t="shared" si="9"/>
        <v>1899.18</v>
      </c>
      <c r="I170" s="34">
        <f t="shared" si="9"/>
        <v>2027.96</v>
      </c>
      <c r="J170" s="34">
        <f t="shared" si="9"/>
        <v>2150.2799999999997</v>
      </c>
      <c r="K170" s="34">
        <f t="shared" si="9"/>
        <v>2166.8799999999997</v>
      </c>
      <c r="L170" s="34">
        <f t="shared" si="9"/>
        <v>2174.9499999999998</v>
      </c>
      <c r="M170" s="34">
        <f t="shared" si="9"/>
        <v>2226.1799999999998</v>
      </c>
      <c r="N170" s="34">
        <f t="shared" si="9"/>
        <v>2171.2199999999998</v>
      </c>
      <c r="O170" s="34">
        <f t="shared" si="9"/>
        <v>2142.98</v>
      </c>
      <c r="P170" s="34">
        <f t="shared" si="9"/>
        <v>2142.2999999999997</v>
      </c>
      <c r="Q170" s="34">
        <f t="shared" si="9"/>
        <v>2133.6999999999998</v>
      </c>
      <c r="R170" s="34">
        <f t="shared" si="9"/>
        <v>2094.58</v>
      </c>
      <c r="S170" s="34">
        <f t="shared" si="9"/>
        <v>2099.87</v>
      </c>
      <c r="T170" s="34">
        <f t="shared" si="9"/>
        <v>2121.27</v>
      </c>
      <c r="U170" s="34">
        <f t="shared" si="9"/>
        <v>2140.3599999999997</v>
      </c>
      <c r="V170" s="34">
        <f t="shared" si="9"/>
        <v>2104.1099999999997</v>
      </c>
      <c r="W170" s="34">
        <f t="shared" si="9"/>
        <v>2028.91</v>
      </c>
      <c r="X170" s="34">
        <f t="shared" si="9"/>
        <v>1880.21</v>
      </c>
      <c r="Y170" s="34">
        <f t="shared" si="9"/>
        <v>1629.3</v>
      </c>
      <c r="AZ170" s="27"/>
      <c r="BA170" s="27"/>
      <c r="BB170" s="27"/>
      <c r="BC170" s="27"/>
      <c r="BD170" s="27"/>
      <c r="BE170" s="27"/>
      <c r="BF170" s="27"/>
      <c r="BG170" s="27"/>
      <c r="BH170" s="27"/>
      <c r="BI170" s="27"/>
      <c r="BJ170" s="27"/>
      <c r="BK170" s="27"/>
      <c r="BL170" s="27"/>
      <c r="BM170" s="27"/>
      <c r="BN170" s="27"/>
      <c r="BO170" s="27"/>
      <c r="BP170" s="27"/>
      <c r="BQ170" s="27"/>
      <c r="BR170" s="27"/>
      <c r="BS170" s="27"/>
      <c r="BT170" s="27"/>
      <c r="BU170" s="27"/>
      <c r="BV170" s="27"/>
      <c r="BW170" s="27"/>
    </row>
    <row r="171" spans="1:75" ht="12" x14ac:dyDescent="0.2">
      <c r="A171" s="33">
        <v>21</v>
      </c>
      <c r="B171" s="34">
        <f t="shared" si="9"/>
        <v>1527.18</v>
      </c>
      <c r="C171" s="34">
        <f t="shared" si="9"/>
        <v>1448.61</v>
      </c>
      <c r="D171" s="34">
        <f t="shared" si="9"/>
        <v>1428.27</v>
      </c>
      <c r="E171" s="34">
        <f t="shared" si="9"/>
        <v>1433.04</v>
      </c>
      <c r="F171" s="34">
        <f t="shared" si="9"/>
        <v>1464.81</v>
      </c>
      <c r="G171" s="34">
        <f t="shared" si="9"/>
        <v>1591.98</v>
      </c>
      <c r="H171" s="34">
        <f t="shared" si="9"/>
        <v>1842.97</v>
      </c>
      <c r="I171" s="34">
        <f t="shared" si="9"/>
        <v>1977.45</v>
      </c>
      <c r="J171" s="34">
        <f t="shared" si="9"/>
        <v>2070.5499999999997</v>
      </c>
      <c r="K171" s="34">
        <f t="shared" si="9"/>
        <v>2103.04</v>
      </c>
      <c r="L171" s="34">
        <f t="shared" si="9"/>
        <v>2115.2399999999998</v>
      </c>
      <c r="M171" s="34">
        <f t="shared" si="9"/>
        <v>2196.33</v>
      </c>
      <c r="N171" s="34">
        <f t="shared" si="9"/>
        <v>2139.8799999999997</v>
      </c>
      <c r="O171" s="34">
        <f t="shared" si="9"/>
        <v>2130.69</v>
      </c>
      <c r="P171" s="34">
        <f t="shared" si="9"/>
        <v>2185.5899999999997</v>
      </c>
      <c r="Q171" s="34">
        <f t="shared" si="9"/>
        <v>2086.71</v>
      </c>
      <c r="R171" s="34">
        <f t="shared" si="9"/>
        <v>2043.91</v>
      </c>
      <c r="S171" s="34">
        <f t="shared" si="9"/>
        <v>2057.64</v>
      </c>
      <c r="T171" s="34">
        <f t="shared" si="9"/>
        <v>2096.2799999999997</v>
      </c>
      <c r="U171" s="34">
        <f t="shared" si="9"/>
        <v>2119.1499999999996</v>
      </c>
      <c r="V171" s="34">
        <f t="shared" si="9"/>
        <v>2070.8399999999997</v>
      </c>
      <c r="W171" s="34">
        <f t="shared" si="9"/>
        <v>2030.6499999999999</v>
      </c>
      <c r="X171" s="34">
        <f t="shared" si="9"/>
        <v>1887.28</v>
      </c>
      <c r="Y171" s="34">
        <f t="shared" si="9"/>
        <v>1661.6</v>
      </c>
      <c r="AZ171" s="27"/>
      <c r="BA171" s="27"/>
      <c r="BB171" s="27"/>
      <c r="BC171" s="27"/>
      <c r="BD171" s="27"/>
      <c r="BE171" s="27"/>
      <c r="BF171" s="27"/>
      <c r="BG171" s="27"/>
      <c r="BH171" s="27"/>
      <c r="BI171" s="27"/>
      <c r="BJ171" s="27"/>
      <c r="BK171" s="27"/>
      <c r="BL171" s="27"/>
      <c r="BM171" s="27"/>
      <c r="BN171" s="27"/>
      <c r="BO171" s="27"/>
      <c r="BP171" s="27"/>
      <c r="BQ171" s="27"/>
      <c r="BR171" s="27"/>
      <c r="BS171" s="27"/>
      <c r="BT171" s="27"/>
      <c r="BU171" s="27"/>
      <c r="BV171" s="27"/>
      <c r="BW171" s="27"/>
    </row>
    <row r="172" spans="1:75" ht="12" x14ac:dyDescent="0.2">
      <c r="A172" s="33">
        <v>22</v>
      </c>
      <c r="B172" s="34">
        <f t="shared" si="9"/>
        <v>1538.52</v>
      </c>
      <c r="C172" s="34">
        <f t="shared" si="9"/>
        <v>1444.6</v>
      </c>
      <c r="D172" s="34">
        <f t="shared" si="9"/>
        <v>1438.74</v>
      </c>
      <c r="E172" s="34">
        <f t="shared" si="9"/>
        <v>1442.93</v>
      </c>
      <c r="F172" s="34">
        <f t="shared" si="9"/>
        <v>1509.28</v>
      </c>
      <c r="G172" s="34">
        <f t="shared" si="9"/>
        <v>1615.02</v>
      </c>
      <c r="H172" s="34">
        <f t="shared" si="9"/>
        <v>1864.71</v>
      </c>
      <c r="I172" s="34">
        <f t="shared" si="9"/>
        <v>1992.51</v>
      </c>
      <c r="J172" s="34">
        <f t="shared" si="9"/>
        <v>2127.6099999999997</v>
      </c>
      <c r="K172" s="34">
        <f t="shared" si="9"/>
        <v>2155.94</v>
      </c>
      <c r="L172" s="34">
        <f t="shared" si="9"/>
        <v>2166.58</v>
      </c>
      <c r="M172" s="34">
        <f t="shared" si="9"/>
        <v>2198.9699999999998</v>
      </c>
      <c r="N172" s="34">
        <f t="shared" si="9"/>
        <v>2179.17</v>
      </c>
      <c r="O172" s="34">
        <f t="shared" si="9"/>
        <v>2162.12</v>
      </c>
      <c r="P172" s="34">
        <f t="shared" si="9"/>
        <v>2178.94</v>
      </c>
      <c r="Q172" s="34">
        <f t="shared" si="9"/>
        <v>2128.48</v>
      </c>
      <c r="R172" s="34">
        <f t="shared" si="9"/>
        <v>2092.8199999999997</v>
      </c>
      <c r="S172" s="34">
        <f t="shared" si="9"/>
        <v>2102.8999999999996</v>
      </c>
      <c r="T172" s="34">
        <f t="shared" si="9"/>
        <v>2150.29</v>
      </c>
      <c r="U172" s="34">
        <f t="shared" si="9"/>
        <v>2188.14</v>
      </c>
      <c r="V172" s="34">
        <f t="shared" si="9"/>
        <v>2141.66</v>
      </c>
      <c r="W172" s="34">
        <f t="shared" si="9"/>
        <v>2110.3599999999997</v>
      </c>
      <c r="X172" s="34">
        <f t="shared" si="9"/>
        <v>1943.19</v>
      </c>
      <c r="Y172" s="34">
        <f t="shared" si="9"/>
        <v>1882.46</v>
      </c>
      <c r="AZ172" s="27"/>
      <c r="BA172" s="27"/>
      <c r="BB172" s="27"/>
      <c r="BC172" s="27"/>
      <c r="BD172" s="27"/>
      <c r="BE172" s="27"/>
      <c r="BF172" s="27"/>
      <c r="BG172" s="27"/>
      <c r="BH172" s="27"/>
      <c r="BI172" s="27"/>
      <c r="BJ172" s="27"/>
      <c r="BK172" s="27"/>
      <c r="BL172" s="27"/>
      <c r="BM172" s="27"/>
      <c r="BN172" s="27"/>
      <c r="BO172" s="27"/>
      <c r="BP172" s="27"/>
      <c r="BQ172" s="27"/>
      <c r="BR172" s="27"/>
      <c r="BS172" s="27"/>
      <c r="BT172" s="27"/>
      <c r="BU172" s="27"/>
      <c r="BV172" s="27"/>
      <c r="BW172" s="27"/>
    </row>
    <row r="173" spans="1:75" ht="12" x14ac:dyDescent="0.2">
      <c r="A173" s="33">
        <v>23</v>
      </c>
      <c r="B173" s="34">
        <f t="shared" si="9"/>
        <v>1816.6499999999999</v>
      </c>
      <c r="C173" s="34">
        <f t="shared" si="9"/>
        <v>1610.94</v>
      </c>
      <c r="D173" s="34">
        <f t="shared" si="9"/>
        <v>1575.09</v>
      </c>
      <c r="E173" s="34">
        <f t="shared" si="9"/>
        <v>1560.62</v>
      </c>
      <c r="F173" s="34">
        <f t="shared" si="9"/>
        <v>1590.1</v>
      </c>
      <c r="G173" s="34">
        <f t="shared" si="9"/>
        <v>1631.41</v>
      </c>
      <c r="H173" s="34">
        <f t="shared" si="9"/>
        <v>1733.41</v>
      </c>
      <c r="I173" s="34">
        <f t="shared" si="9"/>
        <v>1855.33</v>
      </c>
      <c r="J173" s="34">
        <f t="shared" si="9"/>
        <v>1952.19</v>
      </c>
      <c r="K173" s="34">
        <f t="shared" si="9"/>
        <v>2049.04</v>
      </c>
      <c r="L173" s="34">
        <f t="shared" si="9"/>
        <v>2082.77</v>
      </c>
      <c r="M173" s="34">
        <f t="shared" si="9"/>
        <v>2092.12</v>
      </c>
      <c r="N173" s="34">
        <f t="shared" si="9"/>
        <v>2081.1</v>
      </c>
      <c r="O173" s="34">
        <f t="shared" si="9"/>
        <v>2077.39</v>
      </c>
      <c r="P173" s="34">
        <f t="shared" si="9"/>
        <v>2037.93</v>
      </c>
      <c r="Q173" s="34">
        <f t="shared" ref="Q173:Y173" si="10">Q105</f>
        <v>2032.73</v>
      </c>
      <c r="R173" s="34">
        <f t="shared" si="10"/>
        <v>2027.62</v>
      </c>
      <c r="S173" s="34">
        <f t="shared" si="10"/>
        <v>2047.03</v>
      </c>
      <c r="T173" s="34">
        <f t="shared" si="10"/>
        <v>2090.1299999999997</v>
      </c>
      <c r="U173" s="34">
        <f t="shared" si="10"/>
        <v>2093.8799999999997</v>
      </c>
      <c r="V173" s="34">
        <f t="shared" si="10"/>
        <v>2108.0699999999997</v>
      </c>
      <c r="W173" s="34">
        <f t="shared" si="10"/>
        <v>2063.66</v>
      </c>
      <c r="X173" s="34">
        <f t="shared" si="10"/>
        <v>1938.35</v>
      </c>
      <c r="Y173" s="34">
        <f t="shared" si="10"/>
        <v>1895.72</v>
      </c>
      <c r="AZ173" s="27"/>
      <c r="BA173" s="27"/>
      <c r="BB173" s="27"/>
      <c r="BC173" s="27"/>
      <c r="BD173" s="27"/>
      <c r="BE173" s="27"/>
      <c r="BF173" s="27"/>
      <c r="BG173" s="27"/>
      <c r="BH173" s="27"/>
      <c r="BI173" s="27"/>
      <c r="BJ173" s="27"/>
      <c r="BK173" s="27"/>
      <c r="BL173" s="27"/>
      <c r="BM173" s="27"/>
      <c r="BN173" s="27"/>
      <c r="BO173" s="27"/>
      <c r="BP173" s="27"/>
      <c r="BQ173" s="27"/>
      <c r="BR173" s="27"/>
      <c r="BS173" s="27"/>
      <c r="BT173" s="27"/>
      <c r="BU173" s="27"/>
      <c r="BV173" s="27"/>
      <c r="BW173" s="27"/>
    </row>
    <row r="174" spans="1:75" ht="12" x14ac:dyDescent="0.2">
      <c r="A174" s="33">
        <v>24</v>
      </c>
      <c r="B174" s="34">
        <f t="shared" ref="B174:Y181" si="11">B106</f>
        <v>1841.05</v>
      </c>
      <c r="C174" s="34">
        <f t="shared" si="11"/>
        <v>1683.52</v>
      </c>
      <c r="D174" s="34">
        <f t="shared" si="11"/>
        <v>1600.56</v>
      </c>
      <c r="E174" s="34">
        <f t="shared" si="11"/>
        <v>1566.45</v>
      </c>
      <c r="F174" s="34">
        <f t="shared" si="11"/>
        <v>1603.06</v>
      </c>
      <c r="G174" s="34">
        <f t="shared" si="11"/>
        <v>1689.97</v>
      </c>
      <c r="H174" s="34">
        <f t="shared" si="11"/>
        <v>1798.76</v>
      </c>
      <c r="I174" s="34">
        <f t="shared" si="11"/>
        <v>1921.61</v>
      </c>
      <c r="J174" s="34">
        <f t="shared" si="11"/>
        <v>2005.92</v>
      </c>
      <c r="K174" s="34">
        <f t="shared" si="11"/>
        <v>2143.8999999999996</v>
      </c>
      <c r="L174" s="34">
        <f t="shared" si="11"/>
        <v>2174.19</v>
      </c>
      <c r="M174" s="34">
        <f t="shared" si="11"/>
        <v>2183</v>
      </c>
      <c r="N174" s="34">
        <f t="shared" si="11"/>
        <v>2182.4699999999998</v>
      </c>
      <c r="O174" s="34">
        <f t="shared" si="11"/>
        <v>2181.67</v>
      </c>
      <c r="P174" s="34">
        <f t="shared" si="11"/>
        <v>2147.1</v>
      </c>
      <c r="Q174" s="34">
        <f t="shared" si="11"/>
        <v>2143.04</v>
      </c>
      <c r="R174" s="34">
        <f t="shared" si="11"/>
        <v>2136.35</v>
      </c>
      <c r="S174" s="34">
        <f t="shared" si="11"/>
        <v>2155.8799999999997</v>
      </c>
      <c r="T174" s="34">
        <f t="shared" si="11"/>
        <v>2184.2599999999998</v>
      </c>
      <c r="U174" s="34">
        <f t="shared" si="11"/>
        <v>2182.3599999999997</v>
      </c>
      <c r="V174" s="34">
        <f t="shared" si="11"/>
        <v>2194.1</v>
      </c>
      <c r="W174" s="34">
        <f t="shared" si="11"/>
        <v>2162.56</v>
      </c>
      <c r="X174" s="34">
        <f t="shared" si="11"/>
        <v>1966.96</v>
      </c>
      <c r="Y174" s="34">
        <f t="shared" si="11"/>
        <v>1935.17</v>
      </c>
      <c r="AZ174" s="27"/>
      <c r="BA174" s="27"/>
      <c r="BB174" s="27"/>
      <c r="BC174" s="27"/>
      <c r="BD174" s="27"/>
      <c r="BE174" s="27"/>
      <c r="BF174" s="27"/>
      <c r="BG174" s="27"/>
      <c r="BH174" s="27"/>
      <c r="BI174" s="27"/>
      <c r="BJ174" s="27"/>
      <c r="BK174" s="27"/>
      <c r="BL174" s="27"/>
      <c r="BM174" s="27"/>
      <c r="BN174" s="27"/>
      <c r="BO174" s="27"/>
      <c r="BP174" s="27"/>
      <c r="BQ174" s="27"/>
      <c r="BR174" s="27"/>
      <c r="BS174" s="27"/>
      <c r="BT174" s="27"/>
      <c r="BU174" s="27"/>
      <c r="BV174" s="27"/>
      <c r="BW174" s="27"/>
    </row>
    <row r="175" spans="1:75" ht="12" x14ac:dyDescent="0.2">
      <c r="A175" s="33">
        <v>25</v>
      </c>
      <c r="B175" s="34">
        <f t="shared" si="11"/>
        <v>1841.86</v>
      </c>
      <c r="C175" s="34">
        <f t="shared" si="11"/>
        <v>1612.73</v>
      </c>
      <c r="D175" s="34">
        <f t="shared" si="11"/>
        <v>1563.47</v>
      </c>
      <c r="E175" s="34">
        <f t="shared" si="11"/>
        <v>1534.3</v>
      </c>
      <c r="F175" s="34">
        <f t="shared" si="11"/>
        <v>1569.66</v>
      </c>
      <c r="G175" s="34">
        <f t="shared" si="11"/>
        <v>1647.76</v>
      </c>
      <c r="H175" s="34">
        <f t="shared" si="11"/>
        <v>1726.92</v>
      </c>
      <c r="I175" s="34">
        <f t="shared" si="11"/>
        <v>1886.08</v>
      </c>
      <c r="J175" s="34">
        <f t="shared" si="11"/>
        <v>2042.18</v>
      </c>
      <c r="K175" s="34">
        <f t="shared" si="11"/>
        <v>2157.5699999999997</v>
      </c>
      <c r="L175" s="34">
        <f t="shared" si="11"/>
        <v>2191.3199999999997</v>
      </c>
      <c r="M175" s="34">
        <f t="shared" si="11"/>
        <v>2199.9299999999998</v>
      </c>
      <c r="N175" s="34">
        <f t="shared" si="11"/>
        <v>2191.8399999999997</v>
      </c>
      <c r="O175" s="34">
        <f t="shared" si="11"/>
        <v>2186.3199999999997</v>
      </c>
      <c r="P175" s="34">
        <f t="shared" si="11"/>
        <v>2144.2399999999998</v>
      </c>
      <c r="Q175" s="34">
        <f t="shared" si="11"/>
        <v>2138.85</v>
      </c>
      <c r="R175" s="34">
        <f t="shared" si="11"/>
        <v>2133.3199999999997</v>
      </c>
      <c r="S175" s="34">
        <f t="shared" si="11"/>
        <v>2135.7599999999998</v>
      </c>
      <c r="T175" s="34">
        <f t="shared" si="11"/>
        <v>2118.7599999999998</v>
      </c>
      <c r="U175" s="34">
        <f t="shared" si="11"/>
        <v>2170.92</v>
      </c>
      <c r="V175" s="34">
        <f t="shared" si="11"/>
        <v>2177.4899999999998</v>
      </c>
      <c r="W175" s="34">
        <f t="shared" si="11"/>
        <v>2121.1999999999998</v>
      </c>
      <c r="X175" s="34">
        <f t="shared" si="11"/>
        <v>1958.48</v>
      </c>
      <c r="Y175" s="34">
        <f t="shared" si="11"/>
        <v>1909.57</v>
      </c>
      <c r="AZ175" s="27"/>
      <c r="BA175" s="27"/>
      <c r="BB175" s="27"/>
      <c r="BC175" s="27"/>
      <c r="BD175" s="27"/>
      <c r="BE175" s="27"/>
      <c r="BF175" s="27"/>
      <c r="BG175" s="27"/>
      <c r="BH175" s="27"/>
      <c r="BI175" s="27"/>
      <c r="BJ175" s="27"/>
      <c r="BK175" s="27"/>
      <c r="BL175" s="27"/>
      <c r="BM175" s="27"/>
      <c r="BN175" s="27"/>
      <c r="BO175" s="27"/>
      <c r="BP175" s="27"/>
      <c r="BQ175" s="27"/>
      <c r="BR175" s="27"/>
      <c r="BS175" s="27"/>
      <c r="BT175" s="27"/>
      <c r="BU175" s="27"/>
      <c r="BV175" s="27"/>
      <c r="BW175" s="27"/>
    </row>
    <row r="176" spans="1:75" ht="12" x14ac:dyDescent="0.2">
      <c r="A176" s="33">
        <v>26</v>
      </c>
      <c r="B176" s="34">
        <f t="shared" si="11"/>
        <v>1740.1299999999999</v>
      </c>
      <c r="C176" s="34">
        <f t="shared" si="11"/>
        <v>1566.6399999999999</v>
      </c>
      <c r="D176" s="34">
        <f t="shared" si="11"/>
        <v>1529.41</v>
      </c>
      <c r="E176" s="34">
        <f t="shared" si="11"/>
        <v>1511.17</v>
      </c>
      <c r="F176" s="34">
        <f t="shared" si="11"/>
        <v>1528.87</v>
      </c>
      <c r="G176" s="34">
        <f t="shared" si="11"/>
        <v>1542.36</v>
      </c>
      <c r="H176" s="34">
        <f t="shared" si="11"/>
        <v>1568.1</v>
      </c>
      <c r="I176" s="34">
        <f t="shared" si="11"/>
        <v>1718.05</v>
      </c>
      <c r="J176" s="34">
        <f t="shared" si="11"/>
        <v>1916.1299999999999</v>
      </c>
      <c r="K176" s="34">
        <f t="shared" si="11"/>
        <v>1984.48</v>
      </c>
      <c r="L176" s="34">
        <f t="shared" si="11"/>
        <v>2005.54</v>
      </c>
      <c r="M176" s="34">
        <f t="shared" si="11"/>
        <v>2015.8999999999999</v>
      </c>
      <c r="N176" s="34">
        <f t="shared" si="11"/>
        <v>2014.19</v>
      </c>
      <c r="O176" s="34">
        <f t="shared" si="11"/>
        <v>2011.84</v>
      </c>
      <c r="P176" s="34">
        <f t="shared" si="11"/>
        <v>2008</v>
      </c>
      <c r="Q176" s="34">
        <f t="shared" si="11"/>
        <v>1988.99</v>
      </c>
      <c r="R176" s="34">
        <f t="shared" si="11"/>
        <v>1986.72</v>
      </c>
      <c r="S176" s="34">
        <f t="shared" si="11"/>
        <v>2000.37</v>
      </c>
      <c r="T176" s="34">
        <f t="shared" si="11"/>
        <v>2041.59</v>
      </c>
      <c r="U176" s="34">
        <f t="shared" si="11"/>
        <v>2043.8899999999999</v>
      </c>
      <c r="V176" s="34">
        <f t="shared" si="11"/>
        <v>2044.8799999999999</v>
      </c>
      <c r="W176" s="34">
        <f t="shared" si="11"/>
        <v>2005.24</v>
      </c>
      <c r="X176" s="34">
        <f t="shared" si="11"/>
        <v>1943.66</v>
      </c>
      <c r="Y176" s="34">
        <f t="shared" si="11"/>
        <v>1858.28</v>
      </c>
      <c r="AZ176" s="27"/>
      <c r="BA176" s="27"/>
      <c r="BB176" s="27"/>
      <c r="BC176" s="27"/>
      <c r="BD176" s="27"/>
      <c r="BE176" s="27"/>
      <c r="BF176" s="27"/>
      <c r="BG176" s="27"/>
      <c r="BH176" s="27"/>
      <c r="BI176" s="27"/>
      <c r="BJ176" s="27"/>
      <c r="BK176" s="27"/>
      <c r="BL176" s="27"/>
      <c r="BM176" s="27"/>
      <c r="BN176" s="27"/>
      <c r="BO176" s="27"/>
      <c r="BP176" s="27"/>
      <c r="BQ176" s="27"/>
      <c r="BR176" s="27"/>
      <c r="BS176" s="27"/>
      <c r="BT176" s="27"/>
      <c r="BU176" s="27"/>
      <c r="BV176" s="27"/>
      <c r="BW176" s="27"/>
    </row>
    <row r="177" spans="1:75" ht="12" x14ac:dyDescent="0.2">
      <c r="A177" s="33">
        <v>27</v>
      </c>
      <c r="B177" s="34">
        <f t="shared" si="11"/>
        <v>1572.36</v>
      </c>
      <c r="C177" s="34">
        <f t="shared" si="11"/>
        <v>1523.57</v>
      </c>
      <c r="D177" s="34">
        <f t="shared" si="11"/>
        <v>1471.43</v>
      </c>
      <c r="E177" s="34">
        <f t="shared" si="11"/>
        <v>1471.41</v>
      </c>
      <c r="F177" s="34">
        <f t="shared" si="11"/>
        <v>1550.16</v>
      </c>
      <c r="G177" s="34">
        <f t="shared" si="11"/>
        <v>1729.45</v>
      </c>
      <c r="H177" s="34">
        <f t="shared" si="11"/>
        <v>1922.45</v>
      </c>
      <c r="I177" s="34">
        <f t="shared" si="11"/>
        <v>2118.5299999999997</v>
      </c>
      <c r="J177" s="34">
        <f t="shared" si="11"/>
        <v>2189.42</v>
      </c>
      <c r="K177" s="34">
        <f t="shared" si="11"/>
        <v>2210.12</v>
      </c>
      <c r="L177" s="34">
        <f t="shared" si="11"/>
        <v>2217.79</v>
      </c>
      <c r="M177" s="34">
        <f t="shared" si="11"/>
        <v>2243.8799999999997</v>
      </c>
      <c r="N177" s="34">
        <f t="shared" si="11"/>
        <v>2223.3999999999996</v>
      </c>
      <c r="O177" s="34">
        <f t="shared" si="11"/>
        <v>2223.94</v>
      </c>
      <c r="P177" s="34">
        <f t="shared" si="11"/>
        <v>2219.08</v>
      </c>
      <c r="Q177" s="34">
        <f t="shared" si="11"/>
        <v>2206.2799999999997</v>
      </c>
      <c r="R177" s="34">
        <f t="shared" si="11"/>
        <v>2167.5099999999998</v>
      </c>
      <c r="S177" s="34">
        <f t="shared" si="11"/>
        <v>2170.77</v>
      </c>
      <c r="T177" s="34">
        <f t="shared" si="11"/>
        <v>2198.6999999999998</v>
      </c>
      <c r="U177" s="34">
        <f t="shared" si="11"/>
        <v>2198.87</v>
      </c>
      <c r="V177" s="34">
        <f t="shared" si="11"/>
        <v>2186.39</v>
      </c>
      <c r="W177" s="34">
        <f t="shared" si="11"/>
        <v>2140.1299999999997</v>
      </c>
      <c r="X177" s="34">
        <f t="shared" si="11"/>
        <v>1955.83</v>
      </c>
      <c r="Y177" s="34">
        <f t="shared" si="11"/>
        <v>1855.27</v>
      </c>
      <c r="AZ177" s="27"/>
      <c r="BA177" s="27"/>
      <c r="BB177" s="27"/>
      <c r="BC177" s="27"/>
      <c r="BD177" s="27"/>
      <c r="BE177" s="27"/>
      <c r="BF177" s="27"/>
      <c r="BG177" s="27"/>
      <c r="BH177" s="27"/>
      <c r="BI177" s="27"/>
      <c r="BJ177" s="27"/>
      <c r="BK177" s="27"/>
      <c r="BL177" s="27"/>
      <c r="BM177" s="27"/>
      <c r="BN177" s="27"/>
      <c r="BO177" s="27"/>
      <c r="BP177" s="27"/>
      <c r="BQ177" s="27"/>
      <c r="BR177" s="27"/>
      <c r="BS177" s="27"/>
      <c r="BT177" s="27"/>
      <c r="BU177" s="27"/>
      <c r="BV177" s="27"/>
      <c r="BW177" s="27"/>
    </row>
    <row r="178" spans="1:75" ht="12" x14ac:dyDescent="0.2">
      <c r="A178" s="33">
        <v>28</v>
      </c>
      <c r="B178" s="34">
        <f t="shared" si="11"/>
        <v>1567.95</v>
      </c>
      <c r="C178" s="34">
        <f t="shared" si="11"/>
        <v>1525.77</v>
      </c>
      <c r="D178" s="34">
        <f t="shared" si="11"/>
        <v>1487.67</v>
      </c>
      <c r="E178" s="34">
        <f t="shared" si="11"/>
        <v>1489.48</v>
      </c>
      <c r="F178" s="34">
        <f t="shared" si="11"/>
        <v>1560.2</v>
      </c>
      <c r="G178" s="34">
        <f t="shared" si="11"/>
        <v>1743.43</v>
      </c>
      <c r="H178" s="34">
        <f t="shared" si="11"/>
        <v>1940.62</v>
      </c>
      <c r="I178" s="34">
        <f t="shared" si="11"/>
        <v>2145.2399999999998</v>
      </c>
      <c r="J178" s="34">
        <f t="shared" si="11"/>
        <v>2212.6499999999996</v>
      </c>
      <c r="K178" s="34">
        <f t="shared" si="11"/>
        <v>2228.8599999999997</v>
      </c>
      <c r="L178" s="34">
        <f t="shared" si="11"/>
        <v>2235.58</v>
      </c>
      <c r="M178" s="34">
        <f t="shared" si="11"/>
        <v>2256.4499999999998</v>
      </c>
      <c r="N178" s="34">
        <f t="shared" si="11"/>
        <v>2237.33</v>
      </c>
      <c r="O178" s="34">
        <f t="shared" si="11"/>
        <v>2242.33</v>
      </c>
      <c r="P178" s="34">
        <f t="shared" si="11"/>
        <v>2236.69</v>
      </c>
      <c r="Q178" s="34">
        <f t="shared" si="11"/>
        <v>2204.2999999999997</v>
      </c>
      <c r="R178" s="34">
        <f t="shared" si="11"/>
        <v>2186.8399999999997</v>
      </c>
      <c r="S178" s="34">
        <f t="shared" si="11"/>
        <v>2185.6</v>
      </c>
      <c r="T178" s="34">
        <f t="shared" si="11"/>
        <v>2214.29</v>
      </c>
      <c r="U178" s="34">
        <f t="shared" si="11"/>
        <v>2207.3799999999997</v>
      </c>
      <c r="V178" s="34">
        <f t="shared" si="11"/>
        <v>2211.67</v>
      </c>
      <c r="W178" s="34">
        <f t="shared" si="11"/>
        <v>2177.33</v>
      </c>
      <c r="X178" s="34">
        <f t="shared" si="11"/>
        <v>1990.32</v>
      </c>
      <c r="Y178" s="34">
        <f t="shared" si="11"/>
        <v>1866.35</v>
      </c>
      <c r="AZ178" s="27"/>
      <c r="BA178" s="27"/>
      <c r="BB178" s="27"/>
      <c r="BC178" s="27"/>
      <c r="BD178" s="27"/>
      <c r="BE178" s="27"/>
      <c r="BF178" s="27"/>
      <c r="BG178" s="27"/>
      <c r="BH178" s="27"/>
      <c r="BI178" s="27"/>
      <c r="BJ178" s="27"/>
      <c r="BK178" s="27"/>
      <c r="BL178" s="27"/>
      <c r="BM178" s="27"/>
      <c r="BN178" s="27"/>
      <c r="BO178" s="27"/>
      <c r="BP178" s="27"/>
      <c r="BQ178" s="27"/>
      <c r="BR178" s="27"/>
      <c r="BS178" s="27"/>
      <c r="BT178" s="27"/>
      <c r="BU178" s="27"/>
      <c r="BV178" s="27"/>
      <c r="BW178" s="27"/>
    </row>
    <row r="179" spans="1:75" ht="12" hidden="1" x14ac:dyDescent="0.2">
      <c r="A179" s="33">
        <v>29</v>
      </c>
      <c r="B179" s="34" t="e">
        <f t="shared" si="11"/>
        <v>#VALUE!</v>
      </c>
      <c r="C179" s="34" t="e">
        <f t="shared" si="11"/>
        <v>#VALUE!</v>
      </c>
      <c r="D179" s="34" t="e">
        <f t="shared" si="11"/>
        <v>#VALUE!</v>
      </c>
      <c r="E179" s="34" t="e">
        <f t="shared" si="11"/>
        <v>#VALUE!</v>
      </c>
      <c r="F179" s="34" t="e">
        <f t="shared" si="11"/>
        <v>#VALUE!</v>
      </c>
      <c r="G179" s="34" t="e">
        <f t="shared" si="11"/>
        <v>#VALUE!</v>
      </c>
      <c r="H179" s="34" t="e">
        <f t="shared" si="11"/>
        <v>#VALUE!</v>
      </c>
      <c r="I179" s="34" t="e">
        <f t="shared" si="11"/>
        <v>#VALUE!</v>
      </c>
      <c r="J179" s="34" t="e">
        <f t="shared" si="11"/>
        <v>#VALUE!</v>
      </c>
      <c r="K179" s="34" t="e">
        <f t="shared" si="11"/>
        <v>#VALUE!</v>
      </c>
      <c r="L179" s="34" t="e">
        <f t="shared" si="11"/>
        <v>#VALUE!</v>
      </c>
      <c r="M179" s="34" t="e">
        <f t="shared" si="11"/>
        <v>#VALUE!</v>
      </c>
      <c r="N179" s="34" t="e">
        <f t="shared" si="11"/>
        <v>#VALUE!</v>
      </c>
      <c r="O179" s="34" t="e">
        <f t="shared" si="11"/>
        <v>#VALUE!</v>
      </c>
      <c r="P179" s="34" t="e">
        <f t="shared" si="11"/>
        <v>#VALUE!</v>
      </c>
      <c r="Q179" s="34" t="e">
        <f t="shared" si="11"/>
        <v>#VALUE!</v>
      </c>
      <c r="R179" s="34" t="e">
        <f t="shared" si="11"/>
        <v>#VALUE!</v>
      </c>
      <c r="S179" s="34" t="e">
        <f t="shared" si="11"/>
        <v>#VALUE!</v>
      </c>
      <c r="T179" s="34" t="e">
        <f t="shared" si="11"/>
        <v>#VALUE!</v>
      </c>
      <c r="U179" s="34" t="e">
        <f t="shared" si="11"/>
        <v>#VALUE!</v>
      </c>
      <c r="V179" s="34" t="e">
        <f t="shared" si="11"/>
        <v>#VALUE!</v>
      </c>
      <c r="W179" s="34" t="e">
        <f t="shared" si="11"/>
        <v>#VALUE!</v>
      </c>
      <c r="X179" s="34" t="e">
        <f t="shared" si="11"/>
        <v>#VALUE!</v>
      </c>
      <c r="Y179" s="34" t="e">
        <f t="shared" si="11"/>
        <v>#VALUE!</v>
      </c>
      <c r="Z179" s="19" t="str">
        <f>IFERROR(Y179,"скрыть")</f>
        <v>скрыть</v>
      </c>
      <c r="AZ179" s="27"/>
      <c r="BA179" s="27"/>
      <c r="BB179" s="27"/>
      <c r="BC179" s="27"/>
      <c r="BD179" s="27"/>
      <c r="BE179" s="27"/>
      <c r="BF179" s="27"/>
      <c r="BG179" s="27"/>
      <c r="BH179" s="27"/>
      <c r="BI179" s="27"/>
      <c r="BJ179" s="27"/>
      <c r="BK179" s="27"/>
      <c r="BL179" s="27"/>
      <c r="BM179" s="27"/>
      <c r="BN179" s="27"/>
      <c r="BO179" s="27"/>
      <c r="BP179" s="27"/>
      <c r="BQ179" s="27"/>
      <c r="BR179" s="27"/>
      <c r="BS179" s="27"/>
      <c r="BT179" s="27"/>
      <c r="BU179" s="27"/>
      <c r="BV179" s="27"/>
      <c r="BW179" s="27"/>
    </row>
    <row r="180" spans="1:75" ht="12" hidden="1" x14ac:dyDescent="0.2">
      <c r="A180" s="33">
        <v>30</v>
      </c>
      <c r="B180" s="34" t="e">
        <f t="shared" si="11"/>
        <v>#VALUE!</v>
      </c>
      <c r="C180" s="34" t="e">
        <f t="shared" si="11"/>
        <v>#VALUE!</v>
      </c>
      <c r="D180" s="34" t="e">
        <f t="shared" si="11"/>
        <v>#VALUE!</v>
      </c>
      <c r="E180" s="34" t="e">
        <f t="shared" si="11"/>
        <v>#VALUE!</v>
      </c>
      <c r="F180" s="34" t="e">
        <f t="shared" si="11"/>
        <v>#VALUE!</v>
      </c>
      <c r="G180" s="34" t="e">
        <f t="shared" si="11"/>
        <v>#VALUE!</v>
      </c>
      <c r="H180" s="34" t="e">
        <f t="shared" si="11"/>
        <v>#VALUE!</v>
      </c>
      <c r="I180" s="34" t="e">
        <f t="shared" si="11"/>
        <v>#VALUE!</v>
      </c>
      <c r="J180" s="34" t="e">
        <f t="shared" si="11"/>
        <v>#VALUE!</v>
      </c>
      <c r="K180" s="34" t="e">
        <f t="shared" si="11"/>
        <v>#VALUE!</v>
      </c>
      <c r="L180" s="34" t="e">
        <f t="shared" si="11"/>
        <v>#VALUE!</v>
      </c>
      <c r="M180" s="34" t="e">
        <f t="shared" si="11"/>
        <v>#VALUE!</v>
      </c>
      <c r="N180" s="34" t="e">
        <f t="shared" si="11"/>
        <v>#VALUE!</v>
      </c>
      <c r="O180" s="34" t="e">
        <f t="shared" si="11"/>
        <v>#VALUE!</v>
      </c>
      <c r="P180" s="34" t="e">
        <f t="shared" si="11"/>
        <v>#VALUE!</v>
      </c>
      <c r="Q180" s="34" t="e">
        <f t="shared" si="11"/>
        <v>#VALUE!</v>
      </c>
      <c r="R180" s="34" t="e">
        <f t="shared" si="11"/>
        <v>#VALUE!</v>
      </c>
      <c r="S180" s="34" t="e">
        <f t="shared" si="11"/>
        <v>#VALUE!</v>
      </c>
      <c r="T180" s="34" t="e">
        <f t="shared" si="11"/>
        <v>#VALUE!</v>
      </c>
      <c r="U180" s="34" t="e">
        <f t="shared" si="11"/>
        <v>#VALUE!</v>
      </c>
      <c r="V180" s="34" t="e">
        <f t="shared" si="11"/>
        <v>#VALUE!</v>
      </c>
      <c r="W180" s="34" t="e">
        <f t="shared" si="11"/>
        <v>#VALUE!</v>
      </c>
      <c r="X180" s="34" t="e">
        <f t="shared" si="11"/>
        <v>#VALUE!</v>
      </c>
      <c r="Y180" s="34" t="e">
        <f t="shared" si="11"/>
        <v>#VALUE!</v>
      </c>
      <c r="Z180" s="19" t="str">
        <f>IFERROR(Y180,"скрыть")</f>
        <v>скрыть</v>
      </c>
      <c r="AZ180" s="27"/>
      <c r="BA180" s="27"/>
      <c r="BB180" s="27"/>
      <c r="BC180" s="27"/>
      <c r="BD180" s="27"/>
      <c r="BE180" s="27"/>
      <c r="BF180" s="27"/>
      <c r="BG180" s="27"/>
      <c r="BH180" s="27"/>
      <c r="BI180" s="27"/>
      <c r="BJ180" s="27"/>
      <c r="BK180" s="27"/>
      <c r="BL180" s="27"/>
      <c r="BM180" s="27"/>
      <c r="BN180" s="27"/>
      <c r="BO180" s="27"/>
      <c r="BP180" s="27"/>
      <c r="BQ180" s="27"/>
      <c r="BR180" s="27"/>
      <c r="BS180" s="27"/>
      <c r="BT180" s="27"/>
      <c r="BU180" s="27"/>
      <c r="BV180" s="27"/>
      <c r="BW180" s="27"/>
    </row>
    <row r="181" spans="1:75" ht="12" hidden="1" x14ac:dyDescent="0.2">
      <c r="A181" s="33">
        <v>31</v>
      </c>
      <c r="B181" s="34" t="e">
        <f t="shared" si="11"/>
        <v>#VALUE!</v>
      </c>
      <c r="C181" s="34" t="e">
        <f t="shared" si="11"/>
        <v>#VALUE!</v>
      </c>
      <c r="D181" s="34" t="e">
        <f t="shared" si="11"/>
        <v>#VALUE!</v>
      </c>
      <c r="E181" s="34" t="e">
        <f t="shared" si="11"/>
        <v>#VALUE!</v>
      </c>
      <c r="F181" s="34" t="e">
        <f t="shared" si="11"/>
        <v>#VALUE!</v>
      </c>
      <c r="G181" s="34" t="e">
        <f t="shared" si="11"/>
        <v>#VALUE!</v>
      </c>
      <c r="H181" s="34" t="e">
        <f t="shared" si="11"/>
        <v>#VALUE!</v>
      </c>
      <c r="I181" s="34" t="e">
        <f t="shared" si="11"/>
        <v>#VALUE!</v>
      </c>
      <c r="J181" s="34" t="e">
        <f t="shared" si="11"/>
        <v>#VALUE!</v>
      </c>
      <c r="K181" s="34" t="e">
        <f t="shared" si="11"/>
        <v>#VALUE!</v>
      </c>
      <c r="L181" s="34" t="e">
        <f t="shared" si="11"/>
        <v>#VALUE!</v>
      </c>
      <c r="M181" s="34" t="e">
        <f t="shared" si="11"/>
        <v>#VALUE!</v>
      </c>
      <c r="N181" s="34" t="e">
        <f t="shared" si="11"/>
        <v>#VALUE!</v>
      </c>
      <c r="O181" s="34" t="e">
        <f t="shared" si="11"/>
        <v>#VALUE!</v>
      </c>
      <c r="P181" s="34" t="e">
        <f t="shared" si="11"/>
        <v>#VALUE!</v>
      </c>
      <c r="Q181" s="34" t="e">
        <f t="shared" si="11"/>
        <v>#VALUE!</v>
      </c>
      <c r="R181" s="34" t="e">
        <f t="shared" si="11"/>
        <v>#VALUE!</v>
      </c>
      <c r="S181" s="34" t="e">
        <f t="shared" si="11"/>
        <v>#VALUE!</v>
      </c>
      <c r="T181" s="34" t="e">
        <f t="shared" si="11"/>
        <v>#VALUE!</v>
      </c>
      <c r="U181" s="34" t="e">
        <f t="shared" si="11"/>
        <v>#VALUE!</v>
      </c>
      <c r="V181" s="34" t="e">
        <f t="shared" si="11"/>
        <v>#VALUE!</v>
      </c>
      <c r="W181" s="34" t="e">
        <f t="shared" si="11"/>
        <v>#VALUE!</v>
      </c>
      <c r="X181" s="34" t="e">
        <f t="shared" si="11"/>
        <v>#VALUE!</v>
      </c>
      <c r="Y181" s="34" t="e">
        <f t="shared" si="11"/>
        <v>#VALUE!</v>
      </c>
      <c r="Z181" s="19" t="str">
        <f>IFERROR(Y181,"скрыть")</f>
        <v>скрыть</v>
      </c>
      <c r="AZ181" s="27"/>
      <c r="BA181" s="27"/>
      <c r="BB181" s="27"/>
      <c r="BC181" s="27"/>
      <c r="BD181" s="27"/>
      <c r="BE181" s="27"/>
      <c r="BF181" s="27"/>
      <c r="BG181" s="27"/>
      <c r="BH181" s="27"/>
      <c r="BI181" s="27"/>
      <c r="BJ181" s="27"/>
      <c r="BK181" s="27"/>
      <c r="BL181" s="27"/>
      <c r="BM181" s="27"/>
      <c r="BN181" s="27"/>
      <c r="BO181" s="27"/>
      <c r="BP181" s="27"/>
      <c r="BQ181" s="27"/>
      <c r="BR181" s="27"/>
      <c r="BS181" s="27"/>
      <c r="BT181" s="27"/>
      <c r="BU181" s="27"/>
      <c r="BV181" s="27"/>
      <c r="BW181" s="27"/>
    </row>
    <row r="182" spans="1:75" ht="11.25" customHeight="1" x14ac:dyDescent="0.2">
      <c r="A182" s="29"/>
      <c r="B182" s="30" t="s">
        <v>91</v>
      </c>
      <c r="C182" s="30"/>
      <c r="D182" s="30"/>
      <c r="E182" s="30"/>
      <c r="F182" s="30"/>
      <c r="G182" s="30"/>
      <c r="H182" s="30"/>
      <c r="I182" s="30"/>
      <c r="J182" s="30"/>
      <c r="K182" s="30"/>
      <c r="L182" s="30"/>
      <c r="M182" s="30"/>
      <c r="N182" s="30"/>
      <c r="O182" s="30"/>
      <c r="P182" s="30"/>
      <c r="Q182" s="30"/>
      <c r="R182" s="30"/>
      <c r="S182" s="30"/>
      <c r="T182" s="30"/>
      <c r="U182" s="30"/>
      <c r="V182" s="30"/>
      <c r="W182" s="30"/>
      <c r="X182" s="30"/>
      <c r="Y182" s="30"/>
      <c r="AZ182" s="27"/>
      <c r="BA182" s="27"/>
      <c r="BB182" s="27"/>
      <c r="BC182" s="27"/>
      <c r="BD182" s="27"/>
      <c r="BE182" s="27"/>
      <c r="BF182" s="27"/>
      <c r="BG182" s="27"/>
      <c r="BH182" s="27"/>
      <c r="BI182" s="27"/>
      <c r="BJ182" s="27"/>
      <c r="BK182" s="27"/>
      <c r="BL182" s="27"/>
      <c r="BM182" s="27"/>
      <c r="BN182" s="27"/>
      <c r="BO182" s="27"/>
      <c r="BP182" s="27"/>
      <c r="BQ182" s="27"/>
      <c r="BR182" s="27"/>
      <c r="BS182" s="27"/>
      <c r="BT182" s="27"/>
      <c r="BU182" s="27"/>
      <c r="BV182" s="27"/>
      <c r="BW182" s="27"/>
    </row>
    <row r="183" spans="1:75" ht="11.25" customHeight="1" x14ac:dyDescent="0.2">
      <c r="A183" s="29"/>
      <c r="B183" s="30"/>
      <c r="C183" s="30"/>
      <c r="D183" s="30"/>
      <c r="E183" s="30"/>
      <c r="F183" s="30"/>
      <c r="G183" s="30"/>
      <c r="H183" s="30"/>
      <c r="I183" s="30"/>
      <c r="J183" s="30"/>
      <c r="K183" s="30"/>
      <c r="L183" s="30"/>
      <c r="M183" s="30"/>
      <c r="N183" s="30"/>
      <c r="O183" s="30"/>
      <c r="P183" s="30"/>
      <c r="Q183" s="30"/>
      <c r="R183" s="30"/>
      <c r="S183" s="30"/>
      <c r="T183" s="30"/>
      <c r="U183" s="30"/>
      <c r="V183" s="30"/>
      <c r="W183" s="30"/>
      <c r="X183" s="30"/>
      <c r="Y183" s="30"/>
      <c r="AZ183" s="27"/>
      <c r="BA183" s="27"/>
      <c r="BB183" s="27"/>
      <c r="BC183" s="27"/>
      <c r="BD183" s="27"/>
      <c r="BE183" s="27"/>
      <c r="BF183" s="27"/>
      <c r="BG183" s="27"/>
      <c r="BH183" s="27"/>
      <c r="BI183" s="27"/>
      <c r="BJ183" s="27"/>
      <c r="BK183" s="27"/>
      <c r="BL183" s="27"/>
      <c r="BM183" s="27"/>
      <c r="BN183" s="27"/>
      <c r="BO183" s="27"/>
      <c r="BP183" s="27"/>
      <c r="BQ183" s="27"/>
      <c r="BR183" s="27"/>
      <c r="BS183" s="27"/>
      <c r="BT183" s="27"/>
      <c r="BU183" s="27"/>
      <c r="BV183" s="27"/>
      <c r="BW183" s="27"/>
    </row>
    <row r="184" spans="1:75" s="25" customFormat="1" ht="32.65" customHeight="1" x14ac:dyDescent="0.2">
      <c r="A184" s="31" t="s">
        <v>64</v>
      </c>
      <c r="B184" s="32" t="s">
        <v>65</v>
      </c>
      <c r="C184" s="32" t="s">
        <v>66</v>
      </c>
      <c r="D184" s="32" t="s">
        <v>67</v>
      </c>
      <c r="E184" s="32" t="s">
        <v>68</v>
      </c>
      <c r="F184" s="32" t="s">
        <v>69</v>
      </c>
      <c r="G184" s="32" t="s">
        <v>70</v>
      </c>
      <c r="H184" s="32" t="s">
        <v>71</v>
      </c>
      <c r="I184" s="32" t="s">
        <v>72</v>
      </c>
      <c r="J184" s="32" t="s">
        <v>73</v>
      </c>
      <c r="K184" s="32" t="s">
        <v>74</v>
      </c>
      <c r="L184" s="32" t="s">
        <v>75</v>
      </c>
      <c r="M184" s="32" t="s">
        <v>76</v>
      </c>
      <c r="N184" s="32" t="s">
        <v>77</v>
      </c>
      <c r="O184" s="32" t="s">
        <v>78</v>
      </c>
      <c r="P184" s="32" t="s">
        <v>79</v>
      </c>
      <c r="Q184" s="32" t="s">
        <v>80</v>
      </c>
      <c r="R184" s="32" t="s">
        <v>81</v>
      </c>
      <c r="S184" s="32" t="s">
        <v>82</v>
      </c>
      <c r="T184" s="32" t="s">
        <v>83</v>
      </c>
      <c r="U184" s="32" t="s">
        <v>84</v>
      </c>
      <c r="V184" s="32" t="s">
        <v>85</v>
      </c>
      <c r="W184" s="32" t="s">
        <v>86</v>
      </c>
      <c r="X184" s="32" t="s">
        <v>87</v>
      </c>
      <c r="Y184" s="32" t="s">
        <v>88</v>
      </c>
      <c r="Z184" s="24"/>
      <c r="AZ184" s="27"/>
      <c r="BA184" s="27"/>
      <c r="BB184" s="27"/>
      <c r="BC184" s="27"/>
      <c r="BD184" s="27"/>
      <c r="BE184" s="27"/>
      <c r="BF184" s="27"/>
      <c r="BG184" s="27"/>
      <c r="BH184" s="27"/>
      <c r="BI184" s="27"/>
      <c r="BJ184" s="27"/>
      <c r="BK184" s="27"/>
      <c r="BL184" s="27"/>
      <c r="BM184" s="27"/>
      <c r="BN184" s="27"/>
      <c r="BO184" s="27"/>
      <c r="BP184" s="27"/>
      <c r="BQ184" s="27"/>
      <c r="BR184" s="27"/>
      <c r="BS184" s="27"/>
      <c r="BT184" s="27"/>
      <c r="BU184" s="27"/>
      <c r="BV184" s="27"/>
      <c r="BW184" s="27"/>
    </row>
    <row r="185" spans="1:75" ht="12" x14ac:dyDescent="0.2">
      <c r="A185" s="33">
        <v>1</v>
      </c>
      <c r="B185" s="34">
        <f>B83</f>
        <v>1464.3</v>
      </c>
      <c r="C185" s="34">
        <f t="shared" ref="C185:Y185" si="12">C83</f>
        <v>1425.71</v>
      </c>
      <c r="D185" s="34">
        <f t="shared" si="12"/>
        <v>1414.44</v>
      </c>
      <c r="E185" s="34">
        <f t="shared" si="12"/>
        <v>1422.57</v>
      </c>
      <c r="F185" s="34">
        <f t="shared" si="12"/>
        <v>1471.81</v>
      </c>
      <c r="G185" s="34">
        <f t="shared" si="12"/>
        <v>1545.6</v>
      </c>
      <c r="H185" s="34">
        <f t="shared" si="12"/>
        <v>1809.3</v>
      </c>
      <c r="I185" s="34">
        <f t="shared" si="12"/>
        <v>1980.42</v>
      </c>
      <c r="J185" s="34">
        <f t="shared" si="12"/>
        <v>2086.7999999999997</v>
      </c>
      <c r="K185" s="34">
        <f t="shared" si="12"/>
        <v>2089.8999999999996</v>
      </c>
      <c r="L185" s="34">
        <f t="shared" si="12"/>
        <v>2096.2999999999997</v>
      </c>
      <c r="M185" s="34">
        <f t="shared" si="12"/>
        <v>2145.17</v>
      </c>
      <c r="N185" s="34">
        <f t="shared" si="12"/>
        <v>2123.6299999999997</v>
      </c>
      <c r="O185" s="34">
        <f t="shared" si="12"/>
        <v>2129.54</v>
      </c>
      <c r="P185" s="34">
        <f t="shared" si="12"/>
        <v>2128.1999999999998</v>
      </c>
      <c r="Q185" s="34">
        <f t="shared" si="12"/>
        <v>2122.5499999999997</v>
      </c>
      <c r="R185" s="34">
        <f t="shared" si="12"/>
        <v>2089.19</v>
      </c>
      <c r="S185" s="34">
        <f t="shared" si="12"/>
        <v>2106.81</v>
      </c>
      <c r="T185" s="34">
        <f t="shared" si="12"/>
        <v>2092.8599999999997</v>
      </c>
      <c r="U185" s="34">
        <f t="shared" si="12"/>
        <v>2113.0499999999997</v>
      </c>
      <c r="V185" s="34">
        <f t="shared" si="12"/>
        <v>2073.9899999999998</v>
      </c>
      <c r="W185" s="34">
        <f t="shared" si="12"/>
        <v>1962.35</v>
      </c>
      <c r="X185" s="34">
        <f t="shared" si="12"/>
        <v>1733.3799999999999</v>
      </c>
      <c r="Y185" s="34">
        <f t="shared" si="12"/>
        <v>1473.86</v>
      </c>
      <c r="AZ185" s="27"/>
      <c r="BA185" s="27"/>
      <c r="BB185" s="27"/>
      <c r="BC185" s="27"/>
      <c r="BD185" s="27"/>
      <c r="BE185" s="27"/>
      <c r="BF185" s="27"/>
      <c r="BG185" s="27"/>
      <c r="BH185" s="27"/>
      <c r="BI185" s="27"/>
      <c r="BJ185" s="27"/>
      <c r="BK185" s="27"/>
      <c r="BL185" s="27"/>
      <c r="BM185" s="27"/>
      <c r="BN185" s="27"/>
      <c r="BO185" s="27"/>
      <c r="BP185" s="27"/>
      <c r="BQ185" s="27"/>
      <c r="BR185" s="27"/>
      <c r="BS185" s="27"/>
      <c r="BT185" s="27"/>
      <c r="BU185" s="27"/>
      <c r="BV185" s="27"/>
      <c r="BW185" s="27"/>
    </row>
    <row r="186" spans="1:75" ht="12" x14ac:dyDescent="0.2">
      <c r="A186" s="33">
        <v>2</v>
      </c>
      <c r="B186" s="34">
        <f t="shared" ref="B186:Y196" si="13">B84</f>
        <v>1469.93</v>
      </c>
      <c r="C186" s="34">
        <f t="shared" si="13"/>
        <v>1447.1399999999999</v>
      </c>
      <c r="D186" s="34">
        <f t="shared" si="13"/>
        <v>1424.83</v>
      </c>
      <c r="E186" s="34">
        <f t="shared" si="13"/>
        <v>1427.8</v>
      </c>
      <c r="F186" s="34">
        <f t="shared" si="13"/>
        <v>1477.25</v>
      </c>
      <c r="G186" s="34">
        <f t="shared" si="13"/>
        <v>1539.06</v>
      </c>
      <c r="H186" s="34">
        <f t="shared" si="13"/>
        <v>1727.72</v>
      </c>
      <c r="I186" s="34">
        <f t="shared" si="13"/>
        <v>1943.72</v>
      </c>
      <c r="J186" s="34">
        <f t="shared" si="13"/>
        <v>2069.6499999999996</v>
      </c>
      <c r="K186" s="34">
        <f t="shared" si="13"/>
        <v>2079.8799999999997</v>
      </c>
      <c r="L186" s="34">
        <f t="shared" si="13"/>
        <v>2095.29</v>
      </c>
      <c r="M186" s="34">
        <f t="shared" si="13"/>
        <v>2129.58</v>
      </c>
      <c r="N186" s="34">
        <f t="shared" si="13"/>
        <v>2116.2199999999998</v>
      </c>
      <c r="O186" s="34">
        <f t="shared" si="13"/>
        <v>2124.66</v>
      </c>
      <c r="P186" s="34">
        <f t="shared" si="13"/>
        <v>2118.6499999999996</v>
      </c>
      <c r="Q186" s="34">
        <f t="shared" si="13"/>
        <v>2107.46</v>
      </c>
      <c r="R186" s="34">
        <f t="shared" si="13"/>
        <v>2056</v>
      </c>
      <c r="S186" s="34">
        <f t="shared" si="13"/>
        <v>2076.8399999999997</v>
      </c>
      <c r="T186" s="34">
        <f t="shared" si="13"/>
        <v>2087.7199999999998</v>
      </c>
      <c r="U186" s="34">
        <f t="shared" si="13"/>
        <v>2099.6099999999997</v>
      </c>
      <c r="V186" s="34">
        <f t="shared" si="13"/>
        <v>2032.69</v>
      </c>
      <c r="W186" s="34">
        <f t="shared" si="13"/>
        <v>1949.27</v>
      </c>
      <c r="X186" s="34">
        <f t="shared" si="13"/>
        <v>1673.28</v>
      </c>
      <c r="Y186" s="34">
        <f t="shared" si="13"/>
        <v>1507.44</v>
      </c>
      <c r="AZ186" s="27"/>
      <c r="BA186" s="27"/>
      <c r="BB186" s="27"/>
      <c r="BC186" s="27"/>
      <c r="BD186" s="27"/>
      <c r="BE186" s="27"/>
      <c r="BF186" s="27"/>
      <c r="BG186" s="27"/>
      <c r="BH186" s="27"/>
      <c r="BI186" s="27"/>
      <c r="BJ186" s="27"/>
      <c r="BK186" s="27"/>
      <c r="BL186" s="27"/>
      <c r="BM186" s="27"/>
      <c r="BN186" s="27"/>
      <c r="BO186" s="27"/>
      <c r="BP186" s="27"/>
      <c r="BQ186" s="27"/>
      <c r="BR186" s="27"/>
      <c r="BS186" s="27"/>
      <c r="BT186" s="27"/>
      <c r="BU186" s="27"/>
      <c r="BV186" s="27"/>
      <c r="BW186" s="27"/>
    </row>
    <row r="187" spans="1:75" ht="12" x14ac:dyDescent="0.2">
      <c r="A187" s="33">
        <v>3</v>
      </c>
      <c r="B187" s="34">
        <f t="shared" si="13"/>
        <v>1561.19</v>
      </c>
      <c r="C187" s="34">
        <f t="shared" si="13"/>
        <v>1535.55</v>
      </c>
      <c r="D187" s="34">
        <f t="shared" si="13"/>
        <v>1483.11</v>
      </c>
      <c r="E187" s="34">
        <f t="shared" si="13"/>
        <v>1484.42</v>
      </c>
      <c r="F187" s="34">
        <f t="shared" si="13"/>
        <v>1563.42</v>
      </c>
      <c r="G187" s="34">
        <f t="shared" si="13"/>
        <v>1693.68</v>
      </c>
      <c r="H187" s="34">
        <f t="shared" si="13"/>
        <v>1889.35</v>
      </c>
      <c r="I187" s="34">
        <f t="shared" si="13"/>
        <v>2094.1099999999997</v>
      </c>
      <c r="J187" s="34">
        <f t="shared" si="13"/>
        <v>2241.4499999999998</v>
      </c>
      <c r="K187" s="34">
        <f t="shared" si="13"/>
        <v>2247.54</v>
      </c>
      <c r="L187" s="34">
        <f t="shared" si="13"/>
        <v>2256.7799999999997</v>
      </c>
      <c r="M187" s="34">
        <f t="shared" si="13"/>
        <v>2287.54</v>
      </c>
      <c r="N187" s="34">
        <f t="shared" si="13"/>
        <v>2275.58</v>
      </c>
      <c r="O187" s="34">
        <f t="shared" si="13"/>
        <v>2279.42</v>
      </c>
      <c r="P187" s="34">
        <f t="shared" si="13"/>
        <v>2271.1499999999996</v>
      </c>
      <c r="Q187" s="34">
        <f t="shared" si="13"/>
        <v>2257.6299999999997</v>
      </c>
      <c r="R187" s="34">
        <f t="shared" si="13"/>
        <v>2213.0899999999997</v>
      </c>
      <c r="S187" s="34">
        <f t="shared" si="13"/>
        <v>2227.98</v>
      </c>
      <c r="T187" s="34">
        <f t="shared" si="13"/>
        <v>2236.7599999999998</v>
      </c>
      <c r="U187" s="34">
        <f t="shared" si="13"/>
        <v>2251.6299999999997</v>
      </c>
      <c r="V187" s="34">
        <f t="shared" si="13"/>
        <v>2222.8999999999996</v>
      </c>
      <c r="W187" s="34">
        <f t="shared" si="13"/>
        <v>2072.23</v>
      </c>
      <c r="X187" s="34">
        <f t="shared" si="13"/>
        <v>1939.17</v>
      </c>
      <c r="Y187" s="34">
        <f t="shared" si="13"/>
        <v>1756.05</v>
      </c>
      <c r="AZ187" s="27"/>
      <c r="BA187" s="27"/>
      <c r="BB187" s="27"/>
      <c r="BC187" s="27"/>
      <c r="BD187" s="27"/>
      <c r="BE187" s="27"/>
      <c r="BF187" s="27"/>
      <c r="BG187" s="27"/>
      <c r="BH187" s="27"/>
      <c r="BI187" s="27"/>
      <c r="BJ187" s="27"/>
      <c r="BK187" s="27"/>
      <c r="BL187" s="27"/>
      <c r="BM187" s="27"/>
      <c r="BN187" s="27"/>
      <c r="BO187" s="27"/>
      <c r="BP187" s="27"/>
      <c r="BQ187" s="27"/>
      <c r="BR187" s="27"/>
      <c r="BS187" s="27"/>
      <c r="BT187" s="27"/>
      <c r="BU187" s="27"/>
      <c r="BV187" s="27"/>
      <c r="BW187" s="27"/>
    </row>
    <row r="188" spans="1:75" ht="12" x14ac:dyDescent="0.2">
      <c r="A188" s="33">
        <v>4</v>
      </c>
      <c r="B188" s="34">
        <f t="shared" si="13"/>
        <v>1865.49</v>
      </c>
      <c r="C188" s="34">
        <f t="shared" si="13"/>
        <v>1765.77</v>
      </c>
      <c r="D188" s="34">
        <f t="shared" si="13"/>
        <v>1640.8799999999999</v>
      </c>
      <c r="E188" s="34">
        <f t="shared" si="13"/>
        <v>1612.26</v>
      </c>
      <c r="F188" s="34">
        <f t="shared" si="13"/>
        <v>1674.53</v>
      </c>
      <c r="G188" s="34">
        <f t="shared" si="13"/>
        <v>1710.41</v>
      </c>
      <c r="H188" s="34">
        <f t="shared" si="13"/>
        <v>1830.07</v>
      </c>
      <c r="I188" s="34">
        <f t="shared" si="13"/>
        <v>1931.92</v>
      </c>
      <c r="J188" s="34">
        <f t="shared" si="13"/>
        <v>2115</v>
      </c>
      <c r="K188" s="34">
        <f t="shared" si="13"/>
        <v>2218.42</v>
      </c>
      <c r="L188" s="34">
        <f t="shared" si="13"/>
        <v>2242.67</v>
      </c>
      <c r="M188" s="34">
        <f t="shared" si="13"/>
        <v>2247.8599999999997</v>
      </c>
      <c r="N188" s="34">
        <f t="shared" si="13"/>
        <v>2244.6999999999998</v>
      </c>
      <c r="O188" s="34">
        <f t="shared" si="13"/>
        <v>2241.3599999999997</v>
      </c>
      <c r="P188" s="34">
        <f t="shared" si="13"/>
        <v>2236.0899999999997</v>
      </c>
      <c r="Q188" s="34">
        <f t="shared" si="13"/>
        <v>2202.7799999999997</v>
      </c>
      <c r="R188" s="34">
        <f t="shared" si="13"/>
        <v>2200.9499999999998</v>
      </c>
      <c r="S188" s="34">
        <f t="shared" si="13"/>
        <v>2224.85</v>
      </c>
      <c r="T188" s="34">
        <f t="shared" si="13"/>
        <v>2231.37</v>
      </c>
      <c r="U188" s="34">
        <f t="shared" si="13"/>
        <v>2228.1</v>
      </c>
      <c r="V188" s="34">
        <f t="shared" si="13"/>
        <v>2228.4299999999998</v>
      </c>
      <c r="W188" s="34">
        <f t="shared" si="13"/>
        <v>2114.39</v>
      </c>
      <c r="X188" s="34">
        <f t="shared" si="13"/>
        <v>1936.09</v>
      </c>
      <c r="Y188" s="34">
        <f t="shared" si="13"/>
        <v>1814.01</v>
      </c>
      <c r="AZ188" s="27"/>
      <c r="BA188" s="27"/>
      <c r="BB188" s="27"/>
      <c r="BC188" s="27"/>
      <c r="BD188" s="27"/>
      <c r="BE188" s="27"/>
      <c r="BF188" s="27"/>
      <c r="BG188" s="27"/>
      <c r="BH188" s="27"/>
      <c r="BI188" s="27"/>
      <c r="BJ188" s="27"/>
      <c r="BK188" s="27"/>
      <c r="BL188" s="27"/>
      <c r="BM188" s="27"/>
      <c r="BN188" s="27"/>
      <c r="BO188" s="27"/>
      <c r="BP188" s="27"/>
      <c r="BQ188" s="27"/>
      <c r="BR188" s="27"/>
      <c r="BS188" s="27"/>
      <c r="BT188" s="27"/>
      <c r="BU188" s="27"/>
      <c r="BV188" s="27"/>
      <c r="BW188" s="27"/>
    </row>
    <row r="189" spans="1:75" ht="12" x14ac:dyDescent="0.2">
      <c r="A189" s="33">
        <v>5</v>
      </c>
      <c r="B189" s="34">
        <f t="shared" si="13"/>
        <v>1581.3</v>
      </c>
      <c r="C189" s="34">
        <f t="shared" si="13"/>
        <v>1531.62</v>
      </c>
      <c r="D189" s="34">
        <f t="shared" si="13"/>
        <v>1491.77</v>
      </c>
      <c r="E189" s="34">
        <f t="shared" si="13"/>
        <v>1477.46</v>
      </c>
      <c r="F189" s="34">
        <f t="shared" si="13"/>
        <v>1511.5</v>
      </c>
      <c r="G189" s="34">
        <f t="shared" si="13"/>
        <v>1517.5</v>
      </c>
      <c r="H189" s="34">
        <f t="shared" si="13"/>
        <v>1535.11</v>
      </c>
      <c r="I189" s="34">
        <f t="shared" si="13"/>
        <v>1659.77</v>
      </c>
      <c r="J189" s="34">
        <f t="shared" si="13"/>
        <v>1845.11</v>
      </c>
      <c r="K189" s="34">
        <f t="shared" si="13"/>
        <v>1933.77</v>
      </c>
      <c r="L189" s="34">
        <f t="shared" si="13"/>
        <v>1963.45</v>
      </c>
      <c r="M189" s="34">
        <f t="shared" si="13"/>
        <v>1983.86</v>
      </c>
      <c r="N189" s="34">
        <f t="shared" si="13"/>
        <v>1983.02</v>
      </c>
      <c r="O189" s="34">
        <f t="shared" si="13"/>
        <v>1991.01</v>
      </c>
      <c r="P189" s="34">
        <f t="shared" si="13"/>
        <v>1988.8</v>
      </c>
      <c r="Q189" s="34">
        <f t="shared" si="13"/>
        <v>1957.57</v>
      </c>
      <c r="R189" s="34">
        <f t="shared" si="13"/>
        <v>1964.52</v>
      </c>
      <c r="S189" s="34">
        <f t="shared" si="13"/>
        <v>1998.8799999999999</v>
      </c>
      <c r="T189" s="34">
        <f t="shared" si="13"/>
        <v>2010.08</v>
      </c>
      <c r="U189" s="34">
        <f t="shared" si="13"/>
        <v>2008.67</v>
      </c>
      <c r="V189" s="34">
        <f t="shared" si="13"/>
        <v>2010.77</v>
      </c>
      <c r="W189" s="34">
        <f t="shared" si="13"/>
        <v>1967.32</v>
      </c>
      <c r="X189" s="34">
        <f t="shared" si="13"/>
        <v>1855.1499999999999</v>
      </c>
      <c r="Y189" s="34">
        <f t="shared" si="13"/>
        <v>1546.86</v>
      </c>
      <c r="AZ189" s="27"/>
      <c r="BA189" s="27"/>
      <c r="BB189" s="27"/>
      <c r="BC189" s="27"/>
      <c r="BD189" s="27"/>
      <c r="BE189" s="27"/>
      <c r="BF189" s="27"/>
      <c r="BG189" s="27"/>
      <c r="BH189" s="27"/>
      <c r="BI189" s="27"/>
      <c r="BJ189" s="27"/>
      <c r="BK189" s="27"/>
      <c r="BL189" s="27"/>
      <c r="BM189" s="27"/>
      <c r="BN189" s="27"/>
      <c r="BO189" s="27"/>
      <c r="BP189" s="27"/>
      <c r="BQ189" s="27"/>
      <c r="BR189" s="27"/>
      <c r="BS189" s="27"/>
      <c r="BT189" s="27"/>
      <c r="BU189" s="27"/>
      <c r="BV189" s="27"/>
      <c r="BW189" s="27"/>
    </row>
    <row r="190" spans="1:75" ht="12" x14ac:dyDescent="0.2">
      <c r="A190" s="33">
        <v>6</v>
      </c>
      <c r="B190" s="34">
        <f t="shared" si="13"/>
        <v>1494.29</v>
      </c>
      <c r="C190" s="34">
        <f t="shared" si="13"/>
        <v>1444.86</v>
      </c>
      <c r="D190" s="34">
        <f t="shared" si="13"/>
        <v>1415.11</v>
      </c>
      <c r="E190" s="34">
        <f t="shared" si="13"/>
        <v>1399.67</v>
      </c>
      <c r="F190" s="34">
        <f t="shared" si="13"/>
        <v>1435.06</v>
      </c>
      <c r="G190" s="34">
        <f t="shared" si="13"/>
        <v>1507.3799999999999</v>
      </c>
      <c r="H190" s="34">
        <f t="shared" si="13"/>
        <v>1707.81</v>
      </c>
      <c r="I190" s="34">
        <f t="shared" si="13"/>
        <v>1938.8</v>
      </c>
      <c r="J190" s="34">
        <f t="shared" si="13"/>
        <v>2008.37</v>
      </c>
      <c r="K190" s="34">
        <f t="shared" si="13"/>
        <v>2021.19</v>
      </c>
      <c r="L190" s="34">
        <f t="shared" si="13"/>
        <v>2037.23</v>
      </c>
      <c r="M190" s="34">
        <f t="shared" si="13"/>
        <v>2082.14</v>
      </c>
      <c r="N190" s="34">
        <f t="shared" si="13"/>
        <v>2051.94</v>
      </c>
      <c r="O190" s="34">
        <f t="shared" si="13"/>
        <v>2059.3799999999997</v>
      </c>
      <c r="P190" s="34">
        <f t="shared" si="13"/>
        <v>2050.2200000000003</v>
      </c>
      <c r="Q190" s="34">
        <f t="shared" si="13"/>
        <v>2025.03</v>
      </c>
      <c r="R190" s="34">
        <f t="shared" si="13"/>
        <v>1992.27</v>
      </c>
      <c r="S190" s="34">
        <f t="shared" si="13"/>
        <v>2004.6499999999999</v>
      </c>
      <c r="T190" s="34">
        <f t="shared" si="13"/>
        <v>2013.98</v>
      </c>
      <c r="U190" s="34">
        <f t="shared" si="13"/>
        <v>2036.43</v>
      </c>
      <c r="V190" s="34">
        <f t="shared" si="13"/>
        <v>1974.72</v>
      </c>
      <c r="W190" s="34">
        <f t="shared" si="13"/>
        <v>1938.1</v>
      </c>
      <c r="X190" s="34">
        <f t="shared" si="13"/>
        <v>1636.3</v>
      </c>
      <c r="Y190" s="34">
        <f t="shared" si="13"/>
        <v>1495.59</v>
      </c>
      <c r="AZ190" s="27"/>
      <c r="BA190" s="27"/>
      <c r="BB190" s="27"/>
      <c r="BC190" s="27"/>
      <c r="BD190" s="27"/>
      <c r="BE190" s="27"/>
      <c r="BF190" s="27"/>
      <c r="BG190" s="27"/>
      <c r="BH190" s="27"/>
      <c r="BI190" s="27"/>
      <c r="BJ190" s="27"/>
      <c r="BK190" s="27"/>
      <c r="BL190" s="27"/>
      <c r="BM190" s="27"/>
      <c r="BN190" s="27"/>
      <c r="BO190" s="27"/>
      <c r="BP190" s="27"/>
      <c r="BQ190" s="27"/>
      <c r="BR190" s="27"/>
      <c r="BS190" s="27"/>
      <c r="BT190" s="27"/>
      <c r="BU190" s="27"/>
      <c r="BV190" s="27"/>
      <c r="BW190" s="27"/>
    </row>
    <row r="191" spans="1:75" ht="12" x14ac:dyDescent="0.2">
      <c r="A191" s="33">
        <v>7</v>
      </c>
      <c r="B191" s="34">
        <f t="shared" si="13"/>
        <v>1427.26</v>
      </c>
      <c r="C191" s="34">
        <f t="shared" si="13"/>
        <v>1356.27</v>
      </c>
      <c r="D191" s="34">
        <f t="shared" si="13"/>
        <v>1315.23</v>
      </c>
      <c r="E191" s="34">
        <f t="shared" si="13"/>
        <v>1308.97</v>
      </c>
      <c r="F191" s="34">
        <f t="shared" si="13"/>
        <v>1409.51</v>
      </c>
      <c r="G191" s="34">
        <f t="shared" si="13"/>
        <v>1465.68</v>
      </c>
      <c r="H191" s="34">
        <f t="shared" si="13"/>
        <v>1685.76</v>
      </c>
      <c r="I191" s="34">
        <f t="shared" si="13"/>
        <v>1935.94</v>
      </c>
      <c r="J191" s="34">
        <f t="shared" si="13"/>
        <v>1971.6299999999999</v>
      </c>
      <c r="K191" s="34">
        <f t="shared" si="13"/>
        <v>1976.02</v>
      </c>
      <c r="L191" s="34">
        <f t="shared" si="13"/>
        <v>1980.17</v>
      </c>
      <c r="M191" s="34">
        <f t="shared" si="13"/>
        <v>2013.27</v>
      </c>
      <c r="N191" s="34">
        <f t="shared" si="13"/>
        <v>1996.1399999999999</v>
      </c>
      <c r="O191" s="34">
        <f t="shared" si="13"/>
        <v>2003.09</v>
      </c>
      <c r="P191" s="34">
        <f t="shared" si="13"/>
        <v>1994.94</v>
      </c>
      <c r="Q191" s="34">
        <f t="shared" si="13"/>
        <v>1973.8</v>
      </c>
      <c r="R191" s="34">
        <f t="shared" si="13"/>
        <v>1962.25</v>
      </c>
      <c r="S191" s="34">
        <f t="shared" si="13"/>
        <v>1969.18</v>
      </c>
      <c r="T191" s="34">
        <f t="shared" si="13"/>
        <v>1975.21</v>
      </c>
      <c r="U191" s="34">
        <f t="shared" si="13"/>
        <v>1983.91</v>
      </c>
      <c r="V191" s="34">
        <f t="shared" si="13"/>
        <v>1965.22</v>
      </c>
      <c r="W191" s="34">
        <f t="shared" si="13"/>
        <v>1935.37</v>
      </c>
      <c r="X191" s="34">
        <f t="shared" si="13"/>
        <v>1675.81</v>
      </c>
      <c r="Y191" s="34">
        <f t="shared" si="13"/>
        <v>1520.79</v>
      </c>
      <c r="AZ191" s="27"/>
      <c r="BA191" s="27"/>
      <c r="BB191" s="27"/>
      <c r="BC191" s="27"/>
      <c r="BD191" s="27"/>
      <c r="BE191" s="27"/>
      <c r="BF191" s="27"/>
      <c r="BG191" s="27"/>
      <c r="BH191" s="27"/>
      <c r="BI191" s="27"/>
      <c r="BJ191" s="27"/>
      <c r="BK191" s="27"/>
      <c r="BL191" s="27"/>
      <c r="BM191" s="27"/>
      <c r="BN191" s="27"/>
      <c r="BO191" s="27"/>
      <c r="BP191" s="27"/>
      <c r="BQ191" s="27"/>
      <c r="BR191" s="27"/>
      <c r="BS191" s="27"/>
      <c r="BT191" s="27"/>
      <c r="BU191" s="27"/>
      <c r="BV191" s="27"/>
      <c r="BW191" s="27"/>
    </row>
    <row r="192" spans="1:75" ht="12" x14ac:dyDescent="0.2">
      <c r="A192" s="33">
        <v>8</v>
      </c>
      <c r="B192" s="34">
        <f t="shared" si="13"/>
        <v>1433.53</v>
      </c>
      <c r="C192" s="34">
        <f t="shared" si="13"/>
        <v>1390.99</v>
      </c>
      <c r="D192" s="34">
        <f t="shared" si="13"/>
        <v>1359.9099999999999</v>
      </c>
      <c r="E192" s="34">
        <f t="shared" si="13"/>
        <v>1377.85</v>
      </c>
      <c r="F192" s="34">
        <f t="shared" si="13"/>
        <v>1413.86</v>
      </c>
      <c r="G192" s="34">
        <f t="shared" si="13"/>
        <v>1493.75</v>
      </c>
      <c r="H192" s="34">
        <f t="shared" si="13"/>
        <v>1764.28</v>
      </c>
      <c r="I192" s="34">
        <f t="shared" si="13"/>
        <v>1939.1399999999999</v>
      </c>
      <c r="J192" s="34">
        <f t="shared" si="13"/>
        <v>1975.54</v>
      </c>
      <c r="K192" s="34">
        <f t="shared" si="13"/>
        <v>1979.04</v>
      </c>
      <c r="L192" s="34">
        <f t="shared" si="13"/>
        <v>1981.54</v>
      </c>
      <c r="M192" s="34">
        <f t="shared" si="13"/>
        <v>2001.06</v>
      </c>
      <c r="N192" s="34">
        <f t="shared" si="13"/>
        <v>1993.1</v>
      </c>
      <c r="O192" s="34">
        <f t="shared" si="13"/>
        <v>2009.1399999999999</v>
      </c>
      <c r="P192" s="34">
        <f t="shared" si="13"/>
        <v>2003.67</v>
      </c>
      <c r="Q192" s="34">
        <f t="shared" si="13"/>
        <v>1976.28</v>
      </c>
      <c r="R192" s="34">
        <f t="shared" si="13"/>
        <v>1957.6499999999999</v>
      </c>
      <c r="S192" s="34">
        <f t="shared" si="13"/>
        <v>1972.06</v>
      </c>
      <c r="T192" s="34">
        <f t="shared" si="13"/>
        <v>1977.93</v>
      </c>
      <c r="U192" s="34">
        <f t="shared" si="13"/>
        <v>1987.05</v>
      </c>
      <c r="V192" s="34">
        <f t="shared" si="13"/>
        <v>1971.92</v>
      </c>
      <c r="W192" s="34">
        <f t="shared" si="13"/>
        <v>1942.3799999999999</v>
      </c>
      <c r="X192" s="34">
        <f t="shared" si="13"/>
        <v>1717.09</v>
      </c>
      <c r="Y192" s="34">
        <f t="shared" si="13"/>
        <v>1539.67</v>
      </c>
      <c r="AZ192" s="27"/>
      <c r="BA192" s="27"/>
      <c r="BB192" s="27"/>
      <c r="BC192" s="27"/>
      <c r="BD192" s="27"/>
      <c r="BE192" s="27"/>
      <c r="BF192" s="27"/>
      <c r="BG192" s="27"/>
      <c r="BH192" s="27"/>
      <c r="BI192" s="27"/>
      <c r="BJ192" s="27"/>
      <c r="BK192" s="27"/>
      <c r="BL192" s="27"/>
      <c r="BM192" s="27"/>
      <c r="BN192" s="27"/>
      <c r="BO192" s="27"/>
      <c r="BP192" s="27"/>
      <c r="BQ192" s="27"/>
      <c r="BR192" s="27"/>
      <c r="BS192" s="27"/>
      <c r="BT192" s="27"/>
      <c r="BU192" s="27"/>
      <c r="BV192" s="27"/>
      <c r="BW192" s="27"/>
    </row>
    <row r="193" spans="1:75" ht="12" x14ac:dyDescent="0.2">
      <c r="A193" s="33">
        <v>9</v>
      </c>
      <c r="B193" s="34">
        <f t="shared" si="13"/>
        <v>1448.04</v>
      </c>
      <c r="C193" s="34">
        <f t="shared" si="13"/>
        <v>1416.11</v>
      </c>
      <c r="D193" s="34">
        <f t="shared" si="13"/>
        <v>1409.48</v>
      </c>
      <c r="E193" s="34">
        <f t="shared" si="13"/>
        <v>1415.33</v>
      </c>
      <c r="F193" s="34">
        <f t="shared" si="13"/>
        <v>1462.02</v>
      </c>
      <c r="G193" s="34">
        <f t="shared" si="13"/>
        <v>1557.22</v>
      </c>
      <c r="H193" s="34">
        <f t="shared" si="13"/>
        <v>1812.1299999999999</v>
      </c>
      <c r="I193" s="34">
        <f t="shared" si="13"/>
        <v>1980.36</v>
      </c>
      <c r="J193" s="34">
        <f t="shared" si="13"/>
        <v>2073.1099999999997</v>
      </c>
      <c r="K193" s="34">
        <f t="shared" si="13"/>
        <v>2081.8999999999996</v>
      </c>
      <c r="L193" s="34">
        <f t="shared" si="13"/>
        <v>2087.87</v>
      </c>
      <c r="M193" s="34">
        <f t="shared" si="13"/>
        <v>2123.4299999999998</v>
      </c>
      <c r="N193" s="34">
        <f t="shared" si="13"/>
        <v>2106.3999999999996</v>
      </c>
      <c r="O193" s="34">
        <f t="shared" si="13"/>
        <v>2095.0499999999997</v>
      </c>
      <c r="P193" s="34">
        <f t="shared" si="13"/>
        <v>2090.1299999999997</v>
      </c>
      <c r="Q193" s="34">
        <f t="shared" si="13"/>
        <v>2074.21</v>
      </c>
      <c r="R193" s="34">
        <f t="shared" si="13"/>
        <v>2047.1</v>
      </c>
      <c r="S193" s="34">
        <f t="shared" si="13"/>
        <v>2063.12</v>
      </c>
      <c r="T193" s="34">
        <f t="shared" si="13"/>
        <v>2073.14</v>
      </c>
      <c r="U193" s="34">
        <f t="shared" si="13"/>
        <v>2091.3599999999997</v>
      </c>
      <c r="V193" s="34">
        <f t="shared" si="13"/>
        <v>2049.98</v>
      </c>
      <c r="W193" s="34">
        <f t="shared" si="13"/>
        <v>1966.75</v>
      </c>
      <c r="X193" s="34">
        <f t="shared" si="13"/>
        <v>1844.66</v>
      </c>
      <c r="Y193" s="34">
        <f t="shared" si="13"/>
        <v>1571.93</v>
      </c>
      <c r="AZ193" s="27"/>
      <c r="BA193" s="27"/>
      <c r="BB193" s="27"/>
      <c r="BC193" s="27"/>
      <c r="BD193" s="27"/>
      <c r="BE193" s="27"/>
      <c r="BF193" s="27"/>
      <c r="BG193" s="27"/>
      <c r="BH193" s="27"/>
      <c r="BI193" s="27"/>
      <c r="BJ193" s="27"/>
      <c r="BK193" s="27"/>
      <c r="BL193" s="27"/>
      <c r="BM193" s="27"/>
      <c r="BN193" s="27"/>
      <c r="BO193" s="27"/>
      <c r="BP193" s="27"/>
      <c r="BQ193" s="27"/>
      <c r="BR193" s="27"/>
      <c r="BS193" s="27"/>
      <c r="BT193" s="27"/>
      <c r="BU193" s="27"/>
      <c r="BV193" s="27"/>
      <c r="BW193" s="27"/>
    </row>
    <row r="194" spans="1:75" ht="12" x14ac:dyDescent="0.2">
      <c r="A194" s="33">
        <v>10</v>
      </c>
      <c r="B194" s="34">
        <f t="shared" si="13"/>
        <v>1517.91</v>
      </c>
      <c r="C194" s="34">
        <f t="shared" si="13"/>
        <v>1474.55</v>
      </c>
      <c r="D194" s="34">
        <f t="shared" si="13"/>
        <v>1445.1299999999999</v>
      </c>
      <c r="E194" s="34">
        <f t="shared" si="13"/>
        <v>1448.61</v>
      </c>
      <c r="F194" s="34">
        <f t="shared" si="13"/>
        <v>1515.94</v>
      </c>
      <c r="G194" s="34">
        <f t="shared" si="13"/>
        <v>1598.3899999999999</v>
      </c>
      <c r="H194" s="34">
        <f t="shared" si="13"/>
        <v>1887.57</v>
      </c>
      <c r="I194" s="34">
        <f t="shared" si="13"/>
        <v>1985.53</v>
      </c>
      <c r="J194" s="34">
        <f t="shared" si="13"/>
        <v>2064.52</v>
      </c>
      <c r="K194" s="34">
        <f t="shared" si="13"/>
        <v>2092.04</v>
      </c>
      <c r="L194" s="34">
        <f t="shared" si="13"/>
        <v>2104.79</v>
      </c>
      <c r="M194" s="34">
        <f t="shared" si="13"/>
        <v>2128.87</v>
      </c>
      <c r="N194" s="34">
        <f t="shared" si="13"/>
        <v>2114.6</v>
      </c>
      <c r="O194" s="34">
        <f t="shared" si="13"/>
        <v>2122.39</v>
      </c>
      <c r="P194" s="34">
        <f t="shared" si="13"/>
        <v>2112.3999999999996</v>
      </c>
      <c r="Q194" s="34">
        <f t="shared" si="13"/>
        <v>2073.8599999999997</v>
      </c>
      <c r="R194" s="34">
        <f t="shared" si="13"/>
        <v>2052.15</v>
      </c>
      <c r="S194" s="34">
        <f t="shared" si="13"/>
        <v>2075.14</v>
      </c>
      <c r="T194" s="34">
        <f t="shared" si="13"/>
        <v>2093.16</v>
      </c>
      <c r="U194" s="34">
        <f t="shared" si="13"/>
        <v>2083.3999999999996</v>
      </c>
      <c r="V194" s="34">
        <f t="shared" si="13"/>
        <v>2062.79</v>
      </c>
      <c r="W194" s="34">
        <f t="shared" si="13"/>
        <v>2008.77</v>
      </c>
      <c r="X194" s="34">
        <f t="shared" si="13"/>
        <v>1904.91</v>
      </c>
      <c r="Y194" s="34">
        <f t="shared" si="13"/>
        <v>1740.1299999999999</v>
      </c>
      <c r="AZ194" s="27"/>
      <c r="BA194" s="27"/>
      <c r="BB194" s="27"/>
      <c r="BC194" s="27"/>
      <c r="BD194" s="27"/>
      <c r="BE194" s="27"/>
      <c r="BF194" s="27"/>
      <c r="BG194" s="27"/>
      <c r="BH194" s="27"/>
      <c r="BI194" s="27"/>
      <c r="BJ194" s="27"/>
      <c r="BK194" s="27"/>
      <c r="BL194" s="27"/>
      <c r="BM194" s="27"/>
      <c r="BN194" s="27"/>
      <c r="BO194" s="27"/>
      <c r="BP194" s="27"/>
      <c r="BQ194" s="27"/>
      <c r="BR194" s="27"/>
      <c r="BS194" s="27"/>
      <c r="BT194" s="27"/>
      <c r="BU194" s="27"/>
      <c r="BV194" s="27"/>
      <c r="BW194" s="27"/>
    </row>
    <row r="195" spans="1:75" ht="12" x14ac:dyDescent="0.2">
      <c r="A195" s="33">
        <v>11</v>
      </c>
      <c r="B195" s="34">
        <f t="shared" si="13"/>
        <v>1604.1399999999999</v>
      </c>
      <c r="C195" s="34">
        <f t="shared" si="13"/>
        <v>1571.96</v>
      </c>
      <c r="D195" s="34">
        <f t="shared" si="13"/>
        <v>1552.93</v>
      </c>
      <c r="E195" s="34">
        <f t="shared" si="13"/>
        <v>1539.56</v>
      </c>
      <c r="F195" s="34">
        <f t="shared" si="13"/>
        <v>1556.26</v>
      </c>
      <c r="G195" s="34">
        <f t="shared" si="13"/>
        <v>1575.83</v>
      </c>
      <c r="H195" s="34">
        <f t="shared" si="13"/>
        <v>1641.52</v>
      </c>
      <c r="I195" s="34">
        <f t="shared" si="13"/>
        <v>1902.25</v>
      </c>
      <c r="J195" s="34">
        <f t="shared" si="13"/>
        <v>1987.87</v>
      </c>
      <c r="K195" s="34">
        <f t="shared" si="13"/>
        <v>2119.67</v>
      </c>
      <c r="L195" s="34">
        <f t="shared" si="13"/>
        <v>2153.4299999999998</v>
      </c>
      <c r="M195" s="34">
        <f t="shared" si="13"/>
        <v>2164.02</v>
      </c>
      <c r="N195" s="34">
        <f t="shared" si="13"/>
        <v>2159.6299999999997</v>
      </c>
      <c r="O195" s="34">
        <f t="shared" si="13"/>
        <v>2154.7999999999997</v>
      </c>
      <c r="P195" s="34">
        <f t="shared" si="13"/>
        <v>2148.5299999999997</v>
      </c>
      <c r="Q195" s="34">
        <f t="shared" si="13"/>
        <v>2115.39</v>
      </c>
      <c r="R195" s="34">
        <f t="shared" si="13"/>
        <v>2116.2999999999997</v>
      </c>
      <c r="S195" s="34">
        <f t="shared" si="13"/>
        <v>2138.6499999999996</v>
      </c>
      <c r="T195" s="34">
        <f t="shared" si="13"/>
        <v>2153.2399999999998</v>
      </c>
      <c r="U195" s="34">
        <f t="shared" si="13"/>
        <v>2143.4499999999998</v>
      </c>
      <c r="V195" s="34">
        <f t="shared" si="13"/>
        <v>2140.04</v>
      </c>
      <c r="W195" s="34">
        <f t="shared" si="13"/>
        <v>2032.99</v>
      </c>
      <c r="X195" s="34">
        <f t="shared" si="13"/>
        <v>1930.3</v>
      </c>
      <c r="Y195" s="34">
        <f t="shared" si="13"/>
        <v>1820.69</v>
      </c>
      <c r="AZ195" s="27"/>
      <c r="BA195" s="27"/>
      <c r="BB195" s="27"/>
      <c r="BC195" s="27"/>
      <c r="BD195" s="27"/>
      <c r="BE195" s="27"/>
      <c r="BF195" s="27"/>
      <c r="BG195" s="27"/>
      <c r="BH195" s="27"/>
      <c r="BI195" s="27"/>
      <c r="BJ195" s="27"/>
      <c r="BK195" s="27"/>
      <c r="BL195" s="27"/>
      <c r="BM195" s="27"/>
      <c r="BN195" s="27"/>
      <c r="BO195" s="27"/>
      <c r="BP195" s="27"/>
      <c r="BQ195" s="27"/>
      <c r="BR195" s="27"/>
      <c r="BS195" s="27"/>
      <c r="BT195" s="27"/>
      <c r="BU195" s="27"/>
      <c r="BV195" s="27"/>
      <c r="BW195" s="27"/>
    </row>
    <row r="196" spans="1:75" ht="12" x14ac:dyDescent="0.2">
      <c r="A196" s="33">
        <v>12</v>
      </c>
      <c r="B196" s="34">
        <f t="shared" si="13"/>
        <v>1584.53</v>
      </c>
      <c r="C196" s="34">
        <f t="shared" si="13"/>
        <v>1534.18</v>
      </c>
      <c r="D196" s="34">
        <f t="shared" si="13"/>
        <v>1530.3799999999999</v>
      </c>
      <c r="E196" s="34">
        <f t="shared" si="13"/>
        <v>1520.86</v>
      </c>
      <c r="F196" s="34">
        <f t="shared" si="13"/>
        <v>1525.61</v>
      </c>
      <c r="G196" s="34">
        <f t="shared" si="13"/>
        <v>1538.6299999999999</v>
      </c>
      <c r="H196" s="34">
        <f t="shared" si="13"/>
        <v>1544.66</v>
      </c>
      <c r="I196" s="34">
        <f t="shared" si="13"/>
        <v>1647</v>
      </c>
      <c r="J196" s="34">
        <f t="shared" si="13"/>
        <v>1896.05</v>
      </c>
      <c r="K196" s="34">
        <f t="shared" si="13"/>
        <v>1992.81</v>
      </c>
      <c r="L196" s="34">
        <f t="shared" si="13"/>
        <v>2028</v>
      </c>
      <c r="M196" s="34">
        <f t="shared" si="13"/>
        <v>2041.18</v>
      </c>
      <c r="N196" s="34">
        <f t="shared" si="13"/>
        <v>2042</v>
      </c>
      <c r="O196" s="34">
        <f t="shared" si="13"/>
        <v>2042.08</v>
      </c>
      <c r="P196" s="34">
        <f t="shared" si="13"/>
        <v>2015.1299999999999</v>
      </c>
      <c r="Q196" s="34">
        <f t="shared" ref="Q196:Y196" si="14">Q94</f>
        <v>2014.94</v>
      </c>
      <c r="R196" s="34">
        <f t="shared" si="14"/>
        <v>2025.32</v>
      </c>
      <c r="S196" s="34">
        <f t="shared" si="14"/>
        <v>2040.3799999999999</v>
      </c>
      <c r="T196" s="34">
        <f t="shared" si="14"/>
        <v>2067.6999999999998</v>
      </c>
      <c r="U196" s="34">
        <f t="shared" si="14"/>
        <v>2060.5499999999997</v>
      </c>
      <c r="V196" s="34">
        <f t="shared" si="14"/>
        <v>2073.37</v>
      </c>
      <c r="W196" s="34">
        <f t="shared" si="14"/>
        <v>2029.85</v>
      </c>
      <c r="X196" s="34">
        <f t="shared" si="14"/>
        <v>1929.17</v>
      </c>
      <c r="Y196" s="34">
        <f t="shared" si="14"/>
        <v>1693.58</v>
      </c>
      <c r="AZ196" s="27"/>
      <c r="BA196" s="27"/>
      <c r="BB196" s="27"/>
      <c r="BC196" s="27"/>
      <c r="BD196" s="27"/>
      <c r="BE196" s="27"/>
      <c r="BF196" s="27"/>
      <c r="BG196" s="27"/>
      <c r="BH196" s="27"/>
      <c r="BI196" s="27"/>
      <c r="BJ196" s="27"/>
      <c r="BK196" s="27"/>
      <c r="BL196" s="27"/>
      <c r="BM196" s="27"/>
      <c r="BN196" s="27"/>
      <c r="BO196" s="27"/>
      <c r="BP196" s="27"/>
      <c r="BQ196" s="27"/>
      <c r="BR196" s="27"/>
      <c r="BS196" s="27"/>
      <c r="BT196" s="27"/>
      <c r="BU196" s="27"/>
      <c r="BV196" s="27"/>
      <c r="BW196" s="27"/>
    </row>
    <row r="197" spans="1:75" ht="12" x14ac:dyDescent="0.2">
      <c r="A197" s="33">
        <v>13</v>
      </c>
      <c r="B197" s="34">
        <f t="shared" ref="B197:Y207" si="15">B95</f>
        <v>1552.52</v>
      </c>
      <c r="C197" s="34">
        <f t="shared" si="15"/>
        <v>1526.6</v>
      </c>
      <c r="D197" s="34">
        <f t="shared" si="15"/>
        <v>1484.31</v>
      </c>
      <c r="E197" s="34">
        <f t="shared" si="15"/>
        <v>1451.83</v>
      </c>
      <c r="F197" s="34">
        <f t="shared" si="15"/>
        <v>1526.94</v>
      </c>
      <c r="G197" s="34">
        <f t="shared" si="15"/>
        <v>1626.86</v>
      </c>
      <c r="H197" s="34">
        <f t="shared" si="15"/>
        <v>1910.05</v>
      </c>
      <c r="I197" s="34">
        <f t="shared" si="15"/>
        <v>2038.77</v>
      </c>
      <c r="J197" s="34">
        <f t="shared" si="15"/>
        <v>2154.6099999999997</v>
      </c>
      <c r="K197" s="34">
        <f t="shared" si="15"/>
        <v>2125.3799999999997</v>
      </c>
      <c r="L197" s="34">
        <f t="shared" si="15"/>
        <v>2125.2599999999998</v>
      </c>
      <c r="M197" s="34">
        <f t="shared" si="15"/>
        <v>2193.3199999999997</v>
      </c>
      <c r="N197" s="34">
        <f t="shared" si="15"/>
        <v>2174.17</v>
      </c>
      <c r="O197" s="34">
        <f t="shared" si="15"/>
        <v>2179.44</v>
      </c>
      <c r="P197" s="34">
        <f t="shared" si="15"/>
        <v>2169.17</v>
      </c>
      <c r="Q197" s="34">
        <f t="shared" si="15"/>
        <v>2103.56</v>
      </c>
      <c r="R197" s="34">
        <f t="shared" si="15"/>
        <v>2090.1999999999998</v>
      </c>
      <c r="S197" s="34">
        <f t="shared" si="15"/>
        <v>2097.3999999999996</v>
      </c>
      <c r="T197" s="34">
        <f t="shared" si="15"/>
        <v>2105.5</v>
      </c>
      <c r="U197" s="34">
        <f t="shared" si="15"/>
        <v>2092.0699999999997</v>
      </c>
      <c r="V197" s="34">
        <f t="shared" si="15"/>
        <v>2117.42</v>
      </c>
      <c r="W197" s="34">
        <f t="shared" si="15"/>
        <v>2007.1299999999999</v>
      </c>
      <c r="X197" s="34">
        <f t="shared" si="15"/>
        <v>1897.6499999999999</v>
      </c>
      <c r="Y197" s="34">
        <f t="shared" si="15"/>
        <v>1691.11</v>
      </c>
      <c r="AZ197" s="27"/>
      <c r="BA197" s="27"/>
      <c r="BB197" s="27"/>
      <c r="BC197" s="27"/>
      <c r="BD197" s="27"/>
      <c r="BE197" s="27"/>
      <c r="BF197" s="27"/>
      <c r="BG197" s="27"/>
      <c r="BH197" s="27"/>
      <c r="BI197" s="27"/>
      <c r="BJ197" s="27"/>
      <c r="BK197" s="27"/>
      <c r="BL197" s="27"/>
      <c r="BM197" s="27"/>
      <c r="BN197" s="27"/>
      <c r="BO197" s="27"/>
      <c r="BP197" s="27"/>
      <c r="BQ197" s="27"/>
      <c r="BR197" s="27"/>
      <c r="BS197" s="27"/>
      <c r="BT197" s="27"/>
      <c r="BU197" s="27"/>
      <c r="BV197" s="27"/>
      <c r="BW197" s="27"/>
    </row>
    <row r="198" spans="1:75" ht="12" x14ac:dyDescent="0.2">
      <c r="A198" s="33">
        <v>14</v>
      </c>
      <c r="B198" s="34">
        <f t="shared" si="15"/>
        <v>1554.35</v>
      </c>
      <c r="C198" s="34">
        <f t="shared" si="15"/>
        <v>1504.27</v>
      </c>
      <c r="D198" s="34">
        <f t="shared" si="15"/>
        <v>1465.98</v>
      </c>
      <c r="E198" s="34">
        <f t="shared" si="15"/>
        <v>1466.49</v>
      </c>
      <c r="F198" s="34">
        <f t="shared" si="15"/>
        <v>1518.09</v>
      </c>
      <c r="G198" s="34">
        <f t="shared" si="15"/>
        <v>1616.32</v>
      </c>
      <c r="H198" s="34">
        <f t="shared" si="15"/>
        <v>1906.79</v>
      </c>
      <c r="I198" s="34">
        <f t="shared" si="15"/>
        <v>2003.82</v>
      </c>
      <c r="J198" s="34">
        <f t="shared" si="15"/>
        <v>2066.1799999999998</v>
      </c>
      <c r="K198" s="34">
        <f t="shared" si="15"/>
        <v>2076.16</v>
      </c>
      <c r="L198" s="34">
        <f t="shared" si="15"/>
        <v>2079.7399999999998</v>
      </c>
      <c r="M198" s="34">
        <f t="shared" si="15"/>
        <v>2124.1099999999997</v>
      </c>
      <c r="N198" s="34">
        <f t="shared" si="15"/>
        <v>2095.27</v>
      </c>
      <c r="O198" s="34">
        <f t="shared" si="15"/>
        <v>2101.8399999999997</v>
      </c>
      <c r="P198" s="34">
        <f t="shared" si="15"/>
        <v>2093.3799999999997</v>
      </c>
      <c r="Q198" s="34">
        <f t="shared" si="15"/>
        <v>2057.3599999999997</v>
      </c>
      <c r="R198" s="34">
        <f t="shared" si="15"/>
        <v>2054.75</v>
      </c>
      <c r="S198" s="34">
        <f t="shared" si="15"/>
        <v>2058.06</v>
      </c>
      <c r="T198" s="34">
        <f t="shared" si="15"/>
        <v>2067.08</v>
      </c>
      <c r="U198" s="34">
        <f t="shared" si="15"/>
        <v>2070</v>
      </c>
      <c r="V198" s="34">
        <f t="shared" si="15"/>
        <v>2056.7399999999998</v>
      </c>
      <c r="W198" s="34">
        <f t="shared" si="15"/>
        <v>1994.46</v>
      </c>
      <c r="X198" s="34">
        <f t="shared" si="15"/>
        <v>1906</v>
      </c>
      <c r="Y198" s="34">
        <f t="shared" si="15"/>
        <v>1742.25</v>
      </c>
      <c r="AZ198" s="27"/>
      <c r="BA198" s="27"/>
      <c r="BB198" s="27"/>
      <c r="BC198" s="27"/>
      <c r="BD198" s="27"/>
      <c r="BE198" s="27"/>
      <c r="BF198" s="27"/>
      <c r="BG198" s="27"/>
      <c r="BH198" s="27"/>
      <c r="BI198" s="27"/>
      <c r="BJ198" s="27"/>
      <c r="BK198" s="27"/>
      <c r="BL198" s="27"/>
      <c r="BM198" s="27"/>
      <c r="BN198" s="27"/>
      <c r="BO198" s="27"/>
      <c r="BP198" s="27"/>
      <c r="BQ198" s="27"/>
      <c r="BR198" s="27"/>
      <c r="BS198" s="27"/>
      <c r="BT198" s="27"/>
      <c r="BU198" s="27"/>
      <c r="BV198" s="27"/>
      <c r="BW198" s="27"/>
    </row>
    <row r="199" spans="1:75" ht="12" x14ac:dyDescent="0.2">
      <c r="A199" s="33">
        <v>15</v>
      </c>
      <c r="B199" s="34">
        <f t="shared" si="15"/>
        <v>1556.22</v>
      </c>
      <c r="C199" s="34">
        <f t="shared" si="15"/>
        <v>1483.44</v>
      </c>
      <c r="D199" s="34">
        <f t="shared" si="15"/>
        <v>1458.35</v>
      </c>
      <c r="E199" s="34">
        <f t="shared" si="15"/>
        <v>1463.22</v>
      </c>
      <c r="F199" s="34">
        <f t="shared" si="15"/>
        <v>1514.72</v>
      </c>
      <c r="G199" s="34">
        <f t="shared" si="15"/>
        <v>1617.58</v>
      </c>
      <c r="H199" s="34">
        <f t="shared" si="15"/>
        <v>1875.83</v>
      </c>
      <c r="I199" s="34">
        <f t="shared" si="15"/>
        <v>2007.8799999999999</v>
      </c>
      <c r="J199" s="34">
        <f t="shared" si="15"/>
        <v>2058.0099999999998</v>
      </c>
      <c r="K199" s="34">
        <f t="shared" si="15"/>
        <v>2079.2599999999998</v>
      </c>
      <c r="L199" s="34">
        <f t="shared" si="15"/>
        <v>2102.81</v>
      </c>
      <c r="M199" s="34">
        <f t="shared" si="15"/>
        <v>2206.5299999999997</v>
      </c>
      <c r="N199" s="34">
        <f t="shared" si="15"/>
        <v>2124.62</v>
      </c>
      <c r="O199" s="34">
        <f t="shared" si="15"/>
        <v>2154.66</v>
      </c>
      <c r="P199" s="34">
        <f t="shared" si="15"/>
        <v>2124.77</v>
      </c>
      <c r="Q199" s="34">
        <f t="shared" si="15"/>
        <v>2076.73</v>
      </c>
      <c r="R199" s="34">
        <f t="shared" si="15"/>
        <v>2042.01</v>
      </c>
      <c r="S199" s="34">
        <f t="shared" si="15"/>
        <v>2056.6999999999998</v>
      </c>
      <c r="T199" s="34">
        <f t="shared" si="15"/>
        <v>2095.0899999999997</v>
      </c>
      <c r="U199" s="34">
        <f t="shared" si="15"/>
        <v>2112.69</v>
      </c>
      <c r="V199" s="34">
        <f t="shared" si="15"/>
        <v>2086.8799999999997</v>
      </c>
      <c r="W199" s="34">
        <f t="shared" si="15"/>
        <v>2025.82</v>
      </c>
      <c r="X199" s="34">
        <f t="shared" si="15"/>
        <v>1893.12</v>
      </c>
      <c r="Y199" s="34">
        <f t="shared" si="15"/>
        <v>1689.23</v>
      </c>
      <c r="AZ199" s="27"/>
      <c r="BA199" s="27"/>
      <c r="BB199" s="27"/>
      <c r="BC199" s="27"/>
      <c r="BD199" s="27"/>
      <c r="BE199" s="27"/>
      <c r="BF199" s="27"/>
      <c r="BG199" s="27"/>
      <c r="BH199" s="27"/>
      <c r="BI199" s="27"/>
      <c r="BJ199" s="27"/>
      <c r="BK199" s="27"/>
      <c r="BL199" s="27"/>
      <c r="BM199" s="27"/>
      <c r="BN199" s="27"/>
      <c r="BO199" s="27"/>
      <c r="BP199" s="27"/>
      <c r="BQ199" s="27"/>
      <c r="BR199" s="27"/>
      <c r="BS199" s="27"/>
      <c r="BT199" s="27"/>
      <c r="BU199" s="27"/>
      <c r="BV199" s="27"/>
      <c r="BW199" s="27"/>
    </row>
    <row r="200" spans="1:75" ht="12" x14ac:dyDescent="0.2">
      <c r="A200" s="33">
        <v>16</v>
      </c>
      <c r="B200" s="34">
        <f t="shared" si="15"/>
        <v>1537.53</v>
      </c>
      <c r="C200" s="34">
        <f t="shared" si="15"/>
        <v>1488.19</v>
      </c>
      <c r="D200" s="34">
        <f t="shared" si="15"/>
        <v>1458.67</v>
      </c>
      <c r="E200" s="34">
        <f t="shared" si="15"/>
        <v>1465.41</v>
      </c>
      <c r="F200" s="34">
        <f t="shared" si="15"/>
        <v>1527.43</v>
      </c>
      <c r="G200" s="34">
        <f t="shared" si="15"/>
        <v>1640.3999999999999</v>
      </c>
      <c r="H200" s="34">
        <f t="shared" si="15"/>
        <v>1863.1</v>
      </c>
      <c r="I200" s="34">
        <f t="shared" si="15"/>
        <v>1976.94</v>
      </c>
      <c r="J200" s="34">
        <f t="shared" si="15"/>
        <v>2014.76</v>
      </c>
      <c r="K200" s="34">
        <f t="shared" si="15"/>
        <v>2023.54</v>
      </c>
      <c r="L200" s="34">
        <f t="shared" si="15"/>
        <v>2036.91</v>
      </c>
      <c r="M200" s="34">
        <f t="shared" si="15"/>
        <v>2068.6</v>
      </c>
      <c r="N200" s="34">
        <f t="shared" si="15"/>
        <v>2047.7</v>
      </c>
      <c r="O200" s="34">
        <f t="shared" si="15"/>
        <v>2047.1</v>
      </c>
      <c r="P200" s="34">
        <f t="shared" si="15"/>
        <v>2042.3899999999999</v>
      </c>
      <c r="Q200" s="34">
        <f t="shared" si="15"/>
        <v>2010.74</v>
      </c>
      <c r="R200" s="34">
        <f t="shared" si="15"/>
        <v>1990.79</v>
      </c>
      <c r="S200" s="34">
        <f t="shared" si="15"/>
        <v>2003.03</v>
      </c>
      <c r="T200" s="34">
        <f t="shared" si="15"/>
        <v>2026.46</v>
      </c>
      <c r="U200" s="34">
        <f t="shared" si="15"/>
        <v>2044.29</v>
      </c>
      <c r="V200" s="34">
        <f t="shared" si="15"/>
        <v>2025.04</v>
      </c>
      <c r="W200" s="34">
        <f t="shared" si="15"/>
        <v>2006.05</v>
      </c>
      <c r="X200" s="34">
        <f t="shared" si="15"/>
        <v>1892.3799999999999</v>
      </c>
      <c r="Y200" s="34">
        <f t="shared" si="15"/>
        <v>1641.85</v>
      </c>
      <c r="AZ200" s="27"/>
      <c r="BA200" s="27"/>
      <c r="BB200" s="27"/>
      <c r="BC200" s="27"/>
      <c r="BD200" s="27"/>
      <c r="BE200" s="27"/>
      <c r="BF200" s="27"/>
      <c r="BG200" s="27"/>
      <c r="BH200" s="27"/>
      <c r="BI200" s="27"/>
      <c r="BJ200" s="27"/>
      <c r="BK200" s="27"/>
      <c r="BL200" s="27"/>
      <c r="BM200" s="27"/>
      <c r="BN200" s="27"/>
      <c r="BO200" s="27"/>
      <c r="BP200" s="27"/>
      <c r="BQ200" s="27"/>
      <c r="BR200" s="27"/>
      <c r="BS200" s="27"/>
      <c r="BT200" s="27"/>
      <c r="BU200" s="27"/>
      <c r="BV200" s="27"/>
      <c r="BW200" s="27"/>
    </row>
    <row r="201" spans="1:75" ht="12" x14ac:dyDescent="0.2">
      <c r="A201" s="33">
        <v>17</v>
      </c>
      <c r="B201" s="34">
        <f t="shared" si="15"/>
        <v>1575.2</v>
      </c>
      <c r="C201" s="34">
        <f t="shared" si="15"/>
        <v>1475.1299999999999</v>
      </c>
      <c r="D201" s="34">
        <f t="shared" si="15"/>
        <v>1440.07</v>
      </c>
      <c r="E201" s="34">
        <f t="shared" si="15"/>
        <v>1452.79</v>
      </c>
      <c r="F201" s="34">
        <f t="shared" si="15"/>
        <v>1528.84</v>
      </c>
      <c r="G201" s="34">
        <f t="shared" si="15"/>
        <v>1695.54</v>
      </c>
      <c r="H201" s="34">
        <f t="shared" si="15"/>
        <v>1935.45</v>
      </c>
      <c r="I201" s="34">
        <f t="shared" si="15"/>
        <v>2056.46</v>
      </c>
      <c r="J201" s="34">
        <f t="shared" si="15"/>
        <v>2128.9699999999998</v>
      </c>
      <c r="K201" s="34">
        <f t="shared" si="15"/>
        <v>2138.08</v>
      </c>
      <c r="L201" s="34">
        <f t="shared" si="15"/>
        <v>2138.7399999999998</v>
      </c>
      <c r="M201" s="34">
        <f t="shared" si="15"/>
        <v>2210.1999999999998</v>
      </c>
      <c r="N201" s="34">
        <f t="shared" si="15"/>
        <v>2176.8199999999997</v>
      </c>
      <c r="O201" s="34">
        <f t="shared" si="15"/>
        <v>2182.58</v>
      </c>
      <c r="P201" s="34">
        <f t="shared" si="15"/>
        <v>2163.23</v>
      </c>
      <c r="Q201" s="34">
        <f t="shared" si="15"/>
        <v>2127.69</v>
      </c>
      <c r="R201" s="34">
        <f t="shared" si="15"/>
        <v>2098.14</v>
      </c>
      <c r="S201" s="34">
        <f t="shared" si="15"/>
        <v>2109.69</v>
      </c>
      <c r="T201" s="34">
        <f t="shared" si="15"/>
        <v>2129.6</v>
      </c>
      <c r="U201" s="34">
        <f t="shared" si="15"/>
        <v>2157.2199999999998</v>
      </c>
      <c r="V201" s="34">
        <f t="shared" si="15"/>
        <v>2144.67</v>
      </c>
      <c r="W201" s="34">
        <f t="shared" si="15"/>
        <v>2125.29</v>
      </c>
      <c r="X201" s="34">
        <f t="shared" si="15"/>
        <v>1987.83</v>
      </c>
      <c r="Y201" s="34">
        <f t="shared" si="15"/>
        <v>1901.6299999999999</v>
      </c>
      <c r="AZ201" s="27"/>
      <c r="BA201" s="27"/>
      <c r="BB201" s="27"/>
      <c r="BC201" s="27"/>
      <c r="BD201" s="27"/>
      <c r="BE201" s="27"/>
      <c r="BF201" s="27"/>
      <c r="BG201" s="27"/>
      <c r="BH201" s="27"/>
      <c r="BI201" s="27"/>
      <c r="BJ201" s="27"/>
      <c r="BK201" s="27"/>
      <c r="BL201" s="27"/>
      <c r="BM201" s="27"/>
      <c r="BN201" s="27"/>
      <c r="BO201" s="27"/>
      <c r="BP201" s="27"/>
      <c r="BQ201" s="27"/>
      <c r="BR201" s="27"/>
      <c r="BS201" s="27"/>
      <c r="BT201" s="27"/>
      <c r="BU201" s="27"/>
      <c r="BV201" s="27"/>
      <c r="BW201" s="27"/>
    </row>
    <row r="202" spans="1:75" ht="12" x14ac:dyDescent="0.2">
      <c r="A202" s="33">
        <v>18</v>
      </c>
      <c r="B202" s="34">
        <f t="shared" si="15"/>
        <v>1860.56</v>
      </c>
      <c r="C202" s="34">
        <f t="shared" si="15"/>
        <v>1619.29</v>
      </c>
      <c r="D202" s="34">
        <f t="shared" si="15"/>
        <v>1579.56</v>
      </c>
      <c r="E202" s="34">
        <f t="shared" si="15"/>
        <v>1571.58</v>
      </c>
      <c r="F202" s="34">
        <f t="shared" si="15"/>
        <v>1607.8899999999999</v>
      </c>
      <c r="G202" s="34">
        <f t="shared" si="15"/>
        <v>1714.98</v>
      </c>
      <c r="H202" s="34">
        <f t="shared" si="15"/>
        <v>1836.62</v>
      </c>
      <c r="I202" s="34">
        <f t="shared" si="15"/>
        <v>1947.94</v>
      </c>
      <c r="J202" s="34">
        <f t="shared" si="15"/>
        <v>2014.58</v>
      </c>
      <c r="K202" s="34">
        <f t="shared" si="15"/>
        <v>2067.7599999999998</v>
      </c>
      <c r="L202" s="34">
        <f t="shared" si="15"/>
        <v>2097.5</v>
      </c>
      <c r="M202" s="34">
        <f t="shared" si="15"/>
        <v>2123.7599999999998</v>
      </c>
      <c r="N202" s="34">
        <f t="shared" si="15"/>
        <v>2147.1499999999996</v>
      </c>
      <c r="O202" s="34">
        <f t="shared" si="15"/>
        <v>2123.7399999999998</v>
      </c>
      <c r="P202" s="34">
        <f t="shared" si="15"/>
        <v>2110.6999999999998</v>
      </c>
      <c r="Q202" s="34">
        <f t="shared" si="15"/>
        <v>2109.27</v>
      </c>
      <c r="R202" s="34">
        <f t="shared" si="15"/>
        <v>2088.9899999999998</v>
      </c>
      <c r="S202" s="34">
        <f t="shared" si="15"/>
        <v>2111.33</v>
      </c>
      <c r="T202" s="34">
        <f t="shared" si="15"/>
        <v>2136.8199999999997</v>
      </c>
      <c r="U202" s="34">
        <f t="shared" si="15"/>
        <v>2122.31</v>
      </c>
      <c r="V202" s="34">
        <f t="shared" si="15"/>
        <v>2137.21</v>
      </c>
      <c r="W202" s="34">
        <f t="shared" si="15"/>
        <v>2093.7399999999998</v>
      </c>
      <c r="X202" s="34">
        <f t="shared" si="15"/>
        <v>1947.8899999999999</v>
      </c>
      <c r="Y202" s="34">
        <f t="shared" si="15"/>
        <v>1882.51</v>
      </c>
      <c r="AZ202" s="27"/>
      <c r="BA202" s="27"/>
      <c r="BB202" s="27"/>
      <c r="BC202" s="27"/>
      <c r="BD202" s="27"/>
      <c r="BE202" s="27"/>
      <c r="BF202" s="27"/>
      <c r="BG202" s="27"/>
      <c r="BH202" s="27"/>
      <c r="BI202" s="27"/>
      <c r="BJ202" s="27"/>
      <c r="BK202" s="27"/>
      <c r="BL202" s="27"/>
      <c r="BM202" s="27"/>
      <c r="BN202" s="27"/>
      <c r="BO202" s="27"/>
      <c r="BP202" s="27"/>
      <c r="BQ202" s="27"/>
      <c r="BR202" s="27"/>
      <c r="BS202" s="27"/>
      <c r="BT202" s="27"/>
      <c r="BU202" s="27"/>
      <c r="BV202" s="27"/>
      <c r="BW202" s="27"/>
    </row>
    <row r="203" spans="1:75" ht="12" x14ac:dyDescent="0.2">
      <c r="A203" s="33">
        <v>19</v>
      </c>
      <c r="B203" s="34">
        <f t="shared" si="15"/>
        <v>1639.74</v>
      </c>
      <c r="C203" s="34">
        <f t="shared" si="15"/>
        <v>1562.67</v>
      </c>
      <c r="D203" s="34">
        <f t="shared" si="15"/>
        <v>1525.04</v>
      </c>
      <c r="E203" s="34">
        <f t="shared" si="15"/>
        <v>1506.91</v>
      </c>
      <c r="F203" s="34">
        <f t="shared" si="15"/>
        <v>1532.21</v>
      </c>
      <c r="G203" s="34">
        <f t="shared" si="15"/>
        <v>1562.94</v>
      </c>
      <c r="H203" s="34">
        <f t="shared" si="15"/>
        <v>1568.52</v>
      </c>
      <c r="I203" s="34">
        <f t="shared" si="15"/>
        <v>1717.98</v>
      </c>
      <c r="J203" s="34">
        <f t="shared" si="15"/>
        <v>1924.26</v>
      </c>
      <c r="K203" s="34">
        <f t="shared" si="15"/>
        <v>1968.8999999999999</v>
      </c>
      <c r="L203" s="34">
        <f t="shared" si="15"/>
        <v>2018.75</v>
      </c>
      <c r="M203" s="34">
        <f t="shared" si="15"/>
        <v>2071.42</v>
      </c>
      <c r="N203" s="34">
        <f t="shared" si="15"/>
        <v>2069.42</v>
      </c>
      <c r="O203" s="34">
        <f t="shared" si="15"/>
        <v>2067.1799999999998</v>
      </c>
      <c r="P203" s="34">
        <f t="shared" si="15"/>
        <v>2062.54</v>
      </c>
      <c r="Q203" s="34">
        <f t="shared" si="15"/>
        <v>2049.13</v>
      </c>
      <c r="R203" s="34">
        <f t="shared" si="15"/>
        <v>2036.55</v>
      </c>
      <c r="S203" s="34">
        <f t="shared" si="15"/>
        <v>2062.42</v>
      </c>
      <c r="T203" s="34">
        <f t="shared" si="15"/>
        <v>2099.89</v>
      </c>
      <c r="U203" s="34">
        <f t="shared" si="15"/>
        <v>2132.5099999999998</v>
      </c>
      <c r="V203" s="34">
        <f t="shared" si="15"/>
        <v>2099.31</v>
      </c>
      <c r="W203" s="34">
        <f t="shared" si="15"/>
        <v>2058.14</v>
      </c>
      <c r="X203" s="34">
        <f t="shared" si="15"/>
        <v>1955.85</v>
      </c>
      <c r="Y203" s="34">
        <f t="shared" si="15"/>
        <v>1885.05</v>
      </c>
      <c r="AZ203" s="27"/>
      <c r="BA203" s="27"/>
      <c r="BB203" s="27"/>
      <c r="BC203" s="27"/>
      <c r="BD203" s="27"/>
      <c r="BE203" s="27"/>
      <c r="BF203" s="27"/>
      <c r="BG203" s="27"/>
      <c r="BH203" s="27"/>
      <c r="BI203" s="27"/>
      <c r="BJ203" s="27"/>
      <c r="BK203" s="27"/>
      <c r="BL203" s="27"/>
      <c r="BM203" s="27"/>
      <c r="BN203" s="27"/>
      <c r="BO203" s="27"/>
      <c r="BP203" s="27"/>
      <c r="BQ203" s="27"/>
      <c r="BR203" s="27"/>
      <c r="BS203" s="27"/>
      <c r="BT203" s="27"/>
      <c r="BU203" s="27"/>
      <c r="BV203" s="27"/>
      <c r="BW203" s="27"/>
    </row>
    <row r="204" spans="1:75" ht="12" x14ac:dyDescent="0.2">
      <c r="A204" s="33">
        <v>20</v>
      </c>
      <c r="B204" s="34">
        <f t="shared" si="15"/>
        <v>1609.45</v>
      </c>
      <c r="C204" s="34">
        <f t="shared" si="15"/>
        <v>1557.09</v>
      </c>
      <c r="D204" s="34">
        <f t="shared" si="15"/>
        <v>1511.03</v>
      </c>
      <c r="E204" s="34">
        <f t="shared" si="15"/>
        <v>1512.26</v>
      </c>
      <c r="F204" s="34">
        <f t="shared" si="15"/>
        <v>1587.25</v>
      </c>
      <c r="G204" s="34">
        <f t="shared" si="15"/>
        <v>1724</v>
      </c>
      <c r="H204" s="34">
        <f t="shared" si="15"/>
        <v>1899.18</v>
      </c>
      <c r="I204" s="34">
        <f t="shared" si="15"/>
        <v>2027.96</v>
      </c>
      <c r="J204" s="34">
        <f t="shared" si="15"/>
        <v>2150.2799999999997</v>
      </c>
      <c r="K204" s="34">
        <f t="shared" si="15"/>
        <v>2166.8799999999997</v>
      </c>
      <c r="L204" s="34">
        <f t="shared" si="15"/>
        <v>2174.9499999999998</v>
      </c>
      <c r="M204" s="34">
        <f t="shared" si="15"/>
        <v>2226.1799999999998</v>
      </c>
      <c r="N204" s="34">
        <f t="shared" si="15"/>
        <v>2171.2199999999998</v>
      </c>
      <c r="O204" s="34">
        <f t="shared" si="15"/>
        <v>2142.98</v>
      </c>
      <c r="P204" s="34">
        <f t="shared" si="15"/>
        <v>2142.2999999999997</v>
      </c>
      <c r="Q204" s="34">
        <f t="shared" si="15"/>
        <v>2133.6999999999998</v>
      </c>
      <c r="R204" s="34">
        <f t="shared" si="15"/>
        <v>2094.58</v>
      </c>
      <c r="S204" s="34">
        <f t="shared" si="15"/>
        <v>2099.87</v>
      </c>
      <c r="T204" s="34">
        <f t="shared" si="15"/>
        <v>2121.27</v>
      </c>
      <c r="U204" s="34">
        <f t="shared" si="15"/>
        <v>2140.3599999999997</v>
      </c>
      <c r="V204" s="34">
        <f t="shared" si="15"/>
        <v>2104.1099999999997</v>
      </c>
      <c r="W204" s="34">
        <f t="shared" si="15"/>
        <v>2028.91</v>
      </c>
      <c r="X204" s="34">
        <f t="shared" si="15"/>
        <v>1880.21</v>
      </c>
      <c r="Y204" s="34">
        <f t="shared" si="15"/>
        <v>1629.3</v>
      </c>
      <c r="AZ204" s="27"/>
      <c r="BA204" s="27"/>
      <c r="BB204" s="27"/>
      <c r="BC204" s="27"/>
      <c r="BD204" s="27"/>
      <c r="BE204" s="27"/>
      <c r="BF204" s="27"/>
      <c r="BG204" s="27"/>
      <c r="BH204" s="27"/>
      <c r="BI204" s="27"/>
      <c r="BJ204" s="27"/>
      <c r="BK204" s="27"/>
      <c r="BL204" s="27"/>
      <c r="BM204" s="27"/>
      <c r="BN204" s="27"/>
      <c r="BO204" s="27"/>
      <c r="BP204" s="27"/>
      <c r="BQ204" s="27"/>
      <c r="BR204" s="27"/>
      <c r="BS204" s="27"/>
      <c r="BT204" s="27"/>
      <c r="BU204" s="27"/>
      <c r="BV204" s="27"/>
      <c r="BW204" s="27"/>
    </row>
    <row r="205" spans="1:75" ht="12" x14ac:dyDescent="0.2">
      <c r="A205" s="33">
        <v>21</v>
      </c>
      <c r="B205" s="34">
        <f t="shared" si="15"/>
        <v>1527.18</v>
      </c>
      <c r="C205" s="34">
        <f t="shared" si="15"/>
        <v>1448.61</v>
      </c>
      <c r="D205" s="34">
        <f t="shared" si="15"/>
        <v>1428.27</v>
      </c>
      <c r="E205" s="34">
        <f t="shared" si="15"/>
        <v>1433.04</v>
      </c>
      <c r="F205" s="34">
        <f t="shared" si="15"/>
        <v>1464.81</v>
      </c>
      <c r="G205" s="34">
        <f t="shared" si="15"/>
        <v>1591.98</v>
      </c>
      <c r="H205" s="34">
        <f t="shared" si="15"/>
        <v>1842.97</v>
      </c>
      <c r="I205" s="34">
        <f t="shared" si="15"/>
        <v>1977.45</v>
      </c>
      <c r="J205" s="34">
        <f t="shared" si="15"/>
        <v>2070.5499999999997</v>
      </c>
      <c r="K205" s="34">
        <f t="shared" si="15"/>
        <v>2103.04</v>
      </c>
      <c r="L205" s="34">
        <f t="shared" si="15"/>
        <v>2115.2399999999998</v>
      </c>
      <c r="M205" s="34">
        <f t="shared" si="15"/>
        <v>2196.33</v>
      </c>
      <c r="N205" s="34">
        <f t="shared" si="15"/>
        <v>2139.8799999999997</v>
      </c>
      <c r="O205" s="34">
        <f t="shared" si="15"/>
        <v>2130.69</v>
      </c>
      <c r="P205" s="34">
        <f t="shared" si="15"/>
        <v>2185.5899999999997</v>
      </c>
      <c r="Q205" s="34">
        <f t="shared" si="15"/>
        <v>2086.71</v>
      </c>
      <c r="R205" s="34">
        <f t="shared" si="15"/>
        <v>2043.91</v>
      </c>
      <c r="S205" s="34">
        <f t="shared" si="15"/>
        <v>2057.64</v>
      </c>
      <c r="T205" s="34">
        <f t="shared" si="15"/>
        <v>2096.2799999999997</v>
      </c>
      <c r="U205" s="34">
        <f t="shared" si="15"/>
        <v>2119.1499999999996</v>
      </c>
      <c r="V205" s="34">
        <f t="shared" si="15"/>
        <v>2070.8399999999997</v>
      </c>
      <c r="W205" s="34">
        <f t="shared" si="15"/>
        <v>2030.6499999999999</v>
      </c>
      <c r="X205" s="34">
        <f t="shared" si="15"/>
        <v>1887.28</v>
      </c>
      <c r="Y205" s="34">
        <f t="shared" si="15"/>
        <v>1661.6</v>
      </c>
      <c r="AZ205" s="27"/>
      <c r="BA205" s="27"/>
      <c r="BB205" s="27"/>
      <c r="BC205" s="27"/>
      <c r="BD205" s="27"/>
      <c r="BE205" s="27"/>
      <c r="BF205" s="27"/>
      <c r="BG205" s="27"/>
      <c r="BH205" s="27"/>
      <c r="BI205" s="27"/>
      <c r="BJ205" s="27"/>
      <c r="BK205" s="27"/>
      <c r="BL205" s="27"/>
      <c r="BM205" s="27"/>
      <c r="BN205" s="27"/>
      <c r="BO205" s="27"/>
      <c r="BP205" s="27"/>
      <c r="BQ205" s="27"/>
      <c r="BR205" s="27"/>
      <c r="BS205" s="27"/>
      <c r="BT205" s="27"/>
      <c r="BU205" s="27"/>
      <c r="BV205" s="27"/>
      <c r="BW205" s="27"/>
    </row>
    <row r="206" spans="1:75" ht="12" x14ac:dyDescent="0.2">
      <c r="A206" s="33">
        <v>22</v>
      </c>
      <c r="B206" s="34">
        <f t="shared" si="15"/>
        <v>1538.52</v>
      </c>
      <c r="C206" s="34">
        <f t="shared" si="15"/>
        <v>1444.6</v>
      </c>
      <c r="D206" s="34">
        <f t="shared" si="15"/>
        <v>1438.74</v>
      </c>
      <c r="E206" s="34">
        <f t="shared" si="15"/>
        <v>1442.93</v>
      </c>
      <c r="F206" s="34">
        <f t="shared" si="15"/>
        <v>1509.28</v>
      </c>
      <c r="G206" s="34">
        <f t="shared" si="15"/>
        <v>1615.02</v>
      </c>
      <c r="H206" s="34">
        <f t="shared" si="15"/>
        <v>1864.71</v>
      </c>
      <c r="I206" s="34">
        <f t="shared" si="15"/>
        <v>1992.51</v>
      </c>
      <c r="J206" s="34">
        <f t="shared" si="15"/>
        <v>2127.6099999999997</v>
      </c>
      <c r="K206" s="34">
        <f t="shared" si="15"/>
        <v>2155.94</v>
      </c>
      <c r="L206" s="34">
        <f t="shared" si="15"/>
        <v>2166.58</v>
      </c>
      <c r="M206" s="34">
        <f t="shared" si="15"/>
        <v>2198.9699999999998</v>
      </c>
      <c r="N206" s="34">
        <f t="shared" si="15"/>
        <v>2179.17</v>
      </c>
      <c r="O206" s="34">
        <f t="shared" si="15"/>
        <v>2162.12</v>
      </c>
      <c r="P206" s="34">
        <f t="shared" si="15"/>
        <v>2178.94</v>
      </c>
      <c r="Q206" s="34">
        <f t="shared" si="15"/>
        <v>2128.48</v>
      </c>
      <c r="R206" s="34">
        <f t="shared" si="15"/>
        <v>2092.8199999999997</v>
      </c>
      <c r="S206" s="34">
        <f t="shared" si="15"/>
        <v>2102.8999999999996</v>
      </c>
      <c r="T206" s="34">
        <f t="shared" si="15"/>
        <v>2150.29</v>
      </c>
      <c r="U206" s="34">
        <f t="shared" si="15"/>
        <v>2188.14</v>
      </c>
      <c r="V206" s="34">
        <f t="shared" si="15"/>
        <v>2141.66</v>
      </c>
      <c r="W206" s="34">
        <f t="shared" si="15"/>
        <v>2110.3599999999997</v>
      </c>
      <c r="X206" s="34">
        <f t="shared" si="15"/>
        <v>1943.19</v>
      </c>
      <c r="Y206" s="34">
        <f t="shared" si="15"/>
        <v>1882.46</v>
      </c>
      <c r="AZ206" s="27"/>
      <c r="BA206" s="27"/>
      <c r="BB206" s="27"/>
      <c r="BC206" s="27"/>
      <c r="BD206" s="27"/>
      <c r="BE206" s="27"/>
      <c r="BF206" s="27"/>
      <c r="BG206" s="27"/>
      <c r="BH206" s="27"/>
      <c r="BI206" s="27"/>
      <c r="BJ206" s="27"/>
      <c r="BK206" s="27"/>
      <c r="BL206" s="27"/>
      <c r="BM206" s="27"/>
      <c r="BN206" s="27"/>
      <c r="BO206" s="27"/>
      <c r="BP206" s="27"/>
      <c r="BQ206" s="27"/>
      <c r="BR206" s="27"/>
      <c r="BS206" s="27"/>
      <c r="BT206" s="27"/>
      <c r="BU206" s="27"/>
      <c r="BV206" s="27"/>
      <c r="BW206" s="27"/>
    </row>
    <row r="207" spans="1:75" ht="12" x14ac:dyDescent="0.2">
      <c r="A207" s="33">
        <v>23</v>
      </c>
      <c r="B207" s="34">
        <f t="shared" si="15"/>
        <v>1816.6499999999999</v>
      </c>
      <c r="C207" s="34">
        <f t="shared" si="15"/>
        <v>1610.94</v>
      </c>
      <c r="D207" s="34">
        <f t="shared" si="15"/>
        <v>1575.09</v>
      </c>
      <c r="E207" s="34">
        <f t="shared" si="15"/>
        <v>1560.62</v>
      </c>
      <c r="F207" s="34">
        <f t="shared" si="15"/>
        <v>1590.1</v>
      </c>
      <c r="G207" s="34">
        <f t="shared" si="15"/>
        <v>1631.41</v>
      </c>
      <c r="H207" s="34">
        <f t="shared" si="15"/>
        <v>1733.41</v>
      </c>
      <c r="I207" s="34">
        <f t="shared" si="15"/>
        <v>1855.33</v>
      </c>
      <c r="J207" s="34">
        <f t="shared" si="15"/>
        <v>1952.19</v>
      </c>
      <c r="K207" s="34">
        <f t="shared" si="15"/>
        <v>2049.04</v>
      </c>
      <c r="L207" s="34">
        <f t="shared" si="15"/>
        <v>2082.77</v>
      </c>
      <c r="M207" s="34">
        <f t="shared" si="15"/>
        <v>2092.12</v>
      </c>
      <c r="N207" s="34">
        <f t="shared" si="15"/>
        <v>2081.1</v>
      </c>
      <c r="O207" s="34">
        <f t="shared" si="15"/>
        <v>2077.39</v>
      </c>
      <c r="P207" s="34">
        <f t="shared" si="15"/>
        <v>2037.93</v>
      </c>
      <c r="Q207" s="34">
        <f t="shared" ref="Q207:Y207" si="16">Q105</f>
        <v>2032.73</v>
      </c>
      <c r="R207" s="34">
        <f t="shared" si="16"/>
        <v>2027.62</v>
      </c>
      <c r="S207" s="34">
        <f t="shared" si="16"/>
        <v>2047.03</v>
      </c>
      <c r="T207" s="34">
        <f t="shared" si="16"/>
        <v>2090.1299999999997</v>
      </c>
      <c r="U207" s="34">
        <f t="shared" si="16"/>
        <v>2093.8799999999997</v>
      </c>
      <c r="V207" s="34">
        <f t="shared" si="16"/>
        <v>2108.0699999999997</v>
      </c>
      <c r="W207" s="34">
        <f t="shared" si="16"/>
        <v>2063.66</v>
      </c>
      <c r="X207" s="34">
        <f t="shared" si="16"/>
        <v>1938.35</v>
      </c>
      <c r="Y207" s="34">
        <f t="shared" si="16"/>
        <v>1895.72</v>
      </c>
      <c r="AZ207" s="27"/>
      <c r="BA207" s="27"/>
      <c r="BB207" s="27"/>
      <c r="BC207" s="27"/>
      <c r="BD207" s="27"/>
      <c r="BE207" s="27"/>
      <c r="BF207" s="27"/>
      <c r="BG207" s="27"/>
      <c r="BH207" s="27"/>
      <c r="BI207" s="27"/>
      <c r="BJ207" s="27"/>
      <c r="BK207" s="27"/>
      <c r="BL207" s="27"/>
      <c r="BM207" s="27"/>
      <c r="BN207" s="27"/>
      <c r="BO207" s="27"/>
      <c r="BP207" s="27"/>
      <c r="BQ207" s="27"/>
      <c r="BR207" s="27"/>
      <c r="BS207" s="27"/>
      <c r="BT207" s="27"/>
      <c r="BU207" s="27"/>
      <c r="BV207" s="27"/>
      <c r="BW207" s="27"/>
    </row>
    <row r="208" spans="1:75" ht="12" x14ac:dyDescent="0.2">
      <c r="A208" s="33">
        <v>24</v>
      </c>
      <c r="B208" s="34">
        <f t="shared" ref="B208:Y215" si="17">B106</f>
        <v>1841.05</v>
      </c>
      <c r="C208" s="34">
        <f t="shared" si="17"/>
        <v>1683.52</v>
      </c>
      <c r="D208" s="34">
        <f t="shared" si="17"/>
        <v>1600.56</v>
      </c>
      <c r="E208" s="34">
        <f t="shared" si="17"/>
        <v>1566.45</v>
      </c>
      <c r="F208" s="34">
        <f t="shared" si="17"/>
        <v>1603.06</v>
      </c>
      <c r="G208" s="34">
        <f t="shared" si="17"/>
        <v>1689.97</v>
      </c>
      <c r="H208" s="34">
        <f t="shared" si="17"/>
        <v>1798.76</v>
      </c>
      <c r="I208" s="34">
        <f t="shared" si="17"/>
        <v>1921.61</v>
      </c>
      <c r="J208" s="34">
        <f t="shared" si="17"/>
        <v>2005.92</v>
      </c>
      <c r="K208" s="34">
        <f t="shared" si="17"/>
        <v>2143.8999999999996</v>
      </c>
      <c r="L208" s="34">
        <f t="shared" si="17"/>
        <v>2174.19</v>
      </c>
      <c r="M208" s="34">
        <f t="shared" si="17"/>
        <v>2183</v>
      </c>
      <c r="N208" s="34">
        <f t="shared" si="17"/>
        <v>2182.4699999999998</v>
      </c>
      <c r="O208" s="34">
        <f t="shared" si="17"/>
        <v>2181.67</v>
      </c>
      <c r="P208" s="34">
        <f t="shared" si="17"/>
        <v>2147.1</v>
      </c>
      <c r="Q208" s="34">
        <f t="shared" si="17"/>
        <v>2143.04</v>
      </c>
      <c r="R208" s="34">
        <f t="shared" si="17"/>
        <v>2136.35</v>
      </c>
      <c r="S208" s="34">
        <f t="shared" si="17"/>
        <v>2155.8799999999997</v>
      </c>
      <c r="T208" s="34">
        <f t="shared" si="17"/>
        <v>2184.2599999999998</v>
      </c>
      <c r="U208" s="34">
        <f t="shared" si="17"/>
        <v>2182.3599999999997</v>
      </c>
      <c r="V208" s="34">
        <f t="shared" si="17"/>
        <v>2194.1</v>
      </c>
      <c r="W208" s="34">
        <f t="shared" si="17"/>
        <v>2162.56</v>
      </c>
      <c r="X208" s="34">
        <f t="shared" si="17"/>
        <v>1966.96</v>
      </c>
      <c r="Y208" s="34">
        <f t="shared" si="17"/>
        <v>1935.17</v>
      </c>
      <c r="AZ208" s="27"/>
      <c r="BA208" s="27"/>
      <c r="BB208" s="27"/>
      <c r="BC208" s="27"/>
      <c r="BD208" s="27"/>
      <c r="BE208" s="27"/>
      <c r="BF208" s="27"/>
      <c r="BG208" s="27"/>
      <c r="BH208" s="27"/>
      <c r="BI208" s="27"/>
      <c r="BJ208" s="27"/>
      <c r="BK208" s="27"/>
      <c r="BL208" s="27"/>
      <c r="BM208" s="27"/>
      <c r="BN208" s="27"/>
      <c r="BO208" s="27"/>
      <c r="BP208" s="27"/>
      <c r="BQ208" s="27"/>
      <c r="BR208" s="27"/>
      <c r="BS208" s="27"/>
      <c r="BT208" s="27"/>
      <c r="BU208" s="27"/>
      <c r="BV208" s="27"/>
      <c r="BW208" s="27"/>
    </row>
    <row r="209" spans="1:75" ht="12" x14ac:dyDescent="0.2">
      <c r="A209" s="33">
        <v>25</v>
      </c>
      <c r="B209" s="34">
        <f t="shared" si="17"/>
        <v>1841.86</v>
      </c>
      <c r="C209" s="34">
        <f t="shared" si="17"/>
        <v>1612.73</v>
      </c>
      <c r="D209" s="34">
        <f t="shared" si="17"/>
        <v>1563.47</v>
      </c>
      <c r="E209" s="34">
        <f t="shared" si="17"/>
        <v>1534.3</v>
      </c>
      <c r="F209" s="34">
        <f t="shared" si="17"/>
        <v>1569.66</v>
      </c>
      <c r="G209" s="34">
        <f t="shared" si="17"/>
        <v>1647.76</v>
      </c>
      <c r="H209" s="34">
        <f t="shared" si="17"/>
        <v>1726.92</v>
      </c>
      <c r="I209" s="34">
        <f t="shared" si="17"/>
        <v>1886.08</v>
      </c>
      <c r="J209" s="34">
        <f t="shared" si="17"/>
        <v>2042.18</v>
      </c>
      <c r="K209" s="34">
        <f t="shared" si="17"/>
        <v>2157.5699999999997</v>
      </c>
      <c r="L209" s="34">
        <f t="shared" si="17"/>
        <v>2191.3199999999997</v>
      </c>
      <c r="M209" s="34">
        <f t="shared" si="17"/>
        <v>2199.9299999999998</v>
      </c>
      <c r="N209" s="34">
        <f t="shared" si="17"/>
        <v>2191.8399999999997</v>
      </c>
      <c r="O209" s="34">
        <f t="shared" si="17"/>
        <v>2186.3199999999997</v>
      </c>
      <c r="P209" s="34">
        <f t="shared" si="17"/>
        <v>2144.2399999999998</v>
      </c>
      <c r="Q209" s="34">
        <f t="shared" si="17"/>
        <v>2138.85</v>
      </c>
      <c r="R209" s="34">
        <f t="shared" si="17"/>
        <v>2133.3199999999997</v>
      </c>
      <c r="S209" s="34">
        <f t="shared" si="17"/>
        <v>2135.7599999999998</v>
      </c>
      <c r="T209" s="34">
        <f t="shared" si="17"/>
        <v>2118.7599999999998</v>
      </c>
      <c r="U209" s="34">
        <f t="shared" si="17"/>
        <v>2170.92</v>
      </c>
      <c r="V209" s="34">
        <f t="shared" si="17"/>
        <v>2177.4899999999998</v>
      </c>
      <c r="W209" s="34">
        <f t="shared" si="17"/>
        <v>2121.1999999999998</v>
      </c>
      <c r="X209" s="34">
        <f t="shared" si="17"/>
        <v>1958.48</v>
      </c>
      <c r="Y209" s="34">
        <f t="shared" si="17"/>
        <v>1909.57</v>
      </c>
      <c r="AZ209" s="27"/>
      <c r="BA209" s="27"/>
      <c r="BB209" s="27"/>
      <c r="BC209" s="27"/>
      <c r="BD209" s="27"/>
      <c r="BE209" s="27"/>
      <c r="BF209" s="27"/>
      <c r="BG209" s="27"/>
      <c r="BH209" s="27"/>
      <c r="BI209" s="27"/>
      <c r="BJ209" s="27"/>
      <c r="BK209" s="27"/>
      <c r="BL209" s="27"/>
      <c r="BM209" s="27"/>
      <c r="BN209" s="27"/>
      <c r="BO209" s="27"/>
      <c r="BP209" s="27"/>
      <c r="BQ209" s="27"/>
      <c r="BR209" s="27"/>
      <c r="BS209" s="27"/>
      <c r="BT209" s="27"/>
      <c r="BU209" s="27"/>
      <c r="BV209" s="27"/>
      <c r="BW209" s="27"/>
    </row>
    <row r="210" spans="1:75" ht="12" x14ac:dyDescent="0.2">
      <c r="A210" s="33">
        <v>26</v>
      </c>
      <c r="B210" s="34">
        <f t="shared" si="17"/>
        <v>1740.1299999999999</v>
      </c>
      <c r="C210" s="34">
        <f t="shared" si="17"/>
        <v>1566.6399999999999</v>
      </c>
      <c r="D210" s="34">
        <f t="shared" si="17"/>
        <v>1529.41</v>
      </c>
      <c r="E210" s="34">
        <f t="shared" si="17"/>
        <v>1511.17</v>
      </c>
      <c r="F210" s="34">
        <f t="shared" si="17"/>
        <v>1528.87</v>
      </c>
      <c r="G210" s="34">
        <f t="shared" si="17"/>
        <v>1542.36</v>
      </c>
      <c r="H210" s="34">
        <f t="shared" si="17"/>
        <v>1568.1</v>
      </c>
      <c r="I210" s="34">
        <f t="shared" si="17"/>
        <v>1718.05</v>
      </c>
      <c r="J210" s="34">
        <f t="shared" si="17"/>
        <v>1916.1299999999999</v>
      </c>
      <c r="K210" s="34">
        <f t="shared" si="17"/>
        <v>1984.48</v>
      </c>
      <c r="L210" s="34">
        <f t="shared" si="17"/>
        <v>2005.54</v>
      </c>
      <c r="M210" s="34">
        <f t="shared" si="17"/>
        <v>2015.8999999999999</v>
      </c>
      <c r="N210" s="34">
        <f t="shared" si="17"/>
        <v>2014.19</v>
      </c>
      <c r="O210" s="34">
        <f t="shared" si="17"/>
        <v>2011.84</v>
      </c>
      <c r="P210" s="34">
        <f t="shared" si="17"/>
        <v>2008</v>
      </c>
      <c r="Q210" s="34">
        <f t="shared" si="17"/>
        <v>1988.99</v>
      </c>
      <c r="R210" s="34">
        <f t="shared" si="17"/>
        <v>1986.72</v>
      </c>
      <c r="S210" s="34">
        <f t="shared" si="17"/>
        <v>2000.37</v>
      </c>
      <c r="T210" s="34">
        <f t="shared" si="17"/>
        <v>2041.59</v>
      </c>
      <c r="U210" s="34">
        <f t="shared" si="17"/>
        <v>2043.8899999999999</v>
      </c>
      <c r="V210" s="34">
        <f t="shared" si="17"/>
        <v>2044.8799999999999</v>
      </c>
      <c r="W210" s="34">
        <f t="shared" si="17"/>
        <v>2005.24</v>
      </c>
      <c r="X210" s="34">
        <f t="shared" si="17"/>
        <v>1943.66</v>
      </c>
      <c r="Y210" s="34">
        <f t="shared" si="17"/>
        <v>1858.28</v>
      </c>
      <c r="AZ210" s="27"/>
      <c r="BA210" s="27"/>
      <c r="BB210" s="27"/>
      <c r="BC210" s="27"/>
      <c r="BD210" s="27"/>
      <c r="BE210" s="27"/>
      <c r="BF210" s="27"/>
      <c r="BG210" s="27"/>
      <c r="BH210" s="27"/>
      <c r="BI210" s="27"/>
      <c r="BJ210" s="27"/>
      <c r="BK210" s="27"/>
      <c r="BL210" s="27"/>
      <c r="BM210" s="27"/>
      <c r="BN210" s="27"/>
      <c r="BO210" s="27"/>
      <c r="BP210" s="27"/>
      <c r="BQ210" s="27"/>
      <c r="BR210" s="27"/>
      <c r="BS210" s="27"/>
      <c r="BT210" s="27"/>
      <c r="BU210" s="27"/>
      <c r="BV210" s="27"/>
      <c r="BW210" s="27"/>
    </row>
    <row r="211" spans="1:75" ht="12" x14ac:dyDescent="0.2">
      <c r="A211" s="33">
        <v>27</v>
      </c>
      <c r="B211" s="34">
        <f t="shared" si="17"/>
        <v>1572.36</v>
      </c>
      <c r="C211" s="34">
        <f t="shared" si="17"/>
        <v>1523.57</v>
      </c>
      <c r="D211" s="34">
        <f t="shared" si="17"/>
        <v>1471.43</v>
      </c>
      <c r="E211" s="34">
        <f t="shared" si="17"/>
        <v>1471.41</v>
      </c>
      <c r="F211" s="34">
        <f t="shared" si="17"/>
        <v>1550.16</v>
      </c>
      <c r="G211" s="34">
        <f t="shared" si="17"/>
        <v>1729.45</v>
      </c>
      <c r="H211" s="34">
        <f t="shared" si="17"/>
        <v>1922.45</v>
      </c>
      <c r="I211" s="34">
        <f t="shared" si="17"/>
        <v>2118.5299999999997</v>
      </c>
      <c r="J211" s="34">
        <f t="shared" si="17"/>
        <v>2189.42</v>
      </c>
      <c r="K211" s="34">
        <f t="shared" si="17"/>
        <v>2210.12</v>
      </c>
      <c r="L211" s="34">
        <f t="shared" si="17"/>
        <v>2217.79</v>
      </c>
      <c r="M211" s="34">
        <f t="shared" si="17"/>
        <v>2243.8799999999997</v>
      </c>
      <c r="N211" s="34">
        <f t="shared" si="17"/>
        <v>2223.3999999999996</v>
      </c>
      <c r="O211" s="34">
        <f t="shared" si="17"/>
        <v>2223.94</v>
      </c>
      <c r="P211" s="34">
        <f t="shared" si="17"/>
        <v>2219.08</v>
      </c>
      <c r="Q211" s="34">
        <f t="shared" si="17"/>
        <v>2206.2799999999997</v>
      </c>
      <c r="R211" s="34">
        <f t="shared" si="17"/>
        <v>2167.5099999999998</v>
      </c>
      <c r="S211" s="34">
        <f t="shared" si="17"/>
        <v>2170.77</v>
      </c>
      <c r="T211" s="34">
        <f t="shared" si="17"/>
        <v>2198.6999999999998</v>
      </c>
      <c r="U211" s="34">
        <f t="shared" si="17"/>
        <v>2198.87</v>
      </c>
      <c r="V211" s="34">
        <f t="shared" si="17"/>
        <v>2186.39</v>
      </c>
      <c r="W211" s="34">
        <f t="shared" si="17"/>
        <v>2140.1299999999997</v>
      </c>
      <c r="X211" s="34">
        <f t="shared" si="17"/>
        <v>1955.83</v>
      </c>
      <c r="Y211" s="34">
        <f t="shared" si="17"/>
        <v>1855.27</v>
      </c>
      <c r="AZ211" s="27"/>
      <c r="BA211" s="27"/>
      <c r="BB211" s="27"/>
      <c r="BC211" s="27"/>
      <c r="BD211" s="27"/>
      <c r="BE211" s="27"/>
      <c r="BF211" s="27"/>
      <c r="BG211" s="27"/>
      <c r="BH211" s="27"/>
      <c r="BI211" s="27"/>
      <c r="BJ211" s="27"/>
      <c r="BK211" s="27"/>
      <c r="BL211" s="27"/>
      <c r="BM211" s="27"/>
      <c r="BN211" s="27"/>
      <c r="BO211" s="27"/>
      <c r="BP211" s="27"/>
      <c r="BQ211" s="27"/>
      <c r="BR211" s="27"/>
      <c r="BS211" s="27"/>
      <c r="BT211" s="27"/>
      <c r="BU211" s="27"/>
      <c r="BV211" s="27"/>
      <c r="BW211" s="27"/>
    </row>
    <row r="212" spans="1:75" ht="12" x14ac:dyDescent="0.2">
      <c r="A212" s="33">
        <v>28</v>
      </c>
      <c r="B212" s="34">
        <f t="shared" si="17"/>
        <v>1567.95</v>
      </c>
      <c r="C212" s="34">
        <f t="shared" si="17"/>
        <v>1525.77</v>
      </c>
      <c r="D212" s="34">
        <f t="shared" si="17"/>
        <v>1487.67</v>
      </c>
      <c r="E212" s="34">
        <f t="shared" si="17"/>
        <v>1489.48</v>
      </c>
      <c r="F212" s="34">
        <f t="shared" si="17"/>
        <v>1560.2</v>
      </c>
      <c r="G212" s="34">
        <f t="shared" si="17"/>
        <v>1743.43</v>
      </c>
      <c r="H212" s="34">
        <f t="shared" si="17"/>
        <v>1940.62</v>
      </c>
      <c r="I212" s="34">
        <f t="shared" si="17"/>
        <v>2145.2399999999998</v>
      </c>
      <c r="J212" s="34">
        <f t="shared" si="17"/>
        <v>2212.6499999999996</v>
      </c>
      <c r="K212" s="34">
        <f t="shared" si="17"/>
        <v>2228.8599999999997</v>
      </c>
      <c r="L212" s="34">
        <f t="shared" si="17"/>
        <v>2235.58</v>
      </c>
      <c r="M212" s="34">
        <f t="shared" si="17"/>
        <v>2256.4499999999998</v>
      </c>
      <c r="N212" s="34">
        <f t="shared" si="17"/>
        <v>2237.33</v>
      </c>
      <c r="O212" s="34">
        <f t="shared" si="17"/>
        <v>2242.33</v>
      </c>
      <c r="P212" s="34">
        <f t="shared" si="17"/>
        <v>2236.69</v>
      </c>
      <c r="Q212" s="34">
        <f t="shared" si="17"/>
        <v>2204.2999999999997</v>
      </c>
      <c r="R212" s="34">
        <f t="shared" si="17"/>
        <v>2186.8399999999997</v>
      </c>
      <c r="S212" s="34">
        <f t="shared" si="17"/>
        <v>2185.6</v>
      </c>
      <c r="T212" s="34">
        <f t="shared" si="17"/>
        <v>2214.29</v>
      </c>
      <c r="U212" s="34">
        <f t="shared" si="17"/>
        <v>2207.3799999999997</v>
      </c>
      <c r="V212" s="34">
        <f t="shared" si="17"/>
        <v>2211.67</v>
      </c>
      <c r="W212" s="34">
        <f t="shared" si="17"/>
        <v>2177.33</v>
      </c>
      <c r="X212" s="34">
        <f t="shared" si="17"/>
        <v>1990.32</v>
      </c>
      <c r="Y212" s="34">
        <f t="shared" si="17"/>
        <v>1866.35</v>
      </c>
      <c r="AZ212" s="27"/>
      <c r="BA212" s="27"/>
      <c r="BB212" s="27"/>
      <c r="BC212" s="27"/>
      <c r="BD212" s="27"/>
      <c r="BE212" s="27"/>
      <c r="BF212" s="27"/>
      <c r="BG212" s="27"/>
      <c r="BH212" s="27"/>
      <c r="BI212" s="27"/>
      <c r="BJ212" s="27"/>
      <c r="BK212" s="27"/>
      <c r="BL212" s="27"/>
      <c r="BM212" s="27"/>
      <c r="BN212" s="27"/>
      <c r="BO212" s="27"/>
      <c r="BP212" s="27"/>
      <c r="BQ212" s="27"/>
      <c r="BR212" s="27"/>
      <c r="BS212" s="27"/>
      <c r="BT212" s="27"/>
      <c r="BU212" s="27"/>
      <c r="BV212" s="27"/>
      <c r="BW212" s="27"/>
    </row>
    <row r="213" spans="1:75" ht="12" hidden="1" x14ac:dyDescent="0.2">
      <c r="A213" s="33">
        <v>29</v>
      </c>
      <c r="B213" s="34" t="e">
        <f t="shared" si="17"/>
        <v>#VALUE!</v>
      </c>
      <c r="C213" s="34" t="e">
        <f t="shared" si="17"/>
        <v>#VALUE!</v>
      </c>
      <c r="D213" s="34" t="e">
        <f t="shared" si="17"/>
        <v>#VALUE!</v>
      </c>
      <c r="E213" s="34" t="e">
        <f t="shared" si="17"/>
        <v>#VALUE!</v>
      </c>
      <c r="F213" s="34" t="e">
        <f t="shared" si="17"/>
        <v>#VALUE!</v>
      </c>
      <c r="G213" s="34" t="e">
        <f t="shared" si="17"/>
        <v>#VALUE!</v>
      </c>
      <c r="H213" s="34" t="e">
        <f t="shared" si="17"/>
        <v>#VALUE!</v>
      </c>
      <c r="I213" s="34" t="e">
        <f t="shared" si="17"/>
        <v>#VALUE!</v>
      </c>
      <c r="J213" s="34" t="e">
        <f t="shared" si="17"/>
        <v>#VALUE!</v>
      </c>
      <c r="K213" s="34" t="e">
        <f t="shared" si="17"/>
        <v>#VALUE!</v>
      </c>
      <c r="L213" s="34" t="e">
        <f t="shared" si="17"/>
        <v>#VALUE!</v>
      </c>
      <c r="M213" s="34" t="e">
        <f t="shared" si="17"/>
        <v>#VALUE!</v>
      </c>
      <c r="N213" s="34" t="e">
        <f t="shared" si="17"/>
        <v>#VALUE!</v>
      </c>
      <c r="O213" s="34" t="e">
        <f t="shared" si="17"/>
        <v>#VALUE!</v>
      </c>
      <c r="P213" s="34" t="e">
        <f t="shared" si="17"/>
        <v>#VALUE!</v>
      </c>
      <c r="Q213" s="34" t="e">
        <f t="shared" si="17"/>
        <v>#VALUE!</v>
      </c>
      <c r="R213" s="34" t="e">
        <f t="shared" si="17"/>
        <v>#VALUE!</v>
      </c>
      <c r="S213" s="34" t="e">
        <f t="shared" si="17"/>
        <v>#VALUE!</v>
      </c>
      <c r="T213" s="34" t="e">
        <f t="shared" si="17"/>
        <v>#VALUE!</v>
      </c>
      <c r="U213" s="34" t="e">
        <f t="shared" si="17"/>
        <v>#VALUE!</v>
      </c>
      <c r="V213" s="34" t="e">
        <f t="shared" si="17"/>
        <v>#VALUE!</v>
      </c>
      <c r="W213" s="34" t="e">
        <f t="shared" si="17"/>
        <v>#VALUE!</v>
      </c>
      <c r="X213" s="34" t="e">
        <f t="shared" si="17"/>
        <v>#VALUE!</v>
      </c>
      <c r="Y213" s="34" t="e">
        <f t="shared" si="17"/>
        <v>#VALUE!</v>
      </c>
      <c r="Z213" s="19" t="str">
        <f>IFERROR(Y213,"скрыть")</f>
        <v>скрыть</v>
      </c>
      <c r="AZ213" s="27"/>
      <c r="BA213" s="27"/>
      <c r="BB213" s="27"/>
      <c r="BC213" s="27"/>
      <c r="BD213" s="27"/>
      <c r="BE213" s="27"/>
      <c r="BF213" s="27"/>
      <c r="BG213" s="27"/>
      <c r="BH213" s="27"/>
      <c r="BI213" s="27"/>
      <c r="BJ213" s="27"/>
      <c r="BK213" s="27"/>
      <c r="BL213" s="27"/>
      <c r="BM213" s="27"/>
      <c r="BN213" s="27"/>
      <c r="BO213" s="27"/>
      <c r="BP213" s="27"/>
      <c r="BQ213" s="27"/>
      <c r="BR213" s="27"/>
      <c r="BS213" s="27"/>
      <c r="BT213" s="27"/>
      <c r="BU213" s="27"/>
      <c r="BV213" s="27"/>
      <c r="BW213" s="27"/>
    </row>
    <row r="214" spans="1:75" ht="12" hidden="1" x14ac:dyDescent="0.2">
      <c r="A214" s="33">
        <v>30</v>
      </c>
      <c r="B214" s="34" t="e">
        <f t="shared" si="17"/>
        <v>#VALUE!</v>
      </c>
      <c r="C214" s="34" t="e">
        <f t="shared" si="17"/>
        <v>#VALUE!</v>
      </c>
      <c r="D214" s="34" t="e">
        <f t="shared" si="17"/>
        <v>#VALUE!</v>
      </c>
      <c r="E214" s="34" t="e">
        <f t="shared" si="17"/>
        <v>#VALUE!</v>
      </c>
      <c r="F214" s="34" t="e">
        <f t="shared" si="17"/>
        <v>#VALUE!</v>
      </c>
      <c r="G214" s="34" t="e">
        <f t="shared" si="17"/>
        <v>#VALUE!</v>
      </c>
      <c r="H214" s="34" t="e">
        <f t="shared" si="17"/>
        <v>#VALUE!</v>
      </c>
      <c r="I214" s="34" t="e">
        <f t="shared" si="17"/>
        <v>#VALUE!</v>
      </c>
      <c r="J214" s="34" t="e">
        <f t="shared" si="17"/>
        <v>#VALUE!</v>
      </c>
      <c r="K214" s="34" t="e">
        <f t="shared" si="17"/>
        <v>#VALUE!</v>
      </c>
      <c r="L214" s="34" t="e">
        <f t="shared" si="17"/>
        <v>#VALUE!</v>
      </c>
      <c r="M214" s="34" t="e">
        <f t="shared" si="17"/>
        <v>#VALUE!</v>
      </c>
      <c r="N214" s="34" t="e">
        <f t="shared" si="17"/>
        <v>#VALUE!</v>
      </c>
      <c r="O214" s="34" t="e">
        <f t="shared" si="17"/>
        <v>#VALUE!</v>
      </c>
      <c r="P214" s="34" t="e">
        <f t="shared" si="17"/>
        <v>#VALUE!</v>
      </c>
      <c r="Q214" s="34" t="e">
        <f t="shared" si="17"/>
        <v>#VALUE!</v>
      </c>
      <c r="R214" s="34" t="e">
        <f t="shared" si="17"/>
        <v>#VALUE!</v>
      </c>
      <c r="S214" s="34" t="e">
        <f t="shared" si="17"/>
        <v>#VALUE!</v>
      </c>
      <c r="T214" s="34" t="e">
        <f t="shared" si="17"/>
        <v>#VALUE!</v>
      </c>
      <c r="U214" s="34" t="e">
        <f t="shared" si="17"/>
        <v>#VALUE!</v>
      </c>
      <c r="V214" s="34" t="e">
        <f t="shared" si="17"/>
        <v>#VALUE!</v>
      </c>
      <c r="W214" s="34" t="e">
        <f t="shared" si="17"/>
        <v>#VALUE!</v>
      </c>
      <c r="X214" s="34" t="e">
        <f t="shared" si="17"/>
        <v>#VALUE!</v>
      </c>
      <c r="Y214" s="34" t="e">
        <f t="shared" si="17"/>
        <v>#VALUE!</v>
      </c>
      <c r="Z214" s="19" t="str">
        <f>IFERROR(Y214,"скрыть")</f>
        <v>скрыть</v>
      </c>
      <c r="AZ214" s="27"/>
      <c r="BA214" s="27"/>
      <c r="BB214" s="27"/>
      <c r="BC214" s="27"/>
      <c r="BD214" s="27"/>
      <c r="BE214" s="27"/>
      <c r="BF214" s="27"/>
      <c r="BG214" s="27"/>
      <c r="BH214" s="27"/>
      <c r="BI214" s="27"/>
      <c r="BJ214" s="27"/>
      <c r="BK214" s="27"/>
      <c r="BL214" s="27"/>
      <c r="BM214" s="27"/>
      <c r="BN214" s="27"/>
      <c r="BO214" s="27"/>
      <c r="BP214" s="27"/>
      <c r="BQ214" s="27"/>
      <c r="BR214" s="27"/>
      <c r="BS214" s="27"/>
      <c r="BT214" s="27"/>
      <c r="BU214" s="27"/>
      <c r="BV214" s="27"/>
      <c r="BW214" s="27"/>
    </row>
    <row r="215" spans="1:75" ht="12" hidden="1" x14ac:dyDescent="0.2">
      <c r="A215" s="33">
        <v>31</v>
      </c>
      <c r="B215" s="34" t="e">
        <f t="shared" si="17"/>
        <v>#VALUE!</v>
      </c>
      <c r="C215" s="34" t="e">
        <f t="shared" si="17"/>
        <v>#VALUE!</v>
      </c>
      <c r="D215" s="34" t="e">
        <f t="shared" si="17"/>
        <v>#VALUE!</v>
      </c>
      <c r="E215" s="34" t="e">
        <f t="shared" si="17"/>
        <v>#VALUE!</v>
      </c>
      <c r="F215" s="34" t="e">
        <f t="shared" si="17"/>
        <v>#VALUE!</v>
      </c>
      <c r="G215" s="34" t="e">
        <f t="shared" si="17"/>
        <v>#VALUE!</v>
      </c>
      <c r="H215" s="34" t="e">
        <f t="shared" si="17"/>
        <v>#VALUE!</v>
      </c>
      <c r="I215" s="34" t="e">
        <f t="shared" si="17"/>
        <v>#VALUE!</v>
      </c>
      <c r="J215" s="34" t="e">
        <f t="shared" si="17"/>
        <v>#VALUE!</v>
      </c>
      <c r="K215" s="34" t="e">
        <f t="shared" si="17"/>
        <v>#VALUE!</v>
      </c>
      <c r="L215" s="34" t="e">
        <f t="shared" si="17"/>
        <v>#VALUE!</v>
      </c>
      <c r="M215" s="34" t="e">
        <f t="shared" si="17"/>
        <v>#VALUE!</v>
      </c>
      <c r="N215" s="34" t="e">
        <f t="shared" si="17"/>
        <v>#VALUE!</v>
      </c>
      <c r="O215" s="34" t="e">
        <f t="shared" si="17"/>
        <v>#VALUE!</v>
      </c>
      <c r="P215" s="34" t="e">
        <f t="shared" si="17"/>
        <v>#VALUE!</v>
      </c>
      <c r="Q215" s="34" t="e">
        <f t="shared" si="17"/>
        <v>#VALUE!</v>
      </c>
      <c r="R215" s="34" t="e">
        <f t="shared" si="17"/>
        <v>#VALUE!</v>
      </c>
      <c r="S215" s="34" t="e">
        <f t="shared" si="17"/>
        <v>#VALUE!</v>
      </c>
      <c r="T215" s="34" t="e">
        <f t="shared" si="17"/>
        <v>#VALUE!</v>
      </c>
      <c r="U215" s="34" t="e">
        <f t="shared" si="17"/>
        <v>#VALUE!</v>
      </c>
      <c r="V215" s="34" t="e">
        <f t="shared" si="17"/>
        <v>#VALUE!</v>
      </c>
      <c r="W215" s="34" t="e">
        <f t="shared" si="17"/>
        <v>#VALUE!</v>
      </c>
      <c r="X215" s="34" t="e">
        <f t="shared" si="17"/>
        <v>#VALUE!</v>
      </c>
      <c r="Y215" s="34" t="e">
        <f t="shared" si="17"/>
        <v>#VALUE!</v>
      </c>
      <c r="Z215" s="19" t="str">
        <f>IFERROR(Y215,"скрыть")</f>
        <v>скрыть</v>
      </c>
      <c r="AZ215" s="27"/>
      <c r="BA215" s="27"/>
      <c r="BB215" s="27"/>
      <c r="BC215" s="27"/>
      <c r="BD215" s="27"/>
      <c r="BE215" s="27"/>
      <c r="BF215" s="27"/>
      <c r="BG215" s="27"/>
      <c r="BH215" s="27"/>
      <c r="BI215" s="27"/>
      <c r="BJ215" s="27"/>
      <c r="BK215" s="27"/>
      <c r="BL215" s="27"/>
      <c r="BM215" s="27"/>
      <c r="BN215" s="27"/>
      <c r="BO215" s="27"/>
      <c r="BP215" s="27"/>
      <c r="BQ215" s="27"/>
      <c r="BR215" s="27"/>
      <c r="BS215" s="27"/>
      <c r="BT215" s="27"/>
      <c r="BU215" s="27"/>
      <c r="BV215" s="27"/>
      <c r="BW215" s="27"/>
    </row>
    <row r="216" spans="1:75" ht="15.75" x14ac:dyDescent="0.25">
      <c r="B216" s="5" t="s">
        <v>143</v>
      </c>
      <c r="C216" s="5"/>
      <c r="D216" s="5"/>
      <c r="E216" s="5"/>
      <c r="F216" s="5"/>
      <c r="G216" s="5"/>
      <c r="H216" s="5"/>
      <c r="I216" s="5"/>
      <c r="J216" s="5"/>
      <c r="K216" s="5"/>
      <c r="L216" s="5"/>
      <c r="M216" s="5"/>
      <c r="N216" s="5"/>
      <c r="O216" s="5"/>
      <c r="P216" s="5"/>
      <c r="Q216" s="5"/>
      <c r="R216" s="5"/>
      <c r="S216" s="5"/>
      <c r="T216" s="5"/>
      <c r="U216" s="5"/>
      <c r="V216" s="5"/>
      <c r="W216" s="5"/>
      <c r="X216" s="5"/>
      <c r="Y216" s="5"/>
      <c r="AA216" s="27"/>
      <c r="AZ216" s="27"/>
      <c r="BA216" s="27"/>
      <c r="BB216" s="27"/>
      <c r="BC216" s="27"/>
      <c r="BD216" s="27"/>
      <c r="BE216" s="27"/>
      <c r="BF216" s="27"/>
      <c r="BG216" s="27"/>
      <c r="BH216" s="27"/>
      <c r="BI216" s="27"/>
      <c r="BJ216" s="27"/>
      <c r="BK216" s="27"/>
      <c r="BL216" s="27"/>
      <c r="BM216" s="27"/>
      <c r="BN216" s="27"/>
      <c r="BO216" s="27"/>
      <c r="BP216" s="27"/>
      <c r="BQ216" s="27"/>
      <c r="BR216" s="27"/>
      <c r="BS216" s="27"/>
      <c r="BT216" s="27"/>
      <c r="BU216" s="27"/>
      <c r="BV216" s="27"/>
      <c r="BW216" s="27"/>
    </row>
    <row r="217" spans="1:75" s="25" customFormat="1" ht="26.1" customHeight="1" x14ac:dyDescent="0.2">
      <c r="A217" s="23" t="s">
        <v>92</v>
      </c>
      <c r="B217" s="23"/>
      <c r="C217" s="23"/>
      <c r="D217" s="23"/>
      <c r="E217" s="23"/>
      <c r="F217" s="23"/>
      <c r="G217" s="23"/>
      <c r="H217" s="23"/>
      <c r="I217" s="23"/>
      <c r="J217" s="23"/>
      <c r="K217" s="23"/>
      <c r="L217" s="23"/>
      <c r="M217" s="23"/>
      <c r="N217" s="23"/>
      <c r="O217" s="23"/>
      <c r="P217" s="23"/>
      <c r="Q217" s="23"/>
      <c r="R217" s="23"/>
      <c r="S217" s="23"/>
      <c r="T217" s="23"/>
      <c r="U217" s="23"/>
      <c r="V217" s="23"/>
      <c r="W217" s="23"/>
      <c r="X217" s="23"/>
      <c r="Y217" s="23"/>
      <c r="Z217" s="24"/>
      <c r="AZ217" s="27"/>
      <c r="BA217" s="27"/>
      <c r="BB217" s="27"/>
      <c r="BC217" s="27"/>
      <c r="BD217" s="27"/>
      <c r="BE217" s="27"/>
      <c r="BF217" s="27"/>
      <c r="BG217" s="27"/>
      <c r="BH217" s="27"/>
      <c r="BI217" s="27"/>
      <c r="BJ217" s="27"/>
      <c r="BK217" s="27"/>
      <c r="BL217" s="27"/>
      <c r="BM217" s="27"/>
      <c r="BN217" s="27"/>
      <c r="BO217" s="27"/>
      <c r="BP217" s="27"/>
      <c r="BQ217" s="27"/>
      <c r="BR217" s="27"/>
      <c r="BS217" s="27"/>
      <c r="BT217" s="27"/>
      <c r="BU217" s="27"/>
      <c r="BV217" s="27"/>
      <c r="BW217" s="27"/>
    </row>
    <row r="218" spans="1:75" s="25" customFormat="1" ht="24" customHeight="1" x14ac:dyDescent="0.2">
      <c r="A218" s="23"/>
      <c r="B218" s="23"/>
      <c r="C218" s="23"/>
      <c r="D218" s="23"/>
      <c r="E218" s="23"/>
      <c r="F218" s="23"/>
      <c r="G218" s="23"/>
      <c r="H218" s="23"/>
      <c r="I218" s="23"/>
      <c r="J218" s="23"/>
      <c r="K218" s="23"/>
      <c r="L218" s="23"/>
      <c r="M218" s="23"/>
      <c r="N218" s="23"/>
      <c r="O218" s="23"/>
      <c r="P218" s="23"/>
      <c r="Q218" s="23"/>
      <c r="R218" s="23"/>
      <c r="S218" s="23"/>
      <c r="T218" s="23"/>
      <c r="U218" s="23"/>
      <c r="V218" s="23"/>
      <c r="W218" s="23"/>
      <c r="X218" s="23"/>
      <c r="Y218" s="23"/>
      <c r="Z218" s="24"/>
      <c r="AZ218" s="27"/>
      <c r="BA218" s="27"/>
      <c r="BB218" s="27"/>
      <c r="BC218" s="27"/>
      <c r="BD218" s="27"/>
      <c r="BE218" s="27"/>
      <c r="BF218" s="27"/>
      <c r="BG218" s="27"/>
      <c r="BH218" s="27"/>
      <c r="BI218" s="27"/>
      <c r="BJ218" s="27"/>
      <c r="BK218" s="27"/>
      <c r="BL218" s="27"/>
      <c r="BM218" s="27"/>
      <c r="BN218" s="27"/>
      <c r="BO218" s="27"/>
      <c r="BP218" s="27"/>
      <c r="BQ218" s="27"/>
      <c r="BR218" s="27"/>
      <c r="BS218" s="27"/>
      <c r="BT218" s="27"/>
      <c r="BU218" s="27"/>
      <c r="BV218" s="27"/>
      <c r="BW218" s="27"/>
    </row>
    <row r="219" spans="1:75" ht="15.75" x14ac:dyDescent="0.25">
      <c r="B219" s="5" t="s">
        <v>93</v>
      </c>
      <c r="C219" s="5"/>
      <c r="D219" s="5"/>
      <c r="E219" s="5"/>
      <c r="F219" s="5"/>
      <c r="G219" s="5"/>
      <c r="H219" s="5"/>
      <c r="I219" s="5"/>
      <c r="J219" s="5"/>
      <c r="K219" s="5"/>
      <c r="L219" s="5"/>
      <c r="M219" s="5"/>
      <c r="N219" s="5"/>
      <c r="O219" s="5"/>
      <c r="P219" s="5"/>
      <c r="Q219" s="5"/>
      <c r="R219" s="5"/>
      <c r="S219" s="5"/>
      <c r="T219" s="5"/>
      <c r="U219" s="5"/>
      <c r="V219" s="5"/>
      <c r="W219" s="5"/>
      <c r="X219" s="5"/>
      <c r="Y219" s="5"/>
      <c r="AZ219" s="27"/>
      <c r="BA219" s="27"/>
      <c r="BB219" s="27"/>
      <c r="BC219" s="27"/>
      <c r="BD219" s="27"/>
      <c r="BE219" s="27"/>
      <c r="BF219" s="27"/>
      <c r="BG219" s="27"/>
      <c r="BH219" s="27"/>
      <c r="BI219" s="27"/>
      <c r="BJ219" s="27"/>
      <c r="BK219" s="27"/>
      <c r="BL219" s="27"/>
      <c r="BM219" s="27"/>
      <c r="BN219" s="27"/>
      <c r="BO219" s="27"/>
      <c r="BP219" s="27"/>
      <c r="BQ219" s="27"/>
      <c r="BR219" s="27"/>
      <c r="BS219" s="27"/>
      <c r="BT219" s="27"/>
      <c r="BU219" s="27"/>
      <c r="BV219" s="27"/>
      <c r="BW219" s="27"/>
    </row>
    <row r="220" spans="1:75" ht="11.25" customHeight="1" x14ac:dyDescent="0.2">
      <c r="A220" s="29"/>
      <c r="B220" s="30" t="s">
        <v>63</v>
      </c>
      <c r="C220" s="30"/>
      <c r="D220" s="30"/>
      <c r="E220" s="30"/>
      <c r="F220" s="30"/>
      <c r="G220" s="30"/>
      <c r="H220" s="30"/>
      <c r="I220" s="30"/>
      <c r="J220" s="30"/>
      <c r="K220" s="30"/>
      <c r="L220" s="30"/>
      <c r="M220" s="30"/>
      <c r="N220" s="30"/>
      <c r="O220" s="30"/>
      <c r="P220" s="30"/>
      <c r="Q220" s="30"/>
      <c r="R220" s="30"/>
      <c r="S220" s="30"/>
      <c r="T220" s="30"/>
      <c r="U220" s="30"/>
      <c r="V220" s="30"/>
      <c r="W220" s="30"/>
      <c r="X220" s="30"/>
      <c r="Y220" s="30"/>
      <c r="AZ220" s="27"/>
      <c r="BA220" s="27"/>
      <c r="BB220" s="27"/>
      <c r="BC220" s="27"/>
      <c r="BD220" s="27"/>
      <c r="BE220" s="27"/>
      <c r="BF220" s="27"/>
      <c r="BG220" s="27"/>
      <c r="BH220" s="27"/>
      <c r="BI220" s="27"/>
      <c r="BJ220" s="27"/>
      <c r="BK220" s="27"/>
      <c r="BL220" s="27"/>
      <c r="BM220" s="27"/>
      <c r="BN220" s="27"/>
      <c r="BO220" s="27"/>
      <c r="BP220" s="27"/>
      <c r="BQ220" s="27"/>
      <c r="BR220" s="27"/>
      <c r="BS220" s="27"/>
      <c r="BT220" s="27"/>
      <c r="BU220" s="27"/>
      <c r="BV220" s="27"/>
      <c r="BW220" s="27"/>
    </row>
    <row r="221" spans="1:75" ht="11.25" customHeight="1" x14ac:dyDescent="0.2">
      <c r="A221" s="29"/>
      <c r="B221" s="30"/>
      <c r="C221" s="30"/>
      <c r="D221" s="30"/>
      <c r="E221" s="30"/>
      <c r="F221" s="30"/>
      <c r="G221" s="30"/>
      <c r="H221" s="30"/>
      <c r="I221" s="30"/>
      <c r="J221" s="30"/>
      <c r="K221" s="30"/>
      <c r="L221" s="30"/>
      <c r="M221" s="30"/>
      <c r="N221" s="30"/>
      <c r="O221" s="30"/>
      <c r="P221" s="30"/>
      <c r="Q221" s="30"/>
      <c r="R221" s="30"/>
      <c r="S221" s="30"/>
      <c r="T221" s="30"/>
      <c r="U221" s="30"/>
      <c r="V221" s="30"/>
      <c r="W221" s="30"/>
      <c r="X221" s="30"/>
      <c r="Y221" s="30"/>
      <c r="AZ221" s="27"/>
      <c r="BA221" s="27"/>
      <c r="BB221" s="27"/>
      <c r="BC221" s="27"/>
      <c r="BD221" s="27"/>
      <c r="BE221" s="27"/>
      <c r="BF221" s="27"/>
      <c r="BG221" s="27"/>
      <c r="BH221" s="27"/>
      <c r="BI221" s="27"/>
      <c r="BJ221" s="27"/>
      <c r="BK221" s="27"/>
      <c r="BL221" s="27"/>
      <c r="BM221" s="27"/>
      <c r="BN221" s="27"/>
      <c r="BO221" s="27"/>
      <c r="BP221" s="27"/>
      <c r="BQ221" s="27"/>
      <c r="BR221" s="27"/>
      <c r="BS221" s="27"/>
      <c r="BT221" s="27"/>
      <c r="BU221" s="27"/>
      <c r="BV221" s="27"/>
      <c r="BW221" s="27"/>
    </row>
    <row r="222" spans="1:75" s="25" customFormat="1" ht="32.65" customHeight="1" x14ac:dyDescent="0.2">
      <c r="A222" s="31" t="s">
        <v>64</v>
      </c>
      <c r="B222" s="32" t="s">
        <v>65</v>
      </c>
      <c r="C222" s="32" t="s">
        <v>66</v>
      </c>
      <c r="D222" s="32" t="s">
        <v>67</v>
      </c>
      <c r="E222" s="32" t="s">
        <v>68</v>
      </c>
      <c r="F222" s="32" t="s">
        <v>69</v>
      </c>
      <c r="G222" s="32" t="s">
        <v>70</v>
      </c>
      <c r="H222" s="32" t="s">
        <v>71</v>
      </c>
      <c r="I222" s="32" t="s">
        <v>72</v>
      </c>
      <c r="J222" s="32" t="s">
        <v>73</v>
      </c>
      <c r="K222" s="32" t="s">
        <v>74</v>
      </c>
      <c r="L222" s="32" t="s">
        <v>75</v>
      </c>
      <c r="M222" s="32" t="s">
        <v>76</v>
      </c>
      <c r="N222" s="32" t="s">
        <v>77</v>
      </c>
      <c r="O222" s="32" t="s">
        <v>78</v>
      </c>
      <c r="P222" s="32" t="s">
        <v>79</v>
      </c>
      <c r="Q222" s="32" t="s">
        <v>80</v>
      </c>
      <c r="R222" s="32" t="s">
        <v>81</v>
      </c>
      <c r="S222" s="32" t="s">
        <v>82</v>
      </c>
      <c r="T222" s="32" t="s">
        <v>83</v>
      </c>
      <c r="U222" s="32" t="s">
        <v>84</v>
      </c>
      <c r="V222" s="32" t="s">
        <v>85</v>
      </c>
      <c r="W222" s="32" t="s">
        <v>86</v>
      </c>
      <c r="X222" s="32" t="s">
        <v>87</v>
      </c>
      <c r="Y222" s="32" t="s">
        <v>88</v>
      </c>
      <c r="Z222" s="24"/>
      <c r="AZ222" s="27"/>
      <c r="BA222" s="27"/>
      <c r="BB222" s="27"/>
      <c r="BC222" s="27"/>
      <c r="BD222" s="27"/>
      <c r="BE222" s="27"/>
      <c r="BF222" s="27"/>
      <c r="BG222" s="27"/>
      <c r="BH222" s="27"/>
      <c r="BI222" s="27"/>
      <c r="BJ222" s="27"/>
      <c r="BK222" s="27"/>
      <c r="BL222" s="27"/>
      <c r="BM222" s="27"/>
      <c r="BN222" s="27"/>
      <c r="BO222" s="27"/>
      <c r="BP222" s="27"/>
      <c r="BQ222" s="27"/>
      <c r="BR222" s="27"/>
      <c r="BS222" s="27"/>
      <c r="BT222" s="27"/>
      <c r="BU222" s="27"/>
      <c r="BV222" s="27"/>
      <c r="BW222" s="27"/>
    </row>
    <row r="223" spans="1:75" ht="12" x14ac:dyDescent="0.2">
      <c r="A223" s="33">
        <v>1</v>
      </c>
      <c r="B223" s="34">
        <v>1464.3</v>
      </c>
      <c r="C223" s="34">
        <v>1425.71</v>
      </c>
      <c r="D223" s="34">
        <v>1414.44</v>
      </c>
      <c r="E223" s="34">
        <v>1422.57</v>
      </c>
      <c r="F223" s="34">
        <v>1471.81</v>
      </c>
      <c r="G223" s="34">
        <v>1545.6</v>
      </c>
      <c r="H223" s="34">
        <v>1809.3</v>
      </c>
      <c r="I223" s="34">
        <v>1980.42</v>
      </c>
      <c r="J223" s="34">
        <v>2086.7999999999997</v>
      </c>
      <c r="K223" s="34">
        <v>2089.8999999999996</v>
      </c>
      <c r="L223" s="34">
        <v>2096.2999999999997</v>
      </c>
      <c r="M223" s="34">
        <v>2145.17</v>
      </c>
      <c r="N223" s="34">
        <v>2123.6299999999997</v>
      </c>
      <c r="O223" s="34">
        <v>2129.54</v>
      </c>
      <c r="P223" s="34">
        <v>2128.1999999999998</v>
      </c>
      <c r="Q223" s="34">
        <v>2122.5499999999997</v>
      </c>
      <c r="R223" s="34">
        <v>2089.19</v>
      </c>
      <c r="S223" s="34">
        <v>2106.81</v>
      </c>
      <c r="T223" s="34">
        <v>2092.8599999999997</v>
      </c>
      <c r="U223" s="34">
        <v>2113.0499999999997</v>
      </c>
      <c r="V223" s="34">
        <v>2073.9899999999998</v>
      </c>
      <c r="W223" s="34">
        <v>1962.35</v>
      </c>
      <c r="X223" s="34">
        <v>1733.3799999999999</v>
      </c>
      <c r="Y223" s="34">
        <v>1473.86</v>
      </c>
      <c r="AZ223" s="27"/>
      <c r="BA223" s="27"/>
      <c r="BB223" s="27"/>
      <c r="BC223" s="27"/>
      <c r="BD223" s="27"/>
      <c r="BE223" s="27"/>
      <c r="BF223" s="27"/>
      <c r="BG223" s="27"/>
      <c r="BH223" s="27"/>
      <c r="BI223" s="27"/>
      <c r="BJ223" s="27"/>
      <c r="BK223" s="27"/>
      <c r="BL223" s="27"/>
      <c r="BM223" s="27"/>
      <c r="BN223" s="27"/>
      <c r="BO223" s="27"/>
      <c r="BP223" s="27"/>
      <c r="BQ223" s="27"/>
      <c r="BR223" s="27"/>
      <c r="BS223" s="27"/>
      <c r="BT223" s="27"/>
      <c r="BU223" s="27"/>
      <c r="BV223" s="27"/>
      <c r="BW223" s="27"/>
    </row>
    <row r="224" spans="1:75" ht="12" x14ac:dyDescent="0.2">
      <c r="A224" s="33">
        <v>2</v>
      </c>
      <c r="B224" s="34">
        <v>1469.93</v>
      </c>
      <c r="C224" s="34">
        <v>1447.1399999999999</v>
      </c>
      <c r="D224" s="34">
        <v>1424.83</v>
      </c>
      <c r="E224" s="34">
        <v>1427.8</v>
      </c>
      <c r="F224" s="34">
        <v>1477.25</v>
      </c>
      <c r="G224" s="34">
        <v>1539.06</v>
      </c>
      <c r="H224" s="34">
        <v>1727.72</v>
      </c>
      <c r="I224" s="34">
        <v>1943.72</v>
      </c>
      <c r="J224" s="34">
        <v>2069.6499999999996</v>
      </c>
      <c r="K224" s="34">
        <v>2079.8799999999997</v>
      </c>
      <c r="L224" s="34">
        <v>2095.29</v>
      </c>
      <c r="M224" s="34">
        <v>2129.58</v>
      </c>
      <c r="N224" s="34">
        <v>2116.2199999999998</v>
      </c>
      <c r="O224" s="34">
        <v>2124.66</v>
      </c>
      <c r="P224" s="34">
        <v>2118.6499999999996</v>
      </c>
      <c r="Q224" s="34">
        <v>2107.46</v>
      </c>
      <c r="R224" s="34">
        <v>2056</v>
      </c>
      <c r="S224" s="34">
        <v>2076.8399999999997</v>
      </c>
      <c r="T224" s="34">
        <v>2087.7199999999998</v>
      </c>
      <c r="U224" s="34">
        <v>2099.6099999999997</v>
      </c>
      <c r="V224" s="34">
        <v>2032.69</v>
      </c>
      <c r="W224" s="34">
        <v>1949.27</v>
      </c>
      <c r="X224" s="34">
        <v>1673.28</v>
      </c>
      <c r="Y224" s="34">
        <v>1507.44</v>
      </c>
      <c r="AZ224" s="27"/>
      <c r="BA224" s="27"/>
      <c r="BB224" s="27"/>
      <c r="BC224" s="27"/>
      <c r="BD224" s="27"/>
      <c r="BE224" s="27"/>
      <c r="BF224" s="27"/>
      <c r="BG224" s="27"/>
      <c r="BH224" s="27"/>
      <c r="BI224" s="27"/>
      <c r="BJ224" s="27"/>
      <c r="BK224" s="27"/>
      <c r="BL224" s="27"/>
      <c r="BM224" s="27"/>
      <c r="BN224" s="27"/>
      <c r="BO224" s="27"/>
      <c r="BP224" s="27"/>
      <c r="BQ224" s="27"/>
      <c r="BR224" s="27"/>
      <c r="BS224" s="27"/>
      <c r="BT224" s="27"/>
      <c r="BU224" s="27"/>
      <c r="BV224" s="27"/>
      <c r="BW224" s="27"/>
    </row>
    <row r="225" spans="1:75" ht="12" x14ac:dyDescent="0.2">
      <c r="A225" s="33">
        <v>3</v>
      </c>
      <c r="B225" s="34">
        <v>1561.19</v>
      </c>
      <c r="C225" s="34">
        <v>1535.55</v>
      </c>
      <c r="D225" s="34">
        <v>1483.11</v>
      </c>
      <c r="E225" s="34">
        <v>1484.42</v>
      </c>
      <c r="F225" s="34">
        <v>1563.42</v>
      </c>
      <c r="G225" s="34">
        <v>1693.68</v>
      </c>
      <c r="H225" s="34">
        <v>1889.35</v>
      </c>
      <c r="I225" s="34">
        <v>2094.1099999999997</v>
      </c>
      <c r="J225" s="34">
        <v>2241.4499999999998</v>
      </c>
      <c r="K225" s="34">
        <v>2247.54</v>
      </c>
      <c r="L225" s="34">
        <v>2256.7799999999997</v>
      </c>
      <c r="M225" s="34">
        <v>2287.54</v>
      </c>
      <c r="N225" s="34">
        <v>2275.58</v>
      </c>
      <c r="O225" s="34">
        <v>2279.42</v>
      </c>
      <c r="P225" s="34">
        <v>2271.1499999999996</v>
      </c>
      <c r="Q225" s="34">
        <v>2257.6299999999997</v>
      </c>
      <c r="R225" s="34">
        <v>2213.0899999999997</v>
      </c>
      <c r="S225" s="34">
        <v>2227.98</v>
      </c>
      <c r="T225" s="34">
        <v>2236.7599999999998</v>
      </c>
      <c r="U225" s="34">
        <v>2251.6299999999997</v>
      </c>
      <c r="V225" s="34">
        <v>2222.8999999999996</v>
      </c>
      <c r="W225" s="34">
        <v>2072.23</v>
      </c>
      <c r="X225" s="34">
        <v>1939.17</v>
      </c>
      <c r="Y225" s="34">
        <v>1756.05</v>
      </c>
      <c r="AZ225" s="27"/>
      <c r="BA225" s="27"/>
      <c r="BB225" s="27"/>
      <c r="BC225" s="27"/>
      <c r="BD225" s="27"/>
      <c r="BE225" s="27"/>
      <c r="BF225" s="27"/>
      <c r="BG225" s="27"/>
      <c r="BH225" s="27"/>
      <c r="BI225" s="27"/>
      <c r="BJ225" s="27"/>
      <c r="BK225" s="27"/>
      <c r="BL225" s="27"/>
      <c r="BM225" s="27"/>
      <c r="BN225" s="27"/>
      <c r="BO225" s="27"/>
      <c r="BP225" s="27"/>
      <c r="BQ225" s="27"/>
      <c r="BR225" s="27"/>
      <c r="BS225" s="27"/>
      <c r="BT225" s="27"/>
      <c r="BU225" s="27"/>
      <c r="BV225" s="27"/>
      <c r="BW225" s="27"/>
    </row>
    <row r="226" spans="1:75" ht="12" x14ac:dyDescent="0.2">
      <c r="A226" s="33">
        <v>4</v>
      </c>
      <c r="B226" s="34">
        <v>1865.49</v>
      </c>
      <c r="C226" s="34">
        <v>1765.77</v>
      </c>
      <c r="D226" s="34">
        <v>1640.8799999999999</v>
      </c>
      <c r="E226" s="34">
        <v>1612.26</v>
      </c>
      <c r="F226" s="34">
        <v>1674.53</v>
      </c>
      <c r="G226" s="34">
        <v>1710.41</v>
      </c>
      <c r="H226" s="34">
        <v>1830.07</v>
      </c>
      <c r="I226" s="34">
        <v>1931.92</v>
      </c>
      <c r="J226" s="34">
        <v>2115</v>
      </c>
      <c r="K226" s="34">
        <v>2218.42</v>
      </c>
      <c r="L226" s="34">
        <v>2242.67</v>
      </c>
      <c r="M226" s="34">
        <v>2247.8599999999997</v>
      </c>
      <c r="N226" s="34">
        <v>2244.6999999999998</v>
      </c>
      <c r="O226" s="34">
        <v>2241.3599999999997</v>
      </c>
      <c r="P226" s="34">
        <v>2236.0899999999997</v>
      </c>
      <c r="Q226" s="34">
        <v>2202.7799999999997</v>
      </c>
      <c r="R226" s="34">
        <v>2200.9499999999998</v>
      </c>
      <c r="S226" s="34">
        <v>2224.85</v>
      </c>
      <c r="T226" s="34">
        <v>2231.37</v>
      </c>
      <c r="U226" s="34">
        <v>2228.1</v>
      </c>
      <c r="V226" s="34">
        <v>2228.4299999999998</v>
      </c>
      <c r="W226" s="34">
        <v>2114.39</v>
      </c>
      <c r="X226" s="34">
        <v>1936.09</v>
      </c>
      <c r="Y226" s="34">
        <v>1814.01</v>
      </c>
      <c r="AZ226" s="27"/>
      <c r="BA226" s="27"/>
      <c r="BB226" s="27"/>
      <c r="BC226" s="27"/>
      <c r="BD226" s="27"/>
      <c r="BE226" s="27"/>
      <c r="BF226" s="27"/>
      <c r="BG226" s="27"/>
      <c r="BH226" s="27"/>
      <c r="BI226" s="27"/>
      <c r="BJ226" s="27"/>
      <c r="BK226" s="27"/>
      <c r="BL226" s="27"/>
      <c r="BM226" s="27"/>
      <c r="BN226" s="27"/>
      <c r="BO226" s="27"/>
      <c r="BP226" s="27"/>
      <c r="BQ226" s="27"/>
      <c r="BR226" s="27"/>
      <c r="BS226" s="27"/>
      <c r="BT226" s="27"/>
      <c r="BU226" s="27"/>
      <c r="BV226" s="27"/>
      <c r="BW226" s="27"/>
    </row>
    <row r="227" spans="1:75" ht="12" x14ac:dyDescent="0.2">
      <c r="A227" s="33">
        <v>5</v>
      </c>
      <c r="B227" s="34">
        <v>1581.3</v>
      </c>
      <c r="C227" s="34">
        <v>1531.62</v>
      </c>
      <c r="D227" s="34">
        <v>1491.77</v>
      </c>
      <c r="E227" s="34">
        <v>1477.46</v>
      </c>
      <c r="F227" s="34">
        <v>1511.5</v>
      </c>
      <c r="G227" s="34">
        <v>1517.5</v>
      </c>
      <c r="H227" s="34">
        <v>1535.11</v>
      </c>
      <c r="I227" s="34">
        <v>1659.77</v>
      </c>
      <c r="J227" s="34">
        <v>1845.11</v>
      </c>
      <c r="K227" s="34">
        <v>1933.77</v>
      </c>
      <c r="L227" s="34">
        <v>1963.45</v>
      </c>
      <c r="M227" s="34">
        <v>1983.86</v>
      </c>
      <c r="N227" s="34">
        <v>1983.02</v>
      </c>
      <c r="O227" s="34">
        <v>1991.01</v>
      </c>
      <c r="P227" s="34">
        <v>1988.8</v>
      </c>
      <c r="Q227" s="34">
        <v>1957.57</v>
      </c>
      <c r="R227" s="34">
        <v>1964.52</v>
      </c>
      <c r="S227" s="34">
        <v>1998.8799999999999</v>
      </c>
      <c r="T227" s="34">
        <v>2010.08</v>
      </c>
      <c r="U227" s="34">
        <v>2008.67</v>
      </c>
      <c r="V227" s="34">
        <v>2010.77</v>
      </c>
      <c r="W227" s="34">
        <v>1967.32</v>
      </c>
      <c r="X227" s="34">
        <v>1855.1499999999999</v>
      </c>
      <c r="Y227" s="34">
        <v>1546.86</v>
      </c>
      <c r="AZ227" s="27"/>
      <c r="BA227" s="27"/>
      <c r="BB227" s="27"/>
      <c r="BC227" s="27"/>
      <c r="BD227" s="27"/>
      <c r="BE227" s="27"/>
      <c r="BF227" s="27"/>
      <c r="BG227" s="27"/>
      <c r="BH227" s="27"/>
      <c r="BI227" s="27"/>
      <c r="BJ227" s="27"/>
      <c r="BK227" s="27"/>
      <c r="BL227" s="27"/>
      <c r="BM227" s="27"/>
      <c r="BN227" s="27"/>
      <c r="BO227" s="27"/>
      <c r="BP227" s="27"/>
      <c r="BQ227" s="27"/>
      <c r="BR227" s="27"/>
      <c r="BS227" s="27"/>
      <c r="BT227" s="27"/>
      <c r="BU227" s="27"/>
      <c r="BV227" s="27"/>
      <c r="BW227" s="27"/>
    </row>
    <row r="228" spans="1:75" ht="12" x14ac:dyDescent="0.2">
      <c r="A228" s="33">
        <v>6</v>
      </c>
      <c r="B228" s="34">
        <v>1494.29</v>
      </c>
      <c r="C228" s="34">
        <v>1444.86</v>
      </c>
      <c r="D228" s="34">
        <v>1415.11</v>
      </c>
      <c r="E228" s="34">
        <v>1399.67</v>
      </c>
      <c r="F228" s="34">
        <v>1435.06</v>
      </c>
      <c r="G228" s="34">
        <v>1507.3799999999999</v>
      </c>
      <c r="H228" s="34">
        <v>1707.81</v>
      </c>
      <c r="I228" s="34">
        <v>1938.8</v>
      </c>
      <c r="J228" s="34">
        <v>2008.37</v>
      </c>
      <c r="K228" s="34">
        <v>2021.19</v>
      </c>
      <c r="L228" s="34">
        <v>2037.23</v>
      </c>
      <c r="M228" s="34">
        <v>2082.14</v>
      </c>
      <c r="N228" s="34">
        <v>2051.94</v>
      </c>
      <c r="O228" s="34">
        <v>2059.3799999999997</v>
      </c>
      <c r="P228" s="34">
        <v>2050.2200000000003</v>
      </c>
      <c r="Q228" s="34">
        <v>2025.03</v>
      </c>
      <c r="R228" s="34">
        <v>1992.27</v>
      </c>
      <c r="S228" s="34">
        <v>2004.6499999999999</v>
      </c>
      <c r="T228" s="34">
        <v>2013.98</v>
      </c>
      <c r="U228" s="34">
        <v>2036.43</v>
      </c>
      <c r="V228" s="34">
        <v>1974.72</v>
      </c>
      <c r="W228" s="34">
        <v>1938.1</v>
      </c>
      <c r="X228" s="34">
        <v>1636.3</v>
      </c>
      <c r="Y228" s="34">
        <v>1495.59</v>
      </c>
      <c r="AZ228" s="27"/>
      <c r="BA228" s="27"/>
      <c r="BB228" s="27"/>
      <c r="BC228" s="27"/>
      <c r="BD228" s="27"/>
      <c r="BE228" s="27"/>
      <c r="BF228" s="27"/>
      <c r="BG228" s="27"/>
      <c r="BH228" s="27"/>
      <c r="BI228" s="27"/>
      <c r="BJ228" s="27"/>
      <c r="BK228" s="27"/>
      <c r="BL228" s="27"/>
      <c r="BM228" s="27"/>
      <c r="BN228" s="27"/>
      <c r="BO228" s="27"/>
      <c r="BP228" s="27"/>
      <c r="BQ228" s="27"/>
      <c r="BR228" s="27"/>
      <c r="BS228" s="27"/>
      <c r="BT228" s="27"/>
      <c r="BU228" s="27"/>
      <c r="BV228" s="27"/>
      <c r="BW228" s="27"/>
    </row>
    <row r="229" spans="1:75" ht="12" x14ac:dyDescent="0.2">
      <c r="A229" s="33">
        <v>7</v>
      </c>
      <c r="B229" s="34">
        <v>1427.26</v>
      </c>
      <c r="C229" s="34">
        <v>1356.27</v>
      </c>
      <c r="D229" s="34">
        <v>1315.23</v>
      </c>
      <c r="E229" s="34">
        <v>1308.97</v>
      </c>
      <c r="F229" s="34">
        <v>1409.51</v>
      </c>
      <c r="G229" s="34">
        <v>1465.68</v>
      </c>
      <c r="H229" s="34">
        <v>1685.76</v>
      </c>
      <c r="I229" s="34">
        <v>1935.94</v>
      </c>
      <c r="J229" s="34">
        <v>1971.6299999999999</v>
      </c>
      <c r="K229" s="34">
        <v>1976.02</v>
      </c>
      <c r="L229" s="34">
        <v>1980.17</v>
      </c>
      <c r="M229" s="34">
        <v>2013.27</v>
      </c>
      <c r="N229" s="34">
        <v>1996.1399999999999</v>
      </c>
      <c r="O229" s="34">
        <v>2003.09</v>
      </c>
      <c r="P229" s="34">
        <v>1994.94</v>
      </c>
      <c r="Q229" s="34">
        <v>1973.8</v>
      </c>
      <c r="R229" s="34">
        <v>1962.25</v>
      </c>
      <c r="S229" s="34">
        <v>1969.18</v>
      </c>
      <c r="T229" s="34">
        <v>1975.21</v>
      </c>
      <c r="U229" s="34">
        <v>1983.91</v>
      </c>
      <c r="V229" s="34">
        <v>1965.22</v>
      </c>
      <c r="W229" s="34">
        <v>1935.37</v>
      </c>
      <c r="X229" s="34">
        <v>1675.81</v>
      </c>
      <c r="Y229" s="34">
        <v>1520.79</v>
      </c>
      <c r="AZ229" s="27"/>
      <c r="BA229" s="27"/>
      <c r="BB229" s="27"/>
      <c r="BC229" s="27"/>
      <c r="BD229" s="27"/>
      <c r="BE229" s="27"/>
      <c r="BF229" s="27"/>
      <c r="BG229" s="27"/>
      <c r="BH229" s="27"/>
      <c r="BI229" s="27"/>
      <c r="BJ229" s="27"/>
      <c r="BK229" s="27"/>
      <c r="BL229" s="27"/>
      <c r="BM229" s="27"/>
      <c r="BN229" s="27"/>
      <c r="BO229" s="27"/>
      <c r="BP229" s="27"/>
      <c r="BQ229" s="27"/>
      <c r="BR229" s="27"/>
      <c r="BS229" s="27"/>
      <c r="BT229" s="27"/>
      <c r="BU229" s="27"/>
      <c r="BV229" s="27"/>
      <c r="BW229" s="27"/>
    </row>
    <row r="230" spans="1:75" ht="12" x14ac:dyDescent="0.2">
      <c r="A230" s="33">
        <v>8</v>
      </c>
      <c r="B230" s="34">
        <v>1433.53</v>
      </c>
      <c r="C230" s="34">
        <v>1390.99</v>
      </c>
      <c r="D230" s="34">
        <v>1359.9099999999999</v>
      </c>
      <c r="E230" s="34">
        <v>1377.85</v>
      </c>
      <c r="F230" s="34">
        <v>1413.86</v>
      </c>
      <c r="G230" s="34">
        <v>1493.75</v>
      </c>
      <c r="H230" s="34">
        <v>1764.28</v>
      </c>
      <c r="I230" s="34">
        <v>1939.1399999999999</v>
      </c>
      <c r="J230" s="34">
        <v>1975.54</v>
      </c>
      <c r="K230" s="34">
        <v>1979.04</v>
      </c>
      <c r="L230" s="34">
        <v>1981.54</v>
      </c>
      <c r="M230" s="34">
        <v>2001.06</v>
      </c>
      <c r="N230" s="34">
        <v>1993.1</v>
      </c>
      <c r="O230" s="34">
        <v>2009.1399999999999</v>
      </c>
      <c r="P230" s="34">
        <v>2003.67</v>
      </c>
      <c r="Q230" s="34">
        <v>1976.28</v>
      </c>
      <c r="R230" s="34">
        <v>1957.6499999999999</v>
      </c>
      <c r="S230" s="34">
        <v>1972.06</v>
      </c>
      <c r="T230" s="34">
        <v>1977.93</v>
      </c>
      <c r="U230" s="34">
        <v>1987.05</v>
      </c>
      <c r="V230" s="34">
        <v>1971.92</v>
      </c>
      <c r="W230" s="34">
        <v>1942.3799999999999</v>
      </c>
      <c r="X230" s="34">
        <v>1717.09</v>
      </c>
      <c r="Y230" s="34">
        <v>1539.67</v>
      </c>
      <c r="AZ230" s="27"/>
      <c r="BA230" s="27"/>
      <c r="BB230" s="27"/>
      <c r="BC230" s="27"/>
      <c r="BD230" s="27"/>
      <c r="BE230" s="27"/>
      <c r="BF230" s="27"/>
      <c r="BG230" s="27"/>
      <c r="BH230" s="27"/>
      <c r="BI230" s="27"/>
      <c r="BJ230" s="27"/>
      <c r="BK230" s="27"/>
      <c r="BL230" s="27"/>
      <c r="BM230" s="27"/>
      <c r="BN230" s="27"/>
      <c r="BO230" s="27"/>
      <c r="BP230" s="27"/>
      <c r="BQ230" s="27"/>
      <c r="BR230" s="27"/>
      <c r="BS230" s="27"/>
      <c r="BT230" s="27"/>
      <c r="BU230" s="27"/>
      <c r="BV230" s="27"/>
      <c r="BW230" s="27"/>
    </row>
    <row r="231" spans="1:75" ht="12" x14ac:dyDescent="0.2">
      <c r="A231" s="33">
        <v>9</v>
      </c>
      <c r="B231" s="34">
        <v>1448.04</v>
      </c>
      <c r="C231" s="34">
        <v>1416.11</v>
      </c>
      <c r="D231" s="34">
        <v>1409.48</v>
      </c>
      <c r="E231" s="34">
        <v>1415.33</v>
      </c>
      <c r="F231" s="34">
        <v>1462.02</v>
      </c>
      <c r="G231" s="34">
        <v>1557.22</v>
      </c>
      <c r="H231" s="34">
        <v>1812.1299999999999</v>
      </c>
      <c r="I231" s="34">
        <v>1980.36</v>
      </c>
      <c r="J231" s="34">
        <v>2073.1099999999997</v>
      </c>
      <c r="K231" s="34">
        <v>2081.8999999999996</v>
      </c>
      <c r="L231" s="34">
        <v>2087.87</v>
      </c>
      <c r="M231" s="34">
        <v>2123.4299999999998</v>
      </c>
      <c r="N231" s="34">
        <v>2106.3999999999996</v>
      </c>
      <c r="O231" s="34">
        <v>2095.0499999999997</v>
      </c>
      <c r="P231" s="34">
        <v>2090.1299999999997</v>
      </c>
      <c r="Q231" s="34">
        <v>2074.21</v>
      </c>
      <c r="R231" s="34">
        <v>2047.1</v>
      </c>
      <c r="S231" s="34">
        <v>2063.12</v>
      </c>
      <c r="T231" s="34">
        <v>2073.14</v>
      </c>
      <c r="U231" s="34">
        <v>2091.3599999999997</v>
      </c>
      <c r="V231" s="34">
        <v>2049.98</v>
      </c>
      <c r="W231" s="34">
        <v>1966.75</v>
      </c>
      <c r="X231" s="34">
        <v>1844.66</v>
      </c>
      <c r="Y231" s="34">
        <v>1571.93</v>
      </c>
      <c r="AZ231" s="27"/>
      <c r="BA231" s="27"/>
      <c r="BB231" s="27"/>
      <c r="BC231" s="27"/>
      <c r="BD231" s="27"/>
      <c r="BE231" s="27"/>
      <c r="BF231" s="27"/>
      <c r="BG231" s="27"/>
      <c r="BH231" s="27"/>
      <c r="BI231" s="27"/>
      <c r="BJ231" s="27"/>
      <c r="BK231" s="27"/>
      <c r="BL231" s="27"/>
      <c r="BM231" s="27"/>
      <c r="BN231" s="27"/>
      <c r="BO231" s="27"/>
      <c r="BP231" s="27"/>
      <c r="BQ231" s="27"/>
      <c r="BR231" s="27"/>
      <c r="BS231" s="27"/>
      <c r="BT231" s="27"/>
      <c r="BU231" s="27"/>
      <c r="BV231" s="27"/>
      <c r="BW231" s="27"/>
    </row>
    <row r="232" spans="1:75" ht="12" x14ac:dyDescent="0.2">
      <c r="A232" s="33">
        <v>10</v>
      </c>
      <c r="B232" s="34">
        <v>1517.91</v>
      </c>
      <c r="C232" s="34">
        <v>1474.55</v>
      </c>
      <c r="D232" s="34">
        <v>1445.1299999999999</v>
      </c>
      <c r="E232" s="34">
        <v>1448.61</v>
      </c>
      <c r="F232" s="34">
        <v>1515.94</v>
      </c>
      <c r="G232" s="34">
        <v>1598.3899999999999</v>
      </c>
      <c r="H232" s="34">
        <v>1887.57</v>
      </c>
      <c r="I232" s="34">
        <v>1985.53</v>
      </c>
      <c r="J232" s="34">
        <v>2064.52</v>
      </c>
      <c r="K232" s="34">
        <v>2092.04</v>
      </c>
      <c r="L232" s="34">
        <v>2104.79</v>
      </c>
      <c r="M232" s="34">
        <v>2128.87</v>
      </c>
      <c r="N232" s="34">
        <v>2114.6</v>
      </c>
      <c r="O232" s="34">
        <v>2122.39</v>
      </c>
      <c r="P232" s="34">
        <v>2112.3999999999996</v>
      </c>
      <c r="Q232" s="34">
        <v>2073.8599999999997</v>
      </c>
      <c r="R232" s="34">
        <v>2052.15</v>
      </c>
      <c r="S232" s="34">
        <v>2075.14</v>
      </c>
      <c r="T232" s="34">
        <v>2093.16</v>
      </c>
      <c r="U232" s="34">
        <v>2083.3999999999996</v>
      </c>
      <c r="V232" s="34">
        <v>2062.79</v>
      </c>
      <c r="W232" s="34">
        <v>2008.77</v>
      </c>
      <c r="X232" s="34">
        <v>1904.91</v>
      </c>
      <c r="Y232" s="34">
        <v>1740.1299999999999</v>
      </c>
      <c r="AZ232" s="27"/>
      <c r="BA232" s="27"/>
      <c r="BB232" s="27"/>
      <c r="BC232" s="27"/>
      <c r="BD232" s="27"/>
      <c r="BE232" s="27"/>
      <c r="BF232" s="27"/>
      <c r="BG232" s="27"/>
      <c r="BH232" s="27"/>
      <c r="BI232" s="27"/>
      <c r="BJ232" s="27"/>
      <c r="BK232" s="27"/>
      <c r="BL232" s="27"/>
      <c r="BM232" s="27"/>
      <c r="BN232" s="27"/>
      <c r="BO232" s="27"/>
      <c r="BP232" s="27"/>
      <c r="BQ232" s="27"/>
      <c r="BR232" s="27"/>
      <c r="BS232" s="27"/>
      <c r="BT232" s="27"/>
      <c r="BU232" s="27"/>
      <c r="BV232" s="27"/>
      <c r="BW232" s="27"/>
    </row>
    <row r="233" spans="1:75" ht="12" x14ac:dyDescent="0.2">
      <c r="A233" s="33">
        <v>11</v>
      </c>
      <c r="B233" s="34">
        <v>1604.1399999999999</v>
      </c>
      <c r="C233" s="34">
        <v>1571.96</v>
      </c>
      <c r="D233" s="34">
        <v>1552.93</v>
      </c>
      <c r="E233" s="34">
        <v>1539.56</v>
      </c>
      <c r="F233" s="34">
        <v>1556.26</v>
      </c>
      <c r="G233" s="34">
        <v>1575.83</v>
      </c>
      <c r="H233" s="34">
        <v>1641.52</v>
      </c>
      <c r="I233" s="34">
        <v>1902.25</v>
      </c>
      <c r="J233" s="34">
        <v>1987.87</v>
      </c>
      <c r="K233" s="34">
        <v>2119.67</v>
      </c>
      <c r="L233" s="34">
        <v>2153.4299999999998</v>
      </c>
      <c r="M233" s="34">
        <v>2164.02</v>
      </c>
      <c r="N233" s="34">
        <v>2159.6299999999997</v>
      </c>
      <c r="O233" s="34">
        <v>2154.7999999999997</v>
      </c>
      <c r="P233" s="34">
        <v>2148.5299999999997</v>
      </c>
      <c r="Q233" s="34">
        <v>2115.39</v>
      </c>
      <c r="R233" s="34">
        <v>2116.2999999999997</v>
      </c>
      <c r="S233" s="34">
        <v>2138.6499999999996</v>
      </c>
      <c r="T233" s="34">
        <v>2153.2399999999998</v>
      </c>
      <c r="U233" s="34">
        <v>2143.4499999999998</v>
      </c>
      <c r="V233" s="34">
        <v>2140.04</v>
      </c>
      <c r="W233" s="34">
        <v>2032.99</v>
      </c>
      <c r="X233" s="34">
        <v>1930.3</v>
      </c>
      <c r="Y233" s="34">
        <v>1820.69</v>
      </c>
      <c r="AZ233" s="27"/>
      <c r="BA233" s="27"/>
      <c r="BB233" s="27"/>
      <c r="BC233" s="27"/>
      <c r="BD233" s="27"/>
      <c r="BE233" s="27"/>
      <c r="BF233" s="27"/>
      <c r="BG233" s="27"/>
      <c r="BH233" s="27"/>
      <c r="BI233" s="27"/>
      <c r="BJ233" s="27"/>
      <c r="BK233" s="27"/>
      <c r="BL233" s="27"/>
      <c r="BM233" s="27"/>
      <c r="BN233" s="27"/>
      <c r="BO233" s="27"/>
      <c r="BP233" s="27"/>
      <c r="BQ233" s="27"/>
      <c r="BR233" s="27"/>
      <c r="BS233" s="27"/>
      <c r="BT233" s="27"/>
      <c r="BU233" s="27"/>
      <c r="BV233" s="27"/>
      <c r="BW233" s="27"/>
    </row>
    <row r="234" spans="1:75" ht="12" x14ac:dyDescent="0.2">
      <c r="A234" s="33">
        <v>12</v>
      </c>
      <c r="B234" s="34">
        <v>1584.53</v>
      </c>
      <c r="C234" s="34">
        <v>1534.18</v>
      </c>
      <c r="D234" s="34">
        <v>1530.3799999999999</v>
      </c>
      <c r="E234" s="34">
        <v>1520.86</v>
      </c>
      <c r="F234" s="34">
        <v>1525.61</v>
      </c>
      <c r="G234" s="34">
        <v>1538.6299999999999</v>
      </c>
      <c r="H234" s="34">
        <v>1544.66</v>
      </c>
      <c r="I234" s="34">
        <v>1647</v>
      </c>
      <c r="J234" s="34">
        <v>1896.05</v>
      </c>
      <c r="K234" s="34">
        <v>1992.81</v>
      </c>
      <c r="L234" s="34">
        <v>2028</v>
      </c>
      <c r="M234" s="34">
        <v>2041.18</v>
      </c>
      <c r="N234" s="34">
        <v>2042</v>
      </c>
      <c r="O234" s="34">
        <v>2042.08</v>
      </c>
      <c r="P234" s="34">
        <v>2015.1299999999999</v>
      </c>
      <c r="Q234" s="34">
        <v>2014.94</v>
      </c>
      <c r="R234" s="34">
        <v>2025.32</v>
      </c>
      <c r="S234" s="34">
        <v>2040.3799999999999</v>
      </c>
      <c r="T234" s="34">
        <v>2067.6999999999998</v>
      </c>
      <c r="U234" s="34">
        <v>2060.5499999999997</v>
      </c>
      <c r="V234" s="34">
        <v>2073.37</v>
      </c>
      <c r="W234" s="34">
        <v>2029.85</v>
      </c>
      <c r="X234" s="34">
        <v>1929.17</v>
      </c>
      <c r="Y234" s="34">
        <v>1693.58</v>
      </c>
      <c r="AZ234" s="27"/>
      <c r="BA234" s="27"/>
      <c r="BB234" s="27"/>
      <c r="BC234" s="27"/>
      <c r="BD234" s="27"/>
      <c r="BE234" s="27"/>
      <c r="BF234" s="27"/>
      <c r="BG234" s="27"/>
      <c r="BH234" s="27"/>
      <c r="BI234" s="27"/>
      <c r="BJ234" s="27"/>
      <c r="BK234" s="27"/>
      <c r="BL234" s="27"/>
      <c r="BM234" s="27"/>
      <c r="BN234" s="27"/>
      <c r="BO234" s="27"/>
      <c r="BP234" s="27"/>
      <c r="BQ234" s="27"/>
      <c r="BR234" s="27"/>
      <c r="BS234" s="27"/>
      <c r="BT234" s="27"/>
      <c r="BU234" s="27"/>
      <c r="BV234" s="27"/>
      <c r="BW234" s="27"/>
    </row>
    <row r="235" spans="1:75" ht="12" x14ac:dyDescent="0.2">
      <c r="A235" s="33">
        <v>13</v>
      </c>
      <c r="B235" s="34">
        <v>1552.52</v>
      </c>
      <c r="C235" s="34">
        <v>1526.6</v>
      </c>
      <c r="D235" s="34">
        <v>1484.31</v>
      </c>
      <c r="E235" s="34">
        <v>1451.83</v>
      </c>
      <c r="F235" s="34">
        <v>1526.94</v>
      </c>
      <c r="G235" s="34">
        <v>1626.86</v>
      </c>
      <c r="H235" s="34">
        <v>1910.05</v>
      </c>
      <c r="I235" s="34">
        <v>2038.77</v>
      </c>
      <c r="J235" s="34">
        <v>2154.6099999999997</v>
      </c>
      <c r="K235" s="34">
        <v>2125.3799999999997</v>
      </c>
      <c r="L235" s="34">
        <v>2125.2599999999998</v>
      </c>
      <c r="M235" s="34">
        <v>2193.3199999999997</v>
      </c>
      <c r="N235" s="34">
        <v>2174.17</v>
      </c>
      <c r="O235" s="34">
        <v>2179.44</v>
      </c>
      <c r="P235" s="34">
        <v>2169.17</v>
      </c>
      <c r="Q235" s="34">
        <v>2103.56</v>
      </c>
      <c r="R235" s="34">
        <v>2090.1999999999998</v>
      </c>
      <c r="S235" s="34">
        <v>2097.3999999999996</v>
      </c>
      <c r="T235" s="34">
        <v>2105.5</v>
      </c>
      <c r="U235" s="34">
        <v>2092.0699999999997</v>
      </c>
      <c r="V235" s="34">
        <v>2117.42</v>
      </c>
      <c r="W235" s="34">
        <v>2007.1299999999999</v>
      </c>
      <c r="X235" s="34">
        <v>1897.6499999999999</v>
      </c>
      <c r="Y235" s="34">
        <v>1691.11</v>
      </c>
      <c r="AZ235" s="27"/>
      <c r="BA235" s="27"/>
      <c r="BB235" s="27"/>
      <c r="BC235" s="27"/>
      <c r="BD235" s="27"/>
      <c r="BE235" s="27"/>
      <c r="BF235" s="27"/>
      <c r="BG235" s="27"/>
      <c r="BH235" s="27"/>
      <c r="BI235" s="27"/>
      <c r="BJ235" s="27"/>
      <c r="BK235" s="27"/>
      <c r="BL235" s="27"/>
      <c r="BM235" s="27"/>
      <c r="BN235" s="27"/>
      <c r="BO235" s="27"/>
      <c r="BP235" s="27"/>
      <c r="BQ235" s="27"/>
      <c r="BR235" s="27"/>
      <c r="BS235" s="27"/>
      <c r="BT235" s="27"/>
      <c r="BU235" s="27"/>
      <c r="BV235" s="27"/>
      <c r="BW235" s="27"/>
    </row>
    <row r="236" spans="1:75" ht="12" x14ac:dyDescent="0.2">
      <c r="A236" s="33">
        <v>14</v>
      </c>
      <c r="B236" s="34">
        <v>1554.35</v>
      </c>
      <c r="C236" s="34">
        <v>1504.27</v>
      </c>
      <c r="D236" s="34">
        <v>1465.98</v>
      </c>
      <c r="E236" s="34">
        <v>1466.49</v>
      </c>
      <c r="F236" s="34">
        <v>1518.09</v>
      </c>
      <c r="G236" s="34">
        <v>1616.32</v>
      </c>
      <c r="H236" s="34">
        <v>1906.79</v>
      </c>
      <c r="I236" s="34">
        <v>2003.82</v>
      </c>
      <c r="J236" s="34">
        <v>2066.1799999999998</v>
      </c>
      <c r="K236" s="34">
        <v>2076.16</v>
      </c>
      <c r="L236" s="34">
        <v>2079.7399999999998</v>
      </c>
      <c r="M236" s="34">
        <v>2124.1099999999997</v>
      </c>
      <c r="N236" s="34">
        <v>2095.27</v>
      </c>
      <c r="O236" s="34">
        <v>2101.8399999999997</v>
      </c>
      <c r="P236" s="34">
        <v>2093.3799999999997</v>
      </c>
      <c r="Q236" s="34">
        <v>2057.3599999999997</v>
      </c>
      <c r="R236" s="34">
        <v>2054.75</v>
      </c>
      <c r="S236" s="34">
        <v>2058.06</v>
      </c>
      <c r="T236" s="34">
        <v>2067.08</v>
      </c>
      <c r="U236" s="34">
        <v>2070</v>
      </c>
      <c r="V236" s="34">
        <v>2056.7399999999998</v>
      </c>
      <c r="W236" s="34">
        <v>1994.46</v>
      </c>
      <c r="X236" s="34">
        <v>1906</v>
      </c>
      <c r="Y236" s="34">
        <v>1742.25</v>
      </c>
      <c r="AZ236" s="27"/>
      <c r="BA236" s="27"/>
      <c r="BB236" s="27"/>
      <c r="BC236" s="27"/>
      <c r="BD236" s="27"/>
      <c r="BE236" s="27"/>
      <c r="BF236" s="27"/>
      <c r="BG236" s="27"/>
      <c r="BH236" s="27"/>
      <c r="BI236" s="27"/>
      <c r="BJ236" s="27"/>
      <c r="BK236" s="27"/>
      <c r="BL236" s="27"/>
      <c r="BM236" s="27"/>
      <c r="BN236" s="27"/>
      <c r="BO236" s="27"/>
      <c r="BP236" s="27"/>
      <c r="BQ236" s="27"/>
      <c r="BR236" s="27"/>
      <c r="BS236" s="27"/>
      <c r="BT236" s="27"/>
      <c r="BU236" s="27"/>
      <c r="BV236" s="27"/>
      <c r="BW236" s="27"/>
    </row>
    <row r="237" spans="1:75" ht="12" x14ac:dyDescent="0.2">
      <c r="A237" s="33">
        <v>15</v>
      </c>
      <c r="B237" s="34">
        <v>1556.22</v>
      </c>
      <c r="C237" s="34">
        <v>1483.44</v>
      </c>
      <c r="D237" s="34">
        <v>1458.35</v>
      </c>
      <c r="E237" s="34">
        <v>1463.22</v>
      </c>
      <c r="F237" s="34">
        <v>1514.72</v>
      </c>
      <c r="G237" s="34">
        <v>1617.58</v>
      </c>
      <c r="H237" s="34">
        <v>1875.83</v>
      </c>
      <c r="I237" s="34">
        <v>2007.8799999999999</v>
      </c>
      <c r="J237" s="34">
        <v>2058.0099999999998</v>
      </c>
      <c r="K237" s="34">
        <v>2079.2599999999998</v>
      </c>
      <c r="L237" s="34">
        <v>2102.81</v>
      </c>
      <c r="M237" s="34">
        <v>2206.5299999999997</v>
      </c>
      <c r="N237" s="34">
        <v>2124.62</v>
      </c>
      <c r="O237" s="34">
        <v>2154.66</v>
      </c>
      <c r="P237" s="34">
        <v>2124.77</v>
      </c>
      <c r="Q237" s="34">
        <v>2076.73</v>
      </c>
      <c r="R237" s="34">
        <v>2042.01</v>
      </c>
      <c r="S237" s="34">
        <v>2056.6999999999998</v>
      </c>
      <c r="T237" s="34">
        <v>2095.0899999999997</v>
      </c>
      <c r="U237" s="34">
        <v>2112.69</v>
      </c>
      <c r="V237" s="34">
        <v>2086.8799999999997</v>
      </c>
      <c r="W237" s="34">
        <v>2025.82</v>
      </c>
      <c r="X237" s="34">
        <v>1893.12</v>
      </c>
      <c r="Y237" s="34">
        <v>1689.23</v>
      </c>
      <c r="AZ237" s="27"/>
      <c r="BA237" s="27"/>
      <c r="BB237" s="27"/>
      <c r="BC237" s="27"/>
      <c r="BD237" s="27"/>
      <c r="BE237" s="27"/>
      <c r="BF237" s="27"/>
      <c r="BG237" s="27"/>
      <c r="BH237" s="27"/>
      <c r="BI237" s="27"/>
      <c r="BJ237" s="27"/>
      <c r="BK237" s="27"/>
      <c r="BL237" s="27"/>
      <c r="BM237" s="27"/>
      <c r="BN237" s="27"/>
      <c r="BO237" s="27"/>
      <c r="BP237" s="27"/>
      <c r="BQ237" s="27"/>
      <c r="BR237" s="27"/>
      <c r="BS237" s="27"/>
      <c r="BT237" s="27"/>
      <c r="BU237" s="27"/>
      <c r="BV237" s="27"/>
      <c r="BW237" s="27"/>
    </row>
    <row r="238" spans="1:75" ht="12" x14ac:dyDescent="0.2">
      <c r="A238" s="33">
        <v>16</v>
      </c>
      <c r="B238" s="34">
        <v>1537.53</v>
      </c>
      <c r="C238" s="34">
        <v>1488.19</v>
      </c>
      <c r="D238" s="34">
        <v>1458.67</v>
      </c>
      <c r="E238" s="34">
        <v>1465.41</v>
      </c>
      <c r="F238" s="34">
        <v>1527.43</v>
      </c>
      <c r="G238" s="34">
        <v>1640.3999999999999</v>
      </c>
      <c r="H238" s="34">
        <v>1863.1</v>
      </c>
      <c r="I238" s="34">
        <v>1976.94</v>
      </c>
      <c r="J238" s="34">
        <v>2014.76</v>
      </c>
      <c r="K238" s="34">
        <v>2023.54</v>
      </c>
      <c r="L238" s="34">
        <v>2036.91</v>
      </c>
      <c r="M238" s="34">
        <v>2068.6</v>
      </c>
      <c r="N238" s="34">
        <v>2047.7</v>
      </c>
      <c r="O238" s="34">
        <v>2047.1</v>
      </c>
      <c r="P238" s="34">
        <v>2042.3899999999999</v>
      </c>
      <c r="Q238" s="34">
        <v>2010.74</v>
      </c>
      <c r="R238" s="34">
        <v>1990.79</v>
      </c>
      <c r="S238" s="34">
        <v>2003.03</v>
      </c>
      <c r="T238" s="34">
        <v>2026.46</v>
      </c>
      <c r="U238" s="34">
        <v>2044.29</v>
      </c>
      <c r="V238" s="34">
        <v>2025.04</v>
      </c>
      <c r="W238" s="34">
        <v>2006.05</v>
      </c>
      <c r="X238" s="34">
        <v>1892.3799999999999</v>
      </c>
      <c r="Y238" s="34">
        <v>1641.85</v>
      </c>
      <c r="AZ238" s="27"/>
      <c r="BA238" s="27"/>
      <c r="BB238" s="27"/>
      <c r="BC238" s="27"/>
      <c r="BD238" s="27"/>
      <c r="BE238" s="27"/>
      <c r="BF238" s="27"/>
      <c r="BG238" s="27"/>
      <c r="BH238" s="27"/>
      <c r="BI238" s="27"/>
      <c r="BJ238" s="27"/>
      <c r="BK238" s="27"/>
      <c r="BL238" s="27"/>
      <c r="BM238" s="27"/>
      <c r="BN238" s="27"/>
      <c r="BO238" s="27"/>
      <c r="BP238" s="27"/>
      <c r="BQ238" s="27"/>
      <c r="BR238" s="27"/>
      <c r="BS238" s="27"/>
      <c r="BT238" s="27"/>
      <c r="BU238" s="27"/>
      <c r="BV238" s="27"/>
      <c r="BW238" s="27"/>
    </row>
    <row r="239" spans="1:75" ht="12" x14ac:dyDescent="0.2">
      <c r="A239" s="33">
        <v>17</v>
      </c>
      <c r="B239" s="34">
        <v>1575.2</v>
      </c>
      <c r="C239" s="34">
        <v>1475.1299999999999</v>
      </c>
      <c r="D239" s="34">
        <v>1440.07</v>
      </c>
      <c r="E239" s="34">
        <v>1452.79</v>
      </c>
      <c r="F239" s="34">
        <v>1528.84</v>
      </c>
      <c r="G239" s="34">
        <v>1695.54</v>
      </c>
      <c r="H239" s="34">
        <v>1935.45</v>
      </c>
      <c r="I239" s="34">
        <v>2056.46</v>
      </c>
      <c r="J239" s="34">
        <v>2128.9699999999998</v>
      </c>
      <c r="K239" s="34">
        <v>2138.08</v>
      </c>
      <c r="L239" s="34">
        <v>2138.7399999999998</v>
      </c>
      <c r="M239" s="34">
        <v>2210.1999999999998</v>
      </c>
      <c r="N239" s="34">
        <v>2176.8199999999997</v>
      </c>
      <c r="O239" s="34">
        <v>2182.58</v>
      </c>
      <c r="P239" s="34">
        <v>2163.23</v>
      </c>
      <c r="Q239" s="34">
        <v>2127.69</v>
      </c>
      <c r="R239" s="34">
        <v>2098.14</v>
      </c>
      <c r="S239" s="34">
        <v>2109.69</v>
      </c>
      <c r="T239" s="34">
        <v>2129.6</v>
      </c>
      <c r="U239" s="34">
        <v>2157.2199999999998</v>
      </c>
      <c r="V239" s="34">
        <v>2144.67</v>
      </c>
      <c r="W239" s="34">
        <v>2125.29</v>
      </c>
      <c r="X239" s="34">
        <v>1987.83</v>
      </c>
      <c r="Y239" s="34">
        <v>1901.6299999999999</v>
      </c>
      <c r="AZ239" s="27"/>
      <c r="BA239" s="27"/>
      <c r="BB239" s="27"/>
      <c r="BC239" s="27"/>
      <c r="BD239" s="27"/>
      <c r="BE239" s="27"/>
      <c r="BF239" s="27"/>
      <c r="BG239" s="27"/>
      <c r="BH239" s="27"/>
      <c r="BI239" s="27"/>
      <c r="BJ239" s="27"/>
      <c r="BK239" s="27"/>
      <c r="BL239" s="27"/>
      <c r="BM239" s="27"/>
      <c r="BN239" s="27"/>
      <c r="BO239" s="27"/>
      <c r="BP239" s="27"/>
      <c r="BQ239" s="27"/>
      <c r="BR239" s="27"/>
      <c r="BS239" s="27"/>
      <c r="BT239" s="27"/>
      <c r="BU239" s="27"/>
      <c r="BV239" s="27"/>
      <c r="BW239" s="27"/>
    </row>
    <row r="240" spans="1:75" ht="12" x14ac:dyDescent="0.2">
      <c r="A240" s="33">
        <v>18</v>
      </c>
      <c r="B240" s="34">
        <v>1860.56</v>
      </c>
      <c r="C240" s="34">
        <v>1619.29</v>
      </c>
      <c r="D240" s="34">
        <v>1579.56</v>
      </c>
      <c r="E240" s="34">
        <v>1571.58</v>
      </c>
      <c r="F240" s="34">
        <v>1607.8899999999999</v>
      </c>
      <c r="G240" s="34">
        <v>1714.98</v>
      </c>
      <c r="H240" s="34">
        <v>1836.62</v>
      </c>
      <c r="I240" s="34">
        <v>1947.94</v>
      </c>
      <c r="J240" s="34">
        <v>2014.58</v>
      </c>
      <c r="K240" s="34">
        <v>2067.7599999999998</v>
      </c>
      <c r="L240" s="34">
        <v>2097.5</v>
      </c>
      <c r="M240" s="34">
        <v>2123.7599999999998</v>
      </c>
      <c r="N240" s="34">
        <v>2147.1499999999996</v>
      </c>
      <c r="O240" s="34">
        <v>2123.7399999999998</v>
      </c>
      <c r="P240" s="34">
        <v>2110.6999999999998</v>
      </c>
      <c r="Q240" s="34">
        <v>2109.27</v>
      </c>
      <c r="R240" s="34">
        <v>2088.9899999999998</v>
      </c>
      <c r="S240" s="34">
        <v>2111.33</v>
      </c>
      <c r="T240" s="34">
        <v>2136.8199999999997</v>
      </c>
      <c r="U240" s="34">
        <v>2122.31</v>
      </c>
      <c r="V240" s="34">
        <v>2137.21</v>
      </c>
      <c r="W240" s="34">
        <v>2093.7399999999998</v>
      </c>
      <c r="X240" s="34">
        <v>1947.8899999999999</v>
      </c>
      <c r="Y240" s="34">
        <v>1882.51</v>
      </c>
      <c r="AZ240" s="27"/>
      <c r="BA240" s="27"/>
      <c r="BB240" s="27"/>
      <c r="BC240" s="27"/>
      <c r="BD240" s="27"/>
      <c r="BE240" s="27"/>
      <c r="BF240" s="27"/>
      <c r="BG240" s="27"/>
      <c r="BH240" s="27"/>
      <c r="BI240" s="27"/>
      <c r="BJ240" s="27"/>
      <c r="BK240" s="27"/>
      <c r="BL240" s="27"/>
      <c r="BM240" s="27"/>
      <c r="BN240" s="27"/>
      <c r="BO240" s="27"/>
      <c r="BP240" s="27"/>
      <c r="BQ240" s="27"/>
      <c r="BR240" s="27"/>
      <c r="BS240" s="27"/>
      <c r="BT240" s="27"/>
      <c r="BU240" s="27"/>
      <c r="BV240" s="27"/>
      <c r="BW240" s="27"/>
    </row>
    <row r="241" spans="1:75" ht="12" x14ac:dyDescent="0.2">
      <c r="A241" s="33">
        <v>19</v>
      </c>
      <c r="B241" s="34">
        <v>1639.74</v>
      </c>
      <c r="C241" s="34">
        <v>1562.67</v>
      </c>
      <c r="D241" s="34">
        <v>1525.04</v>
      </c>
      <c r="E241" s="34">
        <v>1506.91</v>
      </c>
      <c r="F241" s="34">
        <v>1532.21</v>
      </c>
      <c r="G241" s="34">
        <v>1562.94</v>
      </c>
      <c r="H241" s="34">
        <v>1568.52</v>
      </c>
      <c r="I241" s="34">
        <v>1717.98</v>
      </c>
      <c r="J241" s="34">
        <v>1924.26</v>
      </c>
      <c r="K241" s="34">
        <v>1968.8999999999999</v>
      </c>
      <c r="L241" s="34">
        <v>2018.75</v>
      </c>
      <c r="M241" s="34">
        <v>2071.42</v>
      </c>
      <c r="N241" s="34">
        <v>2069.42</v>
      </c>
      <c r="O241" s="34">
        <v>2067.1799999999998</v>
      </c>
      <c r="P241" s="34">
        <v>2062.54</v>
      </c>
      <c r="Q241" s="34">
        <v>2049.13</v>
      </c>
      <c r="R241" s="34">
        <v>2036.55</v>
      </c>
      <c r="S241" s="34">
        <v>2062.42</v>
      </c>
      <c r="T241" s="34">
        <v>2099.89</v>
      </c>
      <c r="U241" s="34">
        <v>2132.5099999999998</v>
      </c>
      <c r="V241" s="34">
        <v>2099.31</v>
      </c>
      <c r="W241" s="34">
        <v>2058.14</v>
      </c>
      <c r="X241" s="34">
        <v>1955.85</v>
      </c>
      <c r="Y241" s="34">
        <v>1885.05</v>
      </c>
      <c r="AZ241" s="27"/>
      <c r="BA241" s="27"/>
      <c r="BB241" s="27"/>
      <c r="BC241" s="27"/>
      <c r="BD241" s="27"/>
      <c r="BE241" s="27"/>
      <c r="BF241" s="27"/>
      <c r="BG241" s="27"/>
      <c r="BH241" s="27"/>
      <c r="BI241" s="27"/>
      <c r="BJ241" s="27"/>
      <c r="BK241" s="27"/>
      <c r="BL241" s="27"/>
      <c r="BM241" s="27"/>
      <c r="BN241" s="27"/>
      <c r="BO241" s="27"/>
      <c r="BP241" s="27"/>
      <c r="BQ241" s="27"/>
      <c r="BR241" s="27"/>
      <c r="BS241" s="27"/>
      <c r="BT241" s="27"/>
      <c r="BU241" s="27"/>
      <c r="BV241" s="27"/>
      <c r="BW241" s="27"/>
    </row>
    <row r="242" spans="1:75" ht="12" x14ac:dyDescent="0.2">
      <c r="A242" s="33">
        <v>20</v>
      </c>
      <c r="B242" s="34">
        <v>1609.45</v>
      </c>
      <c r="C242" s="34">
        <v>1557.09</v>
      </c>
      <c r="D242" s="34">
        <v>1511.03</v>
      </c>
      <c r="E242" s="34">
        <v>1512.26</v>
      </c>
      <c r="F242" s="34">
        <v>1587.25</v>
      </c>
      <c r="G242" s="34">
        <v>1724</v>
      </c>
      <c r="H242" s="34">
        <v>1899.18</v>
      </c>
      <c r="I242" s="34">
        <v>2027.96</v>
      </c>
      <c r="J242" s="34">
        <v>2150.2799999999997</v>
      </c>
      <c r="K242" s="34">
        <v>2166.8799999999997</v>
      </c>
      <c r="L242" s="34">
        <v>2174.9499999999998</v>
      </c>
      <c r="M242" s="34">
        <v>2226.1799999999998</v>
      </c>
      <c r="N242" s="34">
        <v>2171.2199999999998</v>
      </c>
      <c r="O242" s="34">
        <v>2142.98</v>
      </c>
      <c r="P242" s="34">
        <v>2142.2999999999997</v>
      </c>
      <c r="Q242" s="34">
        <v>2133.6999999999998</v>
      </c>
      <c r="R242" s="34">
        <v>2094.58</v>
      </c>
      <c r="S242" s="34">
        <v>2099.87</v>
      </c>
      <c r="T242" s="34">
        <v>2121.27</v>
      </c>
      <c r="U242" s="34">
        <v>2140.3599999999997</v>
      </c>
      <c r="V242" s="34">
        <v>2104.1099999999997</v>
      </c>
      <c r="W242" s="34">
        <v>2028.91</v>
      </c>
      <c r="X242" s="34">
        <v>1880.21</v>
      </c>
      <c r="Y242" s="34">
        <v>1629.3</v>
      </c>
      <c r="AZ242" s="27"/>
      <c r="BA242" s="27"/>
      <c r="BB242" s="27"/>
      <c r="BC242" s="27"/>
      <c r="BD242" s="27"/>
      <c r="BE242" s="27"/>
      <c r="BF242" s="27"/>
      <c r="BG242" s="27"/>
      <c r="BH242" s="27"/>
      <c r="BI242" s="27"/>
      <c r="BJ242" s="27"/>
      <c r="BK242" s="27"/>
      <c r="BL242" s="27"/>
      <c r="BM242" s="27"/>
      <c r="BN242" s="27"/>
      <c r="BO242" s="27"/>
      <c r="BP242" s="27"/>
      <c r="BQ242" s="27"/>
      <c r="BR242" s="27"/>
      <c r="BS242" s="27"/>
      <c r="BT242" s="27"/>
      <c r="BU242" s="27"/>
      <c r="BV242" s="27"/>
      <c r="BW242" s="27"/>
    </row>
    <row r="243" spans="1:75" ht="12" x14ac:dyDescent="0.2">
      <c r="A243" s="33">
        <v>21</v>
      </c>
      <c r="B243" s="34">
        <v>1527.18</v>
      </c>
      <c r="C243" s="34">
        <v>1448.61</v>
      </c>
      <c r="D243" s="34">
        <v>1428.27</v>
      </c>
      <c r="E243" s="34">
        <v>1433.04</v>
      </c>
      <c r="F243" s="34">
        <v>1464.81</v>
      </c>
      <c r="G243" s="34">
        <v>1591.98</v>
      </c>
      <c r="H243" s="34">
        <v>1842.97</v>
      </c>
      <c r="I243" s="34">
        <v>1977.45</v>
      </c>
      <c r="J243" s="34">
        <v>2070.5499999999997</v>
      </c>
      <c r="K243" s="34">
        <v>2103.04</v>
      </c>
      <c r="L243" s="34">
        <v>2115.2399999999998</v>
      </c>
      <c r="M243" s="34">
        <v>2196.33</v>
      </c>
      <c r="N243" s="34">
        <v>2139.8799999999997</v>
      </c>
      <c r="O243" s="34">
        <v>2130.69</v>
      </c>
      <c r="P243" s="34">
        <v>2185.5899999999997</v>
      </c>
      <c r="Q243" s="34">
        <v>2086.71</v>
      </c>
      <c r="R243" s="34">
        <v>2043.91</v>
      </c>
      <c r="S243" s="34">
        <v>2057.64</v>
      </c>
      <c r="T243" s="34">
        <v>2096.2799999999997</v>
      </c>
      <c r="U243" s="34">
        <v>2119.1499999999996</v>
      </c>
      <c r="V243" s="34">
        <v>2070.8399999999997</v>
      </c>
      <c r="W243" s="34">
        <v>2030.6499999999999</v>
      </c>
      <c r="X243" s="34">
        <v>1887.28</v>
      </c>
      <c r="Y243" s="34">
        <v>1661.6</v>
      </c>
      <c r="AZ243" s="27"/>
      <c r="BA243" s="27"/>
      <c r="BB243" s="27"/>
      <c r="BC243" s="27"/>
      <c r="BD243" s="27"/>
      <c r="BE243" s="27"/>
      <c r="BF243" s="27"/>
      <c r="BG243" s="27"/>
      <c r="BH243" s="27"/>
      <c r="BI243" s="27"/>
      <c r="BJ243" s="27"/>
      <c r="BK243" s="27"/>
      <c r="BL243" s="27"/>
      <c r="BM243" s="27"/>
      <c r="BN243" s="27"/>
      <c r="BO243" s="27"/>
      <c r="BP243" s="27"/>
      <c r="BQ243" s="27"/>
      <c r="BR243" s="27"/>
      <c r="BS243" s="27"/>
      <c r="BT243" s="27"/>
      <c r="BU243" s="27"/>
      <c r="BV243" s="27"/>
      <c r="BW243" s="27"/>
    </row>
    <row r="244" spans="1:75" ht="12" x14ac:dyDescent="0.2">
      <c r="A244" s="33">
        <v>22</v>
      </c>
      <c r="B244" s="34">
        <v>1538.52</v>
      </c>
      <c r="C244" s="34">
        <v>1444.6</v>
      </c>
      <c r="D244" s="34">
        <v>1438.74</v>
      </c>
      <c r="E244" s="34">
        <v>1442.93</v>
      </c>
      <c r="F244" s="34">
        <v>1509.28</v>
      </c>
      <c r="G244" s="34">
        <v>1615.02</v>
      </c>
      <c r="H244" s="34">
        <v>1864.71</v>
      </c>
      <c r="I244" s="34">
        <v>1992.51</v>
      </c>
      <c r="J244" s="34">
        <v>2127.6099999999997</v>
      </c>
      <c r="K244" s="34">
        <v>2155.94</v>
      </c>
      <c r="L244" s="34">
        <v>2166.58</v>
      </c>
      <c r="M244" s="34">
        <v>2198.9699999999998</v>
      </c>
      <c r="N244" s="34">
        <v>2179.17</v>
      </c>
      <c r="O244" s="34">
        <v>2162.12</v>
      </c>
      <c r="P244" s="34">
        <v>2178.94</v>
      </c>
      <c r="Q244" s="34">
        <v>2128.48</v>
      </c>
      <c r="R244" s="34">
        <v>2092.8199999999997</v>
      </c>
      <c r="S244" s="34">
        <v>2102.8999999999996</v>
      </c>
      <c r="T244" s="34">
        <v>2150.29</v>
      </c>
      <c r="U244" s="34">
        <v>2188.14</v>
      </c>
      <c r="V244" s="34">
        <v>2141.66</v>
      </c>
      <c r="W244" s="34">
        <v>2110.3599999999997</v>
      </c>
      <c r="X244" s="34">
        <v>1943.19</v>
      </c>
      <c r="Y244" s="34">
        <v>1882.46</v>
      </c>
      <c r="AZ244" s="27"/>
      <c r="BA244" s="27"/>
      <c r="BB244" s="27"/>
      <c r="BC244" s="27"/>
      <c r="BD244" s="27"/>
      <c r="BE244" s="27"/>
      <c r="BF244" s="27"/>
      <c r="BG244" s="27"/>
      <c r="BH244" s="27"/>
      <c r="BI244" s="27"/>
      <c r="BJ244" s="27"/>
      <c r="BK244" s="27"/>
      <c r="BL244" s="27"/>
      <c r="BM244" s="27"/>
      <c r="BN244" s="27"/>
      <c r="BO244" s="27"/>
      <c r="BP244" s="27"/>
      <c r="BQ244" s="27"/>
      <c r="BR244" s="27"/>
      <c r="BS244" s="27"/>
      <c r="BT244" s="27"/>
      <c r="BU244" s="27"/>
      <c r="BV244" s="27"/>
      <c r="BW244" s="27"/>
    </row>
    <row r="245" spans="1:75" ht="12" x14ac:dyDescent="0.2">
      <c r="A245" s="33">
        <v>23</v>
      </c>
      <c r="B245" s="34">
        <v>1816.6499999999999</v>
      </c>
      <c r="C245" s="34">
        <v>1610.94</v>
      </c>
      <c r="D245" s="34">
        <v>1575.09</v>
      </c>
      <c r="E245" s="34">
        <v>1560.62</v>
      </c>
      <c r="F245" s="34">
        <v>1590.1</v>
      </c>
      <c r="G245" s="34">
        <v>1631.41</v>
      </c>
      <c r="H245" s="34">
        <v>1733.41</v>
      </c>
      <c r="I245" s="34">
        <v>1855.33</v>
      </c>
      <c r="J245" s="34">
        <v>1952.19</v>
      </c>
      <c r="K245" s="34">
        <v>2049.04</v>
      </c>
      <c r="L245" s="34">
        <v>2082.77</v>
      </c>
      <c r="M245" s="34">
        <v>2092.12</v>
      </c>
      <c r="N245" s="34">
        <v>2081.1</v>
      </c>
      <c r="O245" s="34">
        <v>2077.39</v>
      </c>
      <c r="P245" s="34">
        <v>2037.93</v>
      </c>
      <c r="Q245" s="34">
        <v>2032.73</v>
      </c>
      <c r="R245" s="34">
        <v>2027.62</v>
      </c>
      <c r="S245" s="34">
        <v>2047.03</v>
      </c>
      <c r="T245" s="34">
        <v>2090.1299999999997</v>
      </c>
      <c r="U245" s="34">
        <v>2093.8799999999997</v>
      </c>
      <c r="V245" s="34">
        <v>2108.0699999999997</v>
      </c>
      <c r="W245" s="34">
        <v>2063.66</v>
      </c>
      <c r="X245" s="34">
        <v>1938.35</v>
      </c>
      <c r="Y245" s="34">
        <v>1895.72</v>
      </c>
      <c r="AZ245" s="27"/>
      <c r="BA245" s="27"/>
      <c r="BB245" s="27"/>
      <c r="BC245" s="27"/>
      <c r="BD245" s="27"/>
      <c r="BE245" s="27"/>
      <c r="BF245" s="27"/>
      <c r="BG245" s="27"/>
      <c r="BH245" s="27"/>
      <c r="BI245" s="27"/>
      <c r="BJ245" s="27"/>
      <c r="BK245" s="27"/>
      <c r="BL245" s="27"/>
      <c r="BM245" s="27"/>
      <c r="BN245" s="27"/>
      <c r="BO245" s="27"/>
      <c r="BP245" s="27"/>
      <c r="BQ245" s="27"/>
      <c r="BR245" s="27"/>
      <c r="BS245" s="27"/>
      <c r="BT245" s="27"/>
      <c r="BU245" s="27"/>
      <c r="BV245" s="27"/>
      <c r="BW245" s="27"/>
    </row>
    <row r="246" spans="1:75" ht="12" x14ac:dyDescent="0.2">
      <c r="A246" s="33">
        <v>24</v>
      </c>
      <c r="B246" s="34">
        <v>1841.05</v>
      </c>
      <c r="C246" s="34">
        <v>1683.52</v>
      </c>
      <c r="D246" s="34">
        <v>1600.56</v>
      </c>
      <c r="E246" s="34">
        <v>1566.45</v>
      </c>
      <c r="F246" s="34">
        <v>1603.06</v>
      </c>
      <c r="G246" s="34">
        <v>1689.97</v>
      </c>
      <c r="H246" s="34">
        <v>1798.76</v>
      </c>
      <c r="I246" s="34">
        <v>1921.61</v>
      </c>
      <c r="J246" s="34">
        <v>2005.92</v>
      </c>
      <c r="K246" s="34">
        <v>2143.8999999999996</v>
      </c>
      <c r="L246" s="34">
        <v>2174.19</v>
      </c>
      <c r="M246" s="34">
        <v>2183</v>
      </c>
      <c r="N246" s="34">
        <v>2182.4699999999998</v>
      </c>
      <c r="O246" s="34">
        <v>2181.67</v>
      </c>
      <c r="P246" s="34">
        <v>2147.1</v>
      </c>
      <c r="Q246" s="34">
        <v>2143.04</v>
      </c>
      <c r="R246" s="34">
        <v>2136.35</v>
      </c>
      <c r="S246" s="34">
        <v>2155.8799999999997</v>
      </c>
      <c r="T246" s="34">
        <v>2184.2599999999998</v>
      </c>
      <c r="U246" s="34">
        <v>2182.3599999999997</v>
      </c>
      <c r="V246" s="34">
        <v>2194.1</v>
      </c>
      <c r="W246" s="34">
        <v>2162.56</v>
      </c>
      <c r="X246" s="34">
        <v>1966.96</v>
      </c>
      <c r="Y246" s="34">
        <v>1935.17</v>
      </c>
      <c r="AZ246" s="27"/>
      <c r="BA246" s="27"/>
      <c r="BB246" s="27"/>
      <c r="BC246" s="27"/>
      <c r="BD246" s="27"/>
      <c r="BE246" s="27"/>
      <c r="BF246" s="27"/>
      <c r="BG246" s="27"/>
      <c r="BH246" s="27"/>
      <c r="BI246" s="27"/>
      <c r="BJ246" s="27"/>
      <c r="BK246" s="27"/>
      <c r="BL246" s="27"/>
      <c r="BM246" s="27"/>
      <c r="BN246" s="27"/>
      <c r="BO246" s="27"/>
      <c r="BP246" s="27"/>
      <c r="BQ246" s="27"/>
      <c r="BR246" s="27"/>
      <c r="BS246" s="27"/>
      <c r="BT246" s="27"/>
      <c r="BU246" s="27"/>
      <c r="BV246" s="27"/>
      <c r="BW246" s="27"/>
    </row>
    <row r="247" spans="1:75" ht="12" x14ac:dyDescent="0.2">
      <c r="A247" s="33">
        <v>25</v>
      </c>
      <c r="B247" s="34">
        <v>1841.86</v>
      </c>
      <c r="C247" s="34">
        <v>1612.73</v>
      </c>
      <c r="D247" s="34">
        <v>1563.47</v>
      </c>
      <c r="E247" s="34">
        <v>1534.3</v>
      </c>
      <c r="F247" s="34">
        <v>1569.66</v>
      </c>
      <c r="G247" s="34">
        <v>1647.76</v>
      </c>
      <c r="H247" s="34">
        <v>1726.92</v>
      </c>
      <c r="I247" s="34">
        <v>1886.08</v>
      </c>
      <c r="J247" s="34">
        <v>2042.18</v>
      </c>
      <c r="K247" s="34">
        <v>2157.5699999999997</v>
      </c>
      <c r="L247" s="34">
        <v>2191.3199999999997</v>
      </c>
      <c r="M247" s="34">
        <v>2199.9299999999998</v>
      </c>
      <c r="N247" s="34">
        <v>2191.8399999999997</v>
      </c>
      <c r="O247" s="34">
        <v>2186.3199999999997</v>
      </c>
      <c r="P247" s="34">
        <v>2144.2399999999998</v>
      </c>
      <c r="Q247" s="34">
        <v>2138.85</v>
      </c>
      <c r="R247" s="34">
        <v>2133.3199999999997</v>
      </c>
      <c r="S247" s="34">
        <v>2135.7599999999998</v>
      </c>
      <c r="T247" s="34">
        <v>2118.7599999999998</v>
      </c>
      <c r="U247" s="34">
        <v>2170.92</v>
      </c>
      <c r="V247" s="34">
        <v>2177.4899999999998</v>
      </c>
      <c r="W247" s="34">
        <v>2121.1999999999998</v>
      </c>
      <c r="X247" s="34">
        <v>1958.48</v>
      </c>
      <c r="Y247" s="34">
        <v>1909.57</v>
      </c>
      <c r="AZ247" s="27"/>
      <c r="BA247" s="27"/>
      <c r="BB247" s="27"/>
      <c r="BC247" s="27"/>
      <c r="BD247" s="27"/>
      <c r="BE247" s="27"/>
      <c r="BF247" s="27"/>
      <c r="BG247" s="27"/>
      <c r="BH247" s="27"/>
      <c r="BI247" s="27"/>
      <c r="BJ247" s="27"/>
      <c r="BK247" s="27"/>
      <c r="BL247" s="27"/>
      <c r="BM247" s="27"/>
      <c r="BN247" s="27"/>
      <c r="BO247" s="27"/>
      <c r="BP247" s="27"/>
      <c r="BQ247" s="27"/>
      <c r="BR247" s="27"/>
      <c r="BS247" s="27"/>
      <c r="BT247" s="27"/>
      <c r="BU247" s="27"/>
      <c r="BV247" s="27"/>
      <c r="BW247" s="27"/>
    </row>
    <row r="248" spans="1:75" ht="12" x14ac:dyDescent="0.2">
      <c r="A248" s="33">
        <v>26</v>
      </c>
      <c r="B248" s="34">
        <v>1740.1299999999999</v>
      </c>
      <c r="C248" s="34">
        <v>1566.6399999999999</v>
      </c>
      <c r="D248" s="34">
        <v>1529.41</v>
      </c>
      <c r="E248" s="34">
        <v>1511.17</v>
      </c>
      <c r="F248" s="34">
        <v>1528.87</v>
      </c>
      <c r="G248" s="34">
        <v>1542.36</v>
      </c>
      <c r="H248" s="34">
        <v>1568.1</v>
      </c>
      <c r="I248" s="34">
        <v>1718.05</v>
      </c>
      <c r="J248" s="34">
        <v>1916.1299999999999</v>
      </c>
      <c r="K248" s="34">
        <v>1984.48</v>
      </c>
      <c r="L248" s="34">
        <v>2005.54</v>
      </c>
      <c r="M248" s="34">
        <v>2015.8999999999999</v>
      </c>
      <c r="N248" s="34">
        <v>2014.19</v>
      </c>
      <c r="O248" s="34">
        <v>2011.84</v>
      </c>
      <c r="P248" s="34">
        <v>2008</v>
      </c>
      <c r="Q248" s="34">
        <v>1988.99</v>
      </c>
      <c r="R248" s="34">
        <v>1986.72</v>
      </c>
      <c r="S248" s="34">
        <v>2000.37</v>
      </c>
      <c r="T248" s="34">
        <v>2041.59</v>
      </c>
      <c r="U248" s="34">
        <v>2043.8899999999999</v>
      </c>
      <c r="V248" s="34">
        <v>2044.8799999999999</v>
      </c>
      <c r="W248" s="34">
        <v>2005.24</v>
      </c>
      <c r="X248" s="34">
        <v>1943.66</v>
      </c>
      <c r="Y248" s="34">
        <v>1858.28</v>
      </c>
      <c r="AZ248" s="27"/>
      <c r="BA248" s="27"/>
      <c r="BB248" s="27"/>
      <c r="BC248" s="27"/>
      <c r="BD248" s="27"/>
      <c r="BE248" s="27"/>
      <c r="BF248" s="27"/>
      <c r="BG248" s="27"/>
      <c r="BH248" s="27"/>
      <c r="BI248" s="27"/>
      <c r="BJ248" s="27"/>
      <c r="BK248" s="27"/>
      <c r="BL248" s="27"/>
      <c r="BM248" s="27"/>
      <c r="BN248" s="27"/>
      <c r="BO248" s="27"/>
      <c r="BP248" s="27"/>
      <c r="BQ248" s="27"/>
      <c r="BR248" s="27"/>
      <c r="BS248" s="27"/>
      <c r="BT248" s="27"/>
      <c r="BU248" s="27"/>
      <c r="BV248" s="27"/>
      <c r="BW248" s="27"/>
    </row>
    <row r="249" spans="1:75" ht="12" x14ac:dyDescent="0.2">
      <c r="A249" s="33">
        <v>27</v>
      </c>
      <c r="B249" s="34">
        <v>1572.36</v>
      </c>
      <c r="C249" s="34">
        <v>1523.57</v>
      </c>
      <c r="D249" s="34">
        <v>1471.43</v>
      </c>
      <c r="E249" s="34">
        <v>1471.41</v>
      </c>
      <c r="F249" s="34">
        <v>1550.16</v>
      </c>
      <c r="G249" s="34">
        <v>1729.45</v>
      </c>
      <c r="H249" s="34">
        <v>1922.45</v>
      </c>
      <c r="I249" s="34">
        <v>2118.5299999999997</v>
      </c>
      <c r="J249" s="34">
        <v>2189.42</v>
      </c>
      <c r="K249" s="34">
        <v>2210.12</v>
      </c>
      <c r="L249" s="34">
        <v>2217.79</v>
      </c>
      <c r="M249" s="34">
        <v>2243.8799999999997</v>
      </c>
      <c r="N249" s="34">
        <v>2223.3999999999996</v>
      </c>
      <c r="O249" s="34">
        <v>2223.94</v>
      </c>
      <c r="P249" s="34">
        <v>2219.08</v>
      </c>
      <c r="Q249" s="34">
        <v>2206.2799999999997</v>
      </c>
      <c r="R249" s="34">
        <v>2167.5099999999998</v>
      </c>
      <c r="S249" s="34">
        <v>2170.77</v>
      </c>
      <c r="T249" s="34">
        <v>2198.6999999999998</v>
      </c>
      <c r="U249" s="34">
        <v>2198.87</v>
      </c>
      <c r="V249" s="34">
        <v>2186.39</v>
      </c>
      <c r="W249" s="34">
        <v>2140.1299999999997</v>
      </c>
      <c r="X249" s="34">
        <v>1955.83</v>
      </c>
      <c r="Y249" s="34">
        <v>1855.27</v>
      </c>
      <c r="AZ249" s="27"/>
      <c r="BA249" s="27"/>
      <c r="BB249" s="27"/>
      <c r="BC249" s="27"/>
      <c r="BD249" s="27"/>
      <c r="BE249" s="27"/>
      <c r="BF249" s="27"/>
      <c r="BG249" s="27"/>
      <c r="BH249" s="27"/>
      <c r="BI249" s="27"/>
      <c r="BJ249" s="27"/>
      <c r="BK249" s="27"/>
      <c r="BL249" s="27"/>
      <c r="BM249" s="27"/>
      <c r="BN249" s="27"/>
      <c r="BO249" s="27"/>
      <c r="BP249" s="27"/>
      <c r="BQ249" s="27"/>
      <c r="BR249" s="27"/>
      <c r="BS249" s="27"/>
      <c r="BT249" s="27"/>
      <c r="BU249" s="27"/>
      <c r="BV249" s="27"/>
      <c r="BW249" s="27"/>
    </row>
    <row r="250" spans="1:75" ht="12" x14ac:dyDescent="0.2">
      <c r="A250" s="33">
        <v>28</v>
      </c>
      <c r="B250" s="34">
        <v>1567.95</v>
      </c>
      <c r="C250" s="34">
        <v>1525.77</v>
      </c>
      <c r="D250" s="34">
        <v>1487.67</v>
      </c>
      <c r="E250" s="34">
        <v>1489.48</v>
      </c>
      <c r="F250" s="34">
        <v>1560.2</v>
      </c>
      <c r="G250" s="34">
        <v>1743.43</v>
      </c>
      <c r="H250" s="34">
        <v>1940.62</v>
      </c>
      <c r="I250" s="34">
        <v>2145.2399999999998</v>
      </c>
      <c r="J250" s="34">
        <v>2212.6499999999996</v>
      </c>
      <c r="K250" s="34">
        <v>2228.8599999999997</v>
      </c>
      <c r="L250" s="34">
        <v>2235.58</v>
      </c>
      <c r="M250" s="34">
        <v>2256.4499999999998</v>
      </c>
      <c r="N250" s="34">
        <v>2237.33</v>
      </c>
      <c r="O250" s="34">
        <v>2242.33</v>
      </c>
      <c r="P250" s="34">
        <v>2236.69</v>
      </c>
      <c r="Q250" s="34">
        <v>2204.2999999999997</v>
      </c>
      <c r="R250" s="34">
        <v>2186.8399999999997</v>
      </c>
      <c r="S250" s="34">
        <v>2185.6</v>
      </c>
      <c r="T250" s="34">
        <v>2214.29</v>
      </c>
      <c r="U250" s="34">
        <v>2207.3799999999997</v>
      </c>
      <c r="V250" s="34">
        <v>2211.67</v>
      </c>
      <c r="W250" s="34">
        <v>2177.33</v>
      </c>
      <c r="X250" s="34">
        <v>1990.32</v>
      </c>
      <c r="Y250" s="34">
        <v>1866.35</v>
      </c>
      <c r="AZ250" s="27"/>
      <c r="BA250" s="27"/>
      <c r="BB250" s="27"/>
      <c r="BC250" s="27"/>
      <c r="BD250" s="27"/>
      <c r="BE250" s="27"/>
      <c r="BF250" s="27"/>
      <c r="BG250" s="27"/>
      <c r="BH250" s="27"/>
      <c r="BI250" s="27"/>
      <c r="BJ250" s="27"/>
      <c r="BK250" s="27"/>
      <c r="BL250" s="27"/>
      <c r="BM250" s="27"/>
      <c r="BN250" s="27"/>
      <c r="BO250" s="27"/>
      <c r="BP250" s="27"/>
      <c r="BQ250" s="27"/>
      <c r="BR250" s="27"/>
      <c r="BS250" s="27"/>
      <c r="BT250" s="27"/>
      <c r="BU250" s="27"/>
      <c r="BV250" s="27"/>
      <c r="BW250" s="27"/>
    </row>
    <row r="251" spans="1:75" ht="12" hidden="1" x14ac:dyDescent="0.2">
      <c r="A251" s="33">
        <v>29</v>
      </c>
      <c r="B251" s="34" t="e">
        <v>#VALUE!</v>
      </c>
      <c r="C251" s="34" t="e">
        <v>#VALUE!</v>
      </c>
      <c r="D251" s="34" t="e">
        <v>#VALUE!</v>
      </c>
      <c r="E251" s="34" t="e">
        <v>#VALUE!</v>
      </c>
      <c r="F251" s="34" t="e">
        <v>#VALUE!</v>
      </c>
      <c r="G251" s="34" t="e">
        <v>#VALUE!</v>
      </c>
      <c r="H251" s="34" t="e">
        <v>#VALUE!</v>
      </c>
      <c r="I251" s="34" t="e">
        <v>#VALUE!</v>
      </c>
      <c r="J251" s="34" t="e">
        <v>#VALUE!</v>
      </c>
      <c r="K251" s="34" t="e">
        <v>#VALUE!</v>
      </c>
      <c r="L251" s="34" t="e">
        <v>#VALUE!</v>
      </c>
      <c r="M251" s="34" t="e">
        <v>#VALUE!</v>
      </c>
      <c r="N251" s="34" t="e">
        <v>#VALUE!</v>
      </c>
      <c r="O251" s="34" t="e">
        <v>#VALUE!</v>
      </c>
      <c r="P251" s="34" t="e">
        <v>#VALUE!</v>
      </c>
      <c r="Q251" s="34" t="e">
        <v>#VALUE!</v>
      </c>
      <c r="R251" s="34" t="e">
        <v>#VALUE!</v>
      </c>
      <c r="S251" s="34" t="e">
        <v>#VALUE!</v>
      </c>
      <c r="T251" s="34" t="e">
        <v>#VALUE!</v>
      </c>
      <c r="U251" s="34" t="e">
        <v>#VALUE!</v>
      </c>
      <c r="V251" s="34" t="e">
        <v>#VALUE!</v>
      </c>
      <c r="W251" s="34" t="e">
        <v>#VALUE!</v>
      </c>
      <c r="X251" s="34" t="e">
        <v>#VALUE!</v>
      </c>
      <c r="Y251" s="34" t="e">
        <v>#VALUE!</v>
      </c>
      <c r="Z251" s="19" t="str">
        <f>IFERROR(Y251,"скрыть")</f>
        <v>скрыть</v>
      </c>
      <c r="AZ251" s="27"/>
      <c r="BA251" s="27"/>
      <c r="BB251" s="27"/>
      <c r="BC251" s="27"/>
      <c r="BD251" s="27"/>
      <c r="BE251" s="27"/>
      <c r="BF251" s="27"/>
      <c r="BG251" s="27"/>
      <c r="BH251" s="27"/>
      <c r="BI251" s="27"/>
      <c r="BJ251" s="27"/>
      <c r="BK251" s="27"/>
      <c r="BL251" s="27"/>
      <c r="BM251" s="27"/>
      <c r="BN251" s="27"/>
      <c r="BO251" s="27"/>
      <c r="BP251" s="27"/>
      <c r="BQ251" s="27"/>
      <c r="BR251" s="27"/>
      <c r="BS251" s="27"/>
      <c r="BT251" s="27"/>
      <c r="BU251" s="27"/>
      <c r="BV251" s="27"/>
      <c r="BW251" s="27"/>
    </row>
    <row r="252" spans="1:75" ht="12" hidden="1" x14ac:dyDescent="0.2">
      <c r="A252" s="33">
        <v>30</v>
      </c>
      <c r="B252" s="34" t="e">
        <v>#VALUE!</v>
      </c>
      <c r="C252" s="34" t="e">
        <v>#VALUE!</v>
      </c>
      <c r="D252" s="34" t="e">
        <v>#VALUE!</v>
      </c>
      <c r="E252" s="34" t="e">
        <v>#VALUE!</v>
      </c>
      <c r="F252" s="34" t="e">
        <v>#VALUE!</v>
      </c>
      <c r="G252" s="34" t="e">
        <v>#VALUE!</v>
      </c>
      <c r="H252" s="34" t="e">
        <v>#VALUE!</v>
      </c>
      <c r="I252" s="34" t="e">
        <v>#VALUE!</v>
      </c>
      <c r="J252" s="34" t="e">
        <v>#VALUE!</v>
      </c>
      <c r="K252" s="34" t="e">
        <v>#VALUE!</v>
      </c>
      <c r="L252" s="34" t="e">
        <v>#VALUE!</v>
      </c>
      <c r="M252" s="34" t="e">
        <v>#VALUE!</v>
      </c>
      <c r="N252" s="34" t="e">
        <v>#VALUE!</v>
      </c>
      <c r="O252" s="34" t="e">
        <v>#VALUE!</v>
      </c>
      <c r="P252" s="34" t="e">
        <v>#VALUE!</v>
      </c>
      <c r="Q252" s="34" t="e">
        <v>#VALUE!</v>
      </c>
      <c r="R252" s="34" t="e">
        <v>#VALUE!</v>
      </c>
      <c r="S252" s="34" t="e">
        <v>#VALUE!</v>
      </c>
      <c r="T252" s="34" t="e">
        <v>#VALUE!</v>
      </c>
      <c r="U252" s="34" t="e">
        <v>#VALUE!</v>
      </c>
      <c r="V252" s="34" t="e">
        <v>#VALUE!</v>
      </c>
      <c r="W252" s="34" t="e">
        <v>#VALUE!</v>
      </c>
      <c r="X252" s="34" t="e">
        <v>#VALUE!</v>
      </c>
      <c r="Y252" s="34" t="e">
        <v>#VALUE!</v>
      </c>
      <c r="Z252" s="19" t="str">
        <f>IFERROR(Y252,"скрыть")</f>
        <v>скрыть</v>
      </c>
      <c r="AZ252" s="27"/>
      <c r="BA252" s="27"/>
      <c r="BB252" s="27"/>
      <c r="BC252" s="27"/>
      <c r="BD252" s="27"/>
      <c r="BE252" s="27"/>
      <c r="BF252" s="27"/>
      <c r="BG252" s="27"/>
      <c r="BH252" s="27"/>
      <c r="BI252" s="27"/>
      <c r="BJ252" s="27"/>
      <c r="BK252" s="27"/>
      <c r="BL252" s="27"/>
      <c r="BM252" s="27"/>
      <c r="BN252" s="27"/>
      <c r="BO252" s="27"/>
      <c r="BP252" s="27"/>
      <c r="BQ252" s="27"/>
      <c r="BR252" s="27"/>
      <c r="BS252" s="27"/>
      <c r="BT252" s="27"/>
      <c r="BU252" s="27"/>
      <c r="BV252" s="27"/>
      <c r="BW252" s="27"/>
    </row>
    <row r="253" spans="1:75" ht="12" hidden="1" x14ac:dyDescent="0.2">
      <c r="A253" s="33">
        <v>31</v>
      </c>
      <c r="B253" s="34" t="e">
        <v>#VALUE!</v>
      </c>
      <c r="C253" s="34" t="e">
        <v>#VALUE!</v>
      </c>
      <c r="D253" s="34" t="e">
        <v>#VALUE!</v>
      </c>
      <c r="E253" s="34" t="e">
        <v>#VALUE!</v>
      </c>
      <c r="F253" s="34" t="e">
        <v>#VALUE!</v>
      </c>
      <c r="G253" s="34" t="e">
        <v>#VALUE!</v>
      </c>
      <c r="H253" s="34" t="e">
        <v>#VALUE!</v>
      </c>
      <c r="I253" s="34" t="e">
        <v>#VALUE!</v>
      </c>
      <c r="J253" s="34" t="e">
        <v>#VALUE!</v>
      </c>
      <c r="K253" s="34" t="e">
        <v>#VALUE!</v>
      </c>
      <c r="L253" s="34" t="e">
        <v>#VALUE!</v>
      </c>
      <c r="M253" s="34" t="e">
        <v>#VALUE!</v>
      </c>
      <c r="N253" s="34" t="e">
        <v>#VALUE!</v>
      </c>
      <c r="O253" s="34" t="e">
        <v>#VALUE!</v>
      </c>
      <c r="P253" s="34" t="e">
        <v>#VALUE!</v>
      </c>
      <c r="Q253" s="34" t="e">
        <v>#VALUE!</v>
      </c>
      <c r="R253" s="34" t="e">
        <v>#VALUE!</v>
      </c>
      <c r="S253" s="34" t="e">
        <v>#VALUE!</v>
      </c>
      <c r="T253" s="34" t="e">
        <v>#VALUE!</v>
      </c>
      <c r="U253" s="34" t="e">
        <v>#VALUE!</v>
      </c>
      <c r="V253" s="34" t="e">
        <v>#VALUE!</v>
      </c>
      <c r="W253" s="34" t="e">
        <v>#VALUE!</v>
      </c>
      <c r="X253" s="34" t="e">
        <v>#VALUE!</v>
      </c>
      <c r="Y253" s="34" t="e">
        <v>#VALUE!</v>
      </c>
      <c r="Z253" s="19" t="str">
        <f>IFERROR(Y253,"скрыть")</f>
        <v>скрыть</v>
      </c>
      <c r="AZ253" s="27"/>
      <c r="BA253" s="27"/>
      <c r="BB253" s="27"/>
      <c r="BC253" s="27"/>
      <c r="BD253" s="27"/>
      <c r="BE253" s="27"/>
      <c r="BF253" s="27"/>
      <c r="BG253" s="27"/>
      <c r="BH253" s="27"/>
      <c r="BI253" s="27"/>
      <c r="BJ253" s="27"/>
      <c r="BK253" s="27"/>
      <c r="BL253" s="27"/>
      <c r="BM253" s="27"/>
      <c r="BN253" s="27"/>
      <c r="BO253" s="27"/>
      <c r="BP253" s="27"/>
      <c r="BQ253" s="27"/>
      <c r="BR253" s="27"/>
      <c r="BS253" s="27"/>
      <c r="BT253" s="27"/>
      <c r="BU253" s="27"/>
      <c r="BV253" s="27"/>
      <c r="BW253" s="27"/>
    </row>
    <row r="254" spans="1:75" ht="11.25" customHeight="1" x14ac:dyDescent="0.2">
      <c r="A254" s="29"/>
      <c r="B254" s="30" t="s">
        <v>89</v>
      </c>
      <c r="C254" s="30"/>
      <c r="D254" s="30"/>
      <c r="E254" s="30"/>
      <c r="F254" s="30"/>
      <c r="G254" s="30"/>
      <c r="H254" s="30"/>
      <c r="I254" s="30"/>
      <c r="J254" s="30"/>
      <c r="K254" s="30"/>
      <c r="L254" s="30"/>
      <c r="M254" s="30"/>
      <c r="N254" s="30"/>
      <c r="O254" s="30"/>
      <c r="P254" s="30"/>
      <c r="Q254" s="30"/>
      <c r="R254" s="30"/>
      <c r="S254" s="30"/>
      <c r="T254" s="30"/>
      <c r="U254" s="30"/>
      <c r="V254" s="30"/>
      <c r="W254" s="30"/>
      <c r="X254" s="30"/>
      <c r="Y254" s="30"/>
      <c r="AZ254" s="27"/>
      <c r="BA254" s="27"/>
      <c r="BB254" s="27"/>
      <c r="BC254" s="27"/>
      <c r="BD254" s="27"/>
      <c r="BE254" s="27"/>
      <c r="BF254" s="27"/>
      <c r="BG254" s="27"/>
      <c r="BH254" s="27"/>
      <c r="BI254" s="27"/>
      <c r="BJ254" s="27"/>
      <c r="BK254" s="27"/>
      <c r="BL254" s="27"/>
      <c r="BM254" s="27"/>
      <c r="BN254" s="27"/>
      <c r="BO254" s="27"/>
      <c r="BP254" s="27"/>
      <c r="BQ254" s="27"/>
      <c r="BR254" s="27"/>
      <c r="BS254" s="27"/>
      <c r="BT254" s="27"/>
      <c r="BU254" s="27"/>
      <c r="BV254" s="27"/>
      <c r="BW254" s="27"/>
    </row>
    <row r="255" spans="1:75" ht="11.25" customHeight="1" x14ac:dyDescent="0.2">
      <c r="A255" s="29"/>
      <c r="B255" s="30"/>
      <c r="C255" s="30"/>
      <c r="D255" s="30"/>
      <c r="E255" s="30"/>
      <c r="F255" s="30"/>
      <c r="G255" s="30"/>
      <c r="H255" s="30"/>
      <c r="I255" s="30"/>
      <c r="J255" s="30"/>
      <c r="K255" s="30"/>
      <c r="L255" s="30"/>
      <c r="M255" s="30"/>
      <c r="N255" s="30"/>
      <c r="O255" s="30"/>
      <c r="P255" s="30"/>
      <c r="Q255" s="30"/>
      <c r="R255" s="30"/>
      <c r="S255" s="30"/>
      <c r="T255" s="30"/>
      <c r="U255" s="30"/>
      <c r="V255" s="30"/>
      <c r="W255" s="30"/>
      <c r="X255" s="30"/>
      <c r="Y255" s="30"/>
      <c r="AZ255" s="27"/>
      <c r="BA255" s="27"/>
      <c r="BB255" s="27"/>
      <c r="BC255" s="27"/>
      <c r="BD255" s="27"/>
      <c r="BE255" s="27"/>
      <c r="BF255" s="27"/>
      <c r="BG255" s="27"/>
      <c r="BH255" s="27"/>
      <c r="BI255" s="27"/>
      <c r="BJ255" s="27"/>
      <c r="BK255" s="27"/>
      <c r="BL255" s="27"/>
      <c r="BM255" s="27"/>
      <c r="BN255" s="27"/>
      <c r="BO255" s="27"/>
      <c r="BP255" s="27"/>
      <c r="BQ255" s="27"/>
      <c r="BR255" s="27"/>
      <c r="BS255" s="27"/>
      <c r="BT255" s="27"/>
      <c r="BU255" s="27"/>
      <c r="BV255" s="27"/>
      <c r="BW255" s="27"/>
    </row>
    <row r="256" spans="1:75" s="25" customFormat="1" ht="32.65" customHeight="1" x14ac:dyDescent="0.2">
      <c r="A256" s="31" t="s">
        <v>64</v>
      </c>
      <c r="B256" s="32" t="s">
        <v>65</v>
      </c>
      <c r="C256" s="32" t="s">
        <v>66</v>
      </c>
      <c r="D256" s="32" t="s">
        <v>67</v>
      </c>
      <c r="E256" s="32" t="s">
        <v>68</v>
      </c>
      <c r="F256" s="32" t="s">
        <v>69</v>
      </c>
      <c r="G256" s="32" t="s">
        <v>70</v>
      </c>
      <c r="H256" s="32" t="s">
        <v>71</v>
      </c>
      <c r="I256" s="32" t="s">
        <v>72</v>
      </c>
      <c r="J256" s="32" t="s">
        <v>73</v>
      </c>
      <c r="K256" s="32" t="s">
        <v>74</v>
      </c>
      <c r="L256" s="32" t="s">
        <v>75</v>
      </c>
      <c r="M256" s="32" t="s">
        <v>76</v>
      </c>
      <c r="N256" s="32" t="s">
        <v>77</v>
      </c>
      <c r="O256" s="32" t="s">
        <v>78</v>
      </c>
      <c r="P256" s="32" t="s">
        <v>79</v>
      </c>
      <c r="Q256" s="32" t="s">
        <v>80</v>
      </c>
      <c r="R256" s="32" t="s">
        <v>81</v>
      </c>
      <c r="S256" s="32" t="s">
        <v>82</v>
      </c>
      <c r="T256" s="32" t="s">
        <v>83</v>
      </c>
      <c r="U256" s="32" t="s">
        <v>84</v>
      </c>
      <c r="V256" s="32" t="s">
        <v>85</v>
      </c>
      <c r="W256" s="32" t="s">
        <v>86</v>
      </c>
      <c r="X256" s="32" t="s">
        <v>87</v>
      </c>
      <c r="Y256" s="32" t="s">
        <v>88</v>
      </c>
      <c r="Z256" s="24"/>
      <c r="AZ256" s="27"/>
      <c r="BA256" s="27"/>
      <c r="BB256" s="27"/>
      <c r="BC256" s="27"/>
      <c r="BD256" s="27"/>
      <c r="BE256" s="27"/>
      <c r="BF256" s="27"/>
      <c r="BG256" s="27"/>
      <c r="BH256" s="27"/>
      <c r="BI256" s="27"/>
      <c r="BJ256" s="27"/>
      <c r="BK256" s="27"/>
      <c r="BL256" s="27"/>
      <c r="BM256" s="27"/>
      <c r="BN256" s="27"/>
      <c r="BO256" s="27"/>
      <c r="BP256" s="27"/>
      <c r="BQ256" s="27"/>
      <c r="BR256" s="27"/>
      <c r="BS256" s="27"/>
      <c r="BT256" s="27"/>
      <c r="BU256" s="27"/>
      <c r="BV256" s="27"/>
      <c r="BW256" s="27"/>
    </row>
    <row r="257" spans="1:75" ht="12" x14ac:dyDescent="0.2">
      <c r="A257" s="33">
        <v>1</v>
      </c>
      <c r="B257" s="34">
        <v>1464.3</v>
      </c>
      <c r="C257" s="34">
        <v>1425.71</v>
      </c>
      <c r="D257" s="34">
        <v>1414.44</v>
      </c>
      <c r="E257" s="34">
        <v>1422.57</v>
      </c>
      <c r="F257" s="34">
        <v>1471.81</v>
      </c>
      <c r="G257" s="34">
        <v>1545.6</v>
      </c>
      <c r="H257" s="34">
        <v>1809.3</v>
      </c>
      <c r="I257" s="34">
        <v>1980.42</v>
      </c>
      <c r="J257" s="34">
        <v>2086.7999999999997</v>
      </c>
      <c r="K257" s="34">
        <v>2089.8999999999996</v>
      </c>
      <c r="L257" s="34">
        <v>2096.2999999999997</v>
      </c>
      <c r="M257" s="34">
        <v>2145.17</v>
      </c>
      <c r="N257" s="34">
        <v>2123.6299999999997</v>
      </c>
      <c r="O257" s="34">
        <v>2129.54</v>
      </c>
      <c r="P257" s="34">
        <v>2128.1999999999998</v>
      </c>
      <c r="Q257" s="34">
        <v>2122.5499999999997</v>
      </c>
      <c r="R257" s="34">
        <v>2089.19</v>
      </c>
      <c r="S257" s="34">
        <v>2106.81</v>
      </c>
      <c r="T257" s="34">
        <v>2092.8599999999997</v>
      </c>
      <c r="U257" s="34">
        <v>2113.0499999999997</v>
      </c>
      <c r="V257" s="34">
        <v>2073.9899999999998</v>
      </c>
      <c r="W257" s="34">
        <v>1962.35</v>
      </c>
      <c r="X257" s="34">
        <v>1733.3799999999999</v>
      </c>
      <c r="Y257" s="34">
        <v>1473.86</v>
      </c>
      <c r="AZ257" s="27"/>
      <c r="BA257" s="27"/>
      <c r="BB257" s="27"/>
      <c r="BC257" s="27"/>
      <c r="BD257" s="27"/>
      <c r="BE257" s="27"/>
      <c r="BF257" s="27"/>
      <c r="BG257" s="27"/>
      <c r="BH257" s="27"/>
      <c r="BI257" s="27"/>
      <c r="BJ257" s="27"/>
      <c r="BK257" s="27"/>
      <c r="BL257" s="27"/>
      <c r="BM257" s="27"/>
      <c r="BN257" s="27"/>
      <c r="BO257" s="27"/>
      <c r="BP257" s="27"/>
      <c r="BQ257" s="27"/>
      <c r="BR257" s="27"/>
      <c r="BS257" s="27"/>
      <c r="BT257" s="27"/>
      <c r="BU257" s="27"/>
      <c r="BV257" s="27"/>
      <c r="BW257" s="27"/>
    </row>
    <row r="258" spans="1:75" ht="12" x14ac:dyDescent="0.2">
      <c r="A258" s="33">
        <v>2</v>
      </c>
      <c r="B258" s="34">
        <v>1469.93</v>
      </c>
      <c r="C258" s="34">
        <v>1447.1399999999999</v>
      </c>
      <c r="D258" s="34">
        <v>1424.83</v>
      </c>
      <c r="E258" s="34">
        <v>1427.8</v>
      </c>
      <c r="F258" s="34">
        <v>1477.25</v>
      </c>
      <c r="G258" s="34">
        <v>1539.06</v>
      </c>
      <c r="H258" s="34">
        <v>1727.72</v>
      </c>
      <c r="I258" s="34">
        <v>1943.72</v>
      </c>
      <c r="J258" s="34">
        <v>2069.6499999999996</v>
      </c>
      <c r="K258" s="34">
        <v>2079.8799999999997</v>
      </c>
      <c r="L258" s="34">
        <v>2095.29</v>
      </c>
      <c r="M258" s="34">
        <v>2129.58</v>
      </c>
      <c r="N258" s="34">
        <v>2116.2199999999998</v>
      </c>
      <c r="O258" s="34">
        <v>2124.66</v>
      </c>
      <c r="P258" s="34">
        <v>2118.6499999999996</v>
      </c>
      <c r="Q258" s="34">
        <v>2107.46</v>
      </c>
      <c r="R258" s="34">
        <v>2056</v>
      </c>
      <c r="S258" s="34">
        <v>2076.8399999999997</v>
      </c>
      <c r="T258" s="34">
        <v>2087.7199999999998</v>
      </c>
      <c r="U258" s="34">
        <v>2099.6099999999997</v>
      </c>
      <c r="V258" s="34">
        <v>2032.69</v>
      </c>
      <c r="W258" s="34">
        <v>1949.27</v>
      </c>
      <c r="X258" s="34">
        <v>1673.28</v>
      </c>
      <c r="Y258" s="34">
        <v>1507.44</v>
      </c>
      <c r="AZ258" s="27"/>
      <c r="BA258" s="27"/>
      <c r="BB258" s="27"/>
      <c r="BC258" s="27"/>
      <c r="BD258" s="27"/>
      <c r="BE258" s="27"/>
      <c r="BF258" s="27"/>
      <c r="BG258" s="27"/>
      <c r="BH258" s="27"/>
      <c r="BI258" s="27"/>
      <c r="BJ258" s="27"/>
      <c r="BK258" s="27"/>
      <c r="BL258" s="27"/>
      <c r="BM258" s="27"/>
      <c r="BN258" s="27"/>
      <c r="BO258" s="27"/>
      <c r="BP258" s="27"/>
      <c r="BQ258" s="27"/>
      <c r="BR258" s="27"/>
      <c r="BS258" s="27"/>
      <c r="BT258" s="27"/>
      <c r="BU258" s="27"/>
      <c r="BV258" s="27"/>
      <c r="BW258" s="27"/>
    </row>
    <row r="259" spans="1:75" ht="12" x14ac:dyDescent="0.2">
      <c r="A259" s="33">
        <v>3</v>
      </c>
      <c r="B259" s="34">
        <v>1561.19</v>
      </c>
      <c r="C259" s="34">
        <v>1535.55</v>
      </c>
      <c r="D259" s="34">
        <v>1483.11</v>
      </c>
      <c r="E259" s="34">
        <v>1484.42</v>
      </c>
      <c r="F259" s="34">
        <v>1563.42</v>
      </c>
      <c r="G259" s="34">
        <v>1693.68</v>
      </c>
      <c r="H259" s="34">
        <v>1889.35</v>
      </c>
      <c r="I259" s="34">
        <v>2094.1099999999997</v>
      </c>
      <c r="J259" s="34">
        <v>2241.4499999999998</v>
      </c>
      <c r="K259" s="34">
        <v>2247.54</v>
      </c>
      <c r="L259" s="34">
        <v>2256.7799999999997</v>
      </c>
      <c r="M259" s="34">
        <v>2287.54</v>
      </c>
      <c r="N259" s="34">
        <v>2275.58</v>
      </c>
      <c r="O259" s="34">
        <v>2279.42</v>
      </c>
      <c r="P259" s="34">
        <v>2271.1499999999996</v>
      </c>
      <c r="Q259" s="34">
        <v>2257.6299999999997</v>
      </c>
      <c r="R259" s="34">
        <v>2213.0899999999997</v>
      </c>
      <c r="S259" s="34">
        <v>2227.98</v>
      </c>
      <c r="T259" s="34">
        <v>2236.7599999999998</v>
      </c>
      <c r="U259" s="34">
        <v>2251.6299999999997</v>
      </c>
      <c r="V259" s="34">
        <v>2222.8999999999996</v>
      </c>
      <c r="W259" s="34">
        <v>2072.23</v>
      </c>
      <c r="X259" s="34">
        <v>1939.17</v>
      </c>
      <c r="Y259" s="34">
        <v>1756.05</v>
      </c>
      <c r="AZ259" s="27"/>
      <c r="BA259" s="27"/>
      <c r="BB259" s="27"/>
      <c r="BC259" s="27"/>
      <c r="BD259" s="27"/>
      <c r="BE259" s="27"/>
      <c r="BF259" s="27"/>
      <c r="BG259" s="27"/>
      <c r="BH259" s="27"/>
      <c r="BI259" s="27"/>
      <c r="BJ259" s="27"/>
      <c r="BK259" s="27"/>
      <c r="BL259" s="27"/>
      <c r="BM259" s="27"/>
      <c r="BN259" s="27"/>
      <c r="BO259" s="27"/>
      <c r="BP259" s="27"/>
      <c r="BQ259" s="27"/>
      <c r="BR259" s="27"/>
      <c r="BS259" s="27"/>
      <c r="BT259" s="27"/>
      <c r="BU259" s="27"/>
      <c r="BV259" s="27"/>
      <c r="BW259" s="27"/>
    </row>
    <row r="260" spans="1:75" ht="12" x14ac:dyDescent="0.2">
      <c r="A260" s="33">
        <v>4</v>
      </c>
      <c r="B260" s="34">
        <v>1865.49</v>
      </c>
      <c r="C260" s="34">
        <v>1765.77</v>
      </c>
      <c r="D260" s="34">
        <v>1640.8799999999999</v>
      </c>
      <c r="E260" s="34">
        <v>1612.26</v>
      </c>
      <c r="F260" s="34">
        <v>1674.53</v>
      </c>
      <c r="G260" s="34">
        <v>1710.41</v>
      </c>
      <c r="H260" s="34">
        <v>1830.07</v>
      </c>
      <c r="I260" s="34">
        <v>1931.92</v>
      </c>
      <c r="J260" s="34">
        <v>2115</v>
      </c>
      <c r="K260" s="34">
        <v>2218.42</v>
      </c>
      <c r="L260" s="34">
        <v>2242.67</v>
      </c>
      <c r="M260" s="34">
        <v>2247.8599999999997</v>
      </c>
      <c r="N260" s="34">
        <v>2244.6999999999998</v>
      </c>
      <c r="O260" s="34">
        <v>2241.3599999999997</v>
      </c>
      <c r="P260" s="34">
        <v>2236.0899999999997</v>
      </c>
      <c r="Q260" s="34">
        <v>2202.7799999999997</v>
      </c>
      <c r="R260" s="34">
        <v>2200.9499999999998</v>
      </c>
      <c r="S260" s="34">
        <v>2224.85</v>
      </c>
      <c r="T260" s="34">
        <v>2231.37</v>
      </c>
      <c r="U260" s="34">
        <v>2228.1</v>
      </c>
      <c r="V260" s="34">
        <v>2228.4299999999998</v>
      </c>
      <c r="W260" s="34">
        <v>2114.39</v>
      </c>
      <c r="X260" s="34">
        <v>1936.09</v>
      </c>
      <c r="Y260" s="34">
        <v>1814.01</v>
      </c>
      <c r="AZ260" s="27"/>
      <c r="BA260" s="27"/>
      <c r="BB260" s="27"/>
      <c r="BC260" s="27"/>
      <c r="BD260" s="27"/>
      <c r="BE260" s="27"/>
      <c r="BF260" s="27"/>
      <c r="BG260" s="27"/>
      <c r="BH260" s="27"/>
      <c r="BI260" s="27"/>
      <c r="BJ260" s="27"/>
      <c r="BK260" s="27"/>
      <c r="BL260" s="27"/>
      <c r="BM260" s="27"/>
      <c r="BN260" s="27"/>
      <c r="BO260" s="27"/>
      <c r="BP260" s="27"/>
      <c r="BQ260" s="27"/>
      <c r="BR260" s="27"/>
      <c r="BS260" s="27"/>
      <c r="BT260" s="27"/>
      <c r="BU260" s="27"/>
      <c r="BV260" s="27"/>
      <c r="BW260" s="27"/>
    </row>
    <row r="261" spans="1:75" ht="12" x14ac:dyDescent="0.2">
      <c r="A261" s="33">
        <v>5</v>
      </c>
      <c r="B261" s="34">
        <v>1581.3</v>
      </c>
      <c r="C261" s="34">
        <v>1531.62</v>
      </c>
      <c r="D261" s="34">
        <v>1491.77</v>
      </c>
      <c r="E261" s="34">
        <v>1477.46</v>
      </c>
      <c r="F261" s="34">
        <v>1511.5</v>
      </c>
      <c r="G261" s="34">
        <v>1517.5</v>
      </c>
      <c r="H261" s="34">
        <v>1535.11</v>
      </c>
      <c r="I261" s="34">
        <v>1659.77</v>
      </c>
      <c r="J261" s="34">
        <v>1845.11</v>
      </c>
      <c r="K261" s="34">
        <v>1933.77</v>
      </c>
      <c r="L261" s="34">
        <v>1963.45</v>
      </c>
      <c r="M261" s="34">
        <v>1983.86</v>
      </c>
      <c r="N261" s="34">
        <v>1983.02</v>
      </c>
      <c r="O261" s="34">
        <v>1991.01</v>
      </c>
      <c r="P261" s="34">
        <v>1988.8</v>
      </c>
      <c r="Q261" s="34">
        <v>1957.57</v>
      </c>
      <c r="R261" s="34">
        <v>1964.52</v>
      </c>
      <c r="S261" s="34">
        <v>1998.8799999999999</v>
      </c>
      <c r="T261" s="34">
        <v>2010.08</v>
      </c>
      <c r="U261" s="34">
        <v>2008.67</v>
      </c>
      <c r="V261" s="34">
        <v>2010.77</v>
      </c>
      <c r="W261" s="34">
        <v>1967.32</v>
      </c>
      <c r="X261" s="34">
        <v>1855.1499999999999</v>
      </c>
      <c r="Y261" s="34">
        <v>1546.86</v>
      </c>
      <c r="AZ261" s="27"/>
      <c r="BA261" s="27"/>
      <c r="BB261" s="27"/>
      <c r="BC261" s="27"/>
      <c r="BD261" s="27"/>
      <c r="BE261" s="27"/>
      <c r="BF261" s="27"/>
      <c r="BG261" s="27"/>
      <c r="BH261" s="27"/>
      <c r="BI261" s="27"/>
      <c r="BJ261" s="27"/>
      <c r="BK261" s="27"/>
      <c r="BL261" s="27"/>
      <c r="BM261" s="27"/>
      <c r="BN261" s="27"/>
      <c r="BO261" s="27"/>
      <c r="BP261" s="27"/>
      <c r="BQ261" s="27"/>
      <c r="BR261" s="27"/>
      <c r="BS261" s="27"/>
      <c r="BT261" s="27"/>
      <c r="BU261" s="27"/>
      <c r="BV261" s="27"/>
      <c r="BW261" s="27"/>
    </row>
    <row r="262" spans="1:75" ht="12" x14ac:dyDescent="0.2">
      <c r="A262" s="33">
        <v>6</v>
      </c>
      <c r="B262" s="34">
        <v>1494.29</v>
      </c>
      <c r="C262" s="34">
        <v>1444.86</v>
      </c>
      <c r="D262" s="34">
        <v>1415.11</v>
      </c>
      <c r="E262" s="34">
        <v>1399.67</v>
      </c>
      <c r="F262" s="34">
        <v>1435.06</v>
      </c>
      <c r="G262" s="34">
        <v>1507.3799999999999</v>
      </c>
      <c r="H262" s="34">
        <v>1707.81</v>
      </c>
      <c r="I262" s="34">
        <v>1938.8</v>
      </c>
      <c r="J262" s="34">
        <v>2008.37</v>
      </c>
      <c r="K262" s="34">
        <v>2021.19</v>
      </c>
      <c r="L262" s="34">
        <v>2037.23</v>
      </c>
      <c r="M262" s="34">
        <v>2082.14</v>
      </c>
      <c r="N262" s="34">
        <v>2051.94</v>
      </c>
      <c r="O262" s="34">
        <v>2059.3799999999997</v>
      </c>
      <c r="P262" s="34">
        <v>2050.2200000000003</v>
      </c>
      <c r="Q262" s="34">
        <v>2025.03</v>
      </c>
      <c r="R262" s="34">
        <v>1992.27</v>
      </c>
      <c r="S262" s="34">
        <v>2004.6499999999999</v>
      </c>
      <c r="T262" s="34">
        <v>2013.98</v>
      </c>
      <c r="U262" s="34">
        <v>2036.43</v>
      </c>
      <c r="V262" s="34">
        <v>1974.72</v>
      </c>
      <c r="W262" s="34">
        <v>1938.1</v>
      </c>
      <c r="X262" s="34">
        <v>1636.3</v>
      </c>
      <c r="Y262" s="34">
        <v>1495.59</v>
      </c>
      <c r="AZ262" s="27"/>
      <c r="BA262" s="27"/>
      <c r="BB262" s="27"/>
      <c r="BC262" s="27"/>
      <c r="BD262" s="27"/>
      <c r="BE262" s="27"/>
      <c r="BF262" s="27"/>
      <c r="BG262" s="27"/>
      <c r="BH262" s="27"/>
      <c r="BI262" s="27"/>
      <c r="BJ262" s="27"/>
      <c r="BK262" s="27"/>
      <c r="BL262" s="27"/>
      <c r="BM262" s="27"/>
      <c r="BN262" s="27"/>
      <c r="BO262" s="27"/>
      <c r="BP262" s="27"/>
      <c r="BQ262" s="27"/>
      <c r="BR262" s="27"/>
      <c r="BS262" s="27"/>
      <c r="BT262" s="27"/>
      <c r="BU262" s="27"/>
      <c r="BV262" s="27"/>
      <c r="BW262" s="27"/>
    </row>
    <row r="263" spans="1:75" ht="12" x14ac:dyDescent="0.2">
      <c r="A263" s="33">
        <v>7</v>
      </c>
      <c r="B263" s="34">
        <v>1427.26</v>
      </c>
      <c r="C263" s="34">
        <v>1356.27</v>
      </c>
      <c r="D263" s="34">
        <v>1315.23</v>
      </c>
      <c r="E263" s="34">
        <v>1308.97</v>
      </c>
      <c r="F263" s="34">
        <v>1409.51</v>
      </c>
      <c r="G263" s="34">
        <v>1465.68</v>
      </c>
      <c r="H263" s="34">
        <v>1685.76</v>
      </c>
      <c r="I263" s="34">
        <v>1935.94</v>
      </c>
      <c r="J263" s="34">
        <v>1971.6299999999999</v>
      </c>
      <c r="K263" s="34">
        <v>1976.02</v>
      </c>
      <c r="L263" s="34">
        <v>1980.17</v>
      </c>
      <c r="M263" s="34">
        <v>2013.27</v>
      </c>
      <c r="N263" s="34">
        <v>1996.1399999999999</v>
      </c>
      <c r="O263" s="34">
        <v>2003.09</v>
      </c>
      <c r="P263" s="34">
        <v>1994.94</v>
      </c>
      <c r="Q263" s="34">
        <v>1973.8</v>
      </c>
      <c r="R263" s="34">
        <v>1962.25</v>
      </c>
      <c r="S263" s="34">
        <v>1969.18</v>
      </c>
      <c r="T263" s="34">
        <v>1975.21</v>
      </c>
      <c r="U263" s="34">
        <v>1983.91</v>
      </c>
      <c r="V263" s="34">
        <v>1965.22</v>
      </c>
      <c r="W263" s="34">
        <v>1935.37</v>
      </c>
      <c r="X263" s="34">
        <v>1675.81</v>
      </c>
      <c r="Y263" s="34">
        <v>1520.79</v>
      </c>
      <c r="AZ263" s="27"/>
      <c r="BA263" s="27"/>
      <c r="BB263" s="27"/>
      <c r="BC263" s="27"/>
      <c r="BD263" s="27"/>
      <c r="BE263" s="27"/>
      <c r="BF263" s="27"/>
      <c r="BG263" s="27"/>
      <c r="BH263" s="27"/>
      <c r="BI263" s="27"/>
      <c r="BJ263" s="27"/>
      <c r="BK263" s="27"/>
      <c r="BL263" s="27"/>
      <c r="BM263" s="27"/>
      <c r="BN263" s="27"/>
      <c r="BO263" s="27"/>
      <c r="BP263" s="27"/>
      <c r="BQ263" s="27"/>
      <c r="BR263" s="27"/>
      <c r="BS263" s="27"/>
      <c r="BT263" s="27"/>
      <c r="BU263" s="27"/>
      <c r="BV263" s="27"/>
      <c r="BW263" s="27"/>
    </row>
    <row r="264" spans="1:75" ht="12" x14ac:dyDescent="0.2">
      <c r="A264" s="33">
        <v>8</v>
      </c>
      <c r="B264" s="34">
        <v>1433.53</v>
      </c>
      <c r="C264" s="34">
        <v>1390.99</v>
      </c>
      <c r="D264" s="34">
        <v>1359.9099999999999</v>
      </c>
      <c r="E264" s="34">
        <v>1377.85</v>
      </c>
      <c r="F264" s="34">
        <v>1413.86</v>
      </c>
      <c r="G264" s="34">
        <v>1493.75</v>
      </c>
      <c r="H264" s="34">
        <v>1764.28</v>
      </c>
      <c r="I264" s="34">
        <v>1939.1399999999999</v>
      </c>
      <c r="J264" s="34">
        <v>1975.54</v>
      </c>
      <c r="K264" s="34">
        <v>1979.04</v>
      </c>
      <c r="L264" s="34">
        <v>1981.54</v>
      </c>
      <c r="M264" s="34">
        <v>2001.06</v>
      </c>
      <c r="N264" s="34">
        <v>1993.1</v>
      </c>
      <c r="O264" s="34">
        <v>2009.1399999999999</v>
      </c>
      <c r="P264" s="34">
        <v>2003.67</v>
      </c>
      <c r="Q264" s="34">
        <v>1976.28</v>
      </c>
      <c r="R264" s="34">
        <v>1957.6499999999999</v>
      </c>
      <c r="S264" s="34">
        <v>1972.06</v>
      </c>
      <c r="T264" s="34">
        <v>1977.93</v>
      </c>
      <c r="U264" s="34">
        <v>1987.05</v>
      </c>
      <c r="V264" s="34">
        <v>1971.92</v>
      </c>
      <c r="W264" s="34">
        <v>1942.3799999999999</v>
      </c>
      <c r="X264" s="34">
        <v>1717.09</v>
      </c>
      <c r="Y264" s="34">
        <v>1539.67</v>
      </c>
      <c r="AZ264" s="27"/>
      <c r="BA264" s="27"/>
      <c r="BB264" s="27"/>
      <c r="BC264" s="27"/>
      <c r="BD264" s="27"/>
      <c r="BE264" s="27"/>
      <c r="BF264" s="27"/>
      <c r="BG264" s="27"/>
      <c r="BH264" s="27"/>
      <c r="BI264" s="27"/>
      <c r="BJ264" s="27"/>
      <c r="BK264" s="27"/>
      <c r="BL264" s="27"/>
      <c r="BM264" s="27"/>
      <c r="BN264" s="27"/>
      <c r="BO264" s="27"/>
      <c r="BP264" s="27"/>
      <c r="BQ264" s="27"/>
      <c r="BR264" s="27"/>
      <c r="BS264" s="27"/>
      <c r="BT264" s="27"/>
      <c r="BU264" s="27"/>
      <c r="BV264" s="27"/>
      <c r="BW264" s="27"/>
    </row>
    <row r="265" spans="1:75" ht="12" x14ac:dyDescent="0.2">
      <c r="A265" s="33">
        <v>9</v>
      </c>
      <c r="B265" s="34">
        <v>1448.04</v>
      </c>
      <c r="C265" s="34">
        <v>1416.11</v>
      </c>
      <c r="D265" s="34">
        <v>1409.48</v>
      </c>
      <c r="E265" s="34">
        <v>1415.33</v>
      </c>
      <c r="F265" s="34">
        <v>1462.02</v>
      </c>
      <c r="G265" s="34">
        <v>1557.22</v>
      </c>
      <c r="H265" s="34">
        <v>1812.1299999999999</v>
      </c>
      <c r="I265" s="34">
        <v>1980.36</v>
      </c>
      <c r="J265" s="34">
        <v>2073.1099999999997</v>
      </c>
      <c r="K265" s="34">
        <v>2081.8999999999996</v>
      </c>
      <c r="L265" s="34">
        <v>2087.87</v>
      </c>
      <c r="M265" s="34">
        <v>2123.4299999999998</v>
      </c>
      <c r="N265" s="34">
        <v>2106.3999999999996</v>
      </c>
      <c r="O265" s="34">
        <v>2095.0499999999997</v>
      </c>
      <c r="P265" s="34">
        <v>2090.1299999999997</v>
      </c>
      <c r="Q265" s="34">
        <v>2074.21</v>
      </c>
      <c r="R265" s="34">
        <v>2047.1</v>
      </c>
      <c r="S265" s="34">
        <v>2063.12</v>
      </c>
      <c r="T265" s="34">
        <v>2073.14</v>
      </c>
      <c r="U265" s="34">
        <v>2091.3599999999997</v>
      </c>
      <c r="V265" s="34">
        <v>2049.98</v>
      </c>
      <c r="W265" s="34">
        <v>1966.75</v>
      </c>
      <c r="X265" s="34">
        <v>1844.66</v>
      </c>
      <c r="Y265" s="34">
        <v>1571.93</v>
      </c>
      <c r="AZ265" s="27"/>
      <c r="BA265" s="27"/>
      <c r="BB265" s="27"/>
      <c r="BC265" s="27"/>
      <c r="BD265" s="27"/>
      <c r="BE265" s="27"/>
      <c r="BF265" s="27"/>
      <c r="BG265" s="27"/>
      <c r="BH265" s="27"/>
      <c r="BI265" s="27"/>
      <c r="BJ265" s="27"/>
      <c r="BK265" s="27"/>
      <c r="BL265" s="27"/>
      <c r="BM265" s="27"/>
      <c r="BN265" s="27"/>
      <c r="BO265" s="27"/>
      <c r="BP265" s="27"/>
      <c r="BQ265" s="27"/>
      <c r="BR265" s="27"/>
      <c r="BS265" s="27"/>
      <c r="BT265" s="27"/>
      <c r="BU265" s="27"/>
      <c r="BV265" s="27"/>
      <c r="BW265" s="27"/>
    </row>
    <row r="266" spans="1:75" ht="12" x14ac:dyDescent="0.2">
      <c r="A266" s="33">
        <v>10</v>
      </c>
      <c r="B266" s="34">
        <v>1517.91</v>
      </c>
      <c r="C266" s="34">
        <v>1474.55</v>
      </c>
      <c r="D266" s="34">
        <v>1445.1299999999999</v>
      </c>
      <c r="E266" s="34">
        <v>1448.61</v>
      </c>
      <c r="F266" s="34">
        <v>1515.94</v>
      </c>
      <c r="G266" s="34">
        <v>1598.3899999999999</v>
      </c>
      <c r="H266" s="34">
        <v>1887.57</v>
      </c>
      <c r="I266" s="34">
        <v>1985.53</v>
      </c>
      <c r="J266" s="34">
        <v>2064.52</v>
      </c>
      <c r="K266" s="34">
        <v>2092.04</v>
      </c>
      <c r="L266" s="34">
        <v>2104.79</v>
      </c>
      <c r="M266" s="34">
        <v>2128.87</v>
      </c>
      <c r="N266" s="34">
        <v>2114.6</v>
      </c>
      <c r="O266" s="34">
        <v>2122.39</v>
      </c>
      <c r="P266" s="34">
        <v>2112.3999999999996</v>
      </c>
      <c r="Q266" s="34">
        <v>2073.8599999999997</v>
      </c>
      <c r="R266" s="34">
        <v>2052.15</v>
      </c>
      <c r="S266" s="34">
        <v>2075.14</v>
      </c>
      <c r="T266" s="34">
        <v>2093.16</v>
      </c>
      <c r="U266" s="34">
        <v>2083.3999999999996</v>
      </c>
      <c r="V266" s="34">
        <v>2062.79</v>
      </c>
      <c r="W266" s="34">
        <v>2008.77</v>
      </c>
      <c r="X266" s="34">
        <v>1904.91</v>
      </c>
      <c r="Y266" s="34">
        <v>1740.1299999999999</v>
      </c>
      <c r="AZ266" s="27"/>
      <c r="BA266" s="27"/>
      <c r="BB266" s="27"/>
      <c r="BC266" s="27"/>
      <c r="BD266" s="27"/>
      <c r="BE266" s="27"/>
      <c r="BF266" s="27"/>
      <c r="BG266" s="27"/>
      <c r="BH266" s="27"/>
      <c r="BI266" s="27"/>
      <c r="BJ266" s="27"/>
      <c r="BK266" s="27"/>
      <c r="BL266" s="27"/>
      <c r="BM266" s="27"/>
      <c r="BN266" s="27"/>
      <c r="BO266" s="27"/>
      <c r="BP266" s="27"/>
      <c r="BQ266" s="27"/>
      <c r="BR266" s="27"/>
      <c r="BS266" s="27"/>
      <c r="BT266" s="27"/>
      <c r="BU266" s="27"/>
      <c r="BV266" s="27"/>
      <c r="BW266" s="27"/>
    </row>
    <row r="267" spans="1:75" ht="12" x14ac:dyDescent="0.2">
      <c r="A267" s="33">
        <v>11</v>
      </c>
      <c r="B267" s="34">
        <v>1604.1399999999999</v>
      </c>
      <c r="C267" s="34">
        <v>1571.96</v>
      </c>
      <c r="D267" s="34">
        <v>1552.93</v>
      </c>
      <c r="E267" s="34">
        <v>1539.56</v>
      </c>
      <c r="F267" s="34">
        <v>1556.26</v>
      </c>
      <c r="G267" s="34">
        <v>1575.83</v>
      </c>
      <c r="H267" s="34">
        <v>1641.52</v>
      </c>
      <c r="I267" s="34">
        <v>1902.25</v>
      </c>
      <c r="J267" s="34">
        <v>1987.87</v>
      </c>
      <c r="K267" s="34">
        <v>2119.67</v>
      </c>
      <c r="L267" s="34">
        <v>2153.4299999999998</v>
      </c>
      <c r="M267" s="34">
        <v>2164.02</v>
      </c>
      <c r="N267" s="34">
        <v>2159.6299999999997</v>
      </c>
      <c r="O267" s="34">
        <v>2154.7999999999997</v>
      </c>
      <c r="P267" s="34">
        <v>2148.5299999999997</v>
      </c>
      <c r="Q267" s="34">
        <v>2115.39</v>
      </c>
      <c r="R267" s="34">
        <v>2116.2999999999997</v>
      </c>
      <c r="S267" s="34">
        <v>2138.6499999999996</v>
      </c>
      <c r="T267" s="34">
        <v>2153.2399999999998</v>
      </c>
      <c r="U267" s="34">
        <v>2143.4499999999998</v>
      </c>
      <c r="V267" s="34">
        <v>2140.04</v>
      </c>
      <c r="W267" s="34">
        <v>2032.99</v>
      </c>
      <c r="X267" s="34">
        <v>1930.3</v>
      </c>
      <c r="Y267" s="34">
        <v>1820.69</v>
      </c>
      <c r="AZ267" s="27"/>
      <c r="BA267" s="27"/>
      <c r="BB267" s="27"/>
      <c r="BC267" s="27"/>
      <c r="BD267" s="27"/>
      <c r="BE267" s="27"/>
      <c r="BF267" s="27"/>
      <c r="BG267" s="27"/>
      <c r="BH267" s="27"/>
      <c r="BI267" s="27"/>
      <c r="BJ267" s="27"/>
      <c r="BK267" s="27"/>
      <c r="BL267" s="27"/>
      <c r="BM267" s="27"/>
      <c r="BN267" s="27"/>
      <c r="BO267" s="27"/>
      <c r="BP267" s="27"/>
      <c r="BQ267" s="27"/>
      <c r="BR267" s="27"/>
      <c r="BS267" s="27"/>
      <c r="BT267" s="27"/>
      <c r="BU267" s="27"/>
      <c r="BV267" s="27"/>
      <c r="BW267" s="27"/>
    </row>
    <row r="268" spans="1:75" ht="12" x14ac:dyDescent="0.2">
      <c r="A268" s="33">
        <v>12</v>
      </c>
      <c r="B268" s="34">
        <v>1584.53</v>
      </c>
      <c r="C268" s="34">
        <v>1534.18</v>
      </c>
      <c r="D268" s="34">
        <v>1530.3799999999999</v>
      </c>
      <c r="E268" s="34">
        <v>1520.86</v>
      </c>
      <c r="F268" s="34">
        <v>1525.61</v>
      </c>
      <c r="G268" s="34">
        <v>1538.6299999999999</v>
      </c>
      <c r="H268" s="34">
        <v>1544.66</v>
      </c>
      <c r="I268" s="34">
        <v>1647</v>
      </c>
      <c r="J268" s="34">
        <v>1896.05</v>
      </c>
      <c r="K268" s="34">
        <v>1992.81</v>
      </c>
      <c r="L268" s="34">
        <v>2028</v>
      </c>
      <c r="M268" s="34">
        <v>2041.18</v>
      </c>
      <c r="N268" s="34">
        <v>2042</v>
      </c>
      <c r="O268" s="34">
        <v>2042.08</v>
      </c>
      <c r="P268" s="34">
        <v>2015.1299999999999</v>
      </c>
      <c r="Q268" s="34">
        <v>2014.94</v>
      </c>
      <c r="R268" s="34">
        <v>2025.32</v>
      </c>
      <c r="S268" s="34">
        <v>2040.3799999999999</v>
      </c>
      <c r="T268" s="34">
        <v>2067.6999999999998</v>
      </c>
      <c r="U268" s="34">
        <v>2060.5499999999997</v>
      </c>
      <c r="V268" s="34">
        <v>2073.37</v>
      </c>
      <c r="W268" s="34">
        <v>2029.85</v>
      </c>
      <c r="X268" s="34">
        <v>1929.17</v>
      </c>
      <c r="Y268" s="34">
        <v>1693.58</v>
      </c>
      <c r="AZ268" s="27"/>
      <c r="BA268" s="27"/>
      <c r="BB268" s="27"/>
      <c r="BC268" s="27"/>
      <c r="BD268" s="27"/>
      <c r="BE268" s="27"/>
      <c r="BF268" s="27"/>
      <c r="BG268" s="27"/>
      <c r="BH268" s="27"/>
      <c r="BI268" s="27"/>
      <c r="BJ268" s="27"/>
      <c r="BK268" s="27"/>
      <c r="BL268" s="27"/>
      <c r="BM268" s="27"/>
      <c r="BN268" s="27"/>
      <c r="BO268" s="27"/>
      <c r="BP268" s="27"/>
      <c r="BQ268" s="27"/>
      <c r="BR268" s="27"/>
      <c r="BS268" s="27"/>
      <c r="BT268" s="27"/>
      <c r="BU268" s="27"/>
      <c r="BV268" s="27"/>
      <c r="BW268" s="27"/>
    </row>
    <row r="269" spans="1:75" ht="12" x14ac:dyDescent="0.2">
      <c r="A269" s="33">
        <v>13</v>
      </c>
      <c r="B269" s="34">
        <v>1552.52</v>
      </c>
      <c r="C269" s="34">
        <v>1526.6</v>
      </c>
      <c r="D269" s="34">
        <v>1484.31</v>
      </c>
      <c r="E269" s="34">
        <v>1451.83</v>
      </c>
      <c r="F269" s="34">
        <v>1526.94</v>
      </c>
      <c r="G269" s="34">
        <v>1626.86</v>
      </c>
      <c r="H269" s="34">
        <v>1910.05</v>
      </c>
      <c r="I269" s="34">
        <v>2038.77</v>
      </c>
      <c r="J269" s="34">
        <v>2154.6099999999997</v>
      </c>
      <c r="K269" s="34">
        <v>2125.3799999999997</v>
      </c>
      <c r="L269" s="34">
        <v>2125.2599999999998</v>
      </c>
      <c r="M269" s="34">
        <v>2193.3199999999997</v>
      </c>
      <c r="N269" s="34">
        <v>2174.17</v>
      </c>
      <c r="O269" s="34">
        <v>2179.44</v>
      </c>
      <c r="P269" s="34">
        <v>2169.17</v>
      </c>
      <c r="Q269" s="34">
        <v>2103.56</v>
      </c>
      <c r="R269" s="34">
        <v>2090.1999999999998</v>
      </c>
      <c r="S269" s="34">
        <v>2097.3999999999996</v>
      </c>
      <c r="T269" s="34">
        <v>2105.5</v>
      </c>
      <c r="U269" s="34">
        <v>2092.0699999999997</v>
      </c>
      <c r="V269" s="34">
        <v>2117.42</v>
      </c>
      <c r="W269" s="34">
        <v>2007.1299999999999</v>
      </c>
      <c r="X269" s="34">
        <v>1897.6499999999999</v>
      </c>
      <c r="Y269" s="34">
        <v>1691.11</v>
      </c>
      <c r="AZ269" s="27"/>
      <c r="BA269" s="27"/>
      <c r="BB269" s="27"/>
      <c r="BC269" s="27"/>
      <c r="BD269" s="27"/>
      <c r="BE269" s="27"/>
      <c r="BF269" s="27"/>
      <c r="BG269" s="27"/>
      <c r="BH269" s="27"/>
      <c r="BI269" s="27"/>
      <c r="BJ269" s="27"/>
      <c r="BK269" s="27"/>
      <c r="BL269" s="27"/>
      <c r="BM269" s="27"/>
      <c r="BN269" s="27"/>
      <c r="BO269" s="27"/>
      <c r="BP269" s="27"/>
      <c r="BQ269" s="27"/>
      <c r="BR269" s="27"/>
      <c r="BS269" s="27"/>
      <c r="BT269" s="27"/>
      <c r="BU269" s="27"/>
      <c r="BV269" s="27"/>
      <c r="BW269" s="27"/>
    </row>
    <row r="270" spans="1:75" ht="12" x14ac:dyDescent="0.2">
      <c r="A270" s="33">
        <v>14</v>
      </c>
      <c r="B270" s="34">
        <v>1554.35</v>
      </c>
      <c r="C270" s="34">
        <v>1504.27</v>
      </c>
      <c r="D270" s="34">
        <v>1465.98</v>
      </c>
      <c r="E270" s="34">
        <v>1466.49</v>
      </c>
      <c r="F270" s="34">
        <v>1518.09</v>
      </c>
      <c r="G270" s="34">
        <v>1616.32</v>
      </c>
      <c r="H270" s="34">
        <v>1906.79</v>
      </c>
      <c r="I270" s="34">
        <v>2003.82</v>
      </c>
      <c r="J270" s="34">
        <v>2066.1799999999998</v>
      </c>
      <c r="K270" s="34">
        <v>2076.16</v>
      </c>
      <c r="L270" s="34">
        <v>2079.7399999999998</v>
      </c>
      <c r="M270" s="34">
        <v>2124.1099999999997</v>
      </c>
      <c r="N270" s="34">
        <v>2095.27</v>
      </c>
      <c r="O270" s="34">
        <v>2101.8399999999997</v>
      </c>
      <c r="P270" s="34">
        <v>2093.3799999999997</v>
      </c>
      <c r="Q270" s="34">
        <v>2057.3599999999997</v>
      </c>
      <c r="R270" s="34">
        <v>2054.75</v>
      </c>
      <c r="S270" s="34">
        <v>2058.06</v>
      </c>
      <c r="T270" s="34">
        <v>2067.08</v>
      </c>
      <c r="U270" s="34">
        <v>2070</v>
      </c>
      <c r="V270" s="34">
        <v>2056.7399999999998</v>
      </c>
      <c r="W270" s="34">
        <v>1994.46</v>
      </c>
      <c r="X270" s="34">
        <v>1906</v>
      </c>
      <c r="Y270" s="34">
        <v>1742.25</v>
      </c>
      <c r="AZ270" s="27"/>
      <c r="BA270" s="27"/>
      <c r="BB270" s="27"/>
      <c r="BC270" s="27"/>
      <c r="BD270" s="27"/>
      <c r="BE270" s="27"/>
      <c r="BF270" s="27"/>
      <c r="BG270" s="27"/>
      <c r="BH270" s="27"/>
      <c r="BI270" s="27"/>
      <c r="BJ270" s="27"/>
      <c r="BK270" s="27"/>
      <c r="BL270" s="27"/>
      <c r="BM270" s="27"/>
      <c r="BN270" s="27"/>
      <c r="BO270" s="27"/>
      <c r="BP270" s="27"/>
      <c r="BQ270" s="27"/>
      <c r="BR270" s="27"/>
      <c r="BS270" s="27"/>
      <c r="BT270" s="27"/>
      <c r="BU270" s="27"/>
      <c r="BV270" s="27"/>
      <c r="BW270" s="27"/>
    </row>
    <row r="271" spans="1:75" ht="12" x14ac:dyDescent="0.2">
      <c r="A271" s="33">
        <v>15</v>
      </c>
      <c r="B271" s="34">
        <v>1556.22</v>
      </c>
      <c r="C271" s="34">
        <v>1483.44</v>
      </c>
      <c r="D271" s="34">
        <v>1458.35</v>
      </c>
      <c r="E271" s="34">
        <v>1463.22</v>
      </c>
      <c r="F271" s="34">
        <v>1514.72</v>
      </c>
      <c r="G271" s="34">
        <v>1617.58</v>
      </c>
      <c r="H271" s="34">
        <v>1875.83</v>
      </c>
      <c r="I271" s="34">
        <v>2007.8799999999999</v>
      </c>
      <c r="J271" s="34">
        <v>2058.0099999999998</v>
      </c>
      <c r="K271" s="34">
        <v>2079.2599999999998</v>
      </c>
      <c r="L271" s="34">
        <v>2102.81</v>
      </c>
      <c r="M271" s="34">
        <v>2206.5299999999997</v>
      </c>
      <c r="N271" s="34">
        <v>2124.62</v>
      </c>
      <c r="O271" s="34">
        <v>2154.66</v>
      </c>
      <c r="P271" s="34">
        <v>2124.77</v>
      </c>
      <c r="Q271" s="34">
        <v>2076.73</v>
      </c>
      <c r="R271" s="34">
        <v>2042.01</v>
      </c>
      <c r="S271" s="34">
        <v>2056.6999999999998</v>
      </c>
      <c r="T271" s="34">
        <v>2095.0899999999997</v>
      </c>
      <c r="U271" s="34">
        <v>2112.69</v>
      </c>
      <c r="V271" s="34">
        <v>2086.8799999999997</v>
      </c>
      <c r="W271" s="34">
        <v>2025.82</v>
      </c>
      <c r="X271" s="34">
        <v>1893.12</v>
      </c>
      <c r="Y271" s="34">
        <v>1689.23</v>
      </c>
      <c r="AZ271" s="27"/>
      <c r="BA271" s="27"/>
      <c r="BB271" s="27"/>
      <c r="BC271" s="27"/>
      <c r="BD271" s="27"/>
      <c r="BE271" s="27"/>
      <c r="BF271" s="27"/>
      <c r="BG271" s="27"/>
      <c r="BH271" s="27"/>
      <c r="BI271" s="27"/>
      <c r="BJ271" s="27"/>
      <c r="BK271" s="27"/>
      <c r="BL271" s="27"/>
      <c r="BM271" s="27"/>
      <c r="BN271" s="27"/>
      <c r="BO271" s="27"/>
      <c r="BP271" s="27"/>
      <c r="BQ271" s="27"/>
      <c r="BR271" s="27"/>
      <c r="BS271" s="27"/>
      <c r="BT271" s="27"/>
      <c r="BU271" s="27"/>
      <c r="BV271" s="27"/>
      <c r="BW271" s="27"/>
    </row>
    <row r="272" spans="1:75" ht="12" x14ac:dyDescent="0.2">
      <c r="A272" s="33">
        <v>16</v>
      </c>
      <c r="B272" s="34">
        <v>1537.53</v>
      </c>
      <c r="C272" s="34">
        <v>1488.19</v>
      </c>
      <c r="D272" s="34">
        <v>1458.67</v>
      </c>
      <c r="E272" s="34">
        <v>1465.41</v>
      </c>
      <c r="F272" s="34">
        <v>1527.43</v>
      </c>
      <c r="G272" s="34">
        <v>1640.3999999999999</v>
      </c>
      <c r="H272" s="34">
        <v>1863.1</v>
      </c>
      <c r="I272" s="34">
        <v>1976.94</v>
      </c>
      <c r="J272" s="34">
        <v>2014.76</v>
      </c>
      <c r="K272" s="34">
        <v>2023.54</v>
      </c>
      <c r="L272" s="34">
        <v>2036.91</v>
      </c>
      <c r="M272" s="34">
        <v>2068.6</v>
      </c>
      <c r="N272" s="34">
        <v>2047.7</v>
      </c>
      <c r="O272" s="34">
        <v>2047.1</v>
      </c>
      <c r="P272" s="34">
        <v>2042.3899999999999</v>
      </c>
      <c r="Q272" s="34">
        <v>2010.74</v>
      </c>
      <c r="R272" s="34">
        <v>1990.79</v>
      </c>
      <c r="S272" s="34">
        <v>2003.03</v>
      </c>
      <c r="T272" s="34">
        <v>2026.46</v>
      </c>
      <c r="U272" s="34">
        <v>2044.29</v>
      </c>
      <c r="V272" s="34">
        <v>2025.04</v>
      </c>
      <c r="W272" s="34">
        <v>2006.05</v>
      </c>
      <c r="X272" s="34">
        <v>1892.3799999999999</v>
      </c>
      <c r="Y272" s="34">
        <v>1641.85</v>
      </c>
      <c r="AZ272" s="27"/>
      <c r="BA272" s="27"/>
      <c r="BB272" s="27"/>
      <c r="BC272" s="27"/>
      <c r="BD272" s="27"/>
      <c r="BE272" s="27"/>
      <c r="BF272" s="27"/>
      <c r="BG272" s="27"/>
      <c r="BH272" s="27"/>
      <c r="BI272" s="27"/>
      <c r="BJ272" s="27"/>
      <c r="BK272" s="27"/>
      <c r="BL272" s="27"/>
      <c r="BM272" s="27"/>
      <c r="BN272" s="27"/>
      <c r="BO272" s="27"/>
      <c r="BP272" s="27"/>
      <c r="BQ272" s="27"/>
      <c r="BR272" s="27"/>
      <c r="BS272" s="27"/>
      <c r="BT272" s="27"/>
      <c r="BU272" s="27"/>
      <c r="BV272" s="27"/>
      <c r="BW272" s="27"/>
    </row>
    <row r="273" spans="1:75" ht="12" x14ac:dyDescent="0.2">
      <c r="A273" s="33">
        <v>17</v>
      </c>
      <c r="B273" s="34">
        <v>1575.2</v>
      </c>
      <c r="C273" s="34">
        <v>1475.1299999999999</v>
      </c>
      <c r="D273" s="34">
        <v>1440.07</v>
      </c>
      <c r="E273" s="34">
        <v>1452.79</v>
      </c>
      <c r="F273" s="34">
        <v>1528.84</v>
      </c>
      <c r="G273" s="34">
        <v>1695.54</v>
      </c>
      <c r="H273" s="34">
        <v>1935.45</v>
      </c>
      <c r="I273" s="34">
        <v>2056.46</v>
      </c>
      <c r="J273" s="34">
        <v>2128.9699999999998</v>
      </c>
      <c r="K273" s="34">
        <v>2138.08</v>
      </c>
      <c r="L273" s="34">
        <v>2138.7399999999998</v>
      </c>
      <c r="M273" s="34">
        <v>2210.1999999999998</v>
      </c>
      <c r="N273" s="34">
        <v>2176.8199999999997</v>
      </c>
      <c r="O273" s="34">
        <v>2182.58</v>
      </c>
      <c r="P273" s="34">
        <v>2163.23</v>
      </c>
      <c r="Q273" s="34">
        <v>2127.69</v>
      </c>
      <c r="R273" s="34">
        <v>2098.14</v>
      </c>
      <c r="S273" s="34">
        <v>2109.69</v>
      </c>
      <c r="T273" s="34">
        <v>2129.6</v>
      </c>
      <c r="U273" s="34">
        <v>2157.2199999999998</v>
      </c>
      <c r="V273" s="34">
        <v>2144.67</v>
      </c>
      <c r="W273" s="34">
        <v>2125.29</v>
      </c>
      <c r="X273" s="34">
        <v>1987.83</v>
      </c>
      <c r="Y273" s="34">
        <v>1901.6299999999999</v>
      </c>
      <c r="AZ273" s="27"/>
      <c r="BA273" s="27"/>
      <c r="BB273" s="27"/>
      <c r="BC273" s="27"/>
      <c r="BD273" s="27"/>
      <c r="BE273" s="27"/>
      <c r="BF273" s="27"/>
      <c r="BG273" s="27"/>
      <c r="BH273" s="27"/>
      <c r="BI273" s="27"/>
      <c r="BJ273" s="27"/>
      <c r="BK273" s="27"/>
      <c r="BL273" s="27"/>
      <c r="BM273" s="27"/>
      <c r="BN273" s="27"/>
      <c r="BO273" s="27"/>
      <c r="BP273" s="27"/>
      <c r="BQ273" s="27"/>
      <c r="BR273" s="27"/>
      <c r="BS273" s="27"/>
      <c r="BT273" s="27"/>
      <c r="BU273" s="27"/>
      <c r="BV273" s="27"/>
      <c r="BW273" s="27"/>
    </row>
    <row r="274" spans="1:75" ht="12" x14ac:dyDescent="0.2">
      <c r="A274" s="33">
        <v>18</v>
      </c>
      <c r="B274" s="34">
        <v>1860.56</v>
      </c>
      <c r="C274" s="34">
        <v>1619.29</v>
      </c>
      <c r="D274" s="34">
        <v>1579.56</v>
      </c>
      <c r="E274" s="34">
        <v>1571.58</v>
      </c>
      <c r="F274" s="34">
        <v>1607.8899999999999</v>
      </c>
      <c r="G274" s="34">
        <v>1714.98</v>
      </c>
      <c r="H274" s="34">
        <v>1836.62</v>
      </c>
      <c r="I274" s="34">
        <v>1947.94</v>
      </c>
      <c r="J274" s="34">
        <v>2014.58</v>
      </c>
      <c r="K274" s="34">
        <v>2067.7599999999998</v>
      </c>
      <c r="L274" s="34">
        <v>2097.5</v>
      </c>
      <c r="M274" s="34">
        <v>2123.7599999999998</v>
      </c>
      <c r="N274" s="34">
        <v>2147.1499999999996</v>
      </c>
      <c r="O274" s="34">
        <v>2123.7399999999998</v>
      </c>
      <c r="P274" s="34">
        <v>2110.6999999999998</v>
      </c>
      <c r="Q274" s="34">
        <v>2109.27</v>
      </c>
      <c r="R274" s="34">
        <v>2088.9899999999998</v>
      </c>
      <c r="S274" s="34">
        <v>2111.33</v>
      </c>
      <c r="T274" s="34">
        <v>2136.8199999999997</v>
      </c>
      <c r="U274" s="34">
        <v>2122.31</v>
      </c>
      <c r="V274" s="34">
        <v>2137.21</v>
      </c>
      <c r="W274" s="34">
        <v>2093.7399999999998</v>
      </c>
      <c r="X274" s="34">
        <v>1947.8899999999999</v>
      </c>
      <c r="Y274" s="34">
        <v>1882.51</v>
      </c>
      <c r="AZ274" s="27"/>
      <c r="BA274" s="27"/>
      <c r="BB274" s="27"/>
      <c r="BC274" s="27"/>
      <c r="BD274" s="27"/>
      <c r="BE274" s="27"/>
      <c r="BF274" s="27"/>
      <c r="BG274" s="27"/>
      <c r="BH274" s="27"/>
      <c r="BI274" s="27"/>
      <c r="BJ274" s="27"/>
      <c r="BK274" s="27"/>
      <c r="BL274" s="27"/>
      <c r="BM274" s="27"/>
      <c r="BN274" s="27"/>
      <c r="BO274" s="27"/>
      <c r="BP274" s="27"/>
      <c r="BQ274" s="27"/>
      <c r="BR274" s="27"/>
      <c r="BS274" s="27"/>
      <c r="BT274" s="27"/>
      <c r="BU274" s="27"/>
      <c r="BV274" s="27"/>
      <c r="BW274" s="27"/>
    </row>
    <row r="275" spans="1:75" ht="12" x14ac:dyDescent="0.2">
      <c r="A275" s="33">
        <v>19</v>
      </c>
      <c r="B275" s="34">
        <v>1639.74</v>
      </c>
      <c r="C275" s="34">
        <v>1562.67</v>
      </c>
      <c r="D275" s="34">
        <v>1525.04</v>
      </c>
      <c r="E275" s="34">
        <v>1506.91</v>
      </c>
      <c r="F275" s="34">
        <v>1532.21</v>
      </c>
      <c r="G275" s="34">
        <v>1562.94</v>
      </c>
      <c r="H275" s="34">
        <v>1568.52</v>
      </c>
      <c r="I275" s="34">
        <v>1717.98</v>
      </c>
      <c r="J275" s="34">
        <v>1924.26</v>
      </c>
      <c r="K275" s="34">
        <v>1968.8999999999999</v>
      </c>
      <c r="L275" s="34">
        <v>2018.75</v>
      </c>
      <c r="M275" s="34">
        <v>2071.42</v>
      </c>
      <c r="N275" s="34">
        <v>2069.42</v>
      </c>
      <c r="O275" s="34">
        <v>2067.1799999999998</v>
      </c>
      <c r="P275" s="34">
        <v>2062.54</v>
      </c>
      <c r="Q275" s="34">
        <v>2049.13</v>
      </c>
      <c r="R275" s="34">
        <v>2036.55</v>
      </c>
      <c r="S275" s="34">
        <v>2062.42</v>
      </c>
      <c r="T275" s="34">
        <v>2099.89</v>
      </c>
      <c r="U275" s="34">
        <v>2132.5099999999998</v>
      </c>
      <c r="V275" s="34">
        <v>2099.31</v>
      </c>
      <c r="W275" s="34">
        <v>2058.14</v>
      </c>
      <c r="X275" s="34">
        <v>1955.85</v>
      </c>
      <c r="Y275" s="34">
        <v>1885.05</v>
      </c>
      <c r="AZ275" s="27"/>
      <c r="BA275" s="27"/>
      <c r="BB275" s="27"/>
      <c r="BC275" s="27"/>
      <c r="BD275" s="27"/>
      <c r="BE275" s="27"/>
      <c r="BF275" s="27"/>
      <c r="BG275" s="27"/>
      <c r="BH275" s="27"/>
      <c r="BI275" s="27"/>
      <c r="BJ275" s="27"/>
      <c r="BK275" s="27"/>
      <c r="BL275" s="27"/>
      <c r="BM275" s="27"/>
      <c r="BN275" s="27"/>
      <c r="BO275" s="27"/>
      <c r="BP275" s="27"/>
      <c r="BQ275" s="27"/>
      <c r="BR275" s="27"/>
      <c r="BS275" s="27"/>
      <c r="BT275" s="27"/>
      <c r="BU275" s="27"/>
      <c r="BV275" s="27"/>
      <c r="BW275" s="27"/>
    </row>
    <row r="276" spans="1:75" ht="12" x14ac:dyDescent="0.2">
      <c r="A276" s="33">
        <v>20</v>
      </c>
      <c r="B276" s="34">
        <v>1609.45</v>
      </c>
      <c r="C276" s="34">
        <v>1557.09</v>
      </c>
      <c r="D276" s="34">
        <v>1511.03</v>
      </c>
      <c r="E276" s="34">
        <v>1512.26</v>
      </c>
      <c r="F276" s="34">
        <v>1587.25</v>
      </c>
      <c r="G276" s="34">
        <v>1724</v>
      </c>
      <c r="H276" s="34">
        <v>1899.18</v>
      </c>
      <c r="I276" s="34">
        <v>2027.96</v>
      </c>
      <c r="J276" s="34">
        <v>2150.2799999999997</v>
      </c>
      <c r="K276" s="34">
        <v>2166.8799999999997</v>
      </c>
      <c r="L276" s="34">
        <v>2174.9499999999998</v>
      </c>
      <c r="M276" s="34">
        <v>2226.1799999999998</v>
      </c>
      <c r="N276" s="34">
        <v>2171.2199999999998</v>
      </c>
      <c r="O276" s="34">
        <v>2142.98</v>
      </c>
      <c r="P276" s="34">
        <v>2142.2999999999997</v>
      </c>
      <c r="Q276" s="34">
        <v>2133.6999999999998</v>
      </c>
      <c r="R276" s="34">
        <v>2094.58</v>
      </c>
      <c r="S276" s="34">
        <v>2099.87</v>
      </c>
      <c r="T276" s="34">
        <v>2121.27</v>
      </c>
      <c r="U276" s="34">
        <v>2140.3599999999997</v>
      </c>
      <c r="V276" s="34">
        <v>2104.1099999999997</v>
      </c>
      <c r="W276" s="34">
        <v>2028.91</v>
      </c>
      <c r="X276" s="34">
        <v>1880.21</v>
      </c>
      <c r="Y276" s="34">
        <v>1629.3</v>
      </c>
      <c r="AZ276" s="27"/>
      <c r="BA276" s="27"/>
      <c r="BB276" s="27"/>
      <c r="BC276" s="27"/>
      <c r="BD276" s="27"/>
      <c r="BE276" s="27"/>
      <c r="BF276" s="27"/>
      <c r="BG276" s="27"/>
      <c r="BH276" s="27"/>
      <c r="BI276" s="27"/>
      <c r="BJ276" s="27"/>
      <c r="BK276" s="27"/>
      <c r="BL276" s="27"/>
      <c r="BM276" s="27"/>
      <c r="BN276" s="27"/>
      <c r="BO276" s="27"/>
      <c r="BP276" s="27"/>
      <c r="BQ276" s="27"/>
      <c r="BR276" s="27"/>
      <c r="BS276" s="27"/>
      <c r="BT276" s="27"/>
      <c r="BU276" s="27"/>
      <c r="BV276" s="27"/>
      <c r="BW276" s="27"/>
    </row>
    <row r="277" spans="1:75" ht="12" x14ac:dyDescent="0.2">
      <c r="A277" s="33">
        <v>21</v>
      </c>
      <c r="B277" s="34">
        <v>1527.18</v>
      </c>
      <c r="C277" s="34">
        <v>1448.61</v>
      </c>
      <c r="D277" s="34">
        <v>1428.27</v>
      </c>
      <c r="E277" s="34">
        <v>1433.04</v>
      </c>
      <c r="F277" s="34">
        <v>1464.81</v>
      </c>
      <c r="G277" s="34">
        <v>1591.98</v>
      </c>
      <c r="H277" s="34">
        <v>1842.97</v>
      </c>
      <c r="I277" s="34">
        <v>1977.45</v>
      </c>
      <c r="J277" s="34">
        <v>2070.5499999999997</v>
      </c>
      <c r="K277" s="34">
        <v>2103.04</v>
      </c>
      <c r="L277" s="34">
        <v>2115.2399999999998</v>
      </c>
      <c r="M277" s="34">
        <v>2196.33</v>
      </c>
      <c r="N277" s="34">
        <v>2139.8799999999997</v>
      </c>
      <c r="O277" s="34">
        <v>2130.69</v>
      </c>
      <c r="P277" s="34">
        <v>2185.5899999999997</v>
      </c>
      <c r="Q277" s="34">
        <v>2086.71</v>
      </c>
      <c r="R277" s="34">
        <v>2043.91</v>
      </c>
      <c r="S277" s="34">
        <v>2057.64</v>
      </c>
      <c r="T277" s="34">
        <v>2096.2799999999997</v>
      </c>
      <c r="U277" s="34">
        <v>2119.1499999999996</v>
      </c>
      <c r="V277" s="34">
        <v>2070.8399999999997</v>
      </c>
      <c r="W277" s="34">
        <v>2030.6499999999999</v>
      </c>
      <c r="X277" s="34">
        <v>1887.28</v>
      </c>
      <c r="Y277" s="34">
        <v>1661.6</v>
      </c>
      <c r="AZ277" s="27"/>
      <c r="BA277" s="27"/>
      <c r="BB277" s="27"/>
      <c r="BC277" s="27"/>
      <c r="BD277" s="27"/>
      <c r="BE277" s="27"/>
      <c r="BF277" s="27"/>
      <c r="BG277" s="27"/>
      <c r="BH277" s="27"/>
      <c r="BI277" s="27"/>
      <c r="BJ277" s="27"/>
      <c r="BK277" s="27"/>
      <c r="BL277" s="27"/>
      <c r="BM277" s="27"/>
      <c r="BN277" s="27"/>
      <c r="BO277" s="27"/>
      <c r="BP277" s="27"/>
      <c r="BQ277" s="27"/>
      <c r="BR277" s="27"/>
      <c r="BS277" s="27"/>
      <c r="BT277" s="27"/>
      <c r="BU277" s="27"/>
      <c r="BV277" s="27"/>
      <c r="BW277" s="27"/>
    </row>
    <row r="278" spans="1:75" ht="12" x14ac:dyDescent="0.2">
      <c r="A278" s="33">
        <v>22</v>
      </c>
      <c r="B278" s="34">
        <v>1538.52</v>
      </c>
      <c r="C278" s="34">
        <v>1444.6</v>
      </c>
      <c r="D278" s="34">
        <v>1438.74</v>
      </c>
      <c r="E278" s="34">
        <v>1442.93</v>
      </c>
      <c r="F278" s="34">
        <v>1509.28</v>
      </c>
      <c r="G278" s="34">
        <v>1615.02</v>
      </c>
      <c r="H278" s="34">
        <v>1864.71</v>
      </c>
      <c r="I278" s="34">
        <v>1992.51</v>
      </c>
      <c r="J278" s="34">
        <v>2127.6099999999997</v>
      </c>
      <c r="K278" s="34">
        <v>2155.94</v>
      </c>
      <c r="L278" s="34">
        <v>2166.58</v>
      </c>
      <c r="M278" s="34">
        <v>2198.9699999999998</v>
      </c>
      <c r="N278" s="34">
        <v>2179.17</v>
      </c>
      <c r="O278" s="34">
        <v>2162.12</v>
      </c>
      <c r="P278" s="34">
        <v>2178.94</v>
      </c>
      <c r="Q278" s="34">
        <v>2128.48</v>
      </c>
      <c r="R278" s="34">
        <v>2092.8199999999997</v>
      </c>
      <c r="S278" s="34">
        <v>2102.8999999999996</v>
      </c>
      <c r="T278" s="34">
        <v>2150.29</v>
      </c>
      <c r="U278" s="34">
        <v>2188.14</v>
      </c>
      <c r="V278" s="34">
        <v>2141.66</v>
      </c>
      <c r="W278" s="34">
        <v>2110.3599999999997</v>
      </c>
      <c r="X278" s="34">
        <v>1943.19</v>
      </c>
      <c r="Y278" s="34">
        <v>1882.46</v>
      </c>
      <c r="AZ278" s="27"/>
      <c r="BA278" s="27"/>
      <c r="BB278" s="27"/>
      <c r="BC278" s="27"/>
      <c r="BD278" s="27"/>
      <c r="BE278" s="27"/>
      <c r="BF278" s="27"/>
      <c r="BG278" s="27"/>
      <c r="BH278" s="27"/>
      <c r="BI278" s="27"/>
      <c r="BJ278" s="27"/>
      <c r="BK278" s="27"/>
      <c r="BL278" s="27"/>
      <c r="BM278" s="27"/>
      <c r="BN278" s="27"/>
      <c r="BO278" s="27"/>
      <c r="BP278" s="27"/>
      <c r="BQ278" s="27"/>
      <c r="BR278" s="27"/>
      <c r="BS278" s="27"/>
      <c r="BT278" s="27"/>
      <c r="BU278" s="27"/>
      <c r="BV278" s="27"/>
      <c r="BW278" s="27"/>
    </row>
    <row r="279" spans="1:75" ht="12" x14ac:dyDescent="0.2">
      <c r="A279" s="33">
        <v>23</v>
      </c>
      <c r="B279" s="34">
        <v>1816.6499999999999</v>
      </c>
      <c r="C279" s="34">
        <v>1610.94</v>
      </c>
      <c r="D279" s="34">
        <v>1575.09</v>
      </c>
      <c r="E279" s="34">
        <v>1560.62</v>
      </c>
      <c r="F279" s="34">
        <v>1590.1</v>
      </c>
      <c r="G279" s="34">
        <v>1631.41</v>
      </c>
      <c r="H279" s="34">
        <v>1733.41</v>
      </c>
      <c r="I279" s="34">
        <v>1855.33</v>
      </c>
      <c r="J279" s="34">
        <v>1952.19</v>
      </c>
      <c r="K279" s="34">
        <v>2049.04</v>
      </c>
      <c r="L279" s="34">
        <v>2082.77</v>
      </c>
      <c r="M279" s="34">
        <v>2092.12</v>
      </c>
      <c r="N279" s="34">
        <v>2081.1</v>
      </c>
      <c r="O279" s="34">
        <v>2077.39</v>
      </c>
      <c r="P279" s="34">
        <v>2037.93</v>
      </c>
      <c r="Q279" s="34">
        <v>2032.73</v>
      </c>
      <c r="R279" s="34">
        <v>2027.62</v>
      </c>
      <c r="S279" s="34">
        <v>2047.03</v>
      </c>
      <c r="T279" s="34">
        <v>2090.1299999999997</v>
      </c>
      <c r="U279" s="34">
        <v>2093.8799999999997</v>
      </c>
      <c r="V279" s="34">
        <v>2108.0699999999997</v>
      </c>
      <c r="W279" s="34">
        <v>2063.66</v>
      </c>
      <c r="X279" s="34">
        <v>1938.35</v>
      </c>
      <c r="Y279" s="34">
        <v>1895.72</v>
      </c>
      <c r="AZ279" s="27"/>
      <c r="BA279" s="27"/>
      <c r="BB279" s="27"/>
      <c r="BC279" s="27"/>
      <c r="BD279" s="27"/>
      <c r="BE279" s="27"/>
      <c r="BF279" s="27"/>
      <c r="BG279" s="27"/>
      <c r="BH279" s="27"/>
      <c r="BI279" s="27"/>
      <c r="BJ279" s="27"/>
      <c r="BK279" s="27"/>
      <c r="BL279" s="27"/>
      <c r="BM279" s="27"/>
      <c r="BN279" s="27"/>
      <c r="BO279" s="27"/>
      <c r="BP279" s="27"/>
      <c r="BQ279" s="27"/>
      <c r="BR279" s="27"/>
      <c r="BS279" s="27"/>
      <c r="BT279" s="27"/>
      <c r="BU279" s="27"/>
      <c r="BV279" s="27"/>
      <c r="BW279" s="27"/>
    </row>
    <row r="280" spans="1:75" ht="12" x14ac:dyDescent="0.2">
      <c r="A280" s="33">
        <v>24</v>
      </c>
      <c r="B280" s="34">
        <v>1841.05</v>
      </c>
      <c r="C280" s="34">
        <v>1683.52</v>
      </c>
      <c r="D280" s="34">
        <v>1600.56</v>
      </c>
      <c r="E280" s="34">
        <v>1566.45</v>
      </c>
      <c r="F280" s="34">
        <v>1603.06</v>
      </c>
      <c r="G280" s="34">
        <v>1689.97</v>
      </c>
      <c r="H280" s="34">
        <v>1798.76</v>
      </c>
      <c r="I280" s="34">
        <v>1921.61</v>
      </c>
      <c r="J280" s="34">
        <v>2005.92</v>
      </c>
      <c r="K280" s="34">
        <v>2143.8999999999996</v>
      </c>
      <c r="L280" s="34">
        <v>2174.19</v>
      </c>
      <c r="M280" s="34">
        <v>2183</v>
      </c>
      <c r="N280" s="34">
        <v>2182.4699999999998</v>
      </c>
      <c r="O280" s="34">
        <v>2181.67</v>
      </c>
      <c r="P280" s="34">
        <v>2147.1</v>
      </c>
      <c r="Q280" s="34">
        <v>2143.04</v>
      </c>
      <c r="R280" s="34">
        <v>2136.35</v>
      </c>
      <c r="S280" s="34">
        <v>2155.8799999999997</v>
      </c>
      <c r="T280" s="34">
        <v>2184.2599999999998</v>
      </c>
      <c r="U280" s="34">
        <v>2182.3599999999997</v>
      </c>
      <c r="V280" s="34">
        <v>2194.1</v>
      </c>
      <c r="W280" s="34">
        <v>2162.56</v>
      </c>
      <c r="X280" s="34">
        <v>1966.96</v>
      </c>
      <c r="Y280" s="34">
        <v>1935.17</v>
      </c>
      <c r="AZ280" s="27"/>
      <c r="BA280" s="27"/>
      <c r="BB280" s="27"/>
      <c r="BC280" s="27"/>
      <c r="BD280" s="27"/>
      <c r="BE280" s="27"/>
      <c r="BF280" s="27"/>
      <c r="BG280" s="27"/>
      <c r="BH280" s="27"/>
      <c r="BI280" s="27"/>
      <c r="BJ280" s="27"/>
      <c r="BK280" s="27"/>
      <c r="BL280" s="27"/>
      <c r="BM280" s="27"/>
      <c r="BN280" s="27"/>
      <c r="BO280" s="27"/>
      <c r="BP280" s="27"/>
      <c r="BQ280" s="27"/>
      <c r="BR280" s="27"/>
      <c r="BS280" s="27"/>
      <c r="BT280" s="27"/>
      <c r="BU280" s="27"/>
      <c r="BV280" s="27"/>
      <c r="BW280" s="27"/>
    </row>
    <row r="281" spans="1:75" ht="12" x14ac:dyDescent="0.2">
      <c r="A281" s="33">
        <v>25</v>
      </c>
      <c r="B281" s="34">
        <v>1841.86</v>
      </c>
      <c r="C281" s="34">
        <v>1612.73</v>
      </c>
      <c r="D281" s="34">
        <v>1563.47</v>
      </c>
      <c r="E281" s="34">
        <v>1534.3</v>
      </c>
      <c r="F281" s="34">
        <v>1569.66</v>
      </c>
      <c r="G281" s="34">
        <v>1647.76</v>
      </c>
      <c r="H281" s="34">
        <v>1726.92</v>
      </c>
      <c r="I281" s="34">
        <v>1886.08</v>
      </c>
      <c r="J281" s="34">
        <v>2042.18</v>
      </c>
      <c r="K281" s="34">
        <v>2157.5699999999997</v>
      </c>
      <c r="L281" s="34">
        <v>2191.3199999999997</v>
      </c>
      <c r="M281" s="34">
        <v>2199.9299999999998</v>
      </c>
      <c r="N281" s="34">
        <v>2191.8399999999997</v>
      </c>
      <c r="O281" s="34">
        <v>2186.3199999999997</v>
      </c>
      <c r="P281" s="34">
        <v>2144.2399999999998</v>
      </c>
      <c r="Q281" s="34">
        <v>2138.85</v>
      </c>
      <c r="R281" s="34">
        <v>2133.3199999999997</v>
      </c>
      <c r="S281" s="34">
        <v>2135.7599999999998</v>
      </c>
      <c r="T281" s="34">
        <v>2118.7599999999998</v>
      </c>
      <c r="U281" s="34">
        <v>2170.92</v>
      </c>
      <c r="V281" s="34">
        <v>2177.4899999999998</v>
      </c>
      <c r="W281" s="34">
        <v>2121.1999999999998</v>
      </c>
      <c r="X281" s="34">
        <v>1958.48</v>
      </c>
      <c r="Y281" s="34">
        <v>1909.57</v>
      </c>
      <c r="AZ281" s="27"/>
      <c r="BA281" s="27"/>
      <c r="BB281" s="27"/>
      <c r="BC281" s="27"/>
      <c r="BD281" s="27"/>
      <c r="BE281" s="27"/>
      <c r="BF281" s="27"/>
      <c r="BG281" s="27"/>
      <c r="BH281" s="27"/>
      <c r="BI281" s="27"/>
      <c r="BJ281" s="27"/>
      <c r="BK281" s="27"/>
      <c r="BL281" s="27"/>
      <c r="BM281" s="27"/>
      <c r="BN281" s="27"/>
      <c r="BO281" s="27"/>
      <c r="BP281" s="27"/>
      <c r="BQ281" s="27"/>
      <c r="BR281" s="27"/>
      <c r="BS281" s="27"/>
      <c r="BT281" s="27"/>
      <c r="BU281" s="27"/>
      <c r="BV281" s="27"/>
      <c r="BW281" s="27"/>
    </row>
    <row r="282" spans="1:75" ht="12" x14ac:dyDescent="0.2">
      <c r="A282" s="33">
        <v>26</v>
      </c>
      <c r="B282" s="34">
        <v>1740.1299999999999</v>
      </c>
      <c r="C282" s="34">
        <v>1566.6399999999999</v>
      </c>
      <c r="D282" s="34">
        <v>1529.41</v>
      </c>
      <c r="E282" s="34">
        <v>1511.17</v>
      </c>
      <c r="F282" s="34">
        <v>1528.87</v>
      </c>
      <c r="G282" s="34">
        <v>1542.36</v>
      </c>
      <c r="H282" s="34">
        <v>1568.1</v>
      </c>
      <c r="I282" s="34">
        <v>1718.05</v>
      </c>
      <c r="J282" s="34">
        <v>1916.1299999999999</v>
      </c>
      <c r="K282" s="34">
        <v>1984.48</v>
      </c>
      <c r="L282" s="34">
        <v>2005.54</v>
      </c>
      <c r="M282" s="34">
        <v>2015.8999999999999</v>
      </c>
      <c r="N282" s="34">
        <v>2014.19</v>
      </c>
      <c r="O282" s="34">
        <v>2011.84</v>
      </c>
      <c r="P282" s="34">
        <v>2008</v>
      </c>
      <c r="Q282" s="34">
        <v>1988.99</v>
      </c>
      <c r="R282" s="34">
        <v>1986.72</v>
      </c>
      <c r="S282" s="34">
        <v>2000.37</v>
      </c>
      <c r="T282" s="34">
        <v>2041.59</v>
      </c>
      <c r="U282" s="34">
        <v>2043.8899999999999</v>
      </c>
      <c r="V282" s="34">
        <v>2044.8799999999999</v>
      </c>
      <c r="W282" s="34">
        <v>2005.24</v>
      </c>
      <c r="X282" s="34">
        <v>1943.66</v>
      </c>
      <c r="Y282" s="34">
        <v>1858.28</v>
      </c>
      <c r="AZ282" s="27"/>
      <c r="BA282" s="27"/>
      <c r="BB282" s="27"/>
      <c r="BC282" s="27"/>
      <c r="BD282" s="27"/>
      <c r="BE282" s="27"/>
      <c r="BF282" s="27"/>
      <c r="BG282" s="27"/>
      <c r="BH282" s="27"/>
      <c r="BI282" s="27"/>
      <c r="BJ282" s="27"/>
      <c r="BK282" s="27"/>
      <c r="BL282" s="27"/>
      <c r="BM282" s="27"/>
      <c r="BN282" s="27"/>
      <c r="BO282" s="27"/>
      <c r="BP282" s="27"/>
      <c r="BQ282" s="27"/>
      <c r="BR282" s="27"/>
      <c r="BS282" s="27"/>
      <c r="BT282" s="27"/>
      <c r="BU282" s="27"/>
      <c r="BV282" s="27"/>
      <c r="BW282" s="27"/>
    </row>
    <row r="283" spans="1:75" ht="12" x14ac:dyDescent="0.2">
      <c r="A283" s="33">
        <v>27</v>
      </c>
      <c r="B283" s="34">
        <v>1572.36</v>
      </c>
      <c r="C283" s="34">
        <v>1523.57</v>
      </c>
      <c r="D283" s="34">
        <v>1471.43</v>
      </c>
      <c r="E283" s="34">
        <v>1471.41</v>
      </c>
      <c r="F283" s="34">
        <v>1550.16</v>
      </c>
      <c r="G283" s="34">
        <v>1729.45</v>
      </c>
      <c r="H283" s="34">
        <v>1922.45</v>
      </c>
      <c r="I283" s="34">
        <v>2118.5299999999997</v>
      </c>
      <c r="J283" s="34">
        <v>2189.42</v>
      </c>
      <c r="K283" s="34">
        <v>2210.12</v>
      </c>
      <c r="L283" s="34">
        <v>2217.79</v>
      </c>
      <c r="M283" s="34">
        <v>2243.8799999999997</v>
      </c>
      <c r="N283" s="34">
        <v>2223.3999999999996</v>
      </c>
      <c r="O283" s="34">
        <v>2223.94</v>
      </c>
      <c r="P283" s="34">
        <v>2219.08</v>
      </c>
      <c r="Q283" s="34">
        <v>2206.2799999999997</v>
      </c>
      <c r="R283" s="34">
        <v>2167.5099999999998</v>
      </c>
      <c r="S283" s="34">
        <v>2170.77</v>
      </c>
      <c r="T283" s="34">
        <v>2198.6999999999998</v>
      </c>
      <c r="U283" s="34">
        <v>2198.87</v>
      </c>
      <c r="V283" s="34">
        <v>2186.39</v>
      </c>
      <c r="W283" s="34">
        <v>2140.1299999999997</v>
      </c>
      <c r="X283" s="34">
        <v>1955.83</v>
      </c>
      <c r="Y283" s="34">
        <v>1855.27</v>
      </c>
      <c r="AZ283" s="27"/>
      <c r="BA283" s="27"/>
      <c r="BB283" s="27"/>
      <c r="BC283" s="27"/>
      <c r="BD283" s="27"/>
      <c r="BE283" s="27"/>
      <c r="BF283" s="27"/>
      <c r="BG283" s="27"/>
      <c r="BH283" s="27"/>
      <c r="BI283" s="27"/>
      <c r="BJ283" s="27"/>
      <c r="BK283" s="27"/>
      <c r="BL283" s="27"/>
      <c r="BM283" s="27"/>
      <c r="BN283" s="27"/>
      <c r="BO283" s="27"/>
      <c r="BP283" s="27"/>
      <c r="BQ283" s="27"/>
      <c r="BR283" s="27"/>
      <c r="BS283" s="27"/>
      <c r="BT283" s="27"/>
      <c r="BU283" s="27"/>
      <c r="BV283" s="27"/>
      <c r="BW283" s="27"/>
    </row>
    <row r="284" spans="1:75" ht="12" x14ac:dyDescent="0.2">
      <c r="A284" s="33">
        <v>28</v>
      </c>
      <c r="B284" s="34">
        <v>1567.95</v>
      </c>
      <c r="C284" s="34">
        <v>1525.77</v>
      </c>
      <c r="D284" s="34">
        <v>1487.67</v>
      </c>
      <c r="E284" s="34">
        <v>1489.48</v>
      </c>
      <c r="F284" s="34">
        <v>1560.2</v>
      </c>
      <c r="G284" s="34">
        <v>1743.43</v>
      </c>
      <c r="H284" s="34">
        <v>1940.62</v>
      </c>
      <c r="I284" s="34">
        <v>2145.2399999999998</v>
      </c>
      <c r="J284" s="34">
        <v>2212.6499999999996</v>
      </c>
      <c r="K284" s="34">
        <v>2228.8599999999997</v>
      </c>
      <c r="L284" s="34">
        <v>2235.58</v>
      </c>
      <c r="M284" s="34">
        <v>2256.4499999999998</v>
      </c>
      <c r="N284" s="34">
        <v>2237.33</v>
      </c>
      <c r="O284" s="34">
        <v>2242.33</v>
      </c>
      <c r="P284" s="34">
        <v>2236.69</v>
      </c>
      <c r="Q284" s="34">
        <v>2204.2999999999997</v>
      </c>
      <c r="R284" s="34">
        <v>2186.8399999999997</v>
      </c>
      <c r="S284" s="34">
        <v>2185.6</v>
      </c>
      <c r="T284" s="34">
        <v>2214.29</v>
      </c>
      <c r="U284" s="34">
        <v>2207.3799999999997</v>
      </c>
      <c r="V284" s="34">
        <v>2211.67</v>
      </c>
      <c r="W284" s="34">
        <v>2177.33</v>
      </c>
      <c r="X284" s="34">
        <v>1990.32</v>
      </c>
      <c r="Y284" s="34">
        <v>1866.35</v>
      </c>
      <c r="AZ284" s="27"/>
      <c r="BA284" s="27"/>
      <c r="BB284" s="27"/>
      <c r="BC284" s="27"/>
      <c r="BD284" s="27"/>
      <c r="BE284" s="27"/>
      <c r="BF284" s="27"/>
      <c r="BG284" s="27"/>
      <c r="BH284" s="27"/>
      <c r="BI284" s="27"/>
      <c r="BJ284" s="27"/>
      <c r="BK284" s="27"/>
      <c r="BL284" s="27"/>
      <c r="BM284" s="27"/>
      <c r="BN284" s="27"/>
      <c r="BO284" s="27"/>
      <c r="BP284" s="27"/>
      <c r="BQ284" s="27"/>
      <c r="BR284" s="27"/>
      <c r="BS284" s="27"/>
      <c r="BT284" s="27"/>
      <c r="BU284" s="27"/>
      <c r="BV284" s="27"/>
      <c r="BW284" s="27"/>
    </row>
    <row r="285" spans="1:75" ht="12" hidden="1" x14ac:dyDescent="0.2">
      <c r="A285" s="33">
        <v>29</v>
      </c>
      <c r="B285" s="34" t="e">
        <v>#VALUE!</v>
      </c>
      <c r="C285" s="34" t="e">
        <v>#VALUE!</v>
      </c>
      <c r="D285" s="34" t="e">
        <v>#VALUE!</v>
      </c>
      <c r="E285" s="34" t="e">
        <v>#VALUE!</v>
      </c>
      <c r="F285" s="34" t="e">
        <v>#VALUE!</v>
      </c>
      <c r="G285" s="34" t="e">
        <v>#VALUE!</v>
      </c>
      <c r="H285" s="34" t="e">
        <v>#VALUE!</v>
      </c>
      <c r="I285" s="34" t="e">
        <v>#VALUE!</v>
      </c>
      <c r="J285" s="34" t="e">
        <v>#VALUE!</v>
      </c>
      <c r="K285" s="34" t="e">
        <v>#VALUE!</v>
      </c>
      <c r="L285" s="34" t="e">
        <v>#VALUE!</v>
      </c>
      <c r="M285" s="34" t="e">
        <v>#VALUE!</v>
      </c>
      <c r="N285" s="34" t="e">
        <v>#VALUE!</v>
      </c>
      <c r="O285" s="34" t="e">
        <v>#VALUE!</v>
      </c>
      <c r="P285" s="34" t="e">
        <v>#VALUE!</v>
      </c>
      <c r="Q285" s="34" t="e">
        <v>#VALUE!</v>
      </c>
      <c r="R285" s="34" t="e">
        <v>#VALUE!</v>
      </c>
      <c r="S285" s="34" t="e">
        <v>#VALUE!</v>
      </c>
      <c r="T285" s="34" t="e">
        <v>#VALUE!</v>
      </c>
      <c r="U285" s="34" t="e">
        <v>#VALUE!</v>
      </c>
      <c r="V285" s="34" t="e">
        <v>#VALUE!</v>
      </c>
      <c r="W285" s="34" t="e">
        <v>#VALUE!</v>
      </c>
      <c r="X285" s="34" t="e">
        <v>#VALUE!</v>
      </c>
      <c r="Y285" s="34" t="e">
        <v>#VALUE!</v>
      </c>
      <c r="Z285" s="19" t="str">
        <f>IFERROR(Y285,"скрыть")</f>
        <v>скрыть</v>
      </c>
      <c r="AZ285" s="27"/>
      <c r="BA285" s="27"/>
      <c r="BB285" s="27"/>
      <c r="BC285" s="27"/>
      <c r="BD285" s="27"/>
      <c r="BE285" s="27"/>
      <c r="BF285" s="27"/>
      <c r="BG285" s="27"/>
      <c r="BH285" s="27"/>
      <c r="BI285" s="27"/>
      <c r="BJ285" s="27"/>
      <c r="BK285" s="27"/>
      <c r="BL285" s="27"/>
      <c r="BM285" s="27"/>
      <c r="BN285" s="27"/>
      <c r="BO285" s="27"/>
      <c r="BP285" s="27"/>
      <c r="BQ285" s="27"/>
      <c r="BR285" s="27"/>
      <c r="BS285" s="27"/>
      <c r="BT285" s="27"/>
      <c r="BU285" s="27"/>
      <c r="BV285" s="27"/>
      <c r="BW285" s="27"/>
    </row>
    <row r="286" spans="1:75" ht="12" hidden="1" x14ac:dyDescent="0.2">
      <c r="A286" s="33">
        <v>30</v>
      </c>
      <c r="B286" s="34" t="e">
        <v>#VALUE!</v>
      </c>
      <c r="C286" s="34" t="e">
        <v>#VALUE!</v>
      </c>
      <c r="D286" s="34" t="e">
        <v>#VALUE!</v>
      </c>
      <c r="E286" s="34" t="e">
        <v>#VALUE!</v>
      </c>
      <c r="F286" s="34" t="e">
        <v>#VALUE!</v>
      </c>
      <c r="G286" s="34" t="e">
        <v>#VALUE!</v>
      </c>
      <c r="H286" s="34" t="e">
        <v>#VALUE!</v>
      </c>
      <c r="I286" s="34" t="e">
        <v>#VALUE!</v>
      </c>
      <c r="J286" s="34" t="e">
        <v>#VALUE!</v>
      </c>
      <c r="K286" s="34" t="e">
        <v>#VALUE!</v>
      </c>
      <c r="L286" s="34" t="e">
        <v>#VALUE!</v>
      </c>
      <c r="M286" s="34" t="e">
        <v>#VALUE!</v>
      </c>
      <c r="N286" s="34" t="e">
        <v>#VALUE!</v>
      </c>
      <c r="O286" s="34" t="e">
        <v>#VALUE!</v>
      </c>
      <c r="P286" s="34" t="e">
        <v>#VALUE!</v>
      </c>
      <c r="Q286" s="34" t="e">
        <v>#VALUE!</v>
      </c>
      <c r="R286" s="34" t="e">
        <v>#VALUE!</v>
      </c>
      <c r="S286" s="34" t="e">
        <v>#VALUE!</v>
      </c>
      <c r="T286" s="34" t="e">
        <v>#VALUE!</v>
      </c>
      <c r="U286" s="34" t="e">
        <v>#VALUE!</v>
      </c>
      <c r="V286" s="34" t="e">
        <v>#VALUE!</v>
      </c>
      <c r="W286" s="34" t="e">
        <v>#VALUE!</v>
      </c>
      <c r="X286" s="34" t="e">
        <v>#VALUE!</v>
      </c>
      <c r="Y286" s="34" t="e">
        <v>#VALUE!</v>
      </c>
      <c r="Z286" s="19" t="str">
        <f>IFERROR(Y286,"скрыть")</f>
        <v>скрыть</v>
      </c>
      <c r="AZ286" s="27"/>
      <c r="BA286" s="27"/>
      <c r="BB286" s="27"/>
      <c r="BC286" s="27"/>
      <c r="BD286" s="27"/>
      <c r="BE286" s="27"/>
      <c r="BF286" s="27"/>
      <c r="BG286" s="27"/>
      <c r="BH286" s="27"/>
      <c r="BI286" s="27"/>
      <c r="BJ286" s="27"/>
      <c r="BK286" s="27"/>
      <c r="BL286" s="27"/>
      <c r="BM286" s="27"/>
      <c r="BN286" s="27"/>
      <c r="BO286" s="27"/>
      <c r="BP286" s="27"/>
      <c r="BQ286" s="27"/>
      <c r="BR286" s="27"/>
      <c r="BS286" s="27"/>
      <c r="BT286" s="27"/>
      <c r="BU286" s="27"/>
      <c r="BV286" s="27"/>
      <c r="BW286" s="27"/>
    </row>
    <row r="287" spans="1:75" ht="12" hidden="1" x14ac:dyDescent="0.2">
      <c r="A287" s="33">
        <v>31</v>
      </c>
      <c r="B287" s="34" t="e">
        <v>#VALUE!</v>
      </c>
      <c r="C287" s="34" t="e">
        <v>#VALUE!</v>
      </c>
      <c r="D287" s="34" t="e">
        <v>#VALUE!</v>
      </c>
      <c r="E287" s="34" t="e">
        <v>#VALUE!</v>
      </c>
      <c r="F287" s="34" t="e">
        <v>#VALUE!</v>
      </c>
      <c r="G287" s="34" t="e">
        <v>#VALUE!</v>
      </c>
      <c r="H287" s="34" t="e">
        <v>#VALUE!</v>
      </c>
      <c r="I287" s="34" t="e">
        <v>#VALUE!</v>
      </c>
      <c r="J287" s="34" t="e">
        <v>#VALUE!</v>
      </c>
      <c r="K287" s="34" t="e">
        <v>#VALUE!</v>
      </c>
      <c r="L287" s="34" t="e">
        <v>#VALUE!</v>
      </c>
      <c r="M287" s="34" t="e">
        <v>#VALUE!</v>
      </c>
      <c r="N287" s="34" t="e">
        <v>#VALUE!</v>
      </c>
      <c r="O287" s="34" t="e">
        <v>#VALUE!</v>
      </c>
      <c r="P287" s="34" t="e">
        <v>#VALUE!</v>
      </c>
      <c r="Q287" s="34" t="e">
        <v>#VALUE!</v>
      </c>
      <c r="R287" s="34" t="e">
        <v>#VALUE!</v>
      </c>
      <c r="S287" s="34" t="e">
        <v>#VALUE!</v>
      </c>
      <c r="T287" s="34" t="e">
        <v>#VALUE!</v>
      </c>
      <c r="U287" s="34" t="e">
        <v>#VALUE!</v>
      </c>
      <c r="V287" s="34" t="e">
        <v>#VALUE!</v>
      </c>
      <c r="W287" s="34" t="e">
        <v>#VALUE!</v>
      </c>
      <c r="X287" s="34" t="e">
        <v>#VALUE!</v>
      </c>
      <c r="Y287" s="34" t="e">
        <v>#VALUE!</v>
      </c>
      <c r="Z287" s="19" t="str">
        <f>IFERROR(Y287,"скрыть")</f>
        <v>скрыть</v>
      </c>
      <c r="AZ287" s="27"/>
      <c r="BA287" s="27"/>
      <c r="BB287" s="27"/>
      <c r="BC287" s="27"/>
      <c r="BD287" s="27"/>
      <c r="BE287" s="27"/>
      <c r="BF287" s="27"/>
      <c r="BG287" s="27"/>
      <c r="BH287" s="27"/>
      <c r="BI287" s="27"/>
      <c r="BJ287" s="27"/>
      <c r="BK287" s="27"/>
      <c r="BL287" s="27"/>
      <c r="BM287" s="27"/>
      <c r="BN287" s="27"/>
      <c r="BO287" s="27"/>
      <c r="BP287" s="27"/>
      <c r="BQ287" s="27"/>
      <c r="BR287" s="27"/>
      <c r="BS287" s="27"/>
      <c r="BT287" s="27"/>
      <c r="BU287" s="27"/>
      <c r="BV287" s="27"/>
      <c r="BW287" s="27"/>
    </row>
    <row r="288" spans="1:75" ht="11.25" customHeight="1" x14ac:dyDescent="0.2">
      <c r="A288" s="29"/>
      <c r="B288" s="30" t="s">
        <v>90</v>
      </c>
      <c r="C288" s="30"/>
      <c r="D288" s="30"/>
      <c r="E288" s="30"/>
      <c r="F288" s="30"/>
      <c r="G288" s="30"/>
      <c r="H288" s="30"/>
      <c r="I288" s="30"/>
      <c r="J288" s="30"/>
      <c r="K288" s="30"/>
      <c r="L288" s="30"/>
      <c r="M288" s="30"/>
      <c r="N288" s="30"/>
      <c r="O288" s="30"/>
      <c r="P288" s="30"/>
      <c r="Q288" s="30"/>
      <c r="R288" s="30"/>
      <c r="S288" s="30"/>
      <c r="T288" s="30"/>
      <c r="U288" s="30"/>
      <c r="V288" s="30"/>
      <c r="W288" s="30"/>
      <c r="X288" s="30"/>
      <c r="Y288" s="30"/>
      <c r="AZ288" s="27"/>
      <c r="BA288" s="27"/>
      <c r="BB288" s="27"/>
      <c r="BC288" s="27"/>
      <c r="BD288" s="27"/>
      <c r="BE288" s="27"/>
      <c r="BF288" s="27"/>
      <c r="BG288" s="27"/>
      <c r="BH288" s="27"/>
      <c r="BI288" s="27"/>
      <c r="BJ288" s="27"/>
      <c r="BK288" s="27"/>
      <c r="BL288" s="27"/>
      <c r="BM288" s="27"/>
      <c r="BN288" s="27"/>
      <c r="BO288" s="27"/>
      <c r="BP288" s="27"/>
      <c r="BQ288" s="27"/>
      <c r="BR288" s="27"/>
      <c r="BS288" s="27"/>
      <c r="BT288" s="27"/>
      <c r="BU288" s="27"/>
      <c r="BV288" s="27"/>
      <c r="BW288" s="27"/>
    </row>
    <row r="289" spans="1:75" ht="11.25" customHeight="1" x14ac:dyDescent="0.2">
      <c r="A289" s="29"/>
      <c r="B289" s="30"/>
      <c r="C289" s="30"/>
      <c r="D289" s="30"/>
      <c r="E289" s="30"/>
      <c r="F289" s="30"/>
      <c r="G289" s="30"/>
      <c r="H289" s="30"/>
      <c r="I289" s="30"/>
      <c r="J289" s="30"/>
      <c r="K289" s="30"/>
      <c r="L289" s="30"/>
      <c r="M289" s="30"/>
      <c r="N289" s="30"/>
      <c r="O289" s="30"/>
      <c r="P289" s="30"/>
      <c r="Q289" s="30"/>
      <c r="R289" s="30"/>
      <c r="S289" s="30"/>
      <c r="T289" s="30"/>
      <c r="U289" s="30"/>
      <c r="V289" s="30"/>
      <c r="W289" s="30"/>
      <c r="X289" s="30"/>
      <c r="Y289" s="30"/>
      <c r="AZ289" s="27"/>
      <c r="BA289" s="27"/>
      <c r="BB289" s="27"/>
      <c r="BC289" s="27"/>
      <c r="BD289" s="27"/>
      <c r="BE289" s="27"/>
      <c r="BF289" s="27"/>
      <c r="BG289" s="27"/>
      <c r="BH289" s="27"/>
      <c r="BI289" s="27"/>
      <c r="BJ289" s="27"/>
      <c r="BK289" s="27"/>
      <c r="BL289" s="27"/>
      <c r="BM289" s="27"/>
      <c r="BN289" s="27"/>
      <c r="BO289" s="27"/>
      <c r="BP289" s="27"/>
      <c r="BQ289" s="27"/>
      <c r="BR289" s="27"/>
      <c r="BS289" s="27"/>
      <c r="BT289" s="27"/>
      <c r="BU289" s="27"/>
      <c r="BV289" s="27"/>
      <c r="BW289" s="27"/>
    </row>
    <row r="290" spans="1:75" s="25" customFormat="1" ht="32.65" customHeight="1" x14ac:dyDescent="0.2">
      <c r="A290" s="31" t="s">
        <v>64</v>
      </c>
      <c r="B290" s="32" t="s">
        <v>65</v>
      </c>
      <c r="C290" s="32" t="s">
        <v>66</v>
      </c>
      <c r="D290" s="32" t="s">
        <v>67</v>
      </c>
      <c r="E290" s="32" t="s">
        <v>68</v>
      </c>
      <c r="F290" s="32" t="s">
        <v>69</v>
      </c>
      <c r="G290" s="32" t="s">
        <v>70</v>
      </c>
      <c r="H290" s="32" t="s">
        <v>71</v>
      </c>
      <c r="I290" s="32" t="s">
        <v>72</v>
      </c>
      <c r="J290" s="32" t="s">
        <v>73</v>
      </c>
      <c r="K290" s="32" t="s">
        <v>74</v>
      </c>
      <c r="L290" s="32" t="s">
        <v>75</v>
      </c>
      <c r="M290" s="32" t="s">
        <v>76</v>
      </c>
      <c r="N290" s="32" t="s">
        <v>77</v>
      </c>
      <c r="O290" s="32" t="s">
        <v>78</v>
      </c>
      <c r="P290" s="32" t="s">
        <v>79</v>
      </c>
      <c r="Q290" s="32" t="s">
        <v>80</v>
      </c>
      <c r="R290" s="32" t="s">
        <v>81</v>
      </c>
      <c r="S290" s="32" t="s">
        <v>82</v>
      </c>
      <c r="T290" s="32" t="s">
        <v>83</v>
      </c>
      <c r="U290" s="32" t="s">
        <v>84</v>
      </c>
      <c r="V290" s="32" t="s">
        <v>85</v>
      </c>
      <c r="W290" s="32" t="s">
        <v>86</v>
      </c>
      <c r="X290" s="32" t="s">
        <v>87</v>
      </c>
      <c r="Y290" s="32" t="s">
        <v>88</v>
      </c>
      <c r="Z290" s="24"/>
      <c r="AZ290" s="27"/>
      <c r="BA290" s="27"/>
      <c r="BB290" s="27"/>
      <c r="BC290" s="27"/>
      <c r="BD290" s="27"/>
      <c r="BE290" s="27"/>
      <c r="BF290" s="27"/>
      <c r="BG290" s="27"/>
      <c r="BH290" s="27"/>
      <c r="BI290" s="27"/>
      <c r="BJ290" s="27"/>
      <c r="BK290" s="27"/>
      <c r="BL290" s="27"/>
      <c r="BM290" s="27"/>
      <c r="BN290" s="27"/>
      <c r="BO290" s="27"/>
      <c r="BP290" s="27"/>
      <c r="BQ290" s="27"/>
      <c r="BR290" s="27"/>
      <c r="BS290" s="27"/>
      <c r="BT290" s="27"/>
      <c r="BU290" s="27"/>
      <c r="BV290" s="27"/>
      <c r="BW290" s="27"/>
    </row>
    <row r="291" spans="1:75" ht="12" x14ac:dyDescent="0.2">
      <c r="A291" s="33">
        <v>1</v>
      </c>
      <c r="B291" s="34">
        <v>1464.3</v>
      </c>
      <c r="C291" s="34">
        <v>1425.71</v>
      </c>
      <c r="D291" s="34">
        <v>1414.44</v>
      </c>
      <c r="E291" s="34">
        <v>1422.57</v>
      </c>
      <c r="F291" s="34">
        <v>1471.81</v>
      </c>
      <c r="G291" s="34">
        <v>1545.6</v>
      </c>
      <c r="H291" s="34">
        <v>1809.3</v>
      </c>
      <c r="I291" s="34">
        <v>1980.42</v>
      </c>
      <c r="J291" s="34">
        <v>2086.7999999999997</v>
      </c>
      <c r="K291" s="34">
        <v>2089.8999999999996</v>
      </c>
      <c r="L291" s="34">
        <v>2096.2999999999997</v>
      </c>
      <c r="M291" s="34">
        <v>2145.17</v>
      </c>
      <c r="N291" s="34">
        <v>2123.6299999999997</v>
      </c>
      <c r="O291" s="34">
        <v>2129.54</v>
      </c>
      <c r="P291" s="34">
        <v>2128.1999999999998</v>
      </c>
      <c r="Q291" s="34">
        <v>2122.5499999999997</v>
      </c>
      <c r="R291" s="34">
        <v>2089.19</v>
      </c>
      <c r="S291" s="34">
        <v>2106.81</v>
      </c>
      <c r="T291" s="34">
        <v>2092.8599999999997</v>
      </c>
      <c r="U291" s="34">
        <v>2113.0499999999997</v>
      </c>
      <c r="V291" s="34">
        <v>2073.9899999999998</v>
      </c>
      <c r="W291" s="34">
        <v>1962.35</v>
      </c>
      <c r="X291" s="34">
        <v>1733.3799999999999</v>
      </c>
      <c r="Y291" s="34">
        <v>1473.86</v>
      </c>
      <c r="AZ291" s="27"/>
      <c r="BA291" s="27"/>
      <c r="BB291" s="27"/>
      <c r="BC291" s="27"/>
      <c r="BD291" s="27"/>
      <c r="BE291" s="27"/>
      <c r="BF291" s="27"/>
      <c r="BG291" s="27"/>
      <c r="BH291" s="27"/>
      <c r="BI291" s="27"/>
      <c r="BJ291" s="27"/>
      <c r="BK291" s="27"/>
      <c r="BL291" s="27"/>
      <c r="BM291" s="27"/>
      <c r="BN291" s="27"/>
      <c r="BO291" s="27"/>
      <c r="BP291" s="27"/>
      <c r="BQ291" s="27"/>
      <c r="BR291" s="27"/>
      <c r="BS291" s="27"/>
      <c r="BT291" s="27"/>
      <c r="BU291" s="27"/>
      <c r="BV291" s="27"/>
      <c r="BW291" s="27"/>
    </row>
    <row r="292" spans="1:75" ht="12" x14ac:dyDescent="0.2">
      <c r="A292" s="33">
        <v>2</v>
      </c>
      <c r="B292" s="34">
        <v>1469.93</v>
      </c>
      <c r="C292" s="34">
        <v>1447.1399999999999</v>
      </c>
      <c r="D292" s="34">
        <v>1424.83</v>
      </c>
      <c r="E292" s="34">
        <v>1427.8</v>
      </c>
      <c r="F292" s="34">
        <v>1477.25</v>
      </c>
      <c r="G292" s="34">
        <v>1539.06</v>
      </c>
      <c r="H292" s="34">
        <v>1727.72</v>
      </c>
      <c r="I292" s="34">
        <v>1943.72</v>
      </c>
      <c r="J292" s="34">
        <v>2069.6499999999996</v>
      </c>
      <c r="K292" s="34">
        <v>2079.8799999999997</v>
      </c>
      <c r="L292" s="34">
        <v>2095.29</v>
      </c>
      <c r="M292" s="34">
        <v>2129.58</v>
      </c>
      <c r="N292" s="34">
        <v>2116.2199999999998</v>
      </c>
      <c r="O292" s="34">
        <v>2124.66</v>
      </c>
      <c r="P292" s="34">
        <v>2118.6499999999996</v>
      </c>
      <c r="Q292" s="34">
        <v>2107.46</v>
      </c>
      <c r="R292" s="34">
        <v>2056</v>
      </c>
      <c r="S292" s="34">
        <v>2076.8399999999997</v>
      </c>
      <c r="T292" s="34">
        <v>2087.7199999999998</v>
      </c>
      <c r="U292" s="34">
        <v>2099.6099999999997</v>
      </c>
      <c r="V292" s="34">
        <v>2032.69</v>
      </c>
      <c r="W292" s="34">
        <v>1949.27</v>
      </c>
      <c r="X292" s="34">
        <v>1673.28</v>
      </c>
      <c r="Y292" s="34">
        <v>1507.44</v>
      </c>
      <c r="AZ292" s="27"/>
      <c r="BA292" s="27"/>
      <c r="BB292" s="27"/>
      <c r="BC292" s="27"/>
      <c r="BD292" s="27"/>
      <c r="BE292" s="27"/>
      <c r="BF292" s="27"/>
      <c r="BG292" s="27"/>
      <c r="BH292" s="27"/>
      <c r="BI292" s="27"/>
      <c r="BJ292" s="27"/>
      <c r="BK292" s="27"/>
      <c r="BL292" s="27"/>
      <c r="BM292" s="27"/>
      <c r="BN292" s="27"/>
      <c r="BO292" s="27"/>
      <c r="BP292" s="27"/>
      <c r="BQ292" s="27"/>
      <c r="BR292" s="27"/>
      <c r="BS292" s="27"/>
      <c r="BT292" s="27"/>
      <c r="BU292" s="27"/>
      <c r="BV292" s="27"/>
      <c r="BW292" s="27"/>
    </row>
    <row r="293" spans="1:75" ht="12" x14ac:dyDescent="0.2">
      <c r="A293" s="33">
        <v>3</v>
      </c>
      <c r="B293" s="34">
        <v>1561.19</v>
      </c>
      <c r="C293" s="34">
        <v>1535.55</v>
      </c>
      <c r="D293" s="34">
        <v>1483.11</v>
      </c>
      <c r="E293" s="34">
        <v>1484.42</v>
      </c>
      <c r="F293" s="34">
        <v>1563.42</v>
      </c>
      <c r="G293" s="34">
        <v>1693.68</v>
      </c>
      <c r="H293" s="34">
        <v>1889.35</v>
      </c>
      <c r="I293" s="34">
        <v>2094.1099999999997</v>
      </c>
      <c r="J293" s="34">
        <v>2241.4499999999998</v>
      </c>
      <c r="K293" s="34">
        <v>2247.54</v>
      </c>
      <c r="L293" s="34">
        <v>2256.7799999999997</v>
      </c>
      <c r="M293" s="34">
        <v>2287.54</v>
      </c>
      <c r="N293" s="34">
        <v>2275.58</v>
      </c>
      <c r="O293" s="34">
        <v>2279.42</v>
      </c>
      <c r="P293" s="34">
        <v>2271.1499999999996</v>
      </c>
      <c r="Q293" s="34">
        <v>2257.6299999999997</v>
      </c>
      <c r="R293" s="34">
        <v>2213.0899999999997</v>
      </c>
      <c r="S293" s="34">
        <v>2227.98</v>
      </c>
      <c r="T293" s="34">
        <v>2236.7599999999998</v>
      </c>
      <c r="U293" s="34">
        <v>2251.6299999999997</v>
      </c>
      <c r="V293" s="34">
        <v>2222.8999999999996</v>
      </c>
      <c r="W293" s="34">
        <v>2072.23</v>
      </c>
      <c r="X293" s="34">
        <v>1939.17</v>
      </c>
      <c r="Y293" s="34">
        <v>1756.05</v>
      </c>
      <c r="AZ293" s="27"/>
      <c r="BA293" s="27"/>
      <c r="BB293" s="27"/>
      <c r="BC293" s="27"/>
      <c r="BD293" s="27"/>
      <c r="BE293" s="27"/>
      <c r="BF293" s="27"/>
      <c r="BG293" s="27"/>
      <c r="BH293" s="27"/>
      <c r="BI293" s="27"/>
      <c r="BJ293" s="27"/>
      <c r="BK293" s="27"/>
      <c r="BL293" s="27"/>
      <c r="BM293" s="27"/>
      <c r="BN293" s="27"/>
      <c r="BO293" s="27"/>
      <c r="BP293" s="27"/>
      <c r="BQ293" s="27"/>
      <c r="BR293" s="27"/>
      <c r="BS293" s="27"/>
      <c r="BT293" s="27"/>
      <c r="BU293" s="27"/>
      <c r="BV293" s="27"/>
      <c r="BW293" s="27"/>
    </row>
    <row r="294" spans="1:75" ht="12" x14ac:dyDescent="0.2">
      <c r="A294" s="33">
        <v>4</v>
      </c>
      <c r="B294" s="34">
        <v>1865.49</v>
      </c>
      <c r="C294" s="34">
        <v>1765.77</v>
      </c>
      <c r="D294" s="34">
        <v>1640.8799999999999</v>
      </c>
      <c r="E294" s="34">
        <v>1612.26</v>
      </c>
      <c r="F294" s="34">
        <v>1674.53</v>
      </c>
      <c r="G294" s="34">
        <v>1710.41</v>
      </c>
      <c r="H294" s="34">
        <v>1830.07</v>
      </c>
      <c r="I294" s="34">
        <v>1931.92</v>
      </c>
      <c r="J294" s="34">
        <v>2115</v>
      </c>
      <c r="K294" s="34">
        <v>2218.42</v>
      </c>
      <c r="L294" s="34">
        <v>2242.67</v>
      </c>
      <c r="M294" s="34">
        <v>2247.8599999999997</v>
      </c>
      <c r="N294" s="34">
        <v>2244.6999999999998</v>
      </c>
      <c r="O294" s="34">
        <v>2241.3599999999997</v>
      </c>
      <c r="P294" s="34">
        <v>2236.0899999999997</v>
      </c>
      <c r="Q294" s="34">
        <v>2202.7799999999997</v>
      </c>
      <c r="R294" s="34">
        <v>2200.9499999999998</v>
      </c>
      <c r="S294" s="34">
        <v>2224.85</v>
      </c>
      <c r="T294" s="34">
        <v>2231.37</v>
      </c>
      <c r="U294" s="34">
        <v>2228.1</v>
      </c>
      <c r="V294" s="34">
        <v>2228.4299999999998</v>
      </c>
      <c r="W294" s="34">
        <v>2114.39</v>
      </c>
      <c r="X294" s="34">
        <v>1936.09</v>
      </c>
      <c r="Y294" s="34">
        <v>1814.01</v>
      </c>
      <c r="AZ294" s="27"/>
      <c r="BA294" s="27"/>
      <c r="BB294" s="27"/>
      <c r="BC294" s="27"/>
      <c r="BD294" s="27"/>
      <c r="BE294" s="27"/>
      <c r="BF294" s="27"/>
      <c r="BG294" s="27"/>
      <c r="BH294" s="27"/>
      <c r="BI294" s="27"/>
      <c r="BJ294" s="27"/>
      <c r="BK294" s="27"/>
      <c r="BL294" s="27"/>
      <c r="BM294" s="27"/>
      <c r="BN294" s="27"/>
      <c r="BO294" s="27"/>
      <c r="BP294" s="27"/>
      <c r="BQ294" s="27"/>
      <c r="BR294" s="27"/>
      <c r="BS294" s="27"/>
      <c r="BT294" s="27"/>
      <c r="BU294" s="27"/>
      <c r="BV294" s="27"/>
      <c r="BW294" s="27"/>
    </row>
    <row r="295" spans="1:75" ht="12" x14ac:dyDescent="0.2">
      <c r="A295" s="33">
        <v>5</v>
      </c>
      <c r="B295" s="34">
        <v>1581.3</v>
      </c>
      <c r="C295" s="34">
        <v>1531.62</v>
      </c>
      <c r="D295" s="34">
        <v>1491.77</v>
      </c>
      <c r="E295" s="34">
        <v>1477.46</v>
      </c>
      <c r="F295" s="34">
        <v>1511.5</v>
      </c>
      <c r="G295" s="34">
        <v>1517.5</v>
      </c>
      <c r="H295" s="34">
        <v>1535.11</v>
      </c>
      <c r="I295" s="34">
        <v>1659.77</v>
      </c>
      <c r="J295" s="34">
        <v>1845.11</v>
      </c>
      <c r="K295" s="34">
        <v>1933.77</v>
      </c>
      <c r="L295" s="34">
        <v>1963.45</v>
      </c>
      <c r="M295" s="34">
        <v>1983.86</v>
      </c>
      <c r="N295" s="34">
        <v>1983.02</v>
      </c>
      <c r="O295" s="34">
        <v>1991.01</v>
      </c>
      <c r="P295" s="34">
        <v>1988.8</v>
      </c>
      <c r="Q295" s="34">
        <v>1957.57</v>
      </c>
      <c r="R295" s="34">
        <v>1964.52</v>
      </c>
      <c r="S295" s="34">
        <v>1998.8799999999999</v>
      </c>
      <c r="T295" s="34">
        <v>2010.08</v>
      </c>
      <c r="U295" s="34">
        <v>2008.67</v>
      </c>
      <c r="V295" s="34">
        <v>2010.77</v>
      </c>
      <c r="W295" s="34">
        <v>1967.32</v>
      </c>
      <c r="X295" s="34">
        <v>1855.1499999999999</v>
      </c>
      <c r="Y295" s="34">
        <v>1546.86</v>
      </c>
      <c r="AZ295" s="27"/>
      <c r="BA295" s="27"/>
      <c r="BB295" s="27"/>
      <c r="BC295" s="27"/>
      <c r="BD295" s="27"/>
      <c r="BE295" s="27"/>
      <c r="BF295" s="27"/>
      <c r="BG295" s="27"/>
      <c r="BH295" s="27"/>
      <c r="BI295" s="27"/>
      <c r="BJ295" s="27"/>
      <c r="BK295" s="27"/>
      <c r="BL295" s="27"/>
      <c r="BM295" s="27"/>
      <c r="BN295" s="27"/>
      <c r="BO295" s="27"/>
      <c r="BP295" s="27"/>
      <c r="BQ295" s="27"/>
      <c r="BR295" s="27"/>
      <c r="BS295" s="27"/>
      <c r="BT295" s="27"/>
      <c r="BU295" s="27"/>
      <c r="BV295" s="27"/>
      <c r="BW295" s="27"/>
    </row>
    <row r="296" spans="1:75" ht="12" x14ac:dyDescent="0.2">
      <c r="A296" s="33">
        <v>6</v>
      </c>
      <c r="B296" s="34">
        <v>1494.29</v>
      </c>
      <c r="C296" s="34">
        <v>1444.86</v>
      </c>
      <c r="D296" s="34">
        <v>1415.11</v>
      </c>
      <c r="E296" s="34">
        <v>1399.67</v>
      </c>
      <c r="F296" s="34">
        <v>1435.06</v>
      </c>
      <c r="G296" s="34">
        <v>1507.3799999999999</v>
      </c>
      <c r="H296" s="34">
        <v>1707.81</v>
      </c>
      <c r="I296" s="34">
        <v>1938.8</v>
      </c>
      <c r="J296" s="34">
        <v>2008.37</v>
      </c>
      <c r="K296" s="34">
        <v>2021.19</v>
      </c>
      <c r="L296" s="34">
        <v>2037.23</v>
      </c>
      <c r="M296" s="34">
        <v>2082.14</v>
      </c>
      <c r="N296" s="34">
        <v>2051.94</v>
      </c>
      <c r="O296" s="34">
        <v>2059.3799999999997</v>
      </c>
      <c r="P296" s="34">
        <v>2050.2200000000003</v>
      </c>
      <c r="Q296" s="34">
        <v>2025.03</v>
      </c>
      <c r="R296" s="34">
        <v>1992.27</v>
      </c>
      <c r="S296" s="34">
        <v>2004.6499999999999</v>
      </c>
      <c r="T296" s="34">
        <v>2013.98</v>
      </c>
      <c r="U296" s="34">
        <v>2036.43</v>
      </c>
      <c r="V296" s="34">
        <v>1974.72</v>
      </c>
      <c r="W296" s="34">
        <v>1938.1</v>
      </c>
      <c r="X296" s="34">
        <v>1636.3</v>
      </c>
      <c r="Y296" s="34">
        <v>1495.59</v>
      </c>
      <c r="AZ296" s="27"/>
      <c r="BA296" s="27"/>
      <c r="BB296" s="27"/>
      <c r="BC296" s="27"/>
      <c r="BD296" s="27"/>
      <c r="BE296" s="27"/>
      <c r="BF296" s="27"/>
      <c r="BG296" s="27"/>
      <c r="BH296" s="27"/>
      <c r="BI296" s="27"/>
      <c r="BJ296" s="27"/>
      <c r="BK296" s="27"/>
      <c r="BL296" s="27"/>
      <c r="BM296" s="27"/>
      <c r="BN296" s="27"/>
      <c r="BO296" s="27"/>
      <c r="BP296" s="27"/>
      <c r="BQ296" s="27"/>
      <c r="BR296" s="27"/>
      <c r="BS296" s="27"/>
      <c r="BT296" s="27"/>
      <c r="BU296" s="27"/>
      <c r="BV296" s="27"/>
      <c r="BW296" s="27"/>
    </row>
    <row r="297" spans="1:75" ht="12" x14ac:dyDescent="0.2">
      <c r="A297" s="33">
        <v>7</v>
      </c>
      <c r="B297" s="34">
        <v>1427.26</v>
      </c>
      <c r="C297" s="34">
        <v>1356.27</v>
      </c>
      <c r="D297" s="34">
        <v>1315.23</v>
      </c>
      <c r="E297" s="34">
        <v>1308.97</v>
      </c>
      <c r="F297" s="34">
        <v>1409.51</v>
      </c>
      <c r="G297" s="34">
        <v>1465.68</v>
      </c>
      <c r="H297" s="34">
        <v>1685.76</v>
      </c>
      <c r="I297" s="34">
        <v>1935.94</v>
      </c>
      <c r="J297" s="34">
        <v>1971.6299999999999</v>
      </c>
      <c r="K297" s="34">
        <v>1976.02</v>
      </c>
      <c r="L297" s="34">
        <v>1980.17</v>
      </c>
      <c r="M297" s="34">
        <v>2013.27</v>
      </c>
      <c r="N297" s="34">
        <v>1996.1399999999999</v>
      </c>
      <c r="O297" s="34">
        <v>2003.09</v>
      </c>
      <c r="P297" s="34">
        <v>1994.94</v>
      </c>
      <c r="Q297" s="34">
        <v>1973.8</v>
      </c>
      <c r="R297" s="34">
        <v>1962.25</v>
      </c>
      <c r="S297" s="34">
        <v>1969.18</v>
      </c>
      <c r="T297" s="34">
        <v>1975.21</v>
      </c>
      <c r="U297" s="34">
        <v>1983.91</v>
      </c>
      <c r="V297" s="34">
        <v>1965.22</v>
      </c>
      <c r="W297" s="34">
        <v>1935.37</v>
      </c>
      <c r="X297" s="34">
        <v>1675.81</v>
      </c>
      <c r="Y297" s="34">
        <v>1520.79</v>
      </c>
      <c r="AZ297" s="27"/>
      <c r="BA297" s="27"/>
      <c r="BB297" s="27"/>
      <c r="BC297" s="27"/>
      <c r="BD297" s="27"/>
      <c r="BE297" s="27"/>
      <c r="BF297" s="27"/>
      <c r="BG297" s="27"/>
      <c r="BH297" s="27"/>
      <c r="BI297" s="27"/>
      <c r="BJ297" s="27"/>
      <c r="BK297" s="27"/>
      <c r="BL297" s="27"/>
      <c r="BM297" s="27"/>
      <c r="BN297" s="27"/>
      <c r="BO297" s="27"/>
      <c r="BP297" s="27"/>
      <c r="BQ297" s="27"/>
      <c r="BR297" s="27"/>
      <c r="BS297" s="27"/>
      <c r="BT297" s="27"/>
      <c r="BU297" s="27"/>
      <c r="BV297" s="27"/>
      <c r="BW297" s="27"/>
    </row>
    <row r="298" spans="1:75" ht="12" x14ac:dyDescent="0.2">
      <c r="A298" s="33">
        <v>8</v>
      </c>
      <c r="B298" s="34">
        <v>1433.53</v>
      </c>
      <c r="C298" s="34">
        <v>1390.99</v>
      </c>
      <c r="D298" s="34">
        <v>1359.9099999999999</v>
      </c>
      <c r="E298" s="34">
        <v>1377.85</v>
      </c>
      <c r="F298" s="34">
        <v>1413.86</v>
      </c>
      <c r="G298" s="34">
        <v>1493.75</v>
      </c>
      <c r="H298" s="34">
        <v>1764.28</v>
      </c>
      <c r="I298" s="34">
        <v>1939.1399999999999</v>
      </c>
      <c r="J298" s="34">
        <v>1975.54</v>
      </c>
      <c r="K298" s="34">
        <v>1979.04</v>
      </c>
      <c r="L298" s="34">
        <v>1981.54</v>
      </c>
      <c r="M298" s="34">
        <v>2001.06</v>
      </c>
      <c r="N298" s="34">
        <v>1993.1</v>
      </c>
      <c r="O298" s="34">
        <v>2009.1399999999999</v>
      </c>
      <c r="P298" s="34">
        <v>2003.67</v>
      </c>
      <c r="Q298" s="34">
        <v>1976.28</v>
      </c>
      <c r="R298" s="34">
        <v>1957.6499999999999</v>
      </c>
      <c r="S298" s="34">
        <v>1972.06</v>
      </c>
      <c r="T298" s="34">
        <v>1977.93</v>
      </c>
      <c r="U298" s="34">
        <v>1987.05</v>
      </c>
      <c r="V298" s="34">
        <v>1971.92</v>
      </c>
      <c r="W298" s="34">
        <v>1942.3799999999999</v>
      </c>
      <c r="X298" s="34">
        <v>1717.09</v>
      </c>
      <c r="Y298" s="34">
        <v>1539.67</v>
      </c>
      <c r="AZ298" s="27"/>
      <c r="BA298" s="27"/>
      <c r="BB298" s="27"/>
      <c r="BC298" s="27"/>
      <c r="BD298" s="27"/>
      <c r="BE298" s="27"/>
      <c r="BF298" s="27"/>
      <c r="BG298" s="27"/>
      <c r="BH298" s="27"/>
      <c r="BI298" s="27"/>
      <c r="BJ298" s="27"/>
      <c r="BK298" s="27"/>
      <c r="BL298" s="27"/>
      <c r="BM298" s="27"/>
      <c r="BN298" s="27"/>
      <c r="BO298" s="27"/>
      <c r="BP298" s="27"/>
      <c r="BQ298" s="27"/>
      <c r="BR298" s="27"/>
      <c r="BS298" s="27"/>
      <c r="BT298" s="27"/>
      <c r="BU298" s="27"/>
      <c r="BV298" s="27"/>
      <c r="BW298" s="27"/>
    </row>
    <row r="299" spans="1:75" ht="12" x14ac:dyDescent="0.2">
      <c r="A299" s="33">
        <v>9</v>
      </c>
      <c r="B299" s="34">
        <v>1448.04</v>
      </c>
      <c r="C299" s="34">
        <v>1416.11</v>
      </c>
      <c r="D299" s="34">
        <v>1409.48</v>
      </c>
      <c r="E299" s="34">
        <v>1415.33</v>
      </c>
      <c r="F299" s="34">
        <v>1462.02</v>
      </c>
      <c r="G299" s="34">
        <v>1557.22</v>
      </c>
      <c r="H299" s="34">
        <v>1812.1299999999999</v>
      </c>
      <c r="I299" s="34">
        <v>1980.36</v>
      </c>
      <c r="J299" s="34">
        <v>2073.1099999999997</v>
      </c>
      <c r="K299" s="34">
        <v>2081.8999999999996</v>
      </c>
      <c r="L299" s="34">
        <v>2087.87</v>
      </c>
      <c r="M299" s="34">
        <v>2123.4299999999998</v>
      </c>
      <c r="N299" s="34">
        <v>2106.3999999999996</v>
      </c>
      <c r="O299" s="34">
        <v>2095.0499999999997</v>
      </c>
      <c r="P299" s="34">
        <v>2090.1299999999997</v>
      </c>
      <c r="Q299" s="34">
        <v>2074.21</v>
      </c>
      <c r="R299" s="34">
        <v>2047.1</v>
      </c>
      <c r="S299" s="34">
        <v>2063.12</v>
      </c>
      <c r="T299" s="34">
        <v>2073.14</v>
      </c>
      <c r="U299" s="34">
        <v>2091.3599999999997</v>
      </c>
      <c r="V299" s="34">
        <v>2049.98</v>
      </c>
      <c r="W299" s="34">
        <v>1966.75</v>
      </c>
      <c r="X299" s="34">
        <v>1844.66</v>
      </c>
      <c r="Y299" s="34">
        <v>1571.93</v>
      </c>
      <c r="AZ299" s="27"/>
      <c r="BA299" s="27"/>
      <c r="BB299" s="27"/>
      <c r="BC299" s="27"/>
      <c r="BD299" s="27"/>
      <c r="BE299" s="27"/>
      <c r="BF299" s="27"/>
      <c r="BG299" s="27"/>
      <c r="BH299" s="27"/>
      <c r="BI299" s="27"/>
      <c r="BJ299" s="27"/>
      <c r="BK299" s="27"/>
      <c r="BL299" s="27"/>
      <c r="BM299" s="27"/>
      <c r="BN299" s="27"/>
      <c r="BO299" s="27"/>
      <c r="BP299" s="27"/>
      <c r="BQ299" s="27"/>
      <c r="BR299" s="27"/>
      <c r="BS299" s="27"/>
      <c r="BT299" s="27"/>
      <c r="BU299" s="27"/>
      <c r="BV299" s="27"/>
      <c r="BW299" s="27"/>
    </row>
    <row r="300" spans="1:75" ht="12" x14ac:dyDescent="0.2">
      <c r="A300" s="33">
        <v>10</v>
      </c>
      <c r="B300" s="34">
        <v>1517.91</v>
      </c>
      <c r="C300" s="34">
        <v>1474.55</v>
      </c>
      <c r="D300" s="34">
        <v>1445.1299999999999</v>
      </c>
      <c r="E300" s="34">
        <v>1448.61</v>
      </c>
      <c r="F300" s="34">
        <v>1515.94</v>
      </c>
      <c r="G300" s="34">
        <v>1598.3899999999999</v>
      </c>
      <c r="H300" s="34">
        <v>1887.57</v>
      </c>
      <c r="I300" s="34">
        <v>1985.53</v>
      </c>
      <c r="J300" s="34">
        <v>2064.52</v>
      </c>
      <c r="K300" s="34">
        <v>2092.04</v>
      </c>
      <c r="L300" s="34">
        <v>2104.79</v>
      </c>
      <c r="M300" s="34">
        <v>2128.87</v>
      </c>
      <c r="N300" s="34">
        <v>2114.6</v>
      </c>
      <c r="O300" s="34">
        <v>2122.39</v>
      </c>
      <c r="P300" s="34">
        <v>2112.3999999999996</v>
      </c>
      <c r="Q300" s="34">
        <v>2073.8599999999997</v>
      </c>
      <c r="R300" s="34">
        <v>2052.15</v>
      </c>
      <c r="S300" s="34">
        <v>2075.14</v>
      </c>
      <c r="T300" s="34">
        <v>2093.16</v>
      </c>
      <c r="U300" s="34">
        <v>2083.3999999999996</v>
      </c>
      <c r="V300" s="34">
        <v>2062.79</v>
      </c>
      <c r="W300" s="34">
        <v>2008.77</v>
      </c>
      <c r="X300" s="34">
        <v>1904.91</v>
      </c>
      <c r="Y300" s="34">
        <v>1740.1299999999999</v>
      </c>
      <c r="AZ300" s="27"/>
      <c r="BA300" s="27"/>
      <c r="BB300" s="27"/>
      <c r="BC300" s="27"/>
      <c r="BD300" s="27"/>
      <c r="BE300" s="27"/>
      <c r="BF300" s="27"/>
      <c r="BG300" s="27"/>
      <c r="BH300" s="27"/>
      <c r="BI300" s="27"/>
      <c r="BJ300" s="27"/>
      <c r="BK300" s="27"/>
      <c r="BL300" s="27"/>
      <c r="BM300" s="27"/>
      <c r="BN300" s="27"/>
      <c r="BO300" s="27"/>
      <c r="BP300" s="27"/>
      <c r="BQ300" s="27"/>
      <c r="BR300" s="27"/>
      <c r="BS300" s="27"/>
      <c r="BT300" s="27"/>
      <c r="BU300" s="27"/>
      <c r="BV300" s="27"/>
      <c r="BW300" s="27"/>
    </row>
    <row r="301" spans="1:75" ht="12" x14ac:dyDescent="0.2">
      <c r="A301" s="33">
        <v>11</v>
      </c>
      <c r="B301" s="34">
        <v>1604.1399999999999</v>
      </c>
      <c r="C301" s="34">
        <v>1571.96</v>
      </c>
      <c r="D301" s="34">
        <v>1552.93</v>
      </c>
      <c r="E301" s="34">
        <v>1539.56</v>
      </c>
      <c r="F301" s="34">
        <v>1556.26</v>
      </c>
      <c r="G301" s="34">
        <v>1575.83</v>
      </c>
      <c r="H301" s="34">
        <v>1641.52</v>
      </c>
      <c r="I301" s="34">
        <v>1902.25</v>
      </c>
      <c r="J301" s="34">
        <v>1987.87</v>
      </c>
      <c r="K301" s="34">
        <v>2119.67</v>
      </c>
      <c r="L301" s="34">
        <v>2153.4299999999998</v>
      </c>
      <c r="M301" s="34">
        <v>2164.02</v>
      </c>
      <c r="N301" s="34">
        <v>2159.6299999999997</v>
      </c>
      <c r="O301" s="34">
        <v>2154.7999999999997</v>
      </c>
      <c r="P301" s="34">
        <v>2148.5299999999997</v>
      </c>
      <c r="Q301" s="34">
        <v>2115.39</v>
      </c>
      <c r="R301" s="34">
        <v>2116.2999999999997</v>
      </c>
      <c r="S301" s="34">
        <v>2138.6499999999996</v>
      </c>
      <c r="T301" s="34">
        <v>2153.2399999999998</v>
      </c>
      <c r="U301" s="34">
        <v>2143.4499999999998</v>
      </c>
      <c r="V301" s="34">
        <v>2140.04</v>
      </c>
      <c r="W301" s="34">
        <v>2032.99</v>
      </c>
      <c r="X301" s="34">
        <v>1930.3</v>
      </c>
      <c r="Y301" s="34">
        <v>1820.69</v>
      </c>
      <c r="AZ301" s="27"/>
      <c r="BA301" s="27"/>
      <c r="BB301" s="27"/>
      <c r="BC301" s="27"/>
      <c r="BD301" s="27"/>
      <c r="BE301" s="27"/>
      <c r="BF301" s="27"/>
      <c r="BG301" s="27"/>
      <c r="BH301" s="27"/>
      <c r="BI301" s="27"/>
      <c r="BJ301" s="27"/>
      <c r="BK301" s="27"/>
      <c r="BL301" s="27"/>
      <c r="BM301" s="27"/>
      <c r="BN301" s="27"/>
      <c r="BO301" s="27"/>
      <c r="BP301" s="27"/>
      <c r="BQ301" s="27"/>
      <c r="BR301" s="27"/>
      <c r="BS301" s="27"/>
      <c r="BT301" s="27"/>
      <c r="BU301" s="27"/>
      <c r="BV301" s="27"/>
      <c r="BW301" s="27"/>
    </row>
    <row r="302" spans="1:75" ht="12" x14ac:dyDescent="0.2">
      <c r="A302" s="33">
        <v>12</v>
      </c>
      <c r="B302" s="34">
        <v>1584.53</v>
      </c>
      <c r="C302" s="34">
        <v>1534.18</v>
      </c>
      <c r="D302" s="34">
        <v>1530.3799999999999</v>
      </c>
      <c r="E302" s="34">
        <v>1520.86</v>
      </c>
      <c r="F302" s="34">
        <v>1525.61</v>
      </c>
      <c r="G302" s="34">
        <v>1538.6299999999999</v>
      </c>
      <c r="H302" s="34">
        <v>1544.66</v>
      </c>
      <c r="I302" s="34">
        <v>1647</v>
      </c>
      <c r="J302" s="34">
        <v>1896.05</v>
      </c>
      <c r="K302" s="34">
        <v>1992.81</v>
      </c>
      <c r="L302" s="34">
        <v>2028</v>
      </c>
      <c r="M302" s="34">
        <v>2041.18</v>
      </c>
      <c r="N302" s="34">
        <v>2042</v>
      </c>
      <c r="O302" s="34">
        <v>2042.08</v>
      </c>
      <c r="P302" s="34">
        <v>2015.1299999999999</v>
      </c>
      <c r="Q302" s="34">
        <v>2014.94</v>
      </c>
      <c r="R302" s="34">
        <v>2025.32</v>
      </c>
      <c r="S302" s="34">
        <v>2040.3799999999999</v>
      </c>
      <c r="T302" s="34">
        <v>2067.6999999999998</v>
      </c>
      <c r="U302" s="34">
        <v>2060.5499999999997</v>
      </c>
      <c r="V302" s="34">
        <v>2073.37</v>
      </c>
      <c r="W302" s="34">
        <v>2029.85</v>
      </c>
      <c r="X302" s="34">
        <v>1929.17</v>
      </c>
      <c r="Y302" s="34">
        <v>1693.58</v>
      </c>
      <c r="AZ302" s="27"/>
      <c r="BA302" s="27"/>
      <c r="BB302" s="27"/>
      <c r="BC302" s="27"/>
      <c r="BD302" s="27"/>
      <c r="BE302" s="27"/>
      <c r="BF302" s="27"/>
      <c r="BG302" s="27"/>
      <c r="BH302" s="27"/>
      <c r="BI302" s="27"/>
      <c r="BJ302" s="27"/>
      <c r="BK302" s="27"/>
      <c r="BL302" s="27"/>
      <c r="BM302" s="27"/>
      <c r="BN302" s="27"/>
      <c r="BO302" s="27"/>
      <c r="BP302" s="27"/>
      <c r="BQ302" s="27"/>
      <c r="BR302" s="27"/>
      <c r="BS302" s="27"/>
      <c r="BT302" s="27"/>
      <c r="BU302" s="27"/>
      <c r="BV302" s="27"/>
      <c r="BW302" s="27"/>
    </row>
    <row r="303" spans="1:75" ht="12" x14ac:dyDescent="0.2">
      <c r="A303" s="33">
        <v>13</v>
      </c>
      <c r="B303" s="34">
        <v>1552.52</v>
      </c>
      <c r="C303" s="34">
        <v>1526.6</v>
      </c>
      <c r="D303" s="34">
        <v>1484.31</v>
      </c>
      <c r="E303" s="34">
        <v>1451.83</v>
      </c>
      <c r="F303" s="34">
        <v>1526.94</v>
      </c>
      <c r="G303" s="34">
        <v>1626.86</v>
      </c>
      <c r="H303" s="34">
        <v>1910.05</v>
      </c>
      <c r="I303" s="34">
        <v>2038.77</v>
      </c>
      <c r="J303" s="34">
        <v>2154.6099999999997</v>
      </c>
      <c r="K303" s="34">
        <v>2125.3799999999997</v>
      </c>
      <c r="L303" s="34">
        <v>2125.2599999999998</v>
      </c>
      <c r="M303" s="34">
        <v>2193.3199999999997</v>
      </c>
      <c r="N303" s="34">
        <v>2174.17</v>
      </c>
      <c r="O303" s="34">
        <v>2179.44</v>
      </c>
      <c r="P303" s="34">
        <v>2169.17</v>
      </c>
      <c r="Q303" s="34">
        <v>2103.56</v>
      </c>
      <c r="R303" s="34">
        <v>2090.1999999999998</v>
      </c>
      <c r="S303" s="34">
        <v>2097.3999999999996</v>
      </c>
      <c r="T303" s="34">
        <v>2105.5</v>
      </c>
      <c r="U303" s="34">
        <v>2092.0699999999997</v>
      </c>
      <c r="V303" s="34">
        <v>2117.42</v>
      </c>
      <c r="W303" s="34">
        <v>2007.1299999999999</v>
      </c>
      <c r="X303" s="34">
        <v>1897.6499999999999</v>
      </c>
      <c r="Y303" s="34">
        <v>1691.11</v>
      </c>
      <c r="AZ303" s="27"/>
      <c r="BA303" s="27"/>
      <c r="BB303" s="27"/>
      <c r="BC303" s="27"/>
      <c r="BD303" s="27"/>
      <c r="BE303" s="27"/>
      <c r="BF303" s="27"/>
      <c r="BG303" s="27"/>
      <c r="BH303" s="27"/>
      <c r="BI303" s="27"/>
      <c r="BJ303" s="27"/>
      <c r="BK303" s="27"/>
      <c r="BL303" s="27"/>
      <c r="BM303" s="27"/>
      <c r="BN303" s="27"/>
      <c r="BO303" s="27"/>
      <c r="BP303" s="27"/>
      <c r="BQ303" s="27"/>
      <c r="BR303" s="27"/>
      <c r="BS303" s="27"/>
      <c r="BT303" s="27"/>
      <c r="BU303" s="27"/>
      <c r="BV303" s="27"/>
      <c r="BW303" s="27"/>
    </row>
    <row r="304" spans="1:75" ht="12" x14ac:dyDescent="0.2">
      <c r="A304" s="33">
        <v>14</v>
      </c>
      <c r="B304" s="34">
        <v>1554.35</v>
      </c>
      <c r="C304" s="34">
        <v>1504.27</v>
      </c>
      <c r="D304" s="34">
        <v>1465.98</v>
      </c>
      <c r="E304" s="34">
        <v>1466.49</v>
      </c>
      <c r="F304" s="34">
        <v>1518.09</v>
      </c>
      <c r="G304" s="34">
        <v>1616.32</v>
      </c>
      <c r="H304" s="34">
        <v>1906.79</v>
      </c>
      <c r="I304" s="34">
        <v>2003.82</v>
      </c>
      <c r="J304" s="34">
        <v>2066.1799999999998</v>
      </c>
      <c r="K304" s="34">
        <v>2076.16</v>
      </c>
      <c r="L304" s="34">
        <v>2079.7399999999998</v>
      </c>
      <c r="M304" s="34">
        <v>2124.1099999999997</v>
      </c>
      <c r="N304" s="34">
        <v>2095.27</v>
      </c>
      <c r="O304" s="34">
        <v>2101.8399999999997</v>
      </c>
      <c r="P304" s="34">
        <v>2093.3799999999997</v>
      </c>
      <c r="Q304" s="34">
        <v>2057.3599999999997</v>
      </c>
      <c r="R304" s="34">
        <v>2054.75</v>
      </c>
      <c r="S304" s="34">
        <v>2058.06</v>
      </c>
      <c r="T304" s="34">
        <v>2067.08</v>
      </c>
      <c r="U304" s="34">
        <v>2070</v>
      </c>
      <c r="V304" s="34">
        <v>2056.7399999999998</v>
      </c>
      <c r="W304" s="34">
        <v>1994.46</v>
      </c>
      <c r="X304" s="34">
        <v>1906</v>
      </c>
      <c r="Y304" s="34">
        <v>1742.25</v>
      </c>
      <c r="AZ304" s="27"/>
      <c r="BA304" s="27"/>
      <c r="BB304" s="27"/>
      <c r="BC304" s="27"/>
      <c r="BD304" s="27"/>
      <c r="BE304" s="27"/>
      <c r="BF304" s="27"/>
      <c r="BG304" s="27"/>
      <c r="BH304" s="27"/>
      <c r="BI304" s="27"/>
      <c r="BJ304" s="27"/>
      <c r="BK304" s="27"/>
      <c r="BL304" s="27"/>
      <c r="BM304" s="27"/>
      <c r="BN304" s="27"/>
      <c r="BO304" s="27"/>
      <c r="BP304" s="27"/>
      <c r="BQ304" s="27"/>
      <c r="BR304" s="27"/>
      <c r="BS304" s="27"/>
      <c r="BT304" s="27"/>
      <c r="BU304" s="27"/>
      <c r="BV304" s="27"/>
      <c r="BW304" s="27"/>
    </row>
    <row r="305" spans="1:75" ht="12" x14ac:dyDescent="0.2">
      <c r="A305" s="33">
        <v>15</v>
      </c>
      <c r="B305" s="34">
        <v>1556.22</v>
      </c>
      <c r="C305" s="34">
        <v>1483.44</v>
      </c>
      <c r="D305" s="34">
        <v>1458.35</v>
      </c>
      <c r="E305" s="34">
        <v>1463.22</v>
      </c>
      <c r="F305" s="34">
        <v>1514.72</v>
      </c>
      <c r="G305" s="34">
        <v>1617.58</v>
      </c>
      <c r="H305" s="34">
        <v>1875.83</v>
      </c>
      <c r="I305" s="34">
        <v>2007.8799999999999</v>
      </c>
      <c r="J305" s="34">
        <v>2058.0099999999998</v>
      </c>
      <c r="K305" s="34">
        <v>2079.2599999999998</v>
      </c>
      <c r="L305" s="34">
        <v>2102.81</v>
      </c>
      <c r="M305" s="34">
        <v>2206.5299999999997</v>
      </c>
      <c r="N305" s="34">
        <v>2124.62</v>
      </c>
      <c r="O305" s="34">
        <v>2154.66</v>
      </c>
      <c r="P305" s="34">
        <v>2124.77</v>
      </c>
      <c r="Q305" s="34">
        <v>2076.73</v>
      </c>
      <c r="R305" s="34">
        <v>2042.01</v>
      </c>
      <c r="S305" s="34">
        <v>2056.6999999999998</v>
      </c>
      <c r="T305" s="34">
        <v>2095.0899999999997</v>
      </c>
      <c r="U305" s="34">
        <v>2112.69</v>
      </c>
      <c r="V305" s="34">
        <v>2086.8799999999997</v>
      </c>
      <c r="W305" s="34">
        <v>2025.82</v>
      </c>
      <c r="X305" s="34">
        <v>1893.12</v>
      </c>
      <c r="Y305" s="34">
        <v>1689.23</v>
      </c>
      <c r="AZ305" s="27"/>
      <c r="BA305" s="27"/>
      <c r="BB305" s="27"/>
      <c r="BC305" s="27"/>
      <c r="BD305" s="27"/>
      <c r="BE305" s="27"/>
      <c r="BF305" s="27"/>
      <c r="BG305" s="27"/>
      <c r="BH305" s="27"/>
      <c r="BI305" s="27"/>
      <c r="BJ305" s="27"/>
      <c r="BK305" s="27"/>
      <c r="BL305" s="27"/>
      <c r="BM305" s="27"/>
      <c r="BN305" s="27"/>
      <c r="BO305" s="27"/>
      <c r="BP305" s="27"/>
      <c r="BQ305" s="27"/>
      <c r="BR305" s="27"/>
      <c r="BS305" s="27"/>
      <c r="BT305" s="27"/>
      <c r="BU305" s="27"/>
      <c r="BV305" s="27"/>
      <c r="BW305" s="27"/>
    </row>
    <row r="306" spans="1:75" ht="12" x14ac:dyDescent="0.2">
      <c r="A306" s="33">
        <v>16</v>
      </c>
      <c r="B306" s="34">
        <v>1537.53</v>
      </c>
      <c r="C306" s="34">
        <v>1488.19</v>
      </c>
      <c r="D306" s="34">
        <v>1458.67</v>
      </c>
      <c r="E306" s="34">
        <v>1465.41</v>
      </c>
      <c r="F306" s="34">
        <v>1527.43</v>
      </c>
      <c r="G306" s="34">
        <v>1640.3999999999999</v>
      </c>
      <c r="H306" s="34">
        <v>1863.1</v>
      </c>
      <c r="I306" s="34">
        <v>1976.94</v>
      </c>
      <c r="J306" s="34">
        <v>2014.76</v>
      </c>
      <c r="K306" s="34">
        <v>2023.54</v>
      </c>
      <c r="L306" s="34">
        <v>2036.91</v>
      </c>
      <c r="M306" s="34">
        <v>2068.6</v>
      </c>
      <c r="N306" s="34">
        <v>2047.7</v>
      </c>
      <c r="O306" s="34">
        <v>2047.1</v>
      </c>
      <c r="P306" s="34">
        <v>2042.3899999999999</v>
      </c>
      <c r="Q306" s="34">
        <v>2010.74</v>
      </c>
      <c r="R306" s="34">
        <v>1990.79</v>
      </c>
      <c r="S306" s="34">
        <v>2003.03</v>
      </c>
      <c r="T306" s="34">
        <v>2026.46</v>
      </c>
      <c r="U306" s="34">
        <v>2044.29</v>
      </c>
      <c r="V306" s="34">
        <v>2025.04</v>
      </c>
      <c r="W306" s="34">
        <v>2006.05</v>
      </c>
      <c r="X306" s="34">
        <v>1892.3799999999999</v>
      </c>
      <c r="Y306" s="34">
        <v>1641.85</v>
      </c>
      <c r="AZ306" s="27"/>
      <c r="BA306" s="27"/>
      <c r="BB306" s="27"/>
      <c r="BC306" s="27"/>
      <c r="BD306" s="27"/>
      <c r="BE306" s="27"/>
      <c r="BF306" s="27"/>
      <c r="BG306" s="27"/>
      <c r="BH306" s="27"/>
      <c r="BI306" s="27"/>
      <c r="BJ306" s="27"/>
      <c r="BK306" s="27"/>
      <c r="BL306" s="27"/>
      <c r="BM306" s="27"/>
      <c r="BN306" s="27"/>
      <c r="BO306" s="27"/>
      <c r="BP306" s="27"/>
      <c r="BQ306" s="27"/>
      <c r="BR306" s="27"/>
      <c r="BS306" s="27"/>
      <c r="BT306" s="27"/>
      <c r="BU306" s="27"/>
      <c r="BV306" s="27"/>
      <c r="BW306" s="27"/>
    </row>
    <row r="307" spans="1:75" ht="12" x14ac:dyDescent="0.2">
      <c r="A307" s="33">
        <v>17</v>
      </c>
      <c r="B307" s="34">
        <v>1575.2</v>
      </c>
      <c r="C307" s="34">
        <v>1475.1299999999999</v>
      </c>
      <c r="D307" s="34">
        <v>1440.07</v>
      </c>
      <c r="E307" s="34">
        <v>1452.79</v>
      </c>
      <c r="F307" s="34">
        <v>1528.84</v>
      </c>
      <c r="G307" s="34">
        <v>1695.54</v>
      </c>
      <c r="H307" s="34">
        <v>1935.45</v>
      </c>
      <c r="I307" s="34">
        <v>2056.46</v>
      </c>
      <c r="J307" s="34">
        <v>2128.9699999999998</v>
      </c>
      <c r="K307" s="34">
        <v>2138.08</v>
      </c>
      <c r="L307" s="34">
        <v>2138.7399999999998</v>
      </c>
      <c r="M307" s="34">
        <v>2210.1999999999998</v>
      </c>
      <c r="N307" s="34">
        <v>2176.8199999999997</v>
      </c>
      <c r="O307" s="34">
        <v>2182.58</v>
      </c>
      <c r="P307" s="34">
        <v>2163.23</v>
      </c>
      <c r="Q307" s="34">
        <v>2127.69</v>
      </c>
      <c r="R307" s="34">
        <v>2098.14</v>
      </c>
      <c r="S307" s="34">
        <v>2109.69</v>
      </c>
      <c r="T307" s="34">
        <v>2129.6</v>
      </c>
      <c r="U307" s="34">
        <v>2157.2199999999998</v>
      </c>
      <c r="V307" s="34">
        <v>2144.67</v>
      </c>
      <c r="W307" s="34">
        <v>2125.29</v>
      </c>
      <c r="X307" s="34">
        <v>1987.83</v>
      </c>
      <c r="Y307" s="34">
        <v>1901.6299999999999</v>
      </c>
      <c r="AZ307" s="27"/>
      <c r="BA307" s="27"/>
      <c r="BB307" s="27"/>
      <c r="BC307" s="27"/>
      <c r="BD307" s="27"/>
      <c r="BE307" s="27"/>
      <c r="BF307" s="27"/>
      <c r="BG307" s="27"/>
      <c r="BH307" s="27"/>
      <c r="BI307" s="27"/>
      <c r="BJ307" s="27"/>
      <c r="BK307" s="27"/>
      <c r="BL307" s="27"/>
      <c r="BM307" s="27"/>
      <c r="BN307" s="27"/>
      <c r="BO307" s="27"/>
      <c r="BP307" s="27"/>
      <c r="BQ307" s="27"/>
      <c r="BR307" s="27"/>
      <c r="BS307" s="27"/>
      <c r="BT307" s="27"/>
      <c r="BU307" s="27"/>
      <c r="BV307" s="27"/>
      <c r="BW307" s="27"/>
    </row>
    <row r="308" spans="1:75" ht="12" x14ac:dyDescent="0.2">
      <c r="A308" s="33">
        <v>18</v>
      </c>
      <c r="B308" s="34">
        <v>1860.56</v>
      </c>
      <c r="C308" s="34">
        <v>1619.29</v>
      </c>
      <c r="D308" s="34">
        <v>1579.56</v>
      </c>
      <c r="E308" s="34">
        <v>1571.58</v>
      </c>
      <c r="F308" s="34">
        <v>1607.8899999999999</v>
      </c>
      <c r="G308" s="34">
        <v>1714.98</v>
      </c>
      <c r="H308" s="34">
        <v>1836.62</v>
      </c>
      <c r="I308" s="34">
        <v>1947.94</v>
      </c>
      <c r="J308" s="34">
        <v>2014.58</v>
      </c>
      <c r="K308" s="34">
        <v>2067.7599999999998</v>
      </c>
      <c r="L308" s="34">
        <v>2097.5</v>
      </c>
      <c r="M308" s="34">
        <v>2123.7599999999998</v>
      </c>
      <c r="N308" s="34">
        <v>2147.1499999999996</v>
      </c>
      <c r="O308" s="34">
        <v>2123.7399999999998</v>
      </c>
      <c r="P308" s="34">
        <v>2110.6999999999998</v>
      </c>
      <c r="Q308" s="34">
        <v>2109.27</v>
      </c>
      <c r="R308" s="34">
        <v>2088.9899999999998</v>
      </c>
      <c r="S308" s="34">
        <v>2111.33</v>
      </c>
      <c r="T308" s="34">
        <v>2136.8199999999997</v>
      </c>
      <c r="U308" s="34">
        <v>2122.31</v>
      </c>
      <c r="V308" s="34">
        <v>2137.21</v>
      </c>
      <c r="W308" s="34">
        <v>2093.7399999999998</v>
      </c>
      <c r="X308" s="34">
        <v>1947.8899999999999</v>
      </c>
      <c r="Y308" s="34">
        <v>1882.51</v>
      </c>
      <c r="AZ308" s="27"/>
      <c r="BA308" s="27"/>
      <c r="BB308" s="27"/>
      <c r="BC308" s="27"/>
      <c r="BD308" s="27"/>
      <c r="BE308" s="27"/>
      <c r="BF308" s="27"/>
      <c r="BG308" s="27"/>
      <c r="BH308" s="27"/>
      <c r="BI308" s="27"/>
      <c r="BJ308" s="27"/>
      <c r="BK308" s="27"/>
      <c r="BL308" s="27"/>
      <c r="BM308" s="27"/>
      <c r="BN308" s="27"/>
      <c r="BO308" s="27"/>
      <c r="BP308" s="27"/>
      <c r="BQ308" s="27"/>
      <c r="BR308" s="27"/>
      <c r="BS308" s="27"/>
      <c r="BT308" s="27"/>
      <c r="BU308" s="27"/>
      <c r="BV308" s="27"/>
      <c r="BW308" s="27"/>
    </row>
    <row r="309" spans="1:75" ht="12" x14ac:dyDescent="0.2">
      <c r="A309" s="33">
        <v>19</v>
      </c>
      <c r="B309" s="34">
        <v>1639.74</v>
      </c>
      <c r="C309" s="34">
        <v>1562.67</v>
      </c>
      <c r="D309" s="34">
        <v>1525.04</v>
      </c>
      <c r="E309" s="34">
        <v>1506.91</v>
      </c>
      <c r="F309" s="34">
        <v>1532.21</v>
      </c>
      <c r="G309" s="34">
        <v>1562.94</v>
      </c>
      <c r="H309" s="34">
        <v>1568.52</v>
      </c>
      <c r="I309" s="34">
        <v>1717.98</v>
      </c>
      <c r="J309" s="34">
        <v>1924.26</v>
      </c>
      <c r="K309" s="34">
        <v>1968.8999999999999</v>
      </c>
      <c r="L309" s="34">
        <v>2018.75</v>
      </c>
      <c r="M309" s="34">
        <v>2071.42</v>
      </c>
      <c r="N309" s="34">
        <v>2069.42</v>
      </c>
      <c r="O309" s="34">
        <v>2067.1799999999998</v>
      </c>
      <c r="P309" s="34">
        <v>2062.54</v>
      </c>
      <c r="Q309" s="34">
        <v>2049.13</v>
      </c>
      <c r="R309" s="34">
        <v>2036.55</v>
      </c>
      <c r="S309" s="34">
        <v>2062.42</v>
      </c>
      <c r="T309" s="34">
        <v>2099.89</v>
      </c>
      <c r="U309" s="34">
        <v>2132.5099999999998</v>
      </c>
      <c r="V309" s="34">
        <v>2099.31</v>
      </c>
      <c r="W309" s="34">
        <v>2058.14</v>
      </c>
      <c r="X309" s="34">
        <v>1955.85</v>
      </c>
      <c r="Y309" s="34">
        <v>1885.05</v>
      </c>
      <c r="AZ309" s="27"/>
      <c r="BA309" s="27"/>
      <c r="BB309" s="27"/>
      <c r="BC309" s="27"/>
      <c r="BD309" s="27"/>
      <c r="BE309" s="27"/>
      <c r="BF309" s="27"/>
      <c r="BG309" s="27"/>
      <c r="BH309" s="27"/>
      <c r="BI309" s="27"/>
      <c r="BJ309" s="27"/>
      <c r="BK309" s="27"/>
      <c r="BL309" s="27"/>
      <c r="BM309" s="27"/>
      <c r="BN309" s="27"/>
      <c r="BO309" s="27"/>
      <c r="BP309" s="27"/>
      <c r="BQ309" s="27"/>
      <c r="BR309" s="27"/>
      <c r="BS309" s="27"/>
      <c r="BT309" s="27"/>
      <c r="BU309" s="27"/>
      <c r="BV309" s="27"/>
      <c r="BW309" s="27"/>
    </row>
    <row r="310" spans="1:75" ht="12" x14ac:dyDescent="0.2">
      <c r="A310" s="33">
        <v>20</v>
      </c>
      <c r="B310" s="34">
        <v>1609.45</v>
      </c>
      <c r="C310" s="34">
        <v>1557.09</v>
      </c>
      <c r="D310" s="34">
        <v>1511.03</v>
      </c>
      <c r="E310" s="34">
        <v>1512.26</v>
      </c>
      <c r="F310" s="34">
        <v>1587.25</v>
      </c>
      <c r="G310" s="34">
        <v>1724</v>
      </c>
      <c r="H310" s="34">
        <v>1899.18</v>
      </c>
      <c r="I310" s="34">
        <v>2027.96</v>
      </c>
      <c r="J310" s="34">
        <v>2150.2799999999997</v>
      </c>
      <c r="K310" s="34">
        <v>2166.8799999999997</v>
      </c>
      <c r="L310" s="34">
        <v>2174.9499999999998</v>
      </c>
      <c r="M310" s="34">
        <v>2226.1799999999998</v>
      </c>
      <c r="N310" s="34">
        <v>2171.2199999999998</v>
      </c>
      <c r="O310" s="34">
        <v>2142.98</v>
      </c>
      <c r="P310" s="34">
        <v>2142.2999999999997</v>
      </c>
      <c r="Q310" s="34">
        <v>2133.6999999999998</v>
      </c>
      <c r="R310" s="34">
        <v>2094.58</v>
      </c>
      <c r="S310" s="34">
        <v>2099.87</v>
      </c>
      <c r="T310" s="34">
        <v>2121.27</v>
      </c>
      <c r="U310" s="34">
        <v>2140.3599999999997</v>
      </c>
      <c r="V310" s="34">
        <v>2104.1099999999997</v>
      </c>
      <c r="W310" s="34">
        <v>2028.91</v>
      </c>
      <c r="X310" s="34">
        <v>1880.21</v>
      </c>
      <c r="Y310" s="34">
        <v>1629.3</v>
      </c>
      <c r="AZ310" s="27"/>
      <c r="BA310" s="27"/>
      <c r="BB310" s="27"/>
      <c r="BC310" s="27"/>
      <c r="BD310" s="27"/>
      <c r="BE310" s="27"/>
      <c r="BF310" s="27"/>
      <c r="BG310" s="27"/>
      <c r="BH310" s="27"/>
      <c r="BI310" s="27"/>
      <c r="BJ310" s="27"/>
      <c r="BK310" s="27"/>
      <c r="BL310" s="27"/>
      <c r="BM310" s="27"/>
      <c r="BN310" s="27"/>
      <c r="BO310" s="27"/>
      <c r="BP310" s="27"/>
      <c r="BQ310" s="27"/>
      <c r="BR310" s="27"/>
      <c r="BS310" s="27"/>
      <c r="BT310" s="27"/>
      <c r="BU310" s="27"/>
      <c r="BV310" s="27"/>
      <c r="BW310" s="27"/>
    </row>
    <row r="311" spans="1:75" ht="12" x14ac:dyDescent="0.2">
      <c r="A311" s="33">
        <v>21</v>
      </c>
      <c r="B311" s="34">
        <v>1527.18</v>
      </c>
      <c r="C311" s="34">
        <v>1448.61</v>
      </c>
      <c r="D311" s="34">
        <v>1428.27</v>
      </c>
      <c r="E311" s="34">
        <v>1433.04</v>
      </c>
      <c r="F311" s="34">
        <v>1464.81</v>
      </c>
      <c r="G311" s="34">
        <v>1591.98</v>
      </c>
      <c r="H311" s="34">
        <v>1842.97</v>
      </c>
      <c r="I311" s="34">
        <v>1977.45</v>
      </c>
      <c r="J311" s="34">
        <v>2070.5499999999997</v>
      </c>
      <c r="K311" s="34">
        <v>2103.04</v>
      </c>
      <c r="L311" s="34">
        <v>2115.2399999999998</v>
      </c>
      <c r="M311" s="34">
        <v>2196.33</v>
      </c>
      <c r="N311" s="34">
        <v>2139.8799999999997</v>
      </c>
      <c r="O311" s="34">
        <v>2130.69</v>
      </c>
      <c r="P311" s="34">
        <v>2185.5899999999997</v>
      </c>
      <c r="Q311" s="34">
        <v>2086.71</v>
      </c>
      <c r="R311" s="34">
        <v>2043.91</v>
      </c>
      <c r="S311" s="34">
        <v>2057.64</v>
      </c>
      <c r="T311" s="34">
        <v>2096.2799999999997</v>
      </c>
      <c r="U311" s="34">
        <v>2119.1499999999996</v>
      </c>
      <c r="V311" s="34">
        <v>2070.8399999999997</v>
      </c>
      <c r="W311" s="34">
        <v>2030.6499999999999</v>
      </c>
      <c r="X311" s="34">
        <v>1887.28</v>
      </c>
      <c r="Y311" s="34">
        <v>1661.6</v>
      </c>
      <c r="AZ311" s="27"/>
      <c r="BA311" s="27"/>
      <c r="BB311" s="27"/>
      <c r="BC311" s="27"/>
      <c r="BD311" s="27"/>
      <c r="BE311" s="27"/>
      <c r="BF311" s="27"/>
      <c r="BG311" s="27"/>
      <c r="BH311" s="27"/>
      <c r="BI311" s="27"/>
      <c r="BJ311" s="27"/>
      <c r="BK311" s="27"/>
      <c r="BL311" s="27"/>
      <c r="BM311" s="27"/>
      <c r="BN311" s="27"/>
      <c r="BO311" s="27"/>
      <c r="BP311" s="27"/>
      <c r="BQ311" s="27"/>
      <c r="BR311" s="27"/>
      <c r="BS311" s="27"/>
      <c r="BT311" s="27"/>
      <c r="BU311" s="27"/>
      <c r="BV311" s="27"/>
      <c r="BW311" s="27"/>
    </row>
    <row r="312" spans="1:75" ht="12" x14ac:dyDescent="0.2">
      <c r="A312" s="33">
        <v>22</v>
      </c>
      <c r="B312" s="34">
        <v>1538.52</v>
      </c>
      <c r="C312" s="34">
        <v>1444.6</v>
      </c>
      <c r="D312" s="34">
        <v>1438.74</v>
      </c>
      <c r="E312" s="34">
        <v>1442.93</v>
      </c>
      <c r="F312" s="34">
        <v>1509.28</v>
      </c>
      <c r="G312" s="34">
        <v>1615.02</v>
      </c>
      <c r="H312" s="34">
        <v>1864.71</v>
      </c>
      <c r="I312" s="34">
        <v>1992.51</v>
      </c>
      <c r="J312" s="34">
        <v>2127.6099999999997</v>
      </c>
      <c r="K312" s="34">
        <v>2155.94</v>
      </c>
      <c r="L312" s="34">
        <v>2166.58</v>
      </c>
      <c r="M312" s="34">
        <v>2198.9699999999998</v>
      </c>
      <c r="N312" s="34">
        <v>2179.17</v>
      </c>
      <c r="O312" s="34">
        <v>2162.12</v>
      </c>
      <c r="P312" s="34">
        <v>2178.94</v>
      </c>
      <c r="Q312" s="34">
        <v>2128.48</v>
      </c>
      <c r="R312" s="34">
        <v>2092.8199999999997</v>
      </c>
      <c r="S312" s="34">
        <v>2102.8999999999996</v>
      </c>
      <c r="T312" s="34">
        <v>2150.29</v>
      </c>
      <c r="U312" s="34">
        <v>2188.14</v>
      </c>
      <c r="V312" s="34">
        <v>2141.66</v>
      </c>
      <c r="W312" s="34">
        <v>2110.3599999999997</v>
      </c>
      <c r="X312" s="34">
        <v>1943.19</v>
      </c>
      <c r="Y312" s="34">
        <v>1882.46</v>
      </c>
      <c r="AZ312" s="27"/>
      <c r="BA312" s="27"/>
      <c r="BB312" s="27"/>
      <c r="BC312" s="27"/>
      <c r="BD312" s="27"/>
      <c r="BE312" s="27"/>
      <c r="BF312" s="27"/>
      <c r="BG312" s="27"/>
      <c r="BH312" s="27"/>
      <c r="BI312" s="27"/>
      <c r="BJ312" s="27"/>
      <c r="BK312" s="27"/>
      <c r="BL312" s="27"/>
      <c r="BM312" s="27"/>
      <c r="BN312" s="27"/>
      <c r="BO312" s="27"/>
      <c r="BP312" s="27"/>
      <c r="BQ312" s="27"/>
      <c r="BR312" s="27"/>
      <c r="BS312" s="27"/>
      <c r="BT312" s="27"/>
      <c r="BU312" s="27"/>
      <c r="BV312" s="27"/>
      <c r="BW312" s="27"/>
    </row>
    <row r="313" spans="1:75" ht="12" x14ac:dyDescent="0.2">
      <c r="A313" s="33">
        <v>23</v>
      </c>
      <c r="B313" s="34">
        <v>1816.6499999999999</v>
      </c>
      <c r="C313" s="34">
        <v>1610.94</v>
      </c>
      <c r="D313" s="34">
        <v>1575.09</v>
      </c>
      <c r="E313" s="34">
        <v>1560.62</v>
      </c>
      <c r="F313" s="34">
        <v>1590.1</v>
      </c>
      <c r="G313" s="34">
        <v>1631.41</v>
      </c>
      <c r="H313" s="34">
        <v>1733.41</v>
      </c>
      <c r="I313" s="34">
        <v>1855.33</v>
      </c>
      <c r="J313" s="34">
        <v>1952.19</v>
      </c>
      <c r="K313" s="34">
        <v>2049.04</v>
      </c>
      <c r="L313" s="34">
        <v>2082.77</v>
      </c>
      <c r="M313" s="34">
        <v>2092.12</v>
      </c>
      <c r="N313" s="34">
        <v>2081.1</v>
      </c>
      <c r="O313" s="34">
        <v>2077.39</v>
      </c>
      <c r="P313" s="34">
        <v>2037.93</v>
      </c>
      <c r="Q313" s="34">
        <v>2032.73</v>
      </c>
      <c r="R313" s="34">
        <v>2027.62</v>
      </c>
      <c r="S313" s="34">
        <v>2047.03</v>
      </c>
      <c r="T313" s="34">
        <v>2090.1299999999997</v>
      </c>
      <c r="U313" s="34">
        <v>2093.8799999999997</v>
      </c>
      <c r="V313" s="34">
        <v>2108.0699999999997</v>
      </c>
      <c r="W313" s="34">
        <v>2063.66</v>
      </c>
      <c r="X313" s="34">
        <v>1938.35</v>
      </c>
      <c r="Y313" s="34">
        <v>1895.72</v>
      </c>
      <c r="AZ313" s="27"/>
      <c r="BA313" s="27"/>
      <c r="BB313" s="27"/>
      <c r="BC313" s="27"/>
      <c r="BD313" s="27"/>
      <c r="BE313" s="27"/>
      <c r="BF313" s="27"/>
      <c r="BG313" s="27"/>
      <c r="BH313" s="27"/>
      <c r="BI313" s="27"/>
      <c r="BJ313" s="27"/>
      <c r="BK313" s="27"/>
      <c r="BL313" s="27"/>
      <c r="BM313" s="27"/>
      <c r="BN313" s="27"/>
      <c r="BO313" s="27"/>
      <c r="BP313" s="27"/>
      <c r="BQ313" s="27"/>
      <c r="BR313" s="27"/>
      <c r="BS313" s="27"/>
      <c r="BT313" s="27"/>
      <c r="BU313" s="27"/>
      <c r="BV313" s="27"/>
      <c r="BW313" s="27"/>
    </row>
    <row r="314" spans="1:75" ht="12" x14ac:dyDescent="0.2">
      <c r="A314" s="33">
        <v>24</v>
      </c>
      <c r="B314" s="34">
        <v>1841.05</v>
      </c>
      <c r="C314" s="34">
        <v>1683.52</v>
      </c>
      <c r="D314" s="34">
        <v>1600.56</v>
      </c>
      <c r="E314" s="34">
        <v>1566.45</v>
      </c>
      <c r="F314" s="34">
        <v>1603.06</v>
      </c>
      <c r="G314" s="34">
        <v>1689.97</v>
      </c>
      <c r="H314" s="34">
        <v>1798.76</v>
      </c>
      <c r="I314" s="34">
        <v>1921.61</v>
      </c>
      <c r="J314" s="34">
        <v>2005.92</v>
      </c>
      <c r="K314" s="34">
        <v>2143.8999999999996</v>
      </c>
      <c r="L314" s="34">
        <v>2174.19</v>
      </c>
      <c r="M314" s="34">
        <v>2183</v>
      </c>
      <c r="N314" s="34">
        <v>2182.4699999999998</v>
      </c>
      <c r="O314" s="34">
        <v>2181.67</v>
      </c>
      <c r="P314" s="34">
        <v>2147.1</v>
      </c>
      <c r="Q314" s="34">
        <v>2143.04</v>
      </c>
      <c r="R314" s="34">
        <v>2136.35</v>
      </c>
      <c r="S314" s="34">
        <v>2155.8799999999997</v>
      </c>
      <c r="T314" s="34">
        <v>2184.2599999999998</v>
      </c>
      <c r="U314" s="34">
        <v>2182.3599999999997</v>
      </c>
      <c r="V314" s="34">
        <v>2194.1</v>
      </c>
      <c r="W314" s="34">
        <v>2162.56</v>
      </c>
      <c r="X314" s="34">
        <v>1966.96</v>
      </c>
      <c r="Y314" s="34">
        <v>1935.17</v>
      </c>
      <c r="AZ314" s="27"/>
      <c r="BA314" s="27"/>
      <c r="BB314" s="27"/>
      <c r="BC314" s="27"/>
      <c r="BD314" s="27"/>
      <c r="BE314" s="27"/>
      <c r="BF314" s="27"/>
      <c r="BG314" s="27"/>
      <c r="BH314" s="27"/>
      <c r="BI314" s="27"/>
      <c r="BJ314" s="27"/>
      <c r="BK314" s="27"/>
      <c r="BL314" s="27"/>
      <c r="BM314" s="27"/>
      <c r="BN314" s="27"/>
      <c r="BO314" s="27"/>
      <c r="BP314" s="27"/>
      <c r="BQ314" s="27"/>
      <c r="BR314" s="27"/>
      <c r="BS314" s="27"/>
      <c r="BT314" s="27"/>
      <c r="BU314" s="27"/>
      <c r="BV314" s="27"/>
      <c r="BW314" s="27"/>
    </row>
    <row r="315" spans="1:75" ht="12" x14ac:dyDescent="0.2">
      <c r="A315" s="33">
        <v>25</v>
      </c>
      <c r="B315" s="34">
        <v>1841.86</v>
      </c>
      <c r="C315" s="34">
        <v>1612.73</v>
      </c>
      <c r="D315" s="34">
        <v>1563.47</v>
      </c>
      <c r="E315" s="34">
        <v>1534.3</v>
      </c>
      <c r="F315" s="34">
        <v>1569.66</v>
      </c>
      <c r="G315" s="34">
        <v>1647.76</v>
      </c>
      <c r="H315" s="34">
        <v>1726.92</v>
      </c>
      <c r="I315" s="34">
        <v>1886.08</v>
      </c>
      <c r="J315" s="34">
        <v>2042.18</v>
      </c>
      <c r="K315" s="34">
        <v>2157.5699999999997</v>
      </c>
      <c r="L315" s="34">
        <v>2191.3199999999997</v>
      </c>
      <c r="M315" s="34">
        <v>2199.9299999999998</v>
      </c>
      <c r="N315" s="34">
        <v>2191.8399999999997</v>
      </c>
      <c r="O315" s="34">
        <v>2186.3199999999997</v>
      </c>
      <c r="P315" s="34">
        <v>2144.2399999999998</v>
      </c>
      <c r="Q315" s="34">
        <v>2138.85</v>
      </c>
      <c r="R315" s="34">
        <v>2133.3199999999997</v>
      </c>
      <c r="S315" s="34">
        <v>2135.7599999999998</v>
      </c>
      <c r="T315" s="34">
        <v>2118.7599999999998</v>
      </c>
      <c r="U315" s="34">
        <v>2170.92</v>
      </c>
      <c r="V315" s="34">
        <v>2177.4899999999998</v>
      </c>
      <c r="W315" s="34">
        <v>2121.1999999999998</v>
      </c>
      <c r="X315" s="34">
        <v>1958.48</v>
      </c>
      <c r="Y315" s="34">
        <v>1909.57</v>
      </c>
      <c r="AZ315" s="27"/>
      <c r="BA315" s="27"/>
      <c r="BB315" s="27"/>
      <c r="BC315" s="27"/>
      <c r="BD315" s="27"/>
      <c r="BE315" s="27"/>
      <c r="BF315" s="27"/>
      <c r="BG315" s="27"/>
      <c r="BH315" s="27"/>
      <c r="BI315" s="27"/>
      <c r="BJ315" s="27"/>
      <c r="BK315" s="27"/>
      <c r="BL315" s="27"/>
      <c r="BM315" s="27"/>
      <c r="BN315" s="27"/>
      <c r="BO315" s="27"/>
      <c r="BP315" s="27"/>
      <c r="BQ315" s="27"/>
      <c r="BR315" s="27"/>
      <c r="BS315" s="27"/>
      <c r="BT315" s="27"/>
      <c r="BU315" s="27"/>
      <c r="BV315" s="27"/>
      <c r="BW315" s="27"/>
    </row>
    <row r="316" spans="1:75" ht="12" x14ac:dyDescent="0.2">
      <c r="A316" s="33">
        <v>26</v>
      </c>
      <c r="B316" s="34">
        <v>1740.1299999999999</v>
      </c>
      <c r="C316" s="34">
        <v>1566.6399999999999</v>
      </c>
      <c r="D316" s="34">
        <v>1529.41</v>
      </c>
      <c r="E316" s="34">
        <v>1511.17</v>
      </c>
      <c r="F316" s="34">
        <v>1528.87</v>
      </c>
      <c r="G316" s="34">
        <v>1542.36</v>
      </c>
      <c r="H316" s="34">
        <v>1568.1</v>
      </c>
      <c r="I316" s="34">
        <v>1718.05</v>
      </c>
      <c r="J316" s="34">
        <v>1916.1299999999999</v>
      </c>
      <c r="K316" s="34">
        <v>1984.48</v>
      </c>
      <c r="L316" s="34">
        <v>2005.54</v>
      </c>
      <c r="M316" s="34">
        <v>2015.8999999999999</v>
      </c>
      <c r="N316" s="34">
        <v>2014.19</v>
      </c>
      <c r="O316" s="34">
        <v>2011.84</v>
      </c>
      <c r="P316" s="34">
        <v>2008</v>
      </c>
      <c r="Q316" s="34">
        <v>1988.99</v>
      </c>
      <c r="R316" s="34">
        <v>1986.72</v>
      </c>
      <c r="S316" s="34">
        <v>2000.37</v>
      </c>
      <c r="T316" s="34">
        <v>2041.59</v>
      </c>
      <c r="U316" s="34">
        <v>2043.8899999999999</v>
      </c>
      <c r="V316" s="34">
        <v>2044.8799999999999</v>
      </c>
      <c r="W316" s="34">
        <v>2005.24</v>
      </c>
      <c r="X316" s="34">
        <v>1943.66</v>
      </c>
      <c r="Y316" s="34">
        <v>1858.28</v>
      </c>
      <c r="AZ316" s="27"/>
      <c r="BA316" s="27"/>
      <c r="BB316" s="27"/>
      <c r="BC316" s="27"/>
      <c r="BD316" s="27"/>
      <c r="BE316" s="27"/>
      <c r="BF316" s="27"/>
      <c r="BG316" s="27"/>
      <c r="BH316" s="27"/>
      <c r="BI316" s="27"/>
      <c r="BJ316" s="27"/>
      <c r="BK316" s="27"/>
      <c r="BL316" s="27"/>
      <c r="BM316" s="27"/>
      <c r="BN316" s="27"/>
      <c r="BO316" s="27"/>
      <c r="BP316" s="27"/>
      <c r="BQ316" s="27"/>
      <c r="BR316" s="27"/>
      <c r="BS316" s="27"/>
      <c r="BT316" s="27"/>
      <c r="BU316" s="27"/>
      <c r="BV316" s="27"/>
      <c r="BW316" s="27"/>
    </row>
    <row r="317" spans="1:75" ht="12" x14ac:dyDescent="0.2">
      <c r="A317" s="33">
        <v>27</v>
      </c>
      <c r="B317" s="34">
        <v>1572.36</v>
      </c>
      <c r="C317" s="34">
        <v>1523.57</v>
      </c>
      <c r="D317" s="34">
        <v>1471.43</v>
      </c>
      <c r="E317" s="34">
        <v>1471.41</v>
      </c>
      <c r="F317" s="34">
        <v>1550.16</v>
      </c>
      <c r="G317" s="34">
        <v>1729.45</v>
      </c>
      <c r="H317" s="34">
        <v>1922.45</v>
      </c>
      <c r="I317" s="34">
        <v>2118.5299999999997</v>
      </c>
      <c r="J317" s="34">
        <v>2189.42</v>
      </c>
      <c r="K317" s="34">
        <v>2210.12</v>
      </c>
      <c r="L317" s="34">
        <v>2217.79</v>
      </c>
      <c r="M317" s="34">
        <v>2243.8799999999997</v>
      </c>
      <c r="N317" s="34">
        <v>2223.3999999999996</v>
      </c>
      <c r="O317" s="34">
        <v>2223.94</v>
      </c>
      <c r="P317" s="34">
        <v>2219.08</v>
      </c>
      <c r="Q317" s="34">
        <v>2206.2799999999997</v>
      </c>
      <c r="R317" s="34">
        <v>2167.5099999999998</v>
      </c>
      <c r="S317" s="34">
        <v>2170.77</v>
      </c>
      <c r="T317" s="34">
        <v>2198.6999999999998</v>
      </c>
      <c r="U317" s="34">
        <v>2198.87</v>
      </c>
      <c r="V317" s="34">
        <v>2186.39</v>
      </c>
      <c r="W317" s="34">
        <v>2140.1299999999997</v>
      </c>
      <c r="X317" s="34">
        <v>1955.83</v>
      </c>
      <c r="Y317" s="34">
        <v>1855.27</v>
      </c>
      <c r="AZ317" s="27"/>
      <c r="BA317" s="27"/>
      <c r="BB317" s="27"/>
      <c r="BC317" s="27"/>
      <c r="BD317" s="27"/>
      <c r="BE317" s="27"/>
      <c r="BF317" s="27"/>
      <c r="BG317" s="27"/>
      <c r="BH317" s="27"/>
      <c r="BI317" s="27"/>
      <c r="BJ317" s="27"/>
      <c r="BK317" s="27"/>
      <c r="BL317" s="27"/>
      <c r="BM317" s="27"/>
      <c r="BN317" s="27"/>
      <c r="BO317" s="27"/>
      <c r="BP317" s="27"/>
      <c r="BQ317" s="27"/>
      <c r="BR317" s="27"/>
      <c r="BS317" s="27"/>
      <c r="BT317" s="27"/>
      <c r="BU317" s="27"/>
      <c r="BV317" s="27"/>
      <c r="BW317" s="27"/>
    </row>
    <row r="318" spans="1:75" ht="12" x14ac:dyDescent="0.2">
      <c r="A318" s="33">
        <v>28</v>
      </c>
      <c r="B318" s="34">
        <v>1567.95</v>
      </c>
      <c r="C318" s="34">
        <v>1525.77</v>
      </c>
      <c r="D318" s="34">
        <v>1487.67</v>
      </c>
      <c r="E318" s="34">
        <v>1489.48</v>
      </c>
      <c r="F318" s="34">
        <v>1560.2</v>
      </c>
      <c r="G318" s="34">
        <v>1743.43</v>
      </c>
      <c r="H318" s="34">
        <v>1940.62</v>
      </c>
      <c r="I318" s="34">
        <v>2145.2399999999998</v>
      </c>
      <c r="J318" s="34">
        <v>2212.6499999999996</v>
      </c>
      <c r="K318" s="34">
        <v>2228.8599999999997</v>
      </c>
      <c r="L318" s="34">
        <v>2235.58</v>
      </c>
      <c r="M318" s="34">
        <v>2256.4499999999998</v>
      </c>
      <c r="N318" s="34">
        <v>2237.33</v>
      </c>
      <c r="O318" s="34">
        <v>2242.33</v>
      </c>
      <c r="P318" s="34">
        <v>2236.69</v>
      </c>
      <c r="Q318" s="34">
        <v>2204.2999999999997</v>
      </c>
      <c r="R318" s="34">
        <v>2186.8399999999997</v>
      </c>
      <c r="S318" s="34">
        <v>2185.6</v>
      </c>
      <c r="T318" s="34">
        <v>2214.29</v>
      </c>
      <c r="U318" s="34">
        <v>2207.3799999999997</v>
      </c>
      <c r="V318" s="34">
        <v>2211.67</v>
      </c>
      <c r="W318" s="34">
        <v>2177.33</v>
      </c>
      <c r="X318" s="34">
        <v>1990.32</v>
      </c>
      <c r="Y318" s="34">
        <v>1866.35</v>
      </c>
      <c r="AZ318" s="27"/>
      <c r="BA318" s="27"/>
      <c r="BB318" s="27"/>
      <c r="BC318" s="27"/>
      <c r="BD318" s="27"/>
      <c r="BE318" s="27"/>
      <c r="BF318" s="27"/>
      <c r="BG318" s="27"/>
      <c r="BH318" s="27"/>
      <c r="BI318" s="27"/>
      <c r="BJ318" s="27"/>
      <c r="BK318" s="27"/>
      <c r="BL318" s="27"/>
      <c r="BM318" s="27"/>
      <c r="BN318" s="27"/>
      <c r="BO318" s="27"/>
      <c r="BP318" s="27"/>
      <c r="BQ318" s="27"/>
      <c r="BR318" s="27"/>
      <c r="BS318" s="27"/>
      <c r="BT318" s="27"/>
      <c r="BU318" s="27"/>
      <c r="BV318" s="27"/>
      <c r="BW318" s="27"/>
    </row>
    <row r="319" spans="1:75" ht="12" hidden="1" x14ac:dyDescent="0.2">
      <c r="A319" s="33">
        <v>29</v>
      </c>
      <c r="B319" s="34" t="e">
        <v>#VALUE!</v>
      </c>
      <c r="C319" s="34" t="e">
        <v>#VALUE!</v>
      </c>
      <c r="D319" s="34" t="e">
        <v>#VALUE!</v>
      </c>
      <c r="E319" s="34" t="e">
        <v>#VALUE!</v>
      </c>
      <c r="F319" s="34" t="e">
        <v>#VALUE!</v>
      </c>
      <c r="G319" s="34" t="e">
        <v>#VALUE!</v>
      </c>
      <c r="H319" s="34" t="e">
        <v>#VALUE!</v>
      </c>
      <c r="I319" s="34" t="e">
        <v>#VALUE!</v>
      </c>
      <c r="J319" s="34" t="e">
        <v>#VALUE!</v>
      </c>
      <c r="K319" s="34" t="e">
        <v>#VALUE!</v>
      </c>
      <c r="L319" s="34" t="e">
        <v>#VALUE!</v>
      </c>
      <c r="M319" s="34" t="e">
        <v>#VALUE!</v>
      </c>
      <c r="N319" s="34" t="e">
        <v>#VALUE!</v>
      </c>
      <c r="O319" s="34" t="e">
        <v>#VALUE!</v>
      </c>
      <c r="P319" s="34" t="e">
        <v>#VALUE!</v>
      </c>
      <c r="Q319" s="34" t="e">
        <v>#VALUE!</v>
      </c>
      <c r="R319" s="34" t="e">
        <v>#VALUE!</v>
      </c>
      <c r="S319" s="34" t="e">
        <v>#VALUE!</v>
      </c>
      <c r="T319" s="34" t="e">
        <v>#VALUE!</v>
      </c>
      <c r="U319" s="34" t="e">
        <v>#VALUE!</v>
      </c>
      <c r="V319" s="34" t="e">
        <v>#VALUE!</v>
      </c>
      <c r="W319" s="34" t="e">
        <v>#VALUE!</v>
      </c>
      <c r="X319" s="34" t="e">
        <v>#VALUE!</v>
      </c>
      <c r="Y319" s="34" t="e">
        <v>#VALUE!</v>
      </c>
      <c r="Z319" s="19" t="str">
        <f>IFERROR(Y319,"скрыть")</f>
        <v>скрыть</v>
      </c>
      <c r="AZ319" s="27"/>
      <c r="BA319" s="27"/>
      <c r="BB319" s="27"/>
      <c r="BC319" s="27"/>
      <c r="BD319" s="27"/>
      <c r="BE319" s="27"/>
      <c r="BF319" s="27"/>
      <c r="BG319" s="27"/>
      <c r="BH319" s="27"/>
      <c r="BI319" s="27"/>
      <c r="BJ319" s="27"/>
      <c r="BK319" s="27"/>
      <c r="BL319" s="27"/>
      <c r="BM319" s="27"/>
      <c r="BN319" s="27"/>
      <c r="BO319" s="27"/>
      <c r="BP319" s="27"/>
      <c r="BQ319" s="27"/>
      <c r="BR319" s="27"/>
      <c r="BS319" s="27"/>
      <c r="BT319" s="27"/>
      <c r="BU319" s="27"/>
      <c r="BV319" s="27"/>
      <c r="BW319" s="27"/>
    </row>
    <row r="320" spans="1:75" ht="12" hidden="1" x14ac:dyDescent="0.2">
      <c r="A320" s="33">
        <v>30</v>
      </c>
      <c r="B320" s="34" t="e">
        <v>#VALUE!</v>
      </c>
      <c r="C320" s="34" t="e">
        <v>#VALUE!</v>
      </c>
      <c r="D320" s="34" t="e">
        <v>#VALUE!</v>
      </c>
      <c r="E320" s="34" t="e">
        <v>#VALUE!</v>
      </c>
      <c r="F320" s="34" t="e">
        <v>#VALUE!</v>
      </c>
      <c r="G320" s="34" t="e">
        <v>#VALUE!</v>
      </c>
      <c r="H320" s="34" t="e">
        <v>#VALUE!</v>
      </c>
      <c r="I320" s="34" t="e">
        <v>#VALUE!</v>
      </c>
      <c r="J320" s="34" t="e">
        <v>#VALUE!</v>
      </c>
      <c r="K320" s="34" t="e">
        <v>#VALUE!</v>
      </c>
      <c r="L320" s="34" t="e">
        <v>#VALUE!</v>
      </c>
      <c r="M320" s="34" t="e">
        <v>#VALUE!</v>
      </c>
      <c r="N320" s="34" t="e">
        <v>#VALUE!</v>
      </c>
      <c r="O320" s="34" t="e">
        <v>#VALUE!</v>
      </c>
      <c r="P320" s="34" t="e">
        <v>#VALUE!</v>
      </c>
      <c r="Q320" s="34" t="e">
        <v>#VALUE!</v>
      </c>
      <c r="R320" s="34" t="e">
        <v>#VALUE!</v>
      </c>
      <c r="S320" s="34" t="e">
        <v>#VALUE!</v>
      </c>
      <c r="T320" s="34" t="e">
        <v>#VALUE!</v>
      </c>
      <c r="U320" s="34" t="e">
        <v>#VALUE!</v>
      </c>
      <c r="V320" s="34" t="e">
        <v>#VALUE!</v>
      </c>
      <c r="W320" s="34" t="e">
        <v>#VALUE!</v>
      </c>
      <c r="X320" s="34" t="e">
        <v>#VALUE!</v>
      </c>
      <c r="Y320" s="34" t="e">
        <v>#VALUE!</v>
      </c>
      <c r="Z320" s="19" t="str">
        <f>IFERROR(Y320,"скрыть")</f>
        <v>скрыть</v>
      </c>
      <c r="AZ320" s="27"/>
      <c r="BA320" s="27"/>
      <c r="BB320" s="27"/>
      <c r="BC320" s="27"/>
      <c r="BD320" s="27"/>
      <c r="BE320" s="27"/>
      <c r="BF320" s="27"/>
      <c r="BG320" s="27"/>
      <c r="BH320" s="27"/>
      <c r="BI320" s="27"/>
      <c r="BJ320" s="27"/>
      <c r="BK320" s="27"/>
      <c r="BL320" s="27"/>
      <c r="BM320" s="27"/>
      <c r="BN320" s="27"/>
      <c r="BO320" s="27"/>
      <c r="BP320" s="27"/>
      <c r="BQ320" s="27"/>
      <c r="BR320" s="27"/>
      <c r="BS320" s="27"/>
      <c r="BT320" s="27"/>
      <c r="BU320" s="27"/>
      <c r="BV320" s="27"/>
      <c r="BW320" s="27"/>
    </row>
    <row r="321" spans="1:75" ht="12" hidden="1" x14ac:dyDescent="0.2">
      <c r="A321" s="33">
        <v>31</v>
      </c>
      <c r="B321" s="34" t="e">
        <v>#VALUE!</v>
      </c>
      <c r="C321" s="34" t="e">
        <v>#VALUE!</v>
      </c>
      <c r="D321" s="34" t="e">
        <v>#VALUE!</v>
      </c>
      <c r="E321" s="34" t="e">
        <v>#VALUE!</v>
      </c>
      <c r="F321" s="34" t="e">
        <v>#VALUE!</v>
      </c>
      <c r="G321" s="34" t="e">
        <v>#VALUE!</v>
      </c>
      <c r="H321" s="34" t="e">
        <v>#VALUE!</v>
      </c>
      <c r="I321" s="34" t="e">
        <v>#VALUE!</v>
      </c>
      <c r="J321" s="34" t="e">
        <v>#VALUE!</v>
      </c>
      <c r="K321" s="34" t="e">
        <v>#VALUE!</v>
      </c>
      <c r="L321" s="34" t="e">
        <v>#VALUE!</v>
      </c>
      <c r="M321" s="34" t="e">
        <v>#VALUE!</v>
      </c>
      <c r="N321" s="34" t="e">
        <v>#VALUE!</v>
      </c>
      <c r="O321" s="34" t="e">
        <v>#VALUE!</v>
      </c>
      <c r="P321" s="34" t="e">
        <v>#VALUE!</v>
      </c>
      <c r="Q321" s="34" t="e">
        <v>#VALUE!</v>
      </c>
      <c r="R321" s="34" t="e">
        <v>#VALUE!</v>
      </c>
      <c r="S321" s="34" t="e">
        <v>#VALUE!</v>
      </c>
      <c r="T321" s="34" t="e">
        <v>#VALUE!</v>
      </c>
      <c r="U321" s="34" t="e">
        <v>#VALUE!</v>
      </c>
      <c r="V321" s="34" t="e">
        <v>#VALUE!</v>
      </c>
      <c r="W321" s="34" t="e">
        <v>#VALUE!</v>
      </c>
      <c r="X321" s="34" t="e">
        <v>#VALUE!</v>
      </c>
      <c r="Y321" s="34" t="e">
        <v>#VALUE!</v>
      </c>
      <c r="Z321" s="19" t="str">
        <f>IFERROR(Y321,"скрыть")</f>
        <v>скрыть</v>
      </c>
      <c r="AZ321" s="27"/>
      <c r="BA321" s="27"/>
      <c r="BB321" s="27"/>
      <c r="BC321" s="27"/>
      <c r="BD321" s="27"/>
      <c r="BE321" s="27"/>
      <c r="BF321" s="27"/>
      <c r="BG321" s="27"/>
      <c r="BH321" s="27"/>
      <c r="BI321" s="27"/>
      <c r="BJ321" s="27"/>
      <c r="BK321" s="27"/>
      <c r="BL321" s="27"/>
      <c r="BM321" s="27"/>
      <c r="BN321" s="27"/>
      <c r="BO321" s="27"/>
      <c r="BP321" s="27"/>
      <c r="BQ321" s="27"/>
      <c r="BR321" s="27"/>
      <c r="BS321" s="27"/>
      <c r="BT321" s="27"/>
      <c r="BU321" s="27"/>
      <c r="BV321" s="27"/>
      <c r="BW321" s="27"/>
    </row>
    <row r="322" spans="1:75" ht="11.25" customHeight="1" x14ac:dyDescent="0.2">
      <c r="A322" s="29"/>
      <c r="B322" s="30" t="s">
        <v>91</v>
      </c>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AZ322" s="27"/>
      <c r="BA322" s="27"/>
      <c r="BB322" s="27"/>
      <c r="BC322" s="27"/>
      <c r="BD322" s="27"/>
      <c r="BE322" s="27"/>
      <c r="BF322" s="27"/>
      <c r="BG322" s="27"/>
      <c r="BH322" s="27"/>
      <c r="BI322" s="27"/>
      <c r="BJ322" s="27"/>
      <c r="BK322" s="27"/>
      <c r="BL322" s="27"/>
      <c r="BM322" s="27"/>
      <c r="BN322" s="27"/>
      <c r="BO322" s="27"/>
      <c r="BP322" s="27"/>
      <c r="BQ322" s="27"/>
      <c r="BR322" s="27"/>
      <c r="BS322" s="27"/>
      <c r="BT322" s="27"/>
      <c r="BU322" s="27"/>
      <c r="BV322" s="27"/>
      <c r="BW322" s="27"/>
    </row>
    <row r="323" spans="1:75" ht="11.25" customHeight="1" x14ac:dyDescent="0.2">
      <c r="A323" s="29"/>
      <c r="B323" s="30"/>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AZ323" s="27"/>
      <c r="BA323" s="27"/>
      <c r="BB323" s="27"/>
      <c r="BC323" s="27"/>
      <c r="BD323" s="27"/>
      <c r="BE323" s="27"/>
      <c r="BF323" s="27"/>
      <c r="BG323" s="27"/>
      <c r="BH323" s="27"/>
      <c r="BI323" s="27"/>
      <c r="BJ323" s="27"/>
      <c r="BK323" s="27"/>
      <c r="BL323" s="27"/>
      <c r="BM323" s="27"/>
      <c r="BN323" s="27"/>
      <c r="BO323" s="27"/>
      <c r="BP323" s="27"/>
      <c r="BQ323" s="27"/>
      <c r="BR323" s="27"/>
      <c r="BS323" s="27"/>
      <c r="BT323" s="27"/>
      <c r="BU323" s="27"/>
      <c r="BV323" s="27"/>
      <c r="BW323" s="27"/>
    </row>
    <row r="324" spans="1:75" s="25" customFormat="1" ht="32.65" customHeight="1" x14ac:dyDescent="0.2">
      <c r="A324" s="31" t="s">
        <v>64</v>
      </c>
      <c r="B324" s="32" t="s">
        <v>65</v>
      </c>
      <c r="C324" s="32" t="s">
        <v>66</v>
      </c>
      <c r="D324" s="32" t="s">
        <v>67</v>
      </c>
      <c r="E324" s="32" t="s">
        <v>68</v>
      </c>
      <c r="F324" s="32" t="s">
        <v>69</v>
      </c>
      <c r="G324" s="32" t="s">
        <v>70</v>
      </c>
      <c r="H324" s="32" t="s">
        <v>71</v>
      </c>
      <c r="I324" s="32" t="s">
        <v>72</v>
      </c>
      <c r="J324" s="32" t="s">
        <v>73</v>
      </c>
      <c r="K324" s="32" t="s">
        <v>74</v>
      </c>
      <c r="L324" s="32" t="s">
        <v>75</v>
      </c>
      <c r="M324" s="32" t="s">
        <v>76</v>
      </c>
      <c r="N324" s="32" t="s">
        <v>77</v>
      </c>
      <c r="O324" s="32" t="s">
        <v>78</v>
      </c>
      <c r="P324" s="32" t="s">
        <v>79</v>
      </c>
      <c r="Q324" s="32" t="s">
        <v>80</v>
      </c>
      <c r="R324" s="32" t="s">
        <v>81</v>
      </c>
      <c r="S324" s="32" t="s">
        <v>82</v>
      </c>
      <c r="T324" s="32" t="s">
        <v>83</v>
      </c>
      <c r="U324" s="32" t="s">
        <v>84</v>
      </c>
      <c r="V324" s="32" t="s">
        <v>85</v>
      </c>
      <c r="W324" s="32" t="s">
        <v>86</v>
      </c>
      <c r="X324" s="32" t="s">
        <v>87</v>
      </c>
      <c r="Y324" s="32" t="s">
        <v>88</v>
      </c>
      <c r="Z324" s="24"/>
      <c r="AZ324" s="27"/>
      <c r="BA324" s="27"/>
      <c r="BB324" s="27"/>
      <c r="BC324" s="27"/>
      <c r="BD324" s="27"/>
      <c r="BE324" s="27"/>
      <c r="BF324" s="27"/>
      <c r="BG324" s="27"/>
      <c r="BH324" s="27"/>
      <c r="BI324" s="27"/>
      <c r="BJ324" s="27"/>
      <c r="BK324" s="27"/>
      <c r="BL324" s="27"/>
      <c r="BM324" s="27"/>
      <c r="BN324" s="27"/>
      <c r="BO324" s="27"/>
      <c r="BP324" s="27"/>
      <c r="BQ324" s="27"/>
      <c r="BR324" s="27"/>
      <c r="BS324" s="27"/>
      <c r="BT324" s="27"/>
      <c r="BU324" s="27"/>
      <c r="BV324" s="27"/>
      <c r="BW324" s="27"/>
    </row>
    <row r="325" spans="1:75" ht="12" x14ac:dyDescent="0.2">
      <c r="A325" s="33">
        <v>1</v>
      </c>
      <c r="B325" s="34">
        <v>1464.3</v>
      </c>
      <c r="C325" s="34">
        <v>1425.71</v>
      </c>
      <c r="D325" s="34">
        <v>1414.44</v>
      </c>
      <c r="E325" s="34">
        <v>1422.57</v>
      </c>
      <c r="F325" s="34">
        <v>1471.81</v>
      </c>
      <c r="G325" s="34">
        <v>1545.6</v>
      </c>
      <c r="H325" s="34">
        <v>1809.3</v>
      </c>
      <c r="I325" s="34">
        <v>1980.42</v>
      </c>
      <c r="J325" s="34">
        <v>2086.7999999999997</v>
      </c>
      <c r="K325" s="34">
        <v>2089.8999999999996</v>
      </c>
      <c r="L325" s="34">
        <v>2096.2999999999997</v>
      </c>
      <c r="M325" s="34">
        <v>2145.17</v>
      </c>
      <c r="N325" s="34">
        <v>2123.6299999999997</v>
      </c>
      <c r="O325" s="34">
        <v>2129.54</v>
      </c>
      <c r="P325" s="34">
        <v>2128.1999999999998</v>
      </c>
      <c r="Q325" s="34">
        <v>2122.5499999999997</v>
      </c>
      <c r="R325" s="34">
        <v>2089.19</v>
      </c>
      <c r="S325" s="34">
        <v>2106.81</v>
      </c>
      <c r="T325" s="34">
        <v>2092.8599999999997</v>
      </c>
      <c r="U325" s="34">
        <v>2113.0499999999997</v>
      </c>
      <c r="V325" s="34">
        <v>2073.9899999999998</v>
      </c>
      <c r="W325" s="34">
        <v>1962.35</v>
      </c>
      <c r="X325" s="34">
        <v>1733.3799999999999</v>
      </c>
      <c r="Y325" s="34">
        <v>1473.86</v>
      </c>
      <c r="AZ325" s="27"/>
      <c r="BA325" s="27"/>
      <c r="BB325" s="27"/>
      <c r="BC325" s="27"/>
      <c r="BD325" s="27"/>
      <c r="BE325" s="27"/>
      <c r="BF325" s="27"/>
      <c r="BG325" s="27"/>
      <c r="BH325" s="27"/>
      <c r="BI325" s="27"/>
      <c r="BJ325" s="27"/>
      <c r="BK325" s="27"/>
      <c r="BL325" s="27"/>
      <c r="BM325" s="27"/>
      <c r="BN325" s="27"/>
      <c r="BO325" s="27"/>
      <c r="BP325" s="27"/>
      <c r="BQ325" s="27"/>
      <c r="BR325" s="27"/>
      <c r="BS325" s="27"/>
      <c r="BT325" s="27"/>
      <c r="BU325" s="27"/>
      <c r="BV325" s="27"/>
      <c r="BW325" s="27"/>
    </row>
    <row r="326" spans="1:75" ht="12" x14ac:dyDescent="0.2">
      <c r="A326" s="33">
        <v>2</v>
      </c>
      <c r="B326" s="34">
        <v>1469.93</v>
      </c>
      <c r="C326" s="34">
        <v>1447.1399999999999</v>
      </c>
      <c r="D326" s="34">
        <v>1424.83</v>
      </c>
      <c r="E326" s="34">
        <v>1427.8</v>
      </c>
      <c r="F326" s="34">
        <v>1477.25</v>
      </c>
      <c r="G326" s="34">
        <v>1539.06</v>
      </c>
      <c r="H326" s="34">
        <v>1727.72</v>
      </c>
      <c r="I326" s="34">
        <v>1943.72</v>
      </c>
      <c r="J326" s="34">
        <v>2069.6499999999996</v>
      </c>
      <c r="K326" s="34">
        <v>2079.8799999999997</v>
      </c>
      <c r="L326" s="34">
        <v>2095.29</v>
      </c>
      <c r="M326" s="34">
        <v>2129.58</v>
      </c>
      <c r="N326" s="34">
        <v>2116.2199999999998</v>
      </c>
      <c r="O326" s="34">
        <v>2124.66</v>
      </c>
      <c r="P326" s="34">
        <v>2118.6499999999996</v>
      </c>
      <c r="Q326" s="34">
        <v>2107.46</v>
      </c>
      <c r="R326" s="34">
        <v>2056</v>
      </c>
      <c r="S326" s="34">
        <v>2076.8399999999997</v>
      </c>
      <c r="T326" s="34">
        <v>2087.7199999999998</v>
      </c>
      <c r="U326" s="34">
        <v>2099.6099999999997</v>
      </c>
      <c r="V326" s="34">
        <v>2032.69</v>
      </c>
      <c r="W326" s="34">
        <v>1949.27</v>
      </c>
      <c r="X326" s="34">
        <v>1673.28</v>
      </c>
      <c r="Y326" s="34">
        <v>1507.44</v>
      </c>
      <c r="AZ326" s="27"/>
      <c r="BA326" s="27"/>
      <c r="BB326" s="27"/>
      <c r="BC326" s="27"/>
      <c r="BD326" s="27"/>
      <c r="BE326" s="27"/>
      <c r="BF326" s="27"/>
      <c r="BG326" s="27"/>
      <c r="BH326" s="27"/>
      <c r="BI326" s="27"/>
      <c r="BJ326" s="27"/>
      <c r="BK326" s="27"/>
      <c r="BL326" s="27"/>
      <c r="BM326" s="27"/>
      <c r="BN326" s="27"/>
      <c r="BO326" s="27"/>
      <c r="BP326" s="27"/>
      <c r="BQ326" s="27"/>
      <c r="BR326" s="27"/>
      <c r="BS326" s="27"/>
      <c r="BT326" s="27"/>
      <c r="BU326" s="27"/>
      <c r="BV326" s="27"/>
      <c r="BW326" s="27"/>
    </row>
    <row r="327" spans="1:75" ht="12" x14ac:dyDescent="0.2">
      <c r="A327" s="33">
        <v>3</v>
      </c>
      <c r="B327" s="34">
        <v>1561.19</v>
      </c>
      <c r="C327" s="34">
        <v>1535.55</v>
      </c>
      <c r="D327" s="34">
        <v>1483.11</v>
      </c>
      <c r="E327" s="34">
        <v>1484.42</v>
      </c>
      <c r="F327" s="34">
        <v>1563.42</v>
      </c>
      <c r="G327" s="34">
        <v>1693.68</v>
      </c>
      <c r="H327" s="34">
        <v>1889.35</v>
      </c>
      <c r="I327" s="34">
        <v>2094.1099999999997</v>
      </c>
      <c r="J327" s="34">
        <v>2241.4499999999998</v>
      </c>
      <c r="K327" s="34">
        <v>2247.54</v>
      </c>
      <c r="L327" s="34">
        <v>2256.7799999999997</v>
      </c>
      <c r="M327" s="34">
        <v>2287.54</v>
      </c>
      <c r="N327" s="34">
        <v>2275.58</v>
      </c>
      <c r="O327" s="34">
        <v>2279.42</v>
      </c>
      <c r="P327" s="34">
        <v>2271.1499999999996</v>
      </c>
      <c r="Q327" s="34">
        <v>2257.6299999999997</v>
      </c>
      <c r="R327" s="34">
        <v>2213.0899999999997</v>
      </c>
      <c r="S327" s="34">
        <v>2227.98</v>
      </c>
      <c r="T327" s="34">
        <v>2236.7599999999998</v>
      </c>
      <c r="U327" s="34">
        <v>2251.6299999999997</v>
      </c>
      <c r="V327" s="34">
        <v>2222.8999999999996</v>
      </c>
      <c r="W327" s="34">
        <v>2072.23</v>
      </c>
      <c r="X327" s="34">
        <v>1939.17</v>
      </c>
      <c r="Y327" s="34">
        <v>1756.05</v>
      </c>
      <c r="AZ327" s="27"/>
      <c r="BA327" s="27"/>
      <c r="BB327" s="27"/>
      <c r="BC327" s="27"/>
      <c r="BD327" s="27"/>
      <c r="BE327" s="27"/>
      <c r="BF327" s="27"/>
      <c r="BG327" s="27"/>
      <c r="BH327" s="27"/>
      <c r="BI327" s="27"/>
      <c r="BJ327" s="27"/>
      <c r="BK327" s="27"/>
      <c r="BL327" s="27"/>
      <c r="BM327" s="27"/>
      <c r="BN327" s="27"/>
      <c r="BO327" s="27"/>
      <c r="BP327" s="27"/>
      <c r="BQ327" s="27"/>
      <c r="BR327" s="27"/>
      <c r="BS327" s="27"/>
      <c r="BT327" s="27"/>
      <c r="BU327" s="27"/>
      <c r="BV327" s="27"/>
      <c r="BW327" s="27"/>
    </row>
    <row r="328" spans="1:75" ht="12" x14ac:dyDescent="0.2">
      <c r="A328" s="33">
        <v>4</v>
      </c>
      <c r="B328" s="34">
        <v>1865.49</v>
      </c>
      <c r="C328" s="34">
        <v>1765.77</v>
      </c>
      <c r="D328" s="34">
        <v>1640.8799999999999</v>
      </c>
      <c r="E328" s="34">
        <v>1612.26</v>
      </c>
      <c r="F328" s="34">
        <v>1674.53</v>
      </c>
      <c r="G328" s="34">
        <v>1710.41</v>
      </c>
      <c r="H328" s="34">
        <v>1830.07</v>
      </c>
      <c r="I328" s="34">
        <v>1931.92</v>
      </c>
      <c r="J328" s="34">
        <v>2115</v>
      </c>
      <c r="K328" s="34">
        <v>2218.42</v>
      </c>
      <c r="L328" s="34">
        <v>2242.67</v>
      </c>
      <c r="M328" s="34">
        <v>2247.8599999999997</v>
      </c>
      <c r="N328" s="34">
        <v>2244.6999999999998</v>
      </c>
      <c r="O328" s="34">
        <v>2241.3599999999997</v>
      </c>
      <c r="P328" s="34">
        <v>2236.0899999999997</v>
      </c>
      <c r="Q328" s="34">
        <v>2202.7799999999997</v>
      </c>
      <c r="R328" s="34">
        <v>2200.9499999999998</v>
      </c>
      <c r="S328" s="34">
        <v>2224.85</v>
      </c>
      <c r="T328" s="34">
        <v>2231.37</v>
      </c>
      <c r="U328" s="34">
        <v>2228.1</v>
      </c>
      <c r="V328" s="34">
        <v>2228.4299999999998</v>
      </c>
      <c r="W328" s="34">
        <v>2114.39</v>
      </c>
      <c r="X328" s="34">
        <v>1936.09</v>
      </c>
      <c r="Y328" s="34">
        <v>1814.01</v>
      </c>
      <c r="AZ328" s="27"/>
      <c r="BA328" s="27"/>
      <c r="BB328" s="27"/>
      <c r="BC328" s="27"/>
      <c r="BD328" s="27"/>
      <c r="BE328" s="27"/>
      <c r="BF328" s="27"/>
      <c r="BG328" s="27"/>
      <c r="BH328" s="27"/>
      <c r="BI328" s="27"/>
      <c r="BJ328" s="27"/>
      <c r="BK328" s="27"/>
      <c r="BL328" s="27"/>
      <c r="BM328" s="27"/>
      <c r="BN328" s="27"/>
      <c r="BO328" s="27"/>
      <c r="BP328" s="27"/>
      <c r="BQ328" s="27"/>
      <c r="BR328" s="27"/>
      <c r="BS328" s="27"/>
      <c r="BT328" s="27"/>
      <c r="BU328" s="27"/>
      <c r="BV328" s="27"/>
      <c r="BW328" s="27"/>
    </row>
    <row r="329" spans="1:75" ht="12" x14ac:dyDescent="0.2">
      <c r="A329" s="33">
        <v>5</v>
      </c>
      <c r="B329" s="34">
        <v>1581.3</v>
      </c>
      <c r="C329" s="34">
        <v>1531.62</v>
      </c>
      <c r="D329" s="34">
        <v>1491.77</v>
      </c>
      <c r="E329" s="34">
        <v>1477.46</v>
      </c>
      <c r="F329" s="34">
        <v>1511.5</v>
      </c>
      <c r="G329" s="34">
        <v>1517.5</v>
      </c>
      <c r="H329" s="34">
        <v>1535.11</v>
      </c>
      <c r="I329" s="34">
        <v>1659.77</v>
      </c>
      <c r="J329" s="34">
        <v>1845.11</v>
      </c>
      <c r="K329" s="34">
        <v>1933.77</v>
      </c>
      <c r="L329" s="34">
        <v>1963.45</v>
      </c>
      <c r="M329" s="34">
        <v>1983.86</v>
      </c>
      <c r="N329" s="34">
        <v>1983.02</v>
      </c>
      <c r="O329" s="34">
        <v>1991.01</v>
      </c>
      <c r="P329" s="34">
        <v>1988.8</v>
      </c>
      <c r="Q329" s="34">
        <v>1957.57</v>
      </c>
      <c r="R329" s="34">
        <v>1964.52</v>
      </c>
      <c r="S329" s="34">
        <v>1998.8799999999999</v>
      </c>
      <c r="T329" s="34">
        <v>2010.08</v>
      </c>
      <c r="U329" s="34">
        <v>2008.67</v>
      </c>
      <c r="V329" s="34">
        <v>2010.77</v>
      </c>
      <c r="W329" s="34">
        <v>1967.32</v>
      </c>
      <c r="X329" s="34">
        <v>1855.1499999999999</v>
      </c>
      <c r="Y329" s="34">
        <v>1546.86</v>
      </c>
      <c r="AZ329" s="27"/>
      <c r="BA329" s="27"/>
      <c r="BB329" s="27"/>
      <c r="BC329" s="27"/>
      <c r="BD329" s="27"/>
      <c r="BE329" s="27"/>
      <c r="BF329" s="27"/>
      <c r="BG329" s="27"/>
      <c r="BH329" s="27"/>
      <c r="BI329" s="27"/>
      <c r="BJ329" s="27"/>
      <c r="BK329" s="27"/>
      <c r="BL329" s="27"/>
      <c r="BM329" s="27"/>
      <c r="BN329" s="27"/>
      <c r="BO329" s="27"/>
      <c r="BP329" s="27"/>
      <c r="BQ329" s="27"/>
      <c r="BR329" s="27"/>
      <c r="BS329" s="27"/>
      <c r="BT329" s="27"/>
      <c r="BU329" s="27"/>
      <c r="BV329" s="27"/>
      <c r="BW329" s="27"/>
    </row>
    <row r="330" spans="1:75" ht="12" x14ac:dyDescent="0.2">
      <c r="A330" s="33">
        <v>6</v>
      </c>
      <c r="B330" s="34">
        <v>1494.29</v>
      </c>
      <c r="C330" s="34">
        <v>1444.86</v>
      </c>
      <c r="D330" s="34">
        <v>1415.11</v>
      </c>
      <c r="E330" s="34">
        <v>1399.67</v>
      </c>
      <c r="F330" s="34">
        <v>1435.06</v>
      </c>
      <c r="G330" s="34">
        <v>1507.3799999999999</v>
      </c>
      <c r="H330" s="34">
        <v>1707.81</v>
      </c>
      <c r="I330" s="34">
        <v>1938.8</v>
      </c>
      <c r="J330" s="34">
        <v>2008.37</v>
      </c>
      <c r="K330" s="34">
        <v>2021.19</v>
      </c>
      <c r="L330" s="34">
        <v>2037.23</v>
      </c>
      <c r="M330" s="34">
        <v>2082.14</v>
      </c>
      <c r="N330" s="34">
        <v>2051.94</v>
      </c>
      <c r="O330" s="34">
        <v>2059.3799999999997</v>
      </c>
      <c r="P330" s="34">
        <v>2050.2200000000003</v>
      </c>
      <c r="Q330" s="34">
        <v>2025.03</v>
      </c>
      <c r="R330" s="34">
        <v>1992.27</v>
      </c>
      <c r="S330" s="34">
        <v>2004.6499999999999</v>
      </c>
      <c r="T330" s="34">
        <v>2013.98</v>
      </c>
      <c r="U330" s="34">
        <v>2036.43</v>
      </c>
      <c r="V330" s="34">
        <v>1974.72</v>
      </c>
      <c r="W330" s="34">
        <v>1938.1</v>
      </c>
      <c r="X330" s="34">
        <v>1636.3</v>
      </c>
      <c r="Y330" s="34">
        <v>1495.59</v>
      </c>
      <c r="AZ330" s="27"/>
      <c r="BA330" s="27"/>
      <c r="BB330" s="27"/>
      <c r="BC330" s="27"/>
      <c r="BD330" s="27"/>
      <c r="BE330" s="27"/>
      <c r="BF330" s="27"/>
      <c r="BG330" s="27"/>
      <c r="BH330" s="27"/>
      <c r="BI330" s="27"/>
      <c r="BJ330" s="27"/>
      <c r="BK330" s="27"/>
      <c r="BL330" s="27"/>
      <c r="BM330" s="27"/>
      <c r="BN330" s="27"/>
      <c r="BO330" s="27"/>
      <c r="BP330" s="27"/>
      <c r="BQ330" s="27"/>
      <c r="BR330" s="27"/>
      <c r="BS330" s="27"/>
      <c r="BT330" s="27"/>
      <c r="BU330" s="27"/>
      <c r="BV330" s="27"/>
      <c r="BW330" s="27"/>
    </row>
    <row r="331" spans="1:75" ht="12" x14ac:dyDescent="0.2">
      <c r="A331" s="33">
        <v>7</v>
      </c>
      <c r="B331" s="34">
        <v>1427.26</v>
      </c>
      <c r="C331" s="34">
        <v>1356.27</v>
      </c>
      <c r="D331" s="34">
        <v>1315.23</v>
      </c>
      <c r="E331" s="34">
        <v>1308.97</v>
      </c>
      <c r="F331" s="34">
        <v>1409.51</v>
      </c>
      <c r="G331" s="34">
        <v>1465.68</v>
      </c>
      <c r="H331" s="34">
        <v>1685.76</v>
      </c>
      <c r="I331" s="34">
        <v>1935.94</v>
      </c>
      <c r="J331" s="34">
        <v>1971.6299999999999</v>
      </c>
      <c r="K331" s="34">
        <v>1976.02</v>
      </c>
      <c r="L331" s="34">
        <v>1980.17</v>
      </c>
      <c r="M331" s="34">
        <v>2013.27</v>
      </c>
      <c r="N331" s="34">
        <v>1996.1399999999999</v>
      </c>
      <c r="O331" s="34">
        <v>2003.09</v>
      </c>
      <c r="P331" s="34">
        <v>1994.94</v>
      </c>
      <c r="Q331" s="34">
        <v>1973.8</v>
      </c>
      <c r="R331" s="34">
        <v>1962.25</v>
      </c>
      <c r="S331" s="34">
        <v>1969.18</v>
      </c>
      <c r="T331" s="34">
        <v>1975.21</v>
      </c>
      <c r="U331" s="34">
        <v>1983.91</v>
      </c>
      <c r="V331" s="34">
        <v>1965.22</v>
      </c>
      <c r="W331" s="34">
        <v>1935.37</v>
      </c>
      <c r="X331" s="34">
        <v>1675.81</v>
      </c>
      <c r="Y331" s="34">
        <v>1520.79</v>
      </c>
      <c r="AZ331" s="27"/>
      <c r="BA331" s="27"/>
      <c r="BB331" s="27"/>
      <c r="BC331" s="27"/>
      <c r="BD331" s="27"/>
      <c r="BE331" s="27"/>
      <c r="BF331" s="27"/>
      <c r="BG331" s="27"/>
      <c r="BH331" s="27"/>
      <c r="BI331" s="27"/>
      <c r="BJ331" s="27"/>
      <c r="BK331" s="27"/>
      <c r="BL331" s="27"/>
      <c r="BM331" s="27"/>
      <c r="BN331" s="27"/>
      <c r="BO331" s="27"/>
      <c r="BP331" s="27"/>
      <c r="BQ331" s="27"/>
      <c r="BR331" s="27"/>
      <c r="BS331" s="27"/>
      <c r="BT331" s="27"/>
      <c r="BU331" s="27"/>
      <c r="BV331" s="27"/>
      <c r="BW331" s="27"/>
    </row>
    <row r="332" spans="1:75" ht="12" x14ac:dyDescent="0.2">
      <c r="A332" s="33">
        <v>8</v>
      </c>
      <c r="B332" s="34">
        <v>1433.53</v>
      </c>
      <c r="C332" s="34">
        <v>1390.99</v>
      </c>
      <c r="D332" s="34">
        <v>1359.9099999999999</v>
      </c>
      <c r="E332" s="34">
        <v>1377.85</v>
      </c>
      <c r="F332" s="34">
        <v>1413.86</v>
      </c>
      <c r="G332" s="34">
        <v>1493.75</v>
      </c>
      <c r="H332" s="34">
        <v>1764.28</v>
      </c>
      <c r="I332" s="34">
        <v>1939.1399999999999</v>
      </c>
      <c r="J332" s="34">
        <v>1975.54</v>
      </c>
      <c r="K332" s="34">
        <v>1979.04</v>
      </c>
      <c r="L332" s="34">
        <v>1981.54</v>
      </c>
      <c r="M332" s="34">
        <v>2001.06</v>
      </c>
      <c r="N332" s="34">
        <v>1993.1</v>
      </c>
      <c r="O332" s="34">
        <v>2009.1399999999999</v>
      </c>
      <c r="P332" s="34">
        <v>2003.67</v>
      </c>
      <c r="Q332" s="34">
        <v>1976.28</v>
      </c>
      <c r="R332" s="34">
        <v>1957.6499999999999</v>
      </c>
      <c r="S332" s="34">
        <v>1972.06</v>
      </c>
      <c r="T332" s="34">
        <v>1977.93</v>
      </c>
      <c r="U332" s="34">
        <v>1987.05</v>
      </c>
      <c r="V332" s="34">
        <v>1971.92</v>
      </c>
      <c r="W332" s="34">
        <v>1942.3799999999999</v>
      </c>
      <c r="X332" s="34">
        <v>1717.09</v>
      </c>
      <c r="Y332" s="34">
        <v>1539.67</v>
      </c>
      <c r="AZ332" s="27"/>
      <c r="BA332" s="27"/>
      <c r="BB332" s="27"/>
      <c r="BC332" s="27"/>
      <c r="BD332" s="27"/>
      <c r="BE332" s="27"/>
      <c r="BF332" s="27"/>
      <c r="BG332" s="27"/>
      <c r="BH332" s="27"/>
      <c r="BI332" s="27"/>
      <c r="BJ332" s="27"/>
      <c r="BK332" s="27"/>
      <c r="BL332" s="27"/>
      <c r="BM332" s="27"/>
      <c r="BN332" s="27"/>
      <c r="BO332" s="27"/>
      <c r="BP332" s="27"/>
      <c r="BQ332" s="27"/>
      <c r="BR332" s="27"/>
      <c r="BS332" s="27"/>
      <c r="BT332" s="27"/>
      <c r="BU332" s="27"/>
      <c r="BV332" s="27"/>
      <c r="BW332" s="27"/>
    </row>
    <row r="333" spans="1:75" ht="12" x14ac:dyDescent="0.2">
      <c r="A333" s="33">
        <v>9</v>
      </c>
      <c r="B333" s="34">
        <v>1448.04</v>
      </c>
      <c r="C333" s="34">
        <v>1416.11</v>
      </c>
      <c r="D333" s="34">
        <v>1409.48</v>
      </c>
      <c r="E333" s="34">
        <v>1415.33</v>
      </c>
      <c r="F333" s="34">
        <v>1462.02</v>
      </c>
      <c r="G333" s="34">
        <v>1557.22</v>
      </c>
      <c r="H333" s="34">
        <v>1812.1299999999999</v>
      </c>
      <c r="I333" s="34">
        <v>1980.36</v>
      </c>
      <c r="J333" s="34">
        <v>2073.1099999999997</v>
      </c>
      <c r="K333" s="34">
        <v>2081.8999999999996</v>
      </c>
      <c r="L333" s="34">
        <v>2087.87</v>
      </c>
      <c r="M333" s="34">
        <v>2123.4299999999998</v>
      </c>
      <c r="N333" s="34">
        <v>2106.3999999999996</v>
      </c>
      <c r="O333" s="34">
        <v>2095.0499999999997</v>
      </c>
      <c r="P333" s="34">
        <v>2090.1299999999997</v>
      </c>
      <c r="Q333" s="34">
        <v>2074.21</v>
      </c>
      <c r="R333" s="34">
        <v>2047.1</v>
      </c>
      <c r="S333" s="34">
        <v>2063.12</v>
      </c>
      <c r="T333" s="34">
        <v>2073.14</v>
      </c>
      <c r="U333" s="34">
        <v>2091.3599999999997</v>
      </c>
      <c r="V333" s="34">
        <v>2049.98</v>
      </c>
      <c r="W333" s="34">
        <v>1966.75</v>
      </c>
      <c r="X333" s="34">
        <v>1844.66</v>
      </c>
      <c r="Y333" s="34">
        <v>1571.93</v>
      </c>
      <c r="AZ333" s="27"/>
      <c r="BA333" s="27"/>
      <c r="BB333" s="27"/>
      <c r="BC333" s="27"/>
      <c r="BD333" s="27"/>
      <c r="BE333" s="27"/>
      <c r="BF333" s="27"/>
      <c r="BG333" s="27"/>
      <c r="BH333" s="27"/>
      <c r="BI333" s="27"/>
      <c r="BJ333" s="27"/>
      <c r="BK333" s="27"/>
      <c r="BL333" s="27"/>
      <c r="BM333" s="27"/>
      <c r="BN333" s="27"/>
      <c r="BO333" s="27"/>
      <c r="BP333" s="27"/>
      <c r="BQ333" s="27"/>
      <c r="BR333" s="27"/>
      <c r="BS333" s="27"/>
      <c r="BT333" s="27"/>
      <c r="BU333" s="27"/>
      <c r="BV333" s="27"/>
      <c r="BW333" s="27"/>
    </row>
    <row r="334" spans="1:75" ht="12" x14ac:dyDescent="0.2">
      <c r="A334" s="33">
        <v>10</v>
      </c>
      <c r="B334" s="34">
        <v>1517.91</v>
      </c>
      <c r="C334" s="34">
        <v>1474.55</v>
      </c>
      <c r="D334" s="34">
        <v>1445.1299999999999</v>
      </c>
      <c r="E334" s="34">
        <v>1448.61</v>
      </c>
      <c r="F334" s="34">
        <v>1515.94</v>
      </c>
      <c r="G334" s="34">
        <v>1598.3899999999999</v>
      </c>
      <c r="H334" s="34">
        <v>1887.57</v>
      </c>
      <c r="I334" s="34">
        <v>1985.53</v>
      </c>
      <c r="J334" s="34">
        <v>2064.52</v>
      </c>
      <c r="K334" s="34">
        <v>2092.04</v>
      </c>
      <c r="L334" s="34">
        <v>2104.79</v>
      </c>
      <c r="M334" s="34">
        <v>2128.87</v>
      </c>
      <c r="N334" s="34">
        <v>2114.6</v>
      </c>
      <c r="O334" s="34">
        <v>2122.39</v>
      </c>
      <c r="P334" s="34">
        <v>2112.3999999999996</v>
      </c>
      <c r="Q334" s="34">
        <v>2073.8599999999997</v>
      </c>
      <c r="R334" s="34">
        <v>2052.15</v>
      </c>
      <c r="S334" s="34">
        <v>2075.14</v>
      </c>
      <c r="T334" s="34">
        <v>2093.16</v>
      </c>
      <c r="U334" s="34">
        <v>2083.3999999999996</v>
      </c>
      <c r="V334" s="34">
        <v>2062.79</v>
      </c>
      <c r="W334" s="34">
        <v>2008.77</v>
      </c>
      <c r="X334" s="34">
        <v>1904.91</v>
      </c>
      <c r="Y334" s="34">
        <v>1740.1299999999999</v>
      </c>
      <c r="AZ334" s="27"/>
      <c r="BA334" s="27"/>
      <c r="BB334" s="27"/>
      <c r="BC334" s="27"/>
      <c r="BD334" s="27"/>
      <c r="BE334" s="27"/>
      <c r="BF334" s="27"/>
      <c r="BG334" s="27"/>
      <c r="BH334" s="27"/>
      <c r="BI334" s="27"/>
      <c r="BJ334" s="27"/>
      <c r="BK334" s="27"/>
      <c r="BL334" s="27"/>
      <c r="BM334" s="27"/>
      <c r="BN334" s="27"/>
      <c r="BO334" s="27"/>
      <c r="BP334" s="27"/>
      <c r="BQ334" s="27"/>
      <c r="BR334" s="27"/>
      <c r="BS334" s="27"/>
      <c r="BT334" s="27"/>
      <c r="BU334" s="27"/>
      <c r="BV334" s="27"/>
      <c r="BW334" s="27"/>
    </row>
    <row r="335" spans="1:75" ht="12" x14ac:dyDescent="0.2">
      <c r="A335" s="33">
        <v>11</v>
      </c>
      <c r="B335" s="34">
        <v>1604.1399999999999</v>
      </c>
      <c r="C335" s="34">
        <v>1571.96</v>
      </c>
      <c r="D335" s="34">
        <v>1552.93</v>
      </c>
      <c r="E335" s="34">
        <v>1539.56</v>
      </c>
      <c r="F335" s="34">
        <v>1556.26</v>
      </c>
      <c r="G335" s="34">
        <v>1575.83</v>
      </c>
      <c r="H335" s="34">
        <v>1641.52</v>
      </c>
      <c r="I335" s="34">
        <v>1902.25</v>
      </c>
      <c r="J335" s="34">
        <v>1987.87</v>
      </c>
      <c r="K335" s="34">
        <v>2119.67</v>
      </c>
      <c r="L335" s="34">
        <v>2153.4299999999998</v>
      </c>
      <c r="M335" s="34">
        <v>2164.02</v>
      </c>
      <c r="N335" s="34">
        <v>2159.6299999999997</v>
      </c>
      <c r="O335" s="34">
        <v>2154.7999999999997</v>
      </c>
      <c r="P335" s="34">
        <v>2148.5299999999997</v>
      </c>
      <c r="Q335" s="34">
        <v>2115.39</v>
      </c>
      <c r="R335" s="34">
        <v>2116.2999999999997</v>
      </c>
      <c r="S335" s="34">
        <v>2138.6499999999996</v>
      </c>
      <c r="T335" s="34">
        <v>2153.2399999999998</v>
      </c>
      <c r="U335" s="34">
        <v>2143.4499999999998</v>
      </c>
      <c r="V335" s="34">
        <v>2140.04</v>
      </c>
      <c r="W335" s="34">
        <v>2032.99</v>
      </c>
      <c r="X335" s="34">
        <v>1930.3</v>
      </c>
      <c r="Y335" s="34">
        <v>1820.69</v>
      </c>
      <c r="AZ335" s="27"/>
      <c r="BA335" s="27"/>
      <c r="BB335" s="27"/>
      <c r="BC335" s="27"/>
      <c r="BD335" s="27"/>
      <c r="BE335" s="27"/>
      <c r="BF335" s="27"/>
      <c r="BG335" s="27"/>
      <c r="BH335" s="27"/>
      <c r="BI335" s="27"/>
      <c r="BJ335" s="27"/>
      <c r="BK335" s="27"/>
      <c r="BL335" s="27"/>
      <c r="BM335" s="27"/>
      <c r="BN335" s="27"/>
      <c r="BO335" s="27"/>
      <c r="BP335" s="27"/>
      <c r="BQ335" s="27"/>
      <c r="BR335" s="27"/>
      <c r="BS335" s="27"/>
      <c r="BT335" s="27"/>
      <c r="BU335" s="27"/>
      <c r="BV335" s="27"/>
      <c r="BW335" s="27"/>
    </row>
    <row r="336" spans="1:75" ht="12" x14ac:dyDescent="0.2">
      <c r="A336" s="33">
        <v>12</v>
      </c>
      <c r="B336" s="34">
        <v>1584.53</v>
      </c>
      <c r="C336" s="34">
        <v>1534.18</v>
      </c>
      <c r="D336" s="34">
        <v>1530.3799999999999</v>
      </c>
      <c r="E336" s="34">
        <v>1520.86</v>
      </c>
      <c r="F336" s="34">
        <v>1525.61</v>
      </c>
      <c r="G336" s="34">
        <v>1538.6299999999999</v>
      </c>
      <c r="H336" s="34">
        <v>1544.66</v>
      </c>
      <c r="I336" s="34">
        <v>1647</v>
      </c>
      <c r="J336" s="34">
        <v>1896.05</v>
      </c>
      <c r="K336" s="34">
        <v>1992.81</v>
      </c>
      <c r="L336" s="34">
        <v>2028</v>
      </c>
      <c r="M336" s="34">
        <v>2041.18</v>
      </c>
      <c r="N336" s="34">
        <v>2042</v>
      </c>
      <c r="O336" s="34">
        <v>2042.08</v>
      </c>
      <c r="P336" s="34">
        <v>2015.1299999999999</v>
      </c>
      <c r="Q336" s="34">
        <v>2014.94</v>
      </c>
      <c r="R336" s="34">
        <v>2025.32</v>
      </c>
      <c r="S336" s="34">
        <v>2040.3799999999999</v>
      </c>
      <c r="T336" s="34">
        <v>2067.6999999999998</v>
      </c>
      <c r="U336" s="34">
        <v>2060.5499999999997</v>
      </c>
      <c r="V336" s="34">
        <v>2073.37</v>
      </c>
      <c r="W336" s="34">
        <v>2029.85</v>
      </c>
      <c r="X336" s="34">
        <v>1929.17</v>
      </c>
      <c r="Y336" s="34">
        <v>1693.58</v>
      </c>
      <c r="AZ336" s="27"/>
      <c r="BA336" s="27"/>
      <c r="BB336" s="27"/>
      <c r="BC336" s="27"/>
      <c r="BD336" s="27"/>
      <c r="BE336" s="27"/>
      <c r="BF336" s="27"/>
      <c r="BG336" s="27"/>
      <c r="BH336" s="27"/>
      <c r="BI336" s="27"/>
      <c r="BJ336" s="27"/>
      <c r="BK336" s="27"/>
      <c r="BL336" s="27"/>
      <c r="BM336" s="27"/>
      <c r="BN336" s="27"/>
      <c r="BO336" s="27"/>
      <c r="BP336" s="27"/>
      <c r="BQ336" s="27"/>
      <c r="BR336" s="27"/>
      <c r="BS336" s="27"/>
      <c r="BT336" s="27"/>
      <c r="BU336" s="27"/>
      <c r="BV336" s="27"/>
      <c r="BW336" s="27"/>
    </row>
    <row r="337" spans="1:75" ht="12" x14ac:dyDescent="0.2">
      <c r="A337" s="33">
        <v>13</v>
      </c>
      <c r="B337" s="34">
        <v>1552.52</v>
      </c>
      <c r="C337" s="34">
        <v>1526.6</v>
      </c>
      <c r="D337" s="34">
        <v>1484.31</v>
      </c>
      <c r="E337" s="34">
        <v>1451.83</v>
      </c>
      <c r="F337" s="34">
        <v>1526.94</v>
      </c>
      <c r="G337" s="34">
        <v>1626.86</v>
      </c>
      <c r="H337" s="34">
        <v>1910.05</v>
      </c>
      <c r="I337" s="34">
        <v>2038.77</v>
      </c>
      <c r="J337" s="34">
        <v>2154.6099999999997</v>
      </c>
      <c r="K337" s="34">
        <v>2125.3799999999997</v>
      </c>
      <c r="L337" s="34">
        <v>2125.2599999999998</v>
      </c>
      <c r="M337" s="34">
        <v>2193.3199999999997</v>
      </c>
      <c r="N337" s="34">
        <v>2174.17</v>
      </c>
      <c r="O337" s="34">
        <v>2179.44</v>
      </c>
      <c r="P337" s="34">
        <v>2169.17</v>
      </c>
      <c r="Q337" s="34">
        <v>2103.56</v>
      </c>
      <c r="R337" s="34">
        <v>2090.1999999999998</v>
      </c>
      <c r="S337" s="34">
        <v>2097.3999999999996</v>
      </c>
      <c r="T337" s="34">
        <v>2105.5</v>
      </c>
      <c r="U337" s="34">
        <v>2092.0699999999997</v>
      </c>
      <c r="V337" s="34">
        <v>2117.42</v>
      </c>
      <c r="W337" s="34">
        <v>2007.1299999999999</v>
      </c>
      <c r="X337" s="34">
        <v>1897.6499999999999</v>
      </c>
      <c r="Y337" s="34">
        <v>1691.11</v>
      </c>
      <c r="AZ337" s="27"/>
      <c r="BA337" s="27"/>
      <c r="BB337" s="27"/>
      <c r="BC337" s="27"/>
      <c r="BD337" s="27"/>
      <c r="BE337" s="27"/>
      <c r="BF337" s="27"/>
      <c r="BG337" s="27"/>
      <c r="BH337" s="27"/>
      <c r="BI337" s="27"/>
      <c r="BJ337" s="27"/>
      <c r="BK337" s="27"/>
      <c r="BL337" s="27"/>
      <c r="BM337" s="27"/>
      <c r="BN337" s="27"/>
      <c r="BO337" s="27"/>
      <c r="BP337" s="27"/>
      <c r="BQ337" s="27"/>
      <c r="BR337" s="27"/>
      <c r="BS337" s="27"/>
      <c r="BT337" s="27"/>
      <c r="BU337" s="27"/>
      <c r="BV337" s="27"/>
      <c r="BW337" s="27"/>
    </row>
    <row r="338" spans="1:75" ht="12" x14ac:dyDescent="0.2">
      <c r="A338" s="33">
        <v>14</v>
      </c>
      <c r="B338" s="34">
        <v>1554.35</v>
      </c>
      <c r="C338" s="34">
        <v>1504.27</v>
      </c>
      <c r="D338" s="34">
        <v>1465.98</v>
      </c>
      <c r="E338" s="34">
        <v>1466.49</v>
      </c>
      <c r="F338" s="34">
        <v>1518.09</v>
      </c>
      <c r="G338" s="34">
        <v>1616.32</v>
      </c>
      <c r="H338" s="34">
        <v>1906.79</v>
      </c>
      <c r="I338" s="34">
        <v>2003.82</v>
      </c>
      <c r="J338" s="34">
        <v>2066.1799999999998</v>
      </c>
      <c r="K338" s="34">
        <v>2076.16</v>
      </c>
      <c r="L338" s="34">
        <v>2079.7399999999998</v>
      </c>
      <c r="M338" s="34">
        <v>2124.1099999999997</v>
      </c>
      <c r="N338" s="34">
        <v>2095.27</v>
      </c>
      <c r="O338" s="34">
        <v>2101.8399999999997</v>
      </c>
      <c r="P338" s="34">
        <v>2093.3799999999997</v>
      </c>
      <c r="Q338" s="34">
        <v>2057.3599999999997</v>
      </c>
      <c r="R338" s="34">
        <v>2054.75</v>
      </c>
      <c r="S338" s="34">
        <v>2058.06</v>
      </c>
      <c r="T338" s="34">
        <v>2067.08</v>
      </c>
      <c r="U338" s="34">
        <v>2070</v>
      </c>
      <c r="V338" s="34">
        <v>2056.7399999999998</v>
      </c>
      <c r="W338" s="34">
        <v>1994.46</v>
      </c>
      <c r="X338" s="34">
        <v>1906</v>
      </c>
      <c r="Y338" s="34">
        <v>1742.25</v>
      </c>
      <c r="AZ338" s="27"/>
      <c r="BA338" s="27"/>
      <c r="BB338" s="27"/>
      <c r="BC338" s="27"/>
      <c r="BD338" s="27"/>
      <c r="BE338" s="27"/>
      <c r="BF338" s="27"/>
      <c r="BG338" s="27"/>
      <c r="BH338" s="27"/>
      <c r="BI338" s="27"/>
      <c r="BJ338" s="27"/>
      <c r="BK338" s="27"/>
      <c r="BL338" s="27"/>
      <c r="BM338" s="27"/>
      <c r="BN338" s="27"/>
      <c r="BO338" s="27"/>
      <c r="BP338" s="27"/>
      <c r="BQ338" s="27"/>
      <c r="BR338" s="27"/>
      <c r="BS338" s="27"/>
      <c r="BT338" s="27"/>
      <c r="BU338" s="27"/>
      <c r="BV338" s="27"/>
      <c r="BW338" s="27"/>
    </row>
    <row r="339" spans="1:75" ht="12" x14ac:dyDescent="0.2">
      <c r="A339" s="33">
        <v>15</v>
      </c>
      <c r="B339" s="34">
        <v>1556.22</v>
      </c>
      <c r="C339" s="34">
        <v>1483.44</v>
      </c>
      <c r="D339" s="34">
        <v>1458.35</v>
      </c>
      <c r="E339" s="34">
        <v>1463.22</v>
      </c>
      <c r="F339" s="34">
        <v>1514.72</v>
      </c>
      <c r="G339" s="34">
        <v>1617.58</v>
      </c>
      <c r="H339" s="34">
        <v>1875.83</v>
      </c>
      <c r="I339" s="34">
        <v>2007.8799999999999</v>
      </c>
      <c r="J339" s="34">
        <v>2058.0099999999998</v>
      </c>
      <c r="K339" s="34">
        <v>2079.2599999999998</v>
      </c>
      <c r="L339" s="34">
        <v>2102.81</v>
      </c>
      <c r="M339" s="34">
        <v>2206.5299999999997</v>
      </c>
      <c r="N339" s="34">
        <v>2124.62</v>
      </c>
      <c r="O339" s="34">
        <v>2154.66</v>
      </c>
      <c r="P339" s="34">
        <v>2124.77</v>
      </c>
      <c r="Q339" s="34">
        <v>2076.73</v>
      </c>
      <c r="R339" s="34">
        <v>2042.01</v>
      </c>
      <c r="S339" s="34">
        <v>2056.6999999999998</v>
      </c>
      <c r="T339" s="34">
        <v>2095.0899999999997</v>
      </c>
      <c r="U339" s="34">
        <v>2112.69</v>
      </c>
      <c r="V339" s="34">
        <v>2086.8799999999997</v>
      </c>
      <c r="W339" s="34">
        <v>2025.82</v>
      </c>
      <c r="X339" s="34">
        <v>1893.12</v>
      </c>
      <c r="Y339" s="34">
        <v>1689.23</v>
      </c>
      <c r="AZ339" s="27"/>
      <c r="BA339" s="27"/>
      <c r="BB339" s="27"/>
      <c r="BC339" s="27"/>
      <c r="BD339" s="27"/>
      <c r="BE339" s="27"/>
      <c r="BF339" s="27"/>
      <c r="BG339" s="27"/>
      <c r="BH339" s="27"/>
      <c r="BI339" s="27"/>
      <c r="BJ339" s="27"/>
      <c r="BK339" s="27"/>
      <c r="BL339" s="27"/>
      <c r="BM339" s="27"/>
      <c r="BN339" s="27"/>
      <c r="BO339" s="27"/>
      <c r="BP339" s="27"/>
      <c r="BQ339" s="27"/>
      <c r="BR339" s="27"/>
      <c r="BS339" s="27"/>
      <c r="BT339" s="27"/>
      <c r="BU339" s="27"/>
      <c r="BV339" s="27"/>
      <c r="BW339" s="27"/>
    </row>
    <row r="340" spans="1:75" ht="12" x14ac:dyDescent="0.2">
      <c r="A340" s="33">
        <v>16</v>
      </c>
      <c r="B340" s="34">
        <v>1537.53</v>
      </c>
      <c r="C340" s="34">
        <v>1488.19</v>
      </c>
      <c r="D340" s="34">
        <v>1458.67</v>
      </c>
      <c r="E340" s="34">
        <v>1465.41</v>
      </c>
      <c r="F340" s="34">
        <v>1527.43</v>
      </c>
      <c r="G340" s="34">
        <v>1640.3999999999999</v>
      </c>
      <c r="H340" s="34">
        <v>1863.1</v>
      </c>
      <c r="I340" s="34">
        <v>1976.94</v>
      </c>
      <c r="J340" s="34">
        <v>2014.76</v>
      </c>
      <c r="K340" s="34">
        <v>2023.54</v>
      </c>
      <c r="L340" s="34">
        <v>2036.91</v>
      </c>
      <c r="M340" s="34">
        <v>2068.6</v>
      </c>
      <c r="N340" s="34">
        <v>2047.7</v>
      </c>
      <c r="O340" s="34">
        <v>2047.1</v>
      </c>
      <c r="P340" s="34">
        <v>2042.3899999999999</v>
      </c>
      <c r="Q340" s="34">
        <v>2010.74</v>
      </c>
      <c r="R340" s="34">
        <v>1990.79</v>
      </c>
      <c r="S340" s="34">
        <v>2003.03</v>
      </c>
      <c r="T340" s="34">
        <v>2026.46</v>
      </c>
      <c r="U340" s="34">
        <v>2044.29</v>
      </c>
      <c r="V340" s="34">
        <v>2025.04</v>
      </c>
      <c r="W340" s="34">
        <v>2006.05</v>
      </c>
      <c r="X340" s="34">
        <v>1892.3799999999999</v>
      </c>
      <c r="Y340" s="34">
        <v>1641.85</v>
      </c>
      <c r="AZ340" s="27"/>
      <c r="BA340" s="27"/>
      <c r="BB340" s="27"/>
      <c r="BC340" s="27"/>
      <c r="BD340" s="27"/>
      <c r="BE340" s="27"/>
      <c r="BF340" s="27"/>
      <c r="BG340" s="27"/>
      <c r="BH340" s="27"/>
      <c r="BI340" s="27"/>
      <c r="BJ340" s="27"/>
      <c r="BK340" s="27"/>
      <c r="BL340" s="27"/>
      <c r="BM340" s="27"/>
      <c r="BN340" s="27"/>
      <c r="BO340" s="27"/>
      <c r="BP340" s="27"/>
      <c r="BQ340" s="27"/>
      <c r="BR340" s="27"/>
      <c r="BS340" s="27"/>
      <c r="BT340" s="27"/>
      <c r="BU340" s="27"/>
      <c r="BV340" s="27"/>
      <c r="BW340" s="27"/>
    </row>
    <row r="341" spans="1:75" ht="12" x14ac:dyDescent="0.2">
      <c r="A341" s="33">
        <v>17</v>
      </c>
      <c r="B341" s="34">
        <v>1575.2</v>
      </c>
      <c r="C341" s="34">
        <v>1475.1299999999999</v>
      </c>
      <c r="D341" s="34">
        <v>1440.07</v>
      </c>
      <c r="E341" s="34">
        <v>1452.79</v>
      </c>
      <c r="F341" s="34">
        <v>1528.84</v>
      </c>
      <c r="G341" s="34">
        <v>1695.54</v>
      </c>
      <c r="H341" s="34">
        <v>1935.45</v>
      </c>
      <c r="I341" s="34">
        <v>2056.46</v>
      </c>
      <c r="J341" s="34">
        <v>2128.9699999999998</v>
      </c>
      <c r="K341" s="34">
        <v>2138.08</v>
      </c>
      <c r="L341" s="34">
        <v>2138.7399999999998</v>
      </c>
      <c r="M341" s="34">
        <v>2210.1999999999998</v>
      </c>
      <c r="N341" s="34">
        <v>2176.8199999999997</v>
      </c>
      <c r="O341" s="34">
        <v>2182.58</v>
      </c>
      <c r="P341" s="34">
        <v>2163.23</v>
      </c>
      <c r="Q341" s="34">
        <v>2127.69</v>
      </c>
      <c r="R341" s="34">
        <v>2098.14</v>
      </c>
      <c r="S341" s="34">
        <v>2109.69</v>
      </c>
      <c r="T341" s="34">
        <v>2129.6</v>
      </c>
      <c r="U341" s="34">
        <v>2157.2199999999998</v>
      </c>
      <c r="V341" s="34">
        <v>2144.67</v>
      </c>
      <c r="W341" s="34">
        <v>2125.29</v>
      </c>
      <c r="X341" s="34">
        <v>1987.83</v>
      </c>
      <c r="Y341" s="34">
        <v>1901.6299999999999</v>
      </c>
      <c r="AZ341" s="27"/>
      <c r="BA341" s="27"/>
      <c r="BB341" s="27"/>
      <c r="BC341" s="27"/>
      <c r="BD341" s="27"/>
      <c r="BE341" s="27"/>
      <c r="BF341" s="27"/>
      <c r="BG341" s="27"/>
      <c r="BH341" s="27"/>
      <c r="BI341" s="27"/>
      <c r="BJ341" s="27"/>
      <c r="BK341" s="27"/>
      <c r="BL341" s="27"/>
      <c r="BM341" s="27"/>
      <c r="BN341" s="27"/>
      <c r="BO341" s="27"/>
      <c r="BP341" s="27"/>
      <c r="BQ341" s="27"/>
      <c r="BR341" s="27"/>
      <c r="BS341" s="27"/>
      <c r="BT341" s="27"/>
      <c r="BU341" s="27"/>
      <c r="BV341" s="27"/>
      <c r="BW341" s="27"/>
    </row>
    <row r="342" spans="1:75" ht="12" x14ac:dyDescent="0.2">
      <c r="A342" s="33">
        <v>18</v>
      </c>
      <c r="B342" s="34">
        <v>1860.56</v>
      </c>
      <c r="C342" s="34">
        <v>1619.29</v>
      </c>
      <c r="D342" s="34">
        <v>1579.56</v>
      </c>
      <c r="E342" s="34">
        <v>1571.58</v>
      </c>
      <c r="F342" s="34">
        <v>1607.8899999999999</v>
      </c>
      <c r="G342" s="34">
        <v>1714.98</v>
      </c>
      <c r="H342" s="34">
        <v>1836.62</v>
      </c>
      <c r="I342" s="34">
        <v>1947.94</v>
      </c>
      <c r="J342" s="34">
        <v>2014.58</v>
      </c>
      <c r="K342" s="34">
        <v>2067.7599999999998</v>
      </c>
      <c r="L342" s="34">
        <v>2097.5</v>
      </c>
      <c r="M342" s="34">
        <v>2123.7599999999998</v>
      </c>
      <c r="N342" s="34">
        <v>2147.1499999999996</v>
      </c>
      <c r="O342" s="34">
        <v>2123.7399999999998</v>
      </c>
      <c r="P342" s="34">
        <v>2110.6999999999998</v>
      </c>
      <c r="Q342" s="34">
        <v>2109.27</v>
      </c>
      <c r="R342" s="34">
        <v>2088.9899999999998</v>
      </c>
      <c r="S342" s="34">
        <v>2111.33</v>
      </c>
      <c r="T342" s="34">
        <v>2136.8199999999997</v>
      </c>
      <c r="U342" s="34">
        <v>2122.31</v>
      </c>
      <c r="V342" s="34">
        <v>2137.21</v>
      </c>
      <c r="W342" s="34">
        <v>2093.7399999999998</v>
      </c>
      <c r="X342" s="34">
        <v>1947.8899999999999</v>
      </c>
      <c r="Y342" s="34">
        <v>1882.51</v>
      </c>
      <c r="AZ342" s="27"/>
      <c r="BA342" s="27"/>
      <c r="BB342" s="27"/>
      <c r="BC342" s="27"/>
      <c r="BD342" s="27"/>
      <c r="BE342" s="27"/>
      <c r="BF342" s="27"/>
      <c r="BG342" s="27"/>
      <c r="BH342" s="27"/>
      <c r="BI342" s="27"/>
      <c r="BJ342" s="27"/>
      <c r="BK342" s="27"/>
      <c r="BL342" s="27"/>
      <c r="BM342" s="27"/>
      <c r="BN342" s="27"/>
      <c r="BO342" s="27"/>
      <c r="BP342" s="27"/>
      <c r="BQ342" s="27"/>
      <c r="BR342" s="27"/>
      <c r="BS342" s="27"/>
      <c r="BT342" s="27"/>
      <c r="BU342" s="27"/>
      <c r="BV342" s="27"/>
      <c r="BW342" s="27"/>
    </row>
    <row r="343" spans="1:75" ht="12" x14ac:dyDescent="0.2">
      <c r="A343" s="33">
        <v>19</v>
      </c>
      <c r="B343" s="34">
        <v>1639.74</v>
      </c>
      <c r="C343" s="34">
        <v>1562.67</v>
      </c>
      <c r="D343" s="34">
        <v>1525.04</v>
      </c>
      <c r="E343" s="34">
        <v>1506.91</v>
      </c>
      <c r="F343" s="34">
        <v>1532.21</v>
      </c>
      <c r="G343" s="34">
        <v>1562.94</v>
      </c>
      <c r="H343" s="34">
        <v>1568.52</v>
      </c>
      <c r="I343" s="34">
        <v>1717.98</v>
      </c>
      <c r="J343" s="34">
        <v>1924.26</v>
      </c>
      <c r="K343" s="34">
        <v>1968.8999999999999</v>
      </c>
      <c r="L343" s="34">
        <v>2018.75</v>
      </c>
      <c r="M343" s="34">
        <v>2071.42</v>
      </c>
      <c r="N343" s="34">
        <v>2069.42</v>
      </c>
      <c r="O343" s="34">
        <v>2067.1799999999998</v>
      </c>
      <c r="P343" s="34">
        <v>2062.54</v>
      </c>
      <c r="Q343" s="34">
        <v>2049.13</v>
      </c>
      <c r="R343" s="34">
        <v>2036.55</v>
      </c>
      <c r="S343" s="34">
        <v>2062.42</v>
      </c>
      <c r="T343" s="34">
        <v>2099.89</v>
      </c>
      <c r="U343" s="34">
        <v>2132.5099999999998</v>
      </c>
      <c r="V343" s="34">
        <v>2099.31</v>
      </c>
      <c r="W343" s="34">
        <v>2058.14</v>
      </c>
      <c r="X343" s="34">
        <v>1955.85</v>
      </c>
      <c r="Y343" s="34">
        <v>1885.05</v>
      </c>
      <c r="AZ343" s="27"/>
      <c r="BA343" s="27"/>
      <c r="BB343" s="27"/>
      <c r="BC343" s="27"/>
      <c r="BD343" s="27"/>
      <c r="BE343" s="27"/>
      <c r="BF343" s="27"/>
      <c r="BG343" s="27"/>
      <c r="BH343" s="27"/>
      <c r="BI343" s="27"/>
      <c r="BJ343" s="27"/>
      <c r="BK343" s="27"/>
      <c r="BL343" s="27"/>
      <c r="BM343" s="27"/>
      <c r="BN343" s="27"/>
      <c r="BO343" s="27"/>
      <c r="BP343" s="27"/>
      <c r="BQ343" s="27"/>
      <c r="BR343" s="27"/>
      <c r="BS343" s="27"/>
      <c r="BT343" s="27"/>
      <c r="BU343" s="27"/>
      <c r="BV343" s="27"/>
      <c r="BW343" s="27"/>
    </row>
    <row r="344" spans="1:75" ht="12" x14ac:dyDescent="0.2">
      <c r="A344" s="33">
        <v>20</v>
      </c>
      <c r="B344" s="34">
        <v>1609.45</v>
      </c>
      <c r="C344" s="34">
        <v>1557.09</v>
      </c>
      <c r="D344" s="34">
        <v>1511.03</v>
      </c>
      <c r="E344" s="34">
        <v>1512.26</v>
      </c>
      <c r="F344" s="34">
        <v>1587.25</v>
      </c>
      <c r="G344" s="34">
        <v>1724</v>
      </c>
      <c r="H344" s="34">
        <v>1899.18</v>
      </c>
      <c r="I344" s="34">
        <v>2027.96</v>
      </c>
      <c r="J344" s="34">
        <v>2150.2799999999997</v>
      </c>
      <c r="K344" s="34">
        <v>2166.8799999999997</v>
      </c>
      <c r="L344" s="34">
        <v>2174.9499999999998</v>
      </c>
      <c r="M344" s="34">
        <v>2226.1799999999998</v>
      </c>
      <c r="N344" s="34">
        <v>2171.2199999999998</v>
      </c>
      <c r="O344" s="34">
        <v>2142.98</v>
      </c>
      <c r="P344" s="34">
        <v>2142.2999999999997</v>
      </c>
      <c r="Q344" s="34">
        <v>2133.6999999999998</v>
      </c>
      <c r="R344" s="34">
        <v>2094.58</v>
      </c>
      <c r="S344" s="34">
        <v>2099.87</v>
      </c>
      <c r="T344" s="34">
        <v>2121.27</v>
      </c>
      <c r="U344" s="34">
        <v>2140.3599999999997</v>
      </c>
      <c r="V344" s="34">
        <v>2104.1099999999997</v>
      </c>
      <c r="W344" s="34">
        <v>2028.91</v>
      </c>
      <c r="X344" s="34">
        <v>1880.21</v>
      </c>
      <c r="Y344" s="34">
        <v>1629.3</v>
      </c>
      <c r="AZ344" s="27"/>
      <c r="BA344" s="27"/>
      <c r="BB344" s="27"/>
      <c r="BC344" s="27"/>
      <c r="BD344" s="27"/>
      <c r="BE344" s="27"/>
      <c r="BF344" s="27"/>
      <c r="BG344" s="27"/>
      <c r="BH344" s="27"/>
      <c r="BI344" s="27"/>
      <c r="BJ344" s="27"/>
      <c r="BK344" s="27"/>
      <c r="BL344" s="27"/>
      <c r="BM344" s="27"/>
      <c r="BN344" s="27"/>
      <c r="BO344" s="27"/>
      <c r="BP344" s="27"/>
      <c r="BQ344" s="27"/>
      <c r="BR344" s="27"/>
      <c r="BS344" s="27"/>
      <c r="BT344" s="27"/>
      <c r="BU344" s="27"/>
      <c r="BV344" s="27"/>
      <c r="BW344" s="27"/>
    </row>
    <row r="345" spans="1:75" ht="12" x14ac:dyDescent="0.2">
      <c r="A345" s="33">
        <v>21</v>
      </c>
      <c r="B345" s="34">
        <v>1527.18</v>
      </c>
      <c r="C345" s="34">
        <v>1448.61</v>
      </c>
      <c r="D345" s="34">
        <v>1428.27</v>
      </c>
      <c r="E345" s="34">
        <v>1433.04</v>
      </c>
      <c r="F345" s="34">
        <v>1464.81</v>
      </c>
      <c r="G345" s="34">
        <v>1591.98</v>
      </c>
      <c r="H345" s="34">
        <v>1842.97</v>
      </c>
      <c r="I345" s="34">
        <v>1977.45</v>
      </c>
      <c r="J345" s="34">
        <v>2070.5499999999997</v>
      </c>
      <c r="K345" s="34">
        <v>2103.04</v>
      </c>
      <c r="L345" s="34">
        <v>2115.2399999999998</v>
      </c>
      <c r="M345" s="34">
        <v>2196.33</v>
      </c>
      <c r="N345" s="34">
        <v>2139.8799999999997</v>
      </c>
      <c r="O345" s="34">
        <v>2130.69</v>
      </c>
      <c r="P345" s="34">
        <v>2185.5899999999997</v>
      </c>
      <c r="Q345" s="34">
        <v>2086.71</v>
      </c>
      <c r="R345" s="34">
        <v>2043.91</v>
      </c>
      <c r="S345" s="34">
        <v>2057.64</v>
      </c>
      <c r="T345" s="34">
        <v>2096.2799999999997</v>
      </c>
      <c r="U345" s="34">
        <v>2119.1499999999996</v>
      </c>
      <c r="V345" s="34">
        <v>2070.8399999999997</v>
      </c>
      <c r="W345" s="34">
        <v>2030.6499999999999</v>
      </c>
      <c r="X345" s="34">
        <v>1887.28</v>
      </c>
      <c r="Y345" s="34">
        <v>1661.6</v>
      </c>
      <c r="AZ345" s="27"/>
      <c r="BA345" s="27"/>
      <c r="BB345" s="27"/>
      <c r="BC345" s="27"/>
      <c r="BD345" s="27"/>
      <c r="BE345" s="27"/>
      <c r="BF345" s="27"/>
      <c r="BG345" s="27"/>
      <c r="BH345" s="27"/>
      <c r="BI345" s="27"/>
      <c r="BJ345" s="27"/>
      <c r="BK345" s="27"/>
      <c r="BL345" s="27"/>
      <c r="BM345" s="27"/>
      <c r="BN345" s="27"/>
      <c r="BO345" s="27"/>
      <c r="BP345" s="27"/>
      <c r="BQ345" s="27"/>
      <c r="BR345" s="27"/>
      <c r="BS345" s="27"/>
      <c r="BT345" s="27"/>
      <c r="BU345" s="27"/>
      <c r="BV345" s="27"/>
      <c r="BW345" s="27"/>
    </row>
    <row r="346" spans="1:75" ht="12" x14ac:dyDescent="0.2">
      <c r="A346" s="33">
        <v>22</v>
      </c>
      <c r="B346" s="34">
        <v>1538.52</v>
      </c>
      <c r="C346" s="34">
        <v>1444.6</v>
      </c>
      <c r="D346" s="34">
        <v>1438.74</v>
      </c>
      <c r="E346" s="34">
        <v>1442.93</v>
      </c>
      <c r="F346" s="34">
        <v>1509.28</v>
      </c>
      <c r="G346" s="34">
        <v>1615.02</v>
      </c>
      <c r="H346" s="34">
        <v>1864.71</v>
      </c>
      <c r="I346" s="34">
        <v>1992.51</v>
      </c>
      <c r="J346" s="34">
        <v>2127.6099999999997</v>
      </c>
      <c r="K346" s="34">
        <v>2155.94</v>
      </c>
      <c r="L346" s="34">
        <v>2166.58</v>
      </c>
      <c r="M346" s="34">
        <v>2198.9699999999998</v>
      </c>
      <c r="N346" s="34">
        <v>2179.17</v>
      </c>
      <c r="O346" s="34">
        <v>2162.12</v>
      </c>
      <c r="P346" s="34">
        <v>2178.94</v>
      </c>
      <c r="Q346" s="34">
        <v>2128.48</v>
      </c>
      <c r="R346" s="34">
        <v>2092.8199999999997</v>
      </c>
      <c r="S346" s="34">
        <v>2102.8999999999996</v>
      </c>
      <c r="T346" s="34">
        <v>2150.29</v>
      </c>
      <c r="U346" s="34">
        <v>2188.14</v>
      </c>
      <c r="V346" s="34">
        <v>2141.66</v>
      </c>
      <c r="W346" s="34">
        <v>2110.3599999999997</v>
      </c>
      <c r="X346" s="34">
        <v>1943.19</v>
      </c>
      <c r="Y346" s="34">
        <v>1882.46</v>
      </c>
      <c r="AZ346" s="27"/>
      <c r="BA346" s="27"/>
      <c r="BB346" s="27"/>
      <c r="BC346" s="27"/>
      <c r="BD346" s="27"/>
      <c r="BE346" s="27"/>
      <c r="BF346" s="27"/>
      <c r="BG346" s="27"/>
      <c r="BH346" s="27"/>
      <c r="BI346" s="27"/>
      <c r="BJ346" s="27"/>
      <c r="BK346" s="27"/>
      <c r="BL346" s="27"/>
      <c r="BM346" s="27"/>
      <c r="BN346" s="27"/>
      <c r="BO346" s="27"/>
      <c r="BP346" s="27"/>
      <c r="BQ346" s="27"/>
      <c r="BR346" s="27"/>
      <c r="BS346" s="27"/>
      <c r="BT346" s="27"/>
      <c r="BU346" s="27"/>
      <c r="BV346" s="27"/>
      <c r="BW346" s="27"/>
    </row>
    <row r="347" spans="1:75" ht="12" x14ac:dyDescent="0.2">
      <c r="A347" s="33">
        <v>23</v>
      </c>
      <c r="B347" s="34">
        <v>1816.6499999999999</v>
      </c>
      <c r="C347" s="34">
        <v>1610.94</v>
      </c>
      <c r="D347" s="34">
        <v>1575.09</v>
      </c>
      <c r="E347" s="34">
        <v>1560.62</v>
      </c>
      <c r="F347" s="34">
        <v>1590.1</v>
      </c>
      <c r="G347" s="34">
        <v>1631.41</v>
      </c>
      <c r="H347" s="34">
        <v>1733.41</v>
      </c>
      <c r="I347" s="34">
        <v>1855.33</v>
      </c>
      <c r="J347" s="34">
        <v>1952.19</v>
      </c>
      <c r="K347" s="34">
        <v>2049.04</v>
      </c>
      <c r="L347" s="34">
        <v>2082.77</v>
      </c>
      <c r="M347" s="34">
        <v>2092.12</v>
      </c>
      <c r="N347" s="34">
        <v>2081.1</v>
      </c>
      <c r="O347" s="34">
        <v>2077.39</v>
      </c>
      <c r="P347" s="34">
        <v>2037.93</v>
      </c>
      <c r="Q347" s="34">
        <v>2032.73</v>
      </c>
      <c r="R347" s="34">
        <v>2027.62</v>
      </c>
      <c r="S347" s="34">
        <v>2047.03</v>
      </c>
      <c r="T347" s="34">
        <v>2090.1299999999997</v>
      </c>
      <c r="U347" s="34">
        <v>2093.8799999999997</v>
      </c>
      <c r="V347" s="34">
        <v>2108.0699999999997</v>
      </c>
      <c r="W347" s="34">
        <v>2063.66</v>
      </c>
      <c r="X347" s="34">
        <v>1938.35</v>
      </c>
      <c r="Y347" s="34">
        <v>1895.72</v>
      </c>
      <c r="AZ347" s="27"/>
      <c r="BA347" s="27"/>
      <c r="BB347" s="27"/>
      <c r="BC347" s="27"/>
      <c r="BD347" s="27"/>
      <c r="BE347" s="27"/>
      <c r="BF347" s="27"/>
      <c r="BG347" s="27"/>
      <c r="BH347" s="27"/>
      <c r="BI347" s="27"/>
      <c r="BJ347" s="27"/>
      <c r="BK347" s="27"/>
      <c r="BL347" s="27"/>
      <c r="BM347" s="27"/>
      <c r="BN347" s="27"/>
      <c r="BO347" s="27"/>
      <c r="BP347" s="27"/>
      <c r="BQ347" s="27"/>
      <c r="BR347" s="27"/>
      <c r="BS347" s="27"/>
      <c r="BT347" s="27"/>
      <c r="BU347" s="27"/>
      <c r="BV347" s="27"/>
      <c r="BW347" s="27"/>
    </row>
    <row r="348" spans="1:75" ht="12" x14ac:dyDescent="0.2">
      <c r="A348" s="33">
        <v>24</v>
      </c>
      <c r="B348" s="34">
        <v>1841.05</v>
      </c>
      <c r="C348" s="34">
        <v>1683.52</v>
      </c>
      <c r="D348" s="34">
        <v>1600.56</v>
      </c>
      <c r="E348" s="34">
        <v>1566.45</v>
      </c>
      <c r="F348" s="34">
        <v>1603.06</v>
      </c>
      <c r="G348" s="34">
        <v>1689.97</v>
      </c>
      <c r="H348" s="34">
        <v>1798.76</v>
      </c>
      <c r="I348" s="34">
        <v>1921.61</v>
      </c>
      <c r="J348" s="34">
        <v>2005.92</v>
      </c>
      <c r="K348" s="34">
        <v>2143.8999999999996</v>
      </c>
      <c r="L348" s="34">
        <v>2174.19</v>
      </c>
      <c r="M348" s="34">
        <v>2183</v>
      </c>
      <c r="N348" s="34">
        <v>2182.4699999999998</v>
      </c>
      <c r="O348" s="34">
        <v>2181.67</v>
      </c>
      <c r="P348" s="34">
        <v>2147.1</v>
      </c>
      <c r="Q348" s="34">
        <v>2143.04</v>
      </c>
      <c r="R348" s="34">
        <v>2136.35</v>
      </c>
      <c r="S348" s="34">
        <v>2155.8799999999997</v>
      </c>
      <c r="T348" s="34">
        <v>2184.2599999999998</v>
      </c>
      <c r="U348" s="34">
        <v>2182.3599999999997</v>
      </c>
      <c r="V348" s="34">
        <v>2194.1</v>
      </c>
      <c r="W348" s="34">
        <v>2162.56</v>
      </c>
      <c r="X348" s="34">
        <v>1966.96</v>
      </c>
      <c r="Y348" s="34">
        <v>1935.17</v>
      </c>
      <c r="AZ348" s="27"/>
      <c r="BA348" s="27"/>
      <c r="BB348" s="27"/>
      <c r="BC348" s="27"/>
      <c r="BD348" s="27"/>
      <c r="BE348" s="27"/>
      <c r="BF348" s="27"/>
      <c r="BG348" s="27"/>
      <c r="BH348" s="27"/>
      <c r="BI348" s="27"/>
      <c r="BJ348" s="27"/>
      <c r="BK348" s="27"/>
      <c r="BL348" s="27"/>
      <c r="BM348" s="27"/>
      <c r="BN348" s="27"/>
      <c r="BO348" s="27"/>
      <c r="BP348" s="27"/>
      <c r="BQ348" s="27"/>
      <c r="BR348" s="27"/>
      <c r="BS348" s="27"/>
      <c r="BT348" s="27"/>
      <c r="BU348" s="27"/>
      <c r="BV348" s="27"/>
      <c r="BW348" s="27"/>
    </row>
    <row r="349" spans="1:75" ht="12" x14ac:dyDescent="0.2">
      <c r="A349" s="33">
        <v>25</v>
      </c>
      <c r="B349" s="34">
        <v>1841.86</v>
      </c>
      <c r="C349" s="34">
        <v>1612.73</v>
      </c>
      <c r="D349" s="34">
        <v>1563.47</v>
      </c>
      <c r="E349" s="34">
        <v>1534.3</v>
      </c>
      <c r="F349" s="34">
        <v>1569.66</v>
      </c>
      <c r="G349" s="34">
        <v>1647.76</v>
      </c>
      <c r="H349" s="34">
        <v>1726.92</v>
      </c>
      <c r="I349" s="34">
        <v>1886.08</v>
      </c>
      <c r="J349" s="34">
        <v>2042.18</v>
      </c>
      <c r="K349" s="34">
        <v>2157.5699999999997</v>
      </c>
      <c r="L349" s="34">
        <v>2191.3199999999997</v>
      </c>
      <c r="M349" s="34">
        <v>2199.9299999999998</v>
      </c>
      <c r="N349" s="34">
        <v>2191.8399999999997</v>
      </c>
      <c r="O349" s="34">
        <v>2186.3199999999997</v>
      </c>
      <c r="P349" s="34">
        <v>2144.2399999999998</v>
      </c>
      <c r="Q349" s="34">
        <v>2138.85</v>
      </c>
      <c r="R349" s="34">
        <v>2133.3199999999997</v>
      </c>
      <c r="S349" s="34">
        <v>2135.7599999999998</v>
      </c>
      <c r="T349" s="34">
        <v>2118.7599999999998</v>
      </c>
      <c r="U349" s="34">
        <v>2170.92</v>
      </c>
      <c r="V349" s="34">
        <v>2177.4899999999998</v>
      </c>
      <c r="W349" s="34">
        <v>2121.1999999999998</v>
      </c>
      <c r="X349" s="34">
        <v>1958.48</v>
      </c>
      <c r="Y349" s="34">
        <v>1909.57</v>
      </c>
      <c r="AZ349" s="27"/>
      <c r="BA349" s="27"/>
      <c r="BB349" s="27"/>
      <c r="BC349" s="27"/>
      <c r="BD349" s="27"/>
      <c r="BE349" s="27"/>
      <c r="BF349" s="27"/>
      <c r="BG349" s="27"/>
      <c r="BH349" s="27"/>
      <c r="BI349" s="27"/>
      <c r="BJ349" s="27"/>
      <c r="BK349" s="27"/>
      <c r="BL349" s="27"/>
      <c r="BM349" s="27"/>
      <c r="BN349" s="27"/>
      <c r="BO349" s="27"/>
      <c r="BP349" s="27"/>
      <c r="BQ349" s="27"/>
      <c r="BR349" s="27"/>
      <c r="BS349" s="27"/>
      <c r="BT349" s="27"/>
      <c r="BU349" s="27"/>
      <c r="BV349" s="27"/>
      <c r="BW349" s="27"/>
    </row>
    <row r="350" spans="1:75" ht="12" x14ac:dyDescent="0.2">
      <c r="A350" s="33">
        <v>26</v>
      </c>
      <c r="B350" s="34">
        <v>1740.1299999999999</v>
      </c>
      <c r="C350" s="34">
        <v>1566.6399999999999</v>
      </c>
      <c r="D350" s="34">
        <v>1529.41</v>
      </c>
      <c r="E350" s="34">
        <v>1511.17</v>
      </c>
      <c r="F350" s="34">
        <v>1528.87</v>
      </c>
      <c r="G350" s="34">
        <v>1542.36</v>
      </c>
      <c r="H350" s="34">
        <v>1568.1</v>
      </c>
      <c r="I350" s="34">
        <v>1718.05</v>
      </c>
      <c r="J350" s="34">
        <v>1916.1299999999999</v>
      </c>
      <c r="K350" s="34">
        <v>1984.48</v>
      </c>
      <c r="L350" s="34">
        <v>2005.54</v>
      </c>
      <c r="M350" s="34">
        <v>2015.8999999999999</v>
      </c>
      <c r="N350" s="34">
        <v>2014.19</v>
      </c>
      <c r="O350" s="34">
        <v>2011.84</v>
      </c>
      <c r="P350" s="34">
        <v>2008</v>
      </c>
      <c r="Q350" s="34">
        <v>1988.99</v>
      </c>
      <c r="R350" s="34">
        <v>1986.72</v>
      </c>
      <c r="S350" s="34">
        <v>2000.37</v>
      </c>
      <c r="T350" s="34">
        <v>2041.59</v>
      </c>
      <c r="U350" s="34">
        <v>2043.8899999999999</v>
      </c>
      <c r="V350" s="34">
        <v>2044.8799999999999</v>
      </c>
      <c r="W350" s="34">
        <v>2005.24</v>
      </c>
      <c r="X350" s="34">
        <v>1943.66</v>
      </c>
      <c r="Y350" s="34">
        <v>1858.28</v>
      </c>
      <c r="AZ350" s="27"/>
      <c r="BA350" s="27"/>
      <c r="BB350" s="27"/>
      <c r="BC350" s="27"/>
      <c r="BD350" s="27"/>
      <c r="BE350" s="27"/>
      <c r="BF350" s="27"/>
      <c r="BG350" s="27"/>
      <c r="BH350" s="27"/>
      <c r="BI350" s="27"/>
      <c r="BJ350" s="27"/>
      <c r="BK350" s="27"/>
      <c r="BL350" s="27"/>
      <c r="BM350" s="27"/>
      <c r="BN350" s="27"/>
      <c r="BO350" s="27"/>
      <c r="BP350" s="27"/>
      <c r="BQ350" s="27"/>
      <c r="BR350" s="27"/>
      <c r="BS350" s="27"/>
      <c r="BT350" s="27"/>
      <c r="BU350" s="27"/>
      <c r="BV350" s="27"/>
      <c r="BW350" s="27"/>
    </row>
    <row r="351" spans="1:75" ht="12" x14ac:dyDescent="0.2">
      <c r="A351" s="33">
        <v>27</v>
      </c>
      <c r="B351" s="34">
        <v>1572.36</v>
      </c>
      <c r="C351" s="34">
        <v>1523.57</v>
      </c>
      <c r="D351" s="34">
        <v>1471.43</v>
      </c>
      <c r="E351" s="34">
        <v>1471.41</v>
      </c>
      <c r="F351" s="34">
        <v>1550.16</v>
      </c>
      <c r="G351" s="34">
        <v>1729.45</v>
      </c>
      <c r="H351" s="34">
        <v>1922.45</v>
      </c>
      <c r="I351" s="34">
        <v>2118.5299999999997</v>
      </c>
      <c r="J351" s="34">
        <v>2189.42</v>
      </c>
      <c r="K351" s="34">
        <v>2210.12</v>
      </c>
      <c r="L351" s="34">
        <v>2217.79</v>
      </c>
      <c r="M351" s="34">
        <v>2243.8799999999997</v>
      </c>
      <c r="N351" s="34">
        <v>2223.3999999999996</v>
      </c>
      <c r="O351" s="34">
        <v>2223.94</v>
      </c>
      <c r="P351" s="34">
        <v>2219.08</v>
      </c>
      <c r="Q351" s="34">
        <v>2206.2799999999997</v>
      </c>
      <c r="R351" s="34">
        <v>2167.5099999999998</v>
      </c>
      <c r="S351" s="34">
        <v>2170.77</v>
      </c>
      <c r="T351" s="34">
        <v>2198.6999999999998</v>
      </c>
      <c r="U351" s="34">
        <v>2198.87</v>
      </c>
      <c r="V351" s="34">
        <v>2186.39</v>
      </c>
      <c r="W351" s="34">
        <v>2140.1299999999997</v>
      </c>
      <c r="X351" s="34">
        <v>1955.83</v>
      </c>
      <c r="Y351" s="34">
        <v>1855.27</v>
      </c>
      <c r="AZ351" s="27"/>
      <c r="BA351" s="27"/>
      <c r="BB351" s="27"/>
      <c r="BC351" s="27"/>
      <c r="BD351" s="27"/>
      <c r="BE351" s="27"/>
      <c r="BF351" s="27"/>
      <c r="BG351" s="27"/>
      <c r="BH351" s="27"/>
      <c r="BI351" s="27"/>
      <c r="BJ351" s="27"/>
      <c r="BK351" s="27"/>
      <c r="BL351" s="27"/>
      <c r="BM351" s="27"/>
      <c r="BN351" s="27"/>
      <c r="BO351" s="27"/>
      <c r="BP351" s="27"/>
      <c r="BQ351" s="27"/>
      <c r="BR351" s="27"/>
      <c r="BS351" s="27"/>
      <c r="BT351" s="27"/>
      <c r="BU351" s="27"/>
      <c r="BV351" s="27"/>
      <c r="BW351" s="27"/>
    </row>
    <row r="352" spans="1:75" ht="12" x14ac:dyDescent="0.2">
      <c r="A352" s="33">
        <v>28</v>
      </c>
      <c r="B352" s="34">
        <v>1567.95</v>
      </c>
      <c r="C352" s="34">
        <v>1525.77</v>
      </c>
      <c r="D352" s="34">
        <v>1487.67</v>
      </c>
      <c r="E352" s="34">
        <v>1489.48</v>
      </c>
      <c r="F352" s="34">
        <v>1560.2</v>
      </c>
      <c r="G352" s="34">
        <v>1743.43</v>
      </c>
      <c r="H352" s="34">
        <v>1940.62</v>
      </c>
      <c r="I352" s="34">
        <v>2145.2399999999998</v>
      </c>
      <c r="J352" s="34">
        <v>2212.6499999999996</v>
      </c>
      <c r="K352" s="34">
        <v>2228.8599999999997</v>
      </c>
      <c r="L352" s="34">
        <v>2235.58</v>
      </c>
      <c r="M352" s="34">
        <v>2256.4499999999998</v>
      </c>
      <c r="N352" s="34">
        <v>2237.33</v>
      </c>
      <c r="O352" s="34">
        <v>2242.33</v>
      </c>
      <c r="P352" s="34">
        <v>2236.69</v>
      </c>
      <c r="Q352" s="34">
        <v>2204.2999999999997</v>
      </c>
      <c r="R352" s="34">
        <v>2186.8399999999997</v>
      </c>
      <c r="S352" s="34">
        <v>2185.6</v>
      </c>
      <c r="T352" s="34">
        <v>2214.29</v>
      </c>
      <c r="U352" s="34">
        <v>2207.3799999999997</v>
      </c>
      <c r="V352" s="34">
        <v>2211.67</v>
      </c>
      <c r="W352" s="34">
        <v>2177.33</v>
      </c>
      <c r="X352" s="34">
        <v>1990.32</v>
      </c>
      <c r="Y352" s="34">
        <v>1866.35</v>
      </c>
      <c r="AZ352" s="27"/>
      <c r="BA352" s="27"/>
      <c r="BB352" s="27"/>
      <c r="BC352" s="27"/>
      <c r="BD352" s="27"/>
      <c r="BE352" s="27"/>
      <c r="BF352" s="27"/>
      <c r="BG352" s="27"/>
      <c r="BH352" s="27"/>
      <c r="BI352" s="27"/>
      <c r="BJ352" s="27"/>
      <c r="BK352" s="27"/>
      <c r="BL352" s="27"/>
      <c r="BM352" s="27"/>
      <c r="BN352" s="27"/>
      <c r="BO352" s="27"/>
      <c r="BP352" s="27"/>
      <c r="BQ352" s="27"/>
      <c r="BR352" s="27"/>
      <c r="BS352" s="27"/>
      <c r="BT352" s="27"/>
      <c r="BU352" s="27"/>
      <c r="BV352" s="27"/>
      <c r="BW352" s="27"/>
    </row>
    <row r="353" spans="1:75" ht="12" hidden="1" x14ac:dyDescent="0.2">
      <c r="A353" s="33">
        <v>29</v>
      </c>
      <c r="B353" s="34" t="e">
        <v>#VALUE!</v>
      </c>
      <c r="C353" s="34" t="e">
        <v>#VALUE!</v>
      </c>
      <c r="D353" s="34" t="e">
        <v>#VALUE!</v>
      </c>
      <c r="E353" s="34" t="e">
        <v>#VALUE!</v>
      </c>
      <c r="F353" s="34" t="e">
        <v>#VALUE!</v>
      </c>
      <c r="G353" s="34" t="e">
        <v>#VALUE!</v>
      </c>
      <c r="H353" s="34" t="e">
        <v>#VALUE!</v>
      </c>
      <c r="I353" s="34" t="e">
        <v>#VALUE!</v>
      </c>
      <c r="J353" s="34" t="e">
        <v>#VALUE!</v>
      </c>
      <c r="K353" s="34" t="e">
        <v>#VALUE!</v>
      </c>
      <c r="L353" s="34" t="e">
        <v>#VALUE!</v>
      </c>
      <c r="M353" s="34" t="e">
        <v>#VALUE!</v>
      </c>
      <c r="N353" s="34" t="e">
        <v>#VALUE!</v>
      </c>
      <c r="O353" s="34" t="e">
        <v>#VALUE!</v>
      </c>
      <c r="P353" s="34" t="e">
        <v>#VALUE!</v>
      </c>
      <c r="Q353" s="34" t="e">
        <v>#VALUE!</v>
      </c>
      <c r="R353" s="34" t="e">
        <v>#VALUE!</v>
      </c>
      <c r="S353" s="34" t="e">
        <v>#VALUE!</v>
      </c>
      <c r="T353" s="34" t="e">
        <v>#VALUE!</v>
      </c>
      <c r="U353" s="34" t="e">
        <v>#VALUE!</v>
      </c>
      <c r="V353" s="34" t="e">
        <v>#VALUE!</v>
      </c>
      <c r="W353" s="34" t="e">
        <v>#VALUE!</v>
      </c>
      <c r="X353" s="34" t="e">
        <v>#VALUE!</v>
      </c>
      <c r="Y353" s="34" t="e">
        <v>#VALUE!</v>
      </c>
      <c r="Z353" s="19" t="str">
        <f>IFERROR(Y353,"скрыть")</f>
        <v>скрыть</v>
      </c>
      <c r="AZ353" s="27"/>
      <c r="BA353" s="27"/>
      <c r="BB353" s="27"/>
      <c r="BC353" s="27"/>
      <c r="BD353" s="27"/>
      <c r="BE353" s="27"/>
      <c r="BF353" s="27"/>
      <c r="BG353" s="27"/>
      <c r="BH353" s="27"/>
      <c r="BI353" s="27"/>
      <c r="BJ353" s="27"/>
      <c r="BK353" s="27"/>
      <c r="BL353" s="27"/>
      <c r="BM353" s="27"/>
      <c r="BN353" s="27"/>
      <c r="BO353" s="27"/>
      <c r="BP353" s="27"/>
      <c r="BQ353" s="27"/>
      <c r="BR353" s="27"/>
      <c r="BS353" s="27"/>
      <c r="BT353" s="27"/>
      <c r="BU353" s="27"/>
      <c r="BV353" s="27"/>
      <c r="BW353" s="27"/>
    </row>
    <row r="354" spans="1:75" ht="12" hidden="1" x14ac:dyDescent="0.2">
      <c r="A354" s="33">
        <v>30</v>
      </c>
      <c r="B354" s="34" t="e">
        <v>#VALUE!</v>
      </c>
      <c r="C354" s="34" t="e">
        <v>#VALUE!</v>
      </c>
      <c r="D354" s="34" t="e">
        <v>#VALUE!</v>
      </c>
      <c r="E354" s="34" t="e">
        <v>#VALUE!</v>
      </c>
      <c r="F354" s="34" t="e">
        <v>#VALUE!</v>
      </c>
      <c r="G354" s="34" t="e">
        <v>#VALUE!</v>
      </c>
      <c r="H354" s="34" t="e">
        <v>#VALUE!</v>
      </c>
      <c r="I354" s="34" t="e">
        <v>#VALUE!</v>
      </c>
      <c r="J354" s="34" t="e">
        <v>#VALUE!</v>
      </c>
      <c r="K354" s="34" t="e">
        <v>#VALUE!</v>
      </c>
      <c r="L354" s="34" t="e">
        <v>#VALUE!</v>
      </c>
      <c r="M354" s="34" t="e">
        <v>#VALUE!</v>
      </c>
      <c r="N354" s="34" t="e">
        <v>#VALUE!</v>
      </c>
      <c r="O354" s="34" t="e">
        <v>#VALUE!</v>
      </c>
      <c r="P354" s="34" t="e">
        <v>#VALUE!</v>
      </c>
      <c r="Q354" s="34" t="e">
        <v>#VALUE!</v>
      </c>
      <c r="R354" s="34" t="e">
        <v>#VALUE!</v>
      </c>
      <c r="S354" s="34" t="e">
        <v>#VALUE!</v>
      </c>
      <c r="T354" s="34" t="e">
        <v>#VALUE!</v>
      </c>
      <c r="U354" s="34" t="e">
        <v>#VALUE!</v>
      </c>
      <c r="V354" s="34" t="e">
        <v>#VALUE!</v>
      </c>
      <c r="W354" s="34" t="e">
        <v>#VALUE!</v>
      </c>
      <c r="X354" s="34" t="e">
        <v>#VALUE!</v>
      </c>
      <c r="Y354" s="34" t="e">
        <v>#VALUE!</v>
      </c>
      <c r="Z354" s="19" t="str">
        <f>IFERROR(Y354,"скрыть")</f>
        <v>скрыть</v>
      </c>
      <c r="AZ354" s="27"/>
      <c r="BA354" s="27"/>
      <c r="BB354" s="27"/>
      <c r="BC354" s="27"/>
      <c r="BD354" s="27"/>
      <c r="BE354" s="27"/>
      <c r="BF354" s="27"/>
      <c r="BG354" s="27"/>
      <c r="BH354" s="27"/>
      <c r="BI354" s="27"/>
      <c r="BJ354" s="27"/>
      <c r="BK354" s="27"/>
      <c r="BL354" s="27"/>
      <c r="BM354" s="27"/>
      <c r="BN354" s="27"/>
      <c r="BO354" s="27"/>
      <c r="BP354" s="27"/>
      <c r="BQ354" s="27"/>
      <c r="BR354" s="27"/>
      <c r="BS354" s="27"/>
      <c r="BT354" s="27"/>
      <c r="BU354" s="27"/>
      <c r="BV354" s="27"/>
      <c r="BW354" s="27"/>
    </row>
    <row r="355" spans="1:75" ht="12" hidden="1" x14ac:dyDescent="0.2">
      <c r="A355" s="33">
        <v>31</v>
      </c>
      <c r="B355" s="34" t="e">
        <v>#VALUE!</v>
      </c>
      <c r="C355" s="34" t="e">
        <v>#VALUE!</v>
      </c>
      <c r="D355" s="34" t="e">
        <v>#VALUE!</v>
      </c>
      <c r="E355" s="34" t="e">
        <v>#VALUE!</v>
      </c>
      <c r="F355" s="34" t="e">
        <v>#VALUE!</v>
      </c>
      <c r="G355" s="34" t="e">
        <v>#VALUE!</v>
      </c>
      <c r="H355" s="34" t="e">
        <v>#VALUE!</v>
      </c>
      <c r="I355" s="34" t="e">
        <v>#VALUE!</v>
      </c>
      <c r="J355" s="34" t="e">
        <v>#VALUE!</v>
      </c>
      <c r="K355" s="34" t="e">
        <v>#VALUE!</v>
      </c>
      <c r="L355" s="34" t="e">
        <v>#VALUE!</v>
      </c>
      <c r="M355" s="34" t="e">
        <v>#VALUE!</v>
      </c>
      <c r="N355" s="34" t="e">
        <v>#VALUE!</v>
      </c>
      <c r="O355" s="34" t="e">
        <v>#VALUE!</v>
      </c>
      <c r="P355" s="34" t="e">
        <v>#VALUE!</v>
      </c>
      <c r="Q355" s="34" t="e">
        <v>#VALUE!</v>
      </c>
      <c r="R355" s="34" t="e">
        <v>#VALUE!</v>
      </c>
      <c r="S355" s="34" t="e">
        <v>#VALUE!</v>
      </c>
      <c r="T355" s="34" t="e">
        <v>#VALUE!</v>
      </c>
      <c r="U355" s="34" t="e">
        <v>#VALUE!</v>
      </c>
      <c r="V355" s="34" t="e">
        <v>#VALUE!</v>
      </c>
      <c r="W355" s="34" t="e">
        <v>#VALUE!</v>
      </c>
      <c r="X355" s="34" t="e">
        <v>#VALUE!</v>
      </c>
      <c r="Y355" s="34" t="e">
        <v>#VALUE!</v>
      </c>
      <c r="Z355" s="19" t="str">
        <f>IFERROR(Y355,"скрыть")</f>
        <v>скрыть</v>
      </c>
      <c r="AZ355" s="27"/>
      <c r="BA355" s="27"/>
      <c r="BB355" s="27"/>
      <c r="BC355" s="27"/>
      <c r="BD355" s="27"/>
      <c r="BE355" s="27"/>
      <c r="BF355" s="27"/>
      <c r="BG355" s="27"/>
      <c r="BH355" s="27"/>
      <c r="BI355" s="27"/>
      <c r="BJ355" s="27"/>
      <c r="BK355" s="27"/>
      <c r="BL355" s="27"/>
      <c r="BM355" s="27"/>
      <c r="BN355" s="27"/>
      <c r="BO355" s="27"/>
      <c r="BP355" s="27"/>
      <c r="BQ355" s="27"/>
      <c r="BR355" s="27"/>
      <c r="BS355" s="27"/>
      <c r="BT355" s="27"/>
      <c r="BU355" s="27"/>
      <c r="BV355" s="27"/>
      <c r="BW355" s="27"/>
    </row>
    <row r="356" spans="1:75" ht="15.75" x14ac:dyDescent="0.25">
      <c r="B356" s="5" t="s">
        <v>144</v>
      </c>
      <c r="C356" s="5"/>
      <c r="D356" s="5"/>
      <c r="E356" s="5"/>
      <c r="F356" s="5"/>
      <c r="G356" s="5"/>
      <c r="H356" s="5"/>
      <c r="I356" s="5"/>
      <c r="J356" s="5"/>
      <c r="K356" s="5"/>
      <c r="L356" s="5"/>
      <c r="M356" s="5"/>
      <c r="N356" s="5"/>
      <c r="O356" s="5"/>
      <c r="P356" s="5"/>
      <c r="Q356" s="5"/>
      <c r="R356" s="5"/>
      <c r="S356" s="5"/>
      <c r="T356" s="5"/>
      <c r="U356" s="5"/>
      <c r="V356" s="5"/>
      <c r="W356" s="5"/>
      <c r="X356" s="5"/>
      <c r="Y356" s="5"/>
      <c r="AZ356" s="27"/>
      <c r="BA356" s="27"/>
      <c r="BB356" s="27"/>
      <c r="BC356" s="27"/>
      <c r="BD356" s="27"/>
      <c r="BE356" s="27"/>
      <c r="BF356" s="27"/>
      <c r="BG356" s="27"/>
      <c r="BH356" s="27"/>
      <c r="BI356" s="27"/>
      <c r="BJ356" s="27"/>
      <c r="BK356" s="27"/>
      <c r="BL356" s="27"/>
      <c r="BM356" s="27"/>
      <c r="BN356" s="27"/>
      <c r="BO356" s="27"/>
      <c r="BP356" s="27"/>
      <c r="BQ356" s="27"/>
      <c r="BR356" s="27"/>
      <c r="BS356" s="27"/>
      <c r="BT356" s="27"/>
      <c r="BU356" s="27"/>
      <c r="BV356" s="27"/>
      <c r="BW356" s="27"/>
    </row>
    <row r="357" spans="1:75" s="25" customFormat="1" ht="26.1" customHeight="1" x14ac:dyDescent="0.2">
      <c r="A357" s="23" t="s">
        <v>96</v>
      </c>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4"/>
      <c r="AZ357" s="27"/>
      <c r="BA357" s="27"/>
      <c r="BB357" s="27"/>
      <c r="BC357" s="27"/>
      <c r="BD357" s="27"/>
      <c r="BE357" s="27"/>
      <c r="BF357" s="27"/>
      <c r="BG357" s="27"/>
      <c r="BH357" s="27"/>
      <c r="BI357" s="27"/>
      <c r="BJ357" s="27"/>
      <c r="BK357" s="27"/>
      <c r="BL357" s="27"/>
      <c r="BM357" s="27"/>
      <c r="BN357" s="27"/>
      <c r="BO357" s="27"/>
      <c r="BP357" s="27"/>
      <c r="BQ357" s="27"/>
      <c r="BR357" s="27"/>
      <c r="BS357" s="27"/>
      <c r="BT357" s="27"/>
      <c r="BU357" s="27"/>
      <c r="BV357" s="27"/>
      <c r="BW357" s="27"/>
    </row>
    <row r="358" spans="1:75" s="25" customFormat="1" ht="27" customHeight="1" x14ac:dyDescent="0.2">
      <c r="A358" s="23"/>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4"/>
      <c r="AZ358" s="27"/>
      <c r="BA358" s="27"/>
      <c r="BB358" s="27"/>
      <c r="BC358" s="27"/>
      <c r="BD358" s="27"/>
      <c r="BE358" s="27"/>
      <c r="BF358" s="27"/>
      <c r="BG358" s="27"/>
      <c r="BH358" s="27"/>
      <c r="BI358" s="27"/>
      <c r="BJ358" s="27"/>
      <c r="BK358" s="27"/>
      <c r="BL358" s="27"/>
      <c r="BM358" s="27"/>
      <c r="BN358" s="27"/>
      <c r="BO358" s="27"/>
      <c r="BP358" s="27"/>
      <c r="BQ358" s="27"/>
      <c r="BR358" s="27"/>
      <c r="BS358" s="27"/>
      <c r="BT358" s="27"/>
      <c r="BU358" s="27"/>
      <c r="BV358" s="27"/>
      <c r="BW358" s="27"/>
    </row>
    <row r="359" spans="1:75" ht="15.75" x14ac:dyDescent="0.25">
      <c r="B359" s="5" t="s">
        <v>97</v>
      </c>
      <c r="C359" s="5"/>
      <c r="D359" s="5"/>
      <c r="E359" s="5"/>
      <c r="F359" s="5"/>
      <c r="G359" s="5"/>
      <c r="H359" s="5"/>
      <c r="I359" s="5"/>
      <c r="J359" s="5"/>
      <c r="K359" s="5"/>
      <c r="L359" s="5"/>
      <c r="M359" s="5"/>
      <c r="N359" s="5"/>
      <c r="O359" s="5"/>
      <c r="P359" s="5"/>
      <c r="Q359" s="5"/>
      <c r="R359" s="5"/>
      <c r="S359" s="5"/>
      <c r="T359" s="5"/>
      <c r="U359" s="5"/>
      <c r="V359" s="5"/>
      <c r="W359" s="5"/>
      <c r="X359" s="5"/>
      <c r="Y359" s="5"/>
      <c r="AZ359" s="27"/>
      <c r="BA359" s="27"/>
      <c r="BB359" s="27"/>
      <c r="BC359" s="27"/>
      <c r="BD359" s="27"/>
      <c r="BE359" s="27"/>
      <c r="BF359" s="27"/>
      <c r="BG359" s="27"/>
      <c r="BH359" s="27"/>
      <c r="BI359" s="27"/>
      <c r="BJ359" s="27"/>
      <c r="BK359" s="27"/>
      <c r="BL359" s="27"/>
      <c r="BM359" s="27"/>
      <c r="BN359" s="27"/>
      <c r="BO359" s="27"/>
      <c r="BP359" s="27"/>
      <c r="BQ359" s="27"/>
      <c r="BR359" s="27"/>
      <c r="BS359" s="27"/>
      <c r="BT359" s="27"/>
      <c r="BU359" s="27"/>
      <c r="BV359" s="27"/>
      <c r="BW359" s="27"/>
    </row>
    <row r="360" spans="1:75" x14ac:dyDescent="0.2">
      <c r="A360" s="29"/>
      <c r="B360" s="30" t="s">
        <v>63</v>
      </c>
      <c r="C360" s="30"/>
      <c r="D360" s="30"/>
      <c r="E360" s="30"/>
      <c r="F360" s="30"/>
      <c r="G360" s="30"/>
      <c r="H360" s="30"/>
      <c r="I360" s="30"/>
      <c r="J360" s="30"/>
      <c r="K360" s="30"/>
      <c r="L360" s="30"/>
      <c r="M360" s="30"/>
      <c r="N360" s="30"/>
      <c r="O360" s="30"/>
      <c r="P360" s="30"/>
      <c r="Q360" s="30"/>
      <c r="R360" s="30"/>
      <c r="S360" s="30"/>
      <c r="T360" s="30"/>
      <c r="U360" s="30"/>
      <c r="V360" s="30"/>
      <c r="W360" s="30"/>
      <c r="X360" s="30"/>
      <c r="Y360" s="30"/>
      <c r="AZ360" s="27"/>
      <c r="BA360" s="27"/>
      <c r="BB360" s="27"/>
      <c r="BC360" s="27"/>
      <c r="BD360" s="27"/>
      <c r="BE360" s="27"/>
      <c r="BF360" s="27"/>
      <c r="BG360" s="27"/>
      <c r="BH360" s="27"/>
      <c r="BI360" s="27"/>
      <c r="BJ360" s="27"/>
      <c r="BK360" s="27"/>
      <c r="BL360" s="27"/>
      <c r="BM360" s="27"/>
      <c r="BN360" s="27"/>
      <c r="BO360" s="27"/>
      <c r="BP360" s="27"/>
      <c r="BQ360" s="27"/>
      <c r="BR360" s="27"/>
      <c r="BS360" s="27"/>
      <c r="BT360" s="27"/>
      <c r="BU360" s="27"/>
      <c r="BV360" s="27"/>
      <c r="BW360" s="27"/>
    </row>
    <row r="361" spans="1:75" x14ac:dyDescent="0.2">
      <c r="A361" s="29"/>
      <c r="B361" s="30"/>
      <c r="C361" s="30"/>
      <c r="D361" s="30"/>
      <c r="E361" s="30"/>
      <c r="F361" s="30"/>
      <c r="G361" s="30"/>
      <c r="H361" s="30"/>
      <c r="I361" s="30"/>
      <c r="J361" s="30"/>
      <c r="K361" s="30"/>
      <c r="L361" s="30"/>
      <c r="M361" s="30"/>
      <c r="N361" s="30"/>
      <c r="O361" s="30"/>
      <c r="P361" s="30"/>
      <c r="Q361" s="30"/>
      <c r="R361" s="30"/>
      <c r="S361" s="30"/>
      <c r="T361" s="30"/>
      <c r="U361" s="30"/>
      <c r="V361" s="30"/>
      <c r="W361" s="30"/>
      <c r="X361" s="30"/>
      <c r="Y361" s="30"/>
      <c r="AZ361" s="27"/>
      <c r="BA361" s="27"/>
      <c r="BB361" s="27"/>
      <c r="BC361" s="27"/>
      <c r="BD361" s="27"/>
      <c r="BE361" s="27"/>
      <c r="BF361" s="27"/>
      <c r="BG361" s="27"/>
      <c r="BH361" s="27"/>
      <c r="BI361" s="27"/>
      <c r="BJ361" s="27"/>
      <c r="BK361" s="27"/>
      <c r="BL361" s="27"/>
      <c r="BM361" s="27"/>
      <c r="BN361" s="27"/>
      <c r="BO361" s="27"/>
      <c r="BP361" s="27"/>
      <c r="BQ361" s="27"/>
      <c r="BR361" s="27"/>
      <c r="BS361" s="27"/>
      <c r="BT361" s="27"/>
      <c r="BU361" s="27"/>
      <c r="BV361" s="27"/>
      <c r="BW361" s="27"/>
    </row>
    <row r="362" spans="1:75" s="25" customFormat="1" ht="32.65" customHeight="1" x14ac:dyDescent="0.2">
      <c r="A362" s="31" t="s">
        <v>64</v>
      </c>
      <c r="B362" s="32" t="s">
        <v>65</v>
      </c>
      <c r="C362" s="32" t="s">
        <v>66</v>
      </c>
      <c r="D362" s="32" t="s">
        <v>67</v>
      </c>
      <c r="E362" s="32" t="s">
        <v>68</v>
      </c>
      <c r="F362" s="32" t="s">
        <v>69</v>
      </c>
      <c r="G362" s="32" t="s">
        <v>70</v>
      </c>
      <c r="H362" s="32" t="s">
        <v>71</v>
      </c>
      <c r="I362" s="32" t="s">
        <v>72</v>
      </c>
      <c r="J362" s="32" t="s">
        <v>73</v>
      </c>
      <c r="K362" s="32" t="s">
        <v>74</v>
      </c>
      <c r="L362" s="32" t="s">
        <v>75</v>
      </c>
      <c r="M362" s="32" t="s">
        <v>76</v>
      </c>
      <c r="N362" s="32" t="s">
        <v>77</v>
      </c>
      <c r="O362" s="32" t="s">
        <v>78</v>
      </c>
      <c r="P362" s="32" t="s">
        <v>79</v>
      </c>
      <c r="Q362" s="32" t="s">
        <v>80</v>
      </c>
      <c r="R362" s="32" t="s">
        <v>81</v>
      </c>
      <c r="S362" s="32" t="s">
        <v>82</v>
      </c>
      <c r="T362" s="32" t="s">
        <v>83</v>
      </c>
      <c r="U362" s="32" t="s">
        <v>84</v>
      </c>
      <c r="V362" s="32" t="s">
        <v>85</v>
      </c>
      <c r="W362" s="32" t="s">
        <v>86</v>
      </c>
      <c r="X362" s="32" t="s">
        <v>87</v>
      </c>
      <c r="Y362" s="32" t="s">
        <v>88</v>
      </c>
      <c r="Z362" s="24"/>
      <c r="AZ362" s="27"/>
      <c r="BA362" s="27"/>
      <c r="BB362" s="27"/>
      <c r="BC362" s="27"/>
      <c r="BD362" s="27"/>
      <c r="BE362" s="27"/>
      <c r="BF362" s="27"/>
      <c r="BG362" s="27"/>
      <c r="BH362" s="27"/>
      <c r="BI362" s="27"/>
      <c r="BJ362" s="27"/>
      <c r="BK362" s="27"/>
      <c r="BL362" s="27"/>
      <c r="BM362" s="27"/>
      <c r="BN362" s="27"/>
      <c r="BO362" s="27"/>
      <c r="BP362" s="27"/>
      <c r="BQ362" s="27"/>
      <c r="BR362" s="27"/>
      <c r="BS362" s="27"/>
      <c r="BT362" s="27"/>
      <c r="BU362" s="27"/>
      <c r="BV362" s="27"/>
      <c r="BW362" s="27"/>
    </row>
    <row r="363" spans="1:75" ht="12" x14ac:dyDescent="0.2">
      <c r="A363" s="33">
        <v>1</v>
      </c>
      <c r="B363" s="48">
        <v>1439.11</v>
      </c>
      <c r="C363" s="48">
        <v>1400.5</v>
      </c>
      <c r="D363" s="48">
        <v>1389.17</v>
      </c>
      <c r="E363" s="48">
        <v>1397.26</v>
      </c>
      <c r="F363" s="48">
        <v>1446.52</v>
      </c>
      <c r="G363" s="48">
        <v>1520.3</v>
      </c>
      <c r="H363" s="48">
        <v>1783.3999999999999</v>
      </c>
      <c r="I363" s="48">
        <v>1954.36</v>
      </c>
      <c r="J363" s="48">
        <v>2061.16</v>
      </c>
      <c r="K363" s="48">
        <v>2064.21</v>
      </c>
      <c r="L363" s="48">
        <v>2070.9299999999998</v>
      </c>
      <c r="M363" s="48">
        <v>2119.56</v>
      </c>
      <c r="N363" s="48">
        <v>2097.81</v>
      </c>
      <c r="O363" s="48">
        <v>2103.67</v>
      </c>
      <c r="P363" s="48">
        <v>2102.3199999999997</v>
      </c>
      <c r="Q363" s="48">
        <v>2096.4899999999998</v>
      </c>
      <c r="R363" s="48">
        <v>2063.5499999999997</v>
      </c>
      <c r="S363" s="48">
        <v>2081.41</v>
      </c>
      <c r="T363" s="48">
        <v>2066.5899999999997</v>
      </c>
      <c r="U363" s="48">
        <v>2087.02</v>
      </c>
      <c r="V363" s="48">
        <v>2048.08</v>
      </c>
      <c r="W363" s="48">
        <v>1936.1499999999999</v>
      </c>
      <c r="X363" s="48">
        <v>1708.07</v>
      </c>
      <c r="Y363" s="48">
        <v>1448.5</v>
      </c>
      <c r="AZ363" s="27"/>
      <c r="BA363" s="27"/>
      <c r="BB363" s="27"/>
      <c r="BC363" s="27"/>
      <c r="BD363" s="27"/>
      <c r="BE363" s="27"/>
      <c r="BF363" s="27"/>
      <c r="BG363" s="27"/>
      <c r="BH363" s="27"/>
      <c r="BI363" s="27"/>
      <c r="BJ363" s="27"/>
      <c r="BK363" s="27"/>
      <c r="BL363" s="27"/>
      <c r="BM363" s="27"/>
      <c r="BN363" s="27"/>
      <c r="BO363" s="27"/>
      <c r="BP363" s="27"/>
      <c r="BQ363" s="27"/>
      <c r="BR363" s="27"/>
      <c r="BS363" s="27"/>
      <c r="BT363" s="27"/>
      <c r="BU363" s="27"/>
      <c r="BV363" s="27"/>
      <c r="BW363" s="27"/>
    </row>
    <row r="364" spans="1:75" ht="12" x14ac:dyDescent="0.2">
      <c r="A364" s="33">
        <v>2</v>
      </c>
      <c r="B364" s="48">
        <v>1444.45</v>
      </c>
      <c r="C364" s="48">
        <v>1421.71</v>
      </c>
      <c r="D364" s="48">
        <v>1399.36</v>
      </c>
      <c r="E364" s="48">
        <v>1402.33</v>
      </c>
      <c r="F364" s="48">
        <v>1451.73</v>
      </c>
      <c r="G364" s="48">
        <v>1513.6</v>
      </c>
      <c r="H364" s="48">
        <v>1701.86</v>
      </c>
      <c r="I364" s="48">
        <v>1917.91</v>
      </c>
      <c r="J364" s="48">
        <v>2044.42</v>
      </c>
      <c r="K364" s="48">
        <v>2054.5099999999998</v>
      </c>
      <c r="L364" s="48">
        <v>2069.8999999999996</v>
      </c>
      <c r="M364" s="48">
        <v>2104.25</v>
      </c>
      <c r="N364" s="48">
        <v>2090.83</v>
      </c>
      <c r="O364" s="48">
        <v>2099.0299999999997</v>
      </c>
      <c r="P364" s="48">
        <v>2093.1099999999997</v>
      </c>
      <c r="Q364" s="48">
        <v>2082.33</v>
      </c>
      <c r="R364" s="48">
        <v>2030.7</v>
      </c>
      <c r="S364" s="48">
        <v>2051.5500000000002</v>
      </c>
      <c r="T364" s="48">
        <v>2061.85</v>
      </c>
      <c r="U364" s="48">
        <v>2073.96</v>
      </c>
      <c r="V364" s="48">
        <v>2007.18</v>
      </c>
      <c r="W364" s="48">
        <v>1923.85</v>
      </c>
      <c r="X364" s="48">
        <v>1648.03</v>
      </c>
      <c r="Y364" s="48">
        <v>1482.17</v>
      </c>
      <c r="AZ364" s="27"/>
      <c r="BA364" s="27"/>
      <c r="BB364" s="27"/>
      <c r="BC364" s="27"/>
      <c r="BD364" s="27"/>
      <c r="BE364" s="27"/>
      <c r="BF364" s="27"/>
      <c r="BG364" s="27"/>
      <c r="BH364" s="27"/>
      <c r="BI364" s="27"/>
      <c r="BJ364" s="27"/>
      <c r="BK364" s="27"/>
      <c r="BL364" s="27"/>
      <c r="BM364" s="27"/>
      <c r="BN364" s="27"/>
      <c r="BO364" s="27"/>
      <c r="BP364" s="27"/>
      <c r="BQ364" s="27"/>
      <c r="BR364" s="27"/>
      <c r="BS364" s="27"/>
      <c r="BT364" s="27"/>
      <c r="BU364" s="27"/>
      <c r="BV364" s="27"/>
      <c r="BW364" s="27"/>
    </row>
    <row r="365" spans="1:75" ht="12" x14ac:dyDescent="0.2">
      <c r="A365" s="33">
        <v>3</v>
      </c>
      <c r="B365" s="48">
        <v>1535.73</v>
      </c>
      <c r="C365" s="48">
        <v>1510.02</v>
      </c>
      <c r="D365" s="48">
        <v>1457.6499999999999</v>
      </c>
      <c r="E365" s="48">
        <v>1458.93</v>
      </c>
      <c r="F365" s="48">
        <v>1537.97</v>
      </c>
      <c r="G365" s="48">
        <v>1668.28</v>
      </c>
      <c r="H365" s="48">
        <v>1863.62</v>
      </c>
      <c r="I365" s="48">
        <v>2068.3799999999997</v>
      </c>
      <c r="J365" s="48">
        <v>2215.7399999999998</v>
      </c>
      <c r="K365" s="48">
        <v>2221.98</v>
      </c>
      <c r="L365" s="48">
        <v>2231.3999999999996</v>
      </c>
      <c r="M365" s="48">
        <v>2262.27</v>
      </c>
      <c r="N365" s="48">
        <v>2250.23</v>
      </c>
      <c r="O365" s="48">
        <v>2253.79</v>
      </c>
      <c r="P365" s="48">
        <v>2245.6299999999997</v>
      </c>
      <c r="Q365" s="48">
        <v>2232.23</v>
      </c>
      <c r="R365" s="48">
        <v>2187.75</v>
      </c>
      <c r="S365" s="48">
        <v>2202.7599999999998</v>
      </c>
      <c r="T365" s="48">
        <v>2211.3599999999997</v>
      </c>
      <c r="U365" s="48">
        <v>2226.42</v>
      </c>
      <c r="V365" s="48">
        <v>2197.8199999999997</v>
      </c>
      <c r="W365" s="48">
        <v>2046.86</v>
      </c>
      <c r="X365" s="48">
        <v>1914.05</v>
      </c>
      <c r="Y365" s="48">
        <v>1730.8999999999999</v>
      </c>
      <c r="AZ365" s="27"/>
      <c r="BA365" s="27"/>
      <c r="BB365" s="27"/>
      <c r="BC365" s="27"/>
      <c r="BD365" s="27"/>
      <c r="BE365" s="27"/>
      <c r="BF365" s="27"/>
      <c r="BG365" s="27"/>
      <c r="BH365" s="27"/>
      <c r="BI365" s="27"/>
      <c r="BJ365" s="27"/>
      <c r="BK365" s="27"/>
      <c r="BL365" s="27"/>
      <c r="BM365" s="27"/>
      <c r="BN365" s="27"/>
      <c r="BO365" s="27"/>
      <c r="BP365" s="27"/>
      <c r="BQ365" s="27"/>
      <c r="BR365" s="27"/>
      <c r="BS365" s="27"/>
      <c r="BT365" s="27"/>
      <c r="BU365" s="27"/>
      <c r="BV365" s="27"/>
      <c r="BW365" s="27"/>
    </row>
    <row r="366" spans="1:75" ht="12" x14ac:dyDescent="0.2">
      <c r="A366" s="33">
        <v>4</v>
      </c>
      <c r="B366" s="48">
        <v>1840.17</v>
      </c>
      <c r="C366" s="48">
        <v>1740.34</v>
      </c>
      <c r="D366" s="48">
        <v>1615.49</v>
      </c>
      <c r="E366" s="48">
        <v>1586.8799999999999</v>
      </c>
      <c r="F366" s="48">
        <v>1649.17</v>
      </c>
      <c r="G366" s="48">
        <v>1685.07</v>
      </c>
      <c r="H366" s="48">
        <v>1804.07</v>
      </c>
      <c r="I366" s="48">
        <v>1906</v>
      </c>
      <c r="J366" s="48">
        <v>2089.5</v>
      </c>
      <c r="K366" s="48">
        <v>2192.7999999999997</v>
      </c>
      <c r="L366" s="48">
        <v>2217.29</v>
      </c>
      <c r="M366" s="48">
        <v>2222.6099999999997</v>
      </c>
      <c r="N366" s="48">
        <v>2219.35</v>
      </c>
      <c r="O366" s="48">
        <v>2215.89</v>
      </c>
      <c r="P366" s="48">
        <v>2210.7799999999997</v>
      </c>
      <c r="Q366" s="48">
        <v>2177.37</v>
      </c>
      <c r="R366" s="48">
        <v>2175.83</v>
      </c>
      <c r="S366" s="48">
        <v>2199.79</v>
      </c>
      <c r="T366" s="48">
        <v>2205.31</v>
      </c>
      <c r="U366" s="48">
        <v>2202.2399999999998</v>
      </c>
      <c r="V366" s="48">
        <v>2203.2999999999997</v>
      </c>
      <c r="W366" s="48">
        <v>2088.94</v>
      </c>
      <c r="X366" s="48">
        <v>1910.92</v>
      </c>
      <c r="Y366" s="48">
        <v>1788.86</v>
      </c>
      <c r="AZ366" s="27"/>
      <c r="BA366" s="27"/>
      <c r="BB366" s="27"/>
      <c r="BC366" s="27"/>
      <c r="BD366" s="27"/>
      <c r="BE366" s="27"/>
      <c r="BF366" s="27"/>
      <c r="BG366" s="27"/>
      <c r="BH366" s="27"/>
      <c r="BI366" s="27"/>
      <c r="BJ366" s="27"/>
      <c r="BK366" s="27"/>
      <c r="BL366" s="27"/>
      <c r="BM366" s="27"/>
      <c r="BN366" s="27"/>
      <c r="BO366" s="27"/>
      <c r="BP366" s="27"/>
      <c r="BQ366" s="27"/>
      <c r="BR366" s="27"/>
      <c r="BS366" s="27"/>
      <c r="BT366" s="27"/>
      <c r="BU366" s="27"/>
      <c r="BV366" s="27"/>
      <c r="BW366" s="27"/>
    </row>
    <row r="367" spans="1:75" ht="12" x14ac:dyDescent="0.2">
      <c r="A367" s="33">
        <v>5</v>
      </c>
      <c r="B367" s="48">
        <v>1556.17</v>
      </c>
      <c r="C367" s="48">
        <v>1506.44</v>
      </c>
      <c r="D367" s="48">
        <v>1466.62</v>
      </c>
      <c r="E367" s="48">
        <v>1452.27</v>
      </c>
      <c r="F367" s="48">
        <v>1486.33</v>
      </c>
      <c r="G367" s="48">
        <v>1492.32</v>
      </c>
      <c r="H367" s="48">
        <v>1509.6499999999999</v>
      </c>
      <c r="I367" s="48">
        <v>1634.42</v>
      </c>
      <c r="J367" s="48">
        <v>1819.8899999999999</v>
      </c>
      <c r="K367" s="48">
        <v>1908.44</v>
      </c>
      <c r="L367" s="48">
        <v>1938.06</v>
      </c>
      <c r="M367" s="48">
        <v>1958.7</v>
      </c>
      <c r="N367" s="48">
        <v>1957.94</v>
      </c>
      <c r="O367" s="48">
        <v>1965.75</v>
      </c>
      <c r="P367" s="48">
        <v>1963.42</v>
      </c>
      <c r="Q367" s="48">
        <v>1932.1</v>
      </c>
      <c r="R367" s="48">
        <v>1939.3999999999999</v>
      </c>
      <c r="S367" s="48">
        <v>1973.67</v>
      </c>
      <c r="T367" s="48">
        <v>1984.77</v>
      </c>
      <c r="U367" s="48">
        <v>1983.49</v>
      </c>
      <c r="V367" s="48">
        <v>1985.51</v>
      </c>
      <c r="W367" s="48">
        <v>1942.06</v>
      </c>
      <c r="X367" s="48">
        <v>1830.11</v>
      </c>
      <c r="Y367" s="48">
        <v>1521.73</v>
      </c>
      <c r="AZ367" s="27"/>
      <c r="BA367" s="27"/>
      <c r="BB367" s="27"/>
      <c r="BC367" s="27"/>
      <c r="BD367" s="27"/>
      <c r="BE367" s="27"/>
      <c r="BF367" s="27"/>
      <c r="BG367" s="27"/>
      <c r="BH367" s="27"/>
      <c r="BI367" s="27"/>
      <c r="BJ367" s="27"/>
      <c r="BK367" s="27"/>
      <c r="BL367" s="27"/>
      <c r="BM367" s="27"/>
      <c r="BN367" s="27"/>
      <c r="BO367" s="27"/>
      <c r="BP367" s="27"/>
      <c r="BQ367" s="27"/>
      <c r="BR367" s="27"/>
      <c r="BS367" s="27"/>
      <c r="BT367" s="27"/>
      <c r="BU367" s="27"/>
      <c r="BV367" s="27"/>
      <c r="BW367" s="27"/>
    </row>
    <row r="368" spans="1:75" ht="12" x14ac:dyDescent="0.2">
      <c r="A368" s="33">
        <v>6</v>
      </c>
      <c r="B368" s="48">
        <v>1469.19</v>
      </c>
      <c r="C368" s="48">
        <v>1419.74</v>
      </c>
      <c r="D368" s="48">
        <v>1390.01</v>
      </c>
      <c r="E368" s="48">
        <v>1374.58</v>
      </c>
      <c r="F368" s="48">
        <v>1409.99</v>
      </c>
      <c r="G368" s="48">
        <v>1482.26</v>
      </c>
      <c r="H368" s="48">
        <v>1682.49</v>
      </c>
      <c r="I368" s="48">
        <v>1913.81</v>
      </c>
      <c r="J368" s="48">
        <v>1983.36</v>
      </c>
      <c r="K368" s="48">
        <v>1995.78</v>
      </c>
      <c r="L368" s="48">
        <v>2011.67</v>
      </c>
      <c r="M368" s="48">
        <v>2057.02</v>
      </c>
      <c r="N368" s="48">
        <v>2026.76</v>
      </c>
      <c r="O368" s="48">
        <v>2034.21</v>
      </c>
      <c r="P368" s="48">
        <v>2024.76</v>
      </c>
      <c r="Q368" s="48">
        <v>1999.56</v>
      </c>
      <c r="R368" s="48">
        <v>1966.99</v>
      </c>
      <c r="S368" s="48">
        <v>1979.84</v>
      </c>
      <c r="T368" s="48">
        <v>1989.1499999999999</v>
      </c>
      <c r="U368" s="48">
        <v>2011.3799999999999</v>
      </c>
      <c r="V368" s="48">
        <v>1949.44</v>
      </c>
      <c r="W368" s="48">
        <v>1912.68</v>
      </c>
      <c r="X368" s="48">
        <v>1611.1299999999999</v>
      </c>
      <c r="Y368" s="48">
        <v>1470.41</v>
      </c>
      <c r="AZ368" s="27"/>
      <c r="BA368" s="27"/>
      <c r="BB368" s="27"/>
      <c r="BC368" s="27"/>
      <c r="BD368" s="27"/>
      <c r="BE368" s="27"/>
      <c r="BF368" s="27"/>
      <c r="BG368" s="27"/>
      <c r="BH368" s="27"/>
      <c r="BI368" s="27"/>
      <c r="BJ368" s="27"/>
      <c r="BK368" s="27"/>
      <c r="BL368" s="27"/>
      <c r="BM368" s="27"/>
      <c r="BN368" s="27"/>
      <c r="BO368" s="27"/>
      <c r="BP368" s="27"/>
      <c r="BQ368" s="27"/>
      <c r="BR368" s="27"/>
      <c r="BS368" s="27"/>
      <c r="BT368" s="27"/>
      <c r="BU368" s="27"/>
      <c r="BV368" s="27"/>
      <c r="BW368" s="27"/>
    </row>
    <row r="369" spans="1:75" ht="12" x14ac:dyDescent="0.2">
      <c r="A369" s="33">
        <v>7</v>
      </c>
      <c r="B369" s="48">
        <v>1401.96</v>
      </c>
      <c r="C369" s="48">
        <v>1331</v>
      </c>
      <c r="D369" s="48">
        <v>1289.99</v>
      </c>
      <c r="E369" s="48">
        <v>1283.72</v>
      </c>
      <c r="F369" s="48">
        <v>1384.22</v>
      </c>
      <c r="G369" s="48">
        <v>1440.57</v>
      </c>
      <c r="H369" s="48">
        <v>1660.69</v>
      </c>
      <c r="I369" s="48">
        <v>1910.98</v>
      </c>
      <c r="J369" s="48">
        <v>1946.18</v>
      </c>
      <c r="K369" s="48">
        <v>1950.81</v>
      </c>
      <c r="L369" s="48">
        <v>1955.06</v>
      </c>
      <c r="M369" s="48">
        <v>1988.04</v>
      </c>
      <c r="N369" s="48">
        <v>1970.92</v>
      </c>
      <c r="O369" s="48">
        <v>1977.66</v>
      </c>
      <c r="P369" s="48">
        <v>1969.47</v>
      </c>
      <c r="Q369" s="48">
        <v>1948.01</v>
      </c>
      <c r="R369" s="48">
        <v>1936.86</v>
      </c>
      <c r="S369" s="48">
        <v>1944.28</v>
      </c>
      <c r="T369" s="48">
        <v>1950.01</v>
      </c>
      <c r="U369" s="48">
        <v>1958.16</v>
      </c>
      <c r="V369" s="48">
        <v>1939.31</v>
      </c>
      <c r="W369" s="48">
        <v>1909.72</v>
      </c>
      <c r="X369" s="48">
        <v>1650.66</v>
      </c>
      <c r="Y369" s="48">
        <v>1495.56</v>
      </c>
      <c r="AZ369" s="27"/>
      <c r="BA369" s="27"/>
      <c r="BB369" s="27"/>
      <c r="BC369" s="27"/>
      <c r="BD369" s="27"/>
      <c r="BE369" s="27"/>
      <c r="BF369" s="27"/>
      <c r="BG369" s="27"/>
      <c r="BH369" s="27"/>
      <c r="BI369" s="27"/>
      <c r="BJ369" s="27"/>
      <c r="BK369" s="27"/>
      <c r="BL369" s="27"/>
      <c r="BM369" s="27"/>
      <c r="BN369" s="27"/>
      <c r="BO369" s="27"/>
      <c r="BP369" s="27"/>
      <c r="BQ369" s="27"/>
      <c r="BR369" s="27"/>
      <c r="BS369" s="27"/>
      <c r="BT369" s="27"/>
      <c r="BU369" s="27"/>
      <c r="BV369" s="27"/>
      <c r="BW369" s="27"/>
    </row>
    <row r="370" spans="1:75" ht="12" x14ac:dyDescent="0.2">
      <c r="A370" s="33">
        <v>8</v>
      </c>
      <c r="B370" s="48">
        <v>1408.27</v>
      </c>
      <c r="C370" s="48">
        <v>1365.85</v>
      </c>
      <c r="D370" s="48">
        <v>1334.6699999999998</v>
      </c>
      <c r="E370" s="48">
        <v>1352.6799999999998</v>
      </c>
      <c r="F370" s="48">
        <v>1388.6999999999998</v>
      </c>
      <c r="G370" s="48">
        <v>1468.62</v>
      </c>
      <c r="H370" s="48">
        <v>1739.12</v>
      </c>
      <c r="I370" s="48">
        <v>1913.96</v>
      </c>
      <c r="J370" s="48">
        <v>1950.21</v>
      </c>
      <c r="K370" s="48">
        <v>1953.69</v>
      </c>
      <c r="L370" s="48">
        <v>1956.45</v>
      </c>
      <c r="M370" s="48">
        <v>1975.82</v>
      </c>
      <c r="N370" s="48">
        <v>1968.11</v>
      </c>
      <c r="O370" s="48">
        <v>1984.12</v>
      </c>
      <c r="P370" s="48">
        <v>1978.5</v>
      </c>
      <c r="Q370" s="48">
        <v>1951.08</v>
      </c>
      <c r="R370" s="48">
        <v>1932.41</v>
      </c>
      <c r="S370" s="48">
        <v>1947.03</v>
      </c>
      <c r="T370" s="48">
        <v>1952.8</v>
      </c>
      <c r="U370" s="48">
        <v>1962.29</v>
      </c>
      <c r="V370" s="48">
        <v>1946.96</v>
      </c>
      <c r="W370" s="48">
        <v>1917.66</v>
      </c>
      <c r="X370" s="48">
        <v>1692.08</v>
      </c>
      <c r="Y370" s="48">
        <v>1514.56</v>
      </c>
      <c r="AZ370" s="27"/>
      <c r="BA370" s="27"/>
      <c r="BB370" s="27"/>
      <c r="BC370" s="27"/>
      <c r="BD370" s="27"/>
      <c r="BE370" s="27"/>
      <c r="BF370" s="27"/>
      <c r="BG370" s="27"/>
      <c r="BH370" s="27"/>
      <c r="BI370" s="27"/>
      <c r="BJ370" s="27"/>
      <c r="BK370" s="27"/>
      <c r="BL370" s="27"/>
      <c r="BM370" s="27"/>
      <c r="BN370" s="27"/>
      <c r="BO370" s="27"/>
      <c r="BP370" s="27"/>
      <c r="BQ370" s="27"/>
      <c r="BR370" s="27"/>
      <c r="BS370" s="27"/>
      <c r="BT370" s="27"/>
      <c r="BU370" s="27"/>
      <c r="BV370" s="27"/>
      <c r="BW370" s="27"/>
    </row>
    <row r="371" spans="1:75" ht="12" x14ac:dyDescent="0.2">
      <c r="A371" s="33">
        <v>9</v>
      </c>
      <c r="B371" s="48">
        <v>1422.82</v>
      </c>
      <c r="C371" s="48">
        <v>1390.79</v>
      </c>
      <c r="D371" s="48">
        <v>1384.1</v>
      </c>
      <c r="E371" s="48">
        <v>1389.93</v>
      </c>
      <c r="F371" s="48">
        <v>1436.66</v>
      </c>
      <c r="G371" s="48">
        <v>1531.81</v>
      </c>
      <c r="H371" s="48">
        <v>1786.3999999999999</v>
      </c>
      <c r="I371" s="48">
        <v>1955.1399999999999</v>
      </c>
      <c r="J371" s="48">
        <v>2047.93</v>
      </c>
      <c r="K371" s="48">
        <v>2056.8199999999997</v>
      </c>
      <c r="L371" s="48">
        <v>2063.16</v>
      </c>
      <c r="M371" s="48">
        <v>2098.75</v>
      </c>
      <c r="N371" s="48">
        <v>2081.81</v>
      </c>
      <c r="O371" s="48">
        <v>2070.2199999999998</v>
      </c>
      <c r="P371" s="48">
        <v>2065.3399999999997</v>
      </c>
      <c r="Q371" s="48">
        <v>2049.65</v>
      </c>
      <c r="R371" s="48">
        <v>2022.73</v>
      </c>
      <c r="S371" s="48">
        <v>2038.61</v>
      </c>
      <c r="T371" s="48">
        <v>2048</v>
      </c>
      <c r="U371" s="48">
        <v>2066.3199999999997</v>
      </c>
      <c r="V371" s="48">
        <v>2024.66</v>
      </c>
      <c r="W371" s="48">
        <v>1941.6299999999999</v>
      </c>
      <c r="X371" s="48">
        <v>1819.49</v>
      </c>
      <c r="Y371" s="48">
        <v>1546.67</v>
      </c>
      <c r="AZ371" s="27"/>
      <c r="BA371" s="27"/>
      <c r="BB371" s="27"/>
      <c r="BC371" s="27"/>
      <c r="BD371" s="27"/>
      <c r="BE371" s="27"/>
      <c r="BF371" s="27"/>
      <c r="BG371" s="27"/>
      <c r="BH371" s="27"/>
      <c r="BI371" s="27"/>
      <c r="BJ371" s="27"/>
      <c r="BK371" s="27"/>
      <c r="BL371" s="27"/>
      <c r="BM371" s="27"/>
      <c r="BN371" s="27"/>
      <c r="BO371" s="27"/>
      <c r="BP371" s="27"/>
      <c r="BQ371" s="27"/>
      <c r="BR371" s="27"/>
      <c r="BS371" s="27"/>
      <c r="BT371" s="27"/>
      <c r="BU371" s="27"/>
      <c r="BV371" s="27"/>
      <c r="BW371" s="27"/>
    </row>
    <row r="372" spans="1:75" ht="12" x14ac:dyDescent="0.2">
      <c r="A372" s="33">
        <v>10</v>
      </c>
      <c r="B372" s="48">
        <v>1492.56</v>
      </c>
      <c r="C372" s="48">
        <v>1449.22</v>
      </c>
      <c r="D372" s="48">
        <v>1419.78</v>
      </c>
      <c r="E372" s="48">
        <v>1423.28</v>
      </c>
      <c r="F372" s="48">
        <v>1490.62</v>
      </c>
      <c r="G372" s="48">
        <v>1573.1399999999999</v>
      </c>
      <c r="H372" s="48">
        <v>1861.93</v>
      </c>
      <c r="I372" s="48">
        <v>1960.23</v>
      </c>
      <c r="J372" s="48">
        <v>2039.53</v>
      </c>
      <c r="K372" s="48">
        <v>2066.8799999999997</v>
      </c>
      <c r="L372" s="48">
        <v>2079.7999999999997</v>
      </c>
      <c r="M372" s="48">
        <v>2104.14</v>
      </c>
      <c r="N372" s="48">
        <v>2089.5499999999997</v>
      </c>
      <c r="O372" s="48">
        <v>2096.9899999999998</v>
      </c>
      <c r="P372" s="48">
        <v>2086.83</v>
      </c>
      <c r="Q372" s="48">
        <v>2048.25</v>
      </c>
      <c r="R372" s="48">
        <v>2026.45</v>
      </c>
      <c r="S372" s="48">
        <v>2049.83</v>
      </c>
      <c r="T372" s="48">
        <v>2067.7399999999998</v>
      </c>
      <c r="U372" s="48">
        <v>2057.85</v>
      </c>
      <c r="V372" s="48">
        <v>2037.3899999999999</v>
      </c>
      <c r="W372" s="48">
        <v>1983.66</v>
      </c>
      <c r="X372" s="48">
        <v>1879.8</v>
      </c>
      <c r="Y372" s="48">
        <v>1715.1399999999999</v>
      </c>
      <c r="AZ372" s="27"/>
      <c r="BA372" s="27"/>
      <c r="BB372" s="27"/>
      <c r="BC372" s="27"/>
      <c r="BD372" s="27"/>
      <c r="BE372" s="27"/>
      <c r="BF372" s="27"/>
      <c r="BG372" s="27"/>
      <c r="BH372" s="27"/>
      <c r="BI372" s="27"/>
      <c r="BJ372" s="27"/>
      <c r="BK372" s="27"/>
      <c r="BL372" s="27"/>
      <c r="BM372" s="27"/>
      <c r="BN372" s="27"/>
      <c r="BO372" s="27"/>
      <c r="BP372" s="27"/>
      <c r="BQ372" s="27"/>
      <c r="BR372" s="27"/>
      <c r="BS372" s="27"/>
      <c r="BT372" s="27"/>
      <c r="BU372" s="27"/>
      <c r="BV372" s="27"/>
      <c r="BW372" s="27"/>
    </row>
    <row r="373" spans="1:75" ht="12" x14ac:dyDescent="0.2">
      <c r="A373" s="33">
        <v>11</v>
      </c>
      <c r="B373" s="48">
        <v>1579.2</v>
      </c>
      <c r="C373" s="48">
        <v>1546.87</v>
      </c>
      <c r="D373" s="48">
        <v>1527.73</v>
      </c>
      <c r="E373" s="48">
        <v>1514.35</v>
      </c>
      <c r="F373" s="48">
        <v>1531.01</v>
      </c>
      <c r="G373" s="48">
        <v>1550.58</v>
      </c>
      <c r="H373" s="48">
        <v>1616.6</v>
      </c>
      <c r="I373" s="48">
        <v>1877.18</v>
      </c>
      <c r="J373" s="48">
        <v>1962.68</v>
      </c>
      <c r="K373" s="48">
        <v>2095.1</v>
      </c>
      <c r="L373" s="48">
        <v>2128.6</v>
      </c>
      <c r="M373" s="48">
        <v>2139.08</v>
      </c>
      <c r="N373" s="48">
        <v>2134.67</v>
      </c>
      <c r="O373" s="48">
        <v>2129.41</v>
      </c>
      <c r="P373" s="48">
        <v>2123.29</v>
      </c>
      <c r="Q373" s="48">
        <v>2090.17</v>
      </c>
      <c r="R373" s="48">
        <v>2090.94</v>
      </c>
      <c r="S373" s="48">
        <v>2114.02</v>
      </c>
      <c r="T373" s="48">
        <v>2129.04</v>
      </c>
      <c r="U373" s="48">
        <v>2118.73</v>
      </c>
      <c r="V373" s="48">
        <v>2115.4899999999998</v>
      </c>
      <c r="W373" s="48">
        <v>2009.01</v>
      </c>
      <c r="X373" s="48">
        <v>1905.48</v>
      </c>
      <c r="Y373" s="48">
        <v>1796.06</v>
      </c>
      <c r="AZ373" s="27"/>
      <c r="BA373" s="27"/>
      <c r="BB373" s="27"/>
      <c r="BC373" s="27"/>
      <c r="BD373" s="27"/>
      <c r="BE373" s="27"/>
      <c r="BF373" s="27"/>
      <c r="BG373" s="27"/>
      <c r="BH373" s="27"/>
      <c r="BI373" s="27"/>
      <c r="BJ373" s="27"/>
      <c r="BK373" s="27"/>
      <c r="BL373" s="27"/>
      <c r="BM373" s="27"/>
      <c r="BN373" s="27"/>
      <c r="BO373" s="27"/>
      <c r="BP373" s="27"/>
      <c r="BQ373" s="27"/>
      <c r="BR373" s="27"/>
      <c r="BS373" s="27"/>
      <c r="BT373" s="27"/>
      <c r="BU373" s="27"/>
      <c r="BV373" s="27"/>
      <c r="BW373" s="27"/>
    </row>
    <row r="374" spans="1:75" ht="12" x14ac:dyDescent="0.2">
      <c r="A374" s="33">
        <v>12</v>
      </c>
      <c r="B374" s="48">
        <v>1559.7</v>
      </c>
      <c r="C374" s="48">
        <v>1509.3</v>
      </c>
      <c r="D374" s="48">
        <v>1505.53</v>
      </c>
      <c r="E374" s="48">
        <v>1496</v>
      </c>
      <c r="F374" s="48">
        <v>1500.6299999999999</v>
      </c>
      <c r="G374" s="48">
        <v>1513.52</v>
      </c>
      <c r="H374" s="48">
        <v>1519.6299999999999</v>
      </c>
      <c r="I374" s="48">
        <v>1622.04</v>
      </c>
      <c r="J374" s="48">
        <v>1871.32</v>
      </c>
      <c r="K374" s="48">
        <v>1967.79</v>
      </c>
      <c r="L374" s="48">
        <v>2003.41</v>
      </c>
      <c r="M374" s="48">
        <v>2016.48</v>
      </c>
      <c r="N374" s="48">
        <v>2017.18</v>
      </c>
      <c r="O374" s="48">
        <v>2017.55</v>
      </c>
      <c r="P374" s="48">
        <v>1990.8</v>
      </c>
      <c r="Q374" s="48">
        <v>1991.1299999999999</v>
      </c>
      <c r="R374" s="48">
        <v>2001.6299999999999</v>
      </c>
      <c r="S374" s="48">
        <v>2016.87</v>
      </c>
      <c r="T374" s="48">
        <v>2044</v>
      </c>
      <c r="U374" s="48">
        <v>2036.1299999999999</v>
      </c>
      <c r="V374" s="48">
        <v>2049.35</v>
      </c>
      <c r="W374" s="48">
        <v>2006.19</v>
      </c>
      <c r="X374" s="48">
        <v>1904.41</v>
      </c>
      <c r="Y374" s="48">
        <v>1668.8799999999999</v>
      </c>
      <c r="AZ374" s="27"/>
      <c r="BA374" s="27"/>
      <c r="BB374" s="27"/>
      <c r="BC374" s="27"/>
      <c r="BD374" s="27"/>
      <c r="BE374" s="27"/>
      <c r="BF374" s="27"/>
      <c r="BG374" s="27"/>
      <c r="BH374" s="27"/>
      <c r="BI374" s="27"/>
      <c r="BJ374" s="27"/>
      <c r="BK374" s="27"/>
      <c r="BL374" s="27"/>
      <c r="BM374" s="27"/>
      <c r="BN374" s="27"/>
      <c r="BO374" s="27"/>
      <c r="BP374" s="27"/>
      <c r="BQ374" s="27"/>
      <c r="BR374" s="27"/>
      <c r="BS374" s="27"/>
      <c r="BT374" s="27"/>
      <c r="BU374" s="27"/>
      <c r="BV374" s="27"/>
      <c r="BW374" s="27"/>
    </row>
    <row r="375" spans="1:75" ht="12" x14ac:dyDescent="0.2">
      <c r="A375" s="33">
        <v>13</v>
      </c>
      <c r="B375" s="48">
        <v>1527.75</v>
      </c>
      <c r="C375" s="48">
        <v>1501.86</v>
      </c>
      <c r="D375" s="48">
        <v>1459.61</v>
      </c>
      <c r="E375" s="48">
        <v>1427.09</v>
      </c>
      <c r="F375" s="48">
        <v>1502.1499999999999</v>
      </c>
      <c r="G375" s="48">
        <v>1602.06</v>
      </c>
      <c r="H375" s="48">
        <v>1885.04</v>
      </c>
      <c r="I375" s="48">
        <v>2012.86</v>
      </c>
      <c r="J375" s="48">
        <v>2129.4899999999998</v>
      </c>
      <c r="K375" s="48">
        <v>2100.12</v>
      </c>
      <c r="L375" s="48">
        <v>2100.0299999999997</v>
      </c>
      <c r="M375" s="48">
        <v>2168.02</v>
      </c>
      <c r="N375" s="48">
        <v>2148.96</v>
      </c>
      <c r="O375" s="48">
        <v>2154.1</v>
      </c>
      <c r="P375" s="48">
        <v>2143.94</v>
      </c>
      <c r="Q375" s="48">
        <v>2078.2999999999997</v>
      </c>
      <c r="R375" s="48">
        <v>2065.21</v>
      </c>
      <c r="S375" s="48">
        <v>2072.21</v>
      </c>
      <c r="T375" s="48">
        <v>2080.1999999999998</v>
      </c>
      <c r="U375" s="48">
        <v>2066.37</v>
      </c>
      <c r="V375" s="48">
        <v>2091.0499999999997</v>
      </c>
      <c r="W375" s="48">
        <v>1980.68</v>
      </c>
      <c r="X375" s="48">
        <v>1872.27</v>
      </c>
      <c r="Y375" s="48">
        <v>1665.92</v>
      </c>
      <c r="AZ375" s="27"/>
      <c r="BA375" s="27"/>
      <c r="BB375" s="27"/>
      <c r="BC375" s="27"/>
      <c r="BD375" s="27"/>
      <c r="BE375" s="27"/>
      <c r="BF375" s="27"/>
      <c r="BG375" s="27"/>
      <c r="BH375" s="27"/>
      <c r="BI375" s="27"/>
      <c r="BJ375" s="27"/>
      <c r="BK375" s="27"/>
      <c r="BL375" s="27"/>
      <c r="BM375" s="27"/>
      <c r="BN375" s="27"/>
      <c r="BO375" s="27"/>
      <c r="BP375" s="27"/>
      <c r="BQ375" s="27"/>
      <c r="BR375" s="27"/>
      <c r="BS375" s="27"/>
      <c r="BT375" s="27"/>
      <c r="BU375" s="27"/>
      <c r="BV375" s="27"/>
      <c r="BW375" s="27"/>
    </row>
    <row r="376" spans="1:75" ht="12" x14ac:dyDescent="0.2">
      <c r="A376" s="33">
        <v>14</v>
      </c>
      <c r="B376" s="48">
        <v>1528.99</v>
      </c>
      <c r="C376" s="48">
        <v>1478.96</v>
      </c>
      <c r="D376" s="48">
        <v>1440.62</v>
      </c>
      <c r="E376" s="48">
        <v>1441.1399999999999</v>
      </c>
      <c r="F376" s="48">
        <v>1492.6399999999999</v>
      </c>
      <c r="G376" s="48">
        <v>1590.85</v>
      </c>
      <c r="H376" s="48">
        <v>1881.2</v>
      </c>
      <c r="I376" s="48">
        <v>1977.74</v>
      </c>
      <c r="J376" s="48">
        <v>2040.5</v>
      </c>
      <c r="K376" s="48">
        <v>2050.92</v>
      </c>
      <c r="L376" s="48">
        <v>2054.1099999999997</v>
      </c>
      <c r="M376" s="48">
        <v>2098.7199999999998</v>
      </c>
      <c r="N376" s="48">
        <v>2070.21</v>
      </c>
      <c r="O376" s="48">
        <v>2076.85</v>
      </c>
      <c r="P376" s="48">
        <v>2068.37</v>
      </c>
      <c r="Q376" s="48">
        <v>2032.46</v>
      </c>
      <c r="R376" s="48">
        <v>2029.53</v>
      </c>
      <c r="S376" s="48">
        <v>2032.98</v>
      </c>
      <c r="T376" s="48">
        <v>2042.8999999999999</v>
      </c>
      <c r="U376" s="48">
        <v>2044.81</v>
      </c>
      <c r="V376" s="48">
        <v>2031.37</v>
      </c>
      <c r="W376" s="48">
        <v>1969.29</v>
      </c>
      <c r="X376" s="48">
        <v>1881.07</v>
      </c>
      <c r="Y376" s="48">
        <v>1716.94</v>
      </c>
      <c r="AZ376" s="27"/>
      <c r="BA376" s="27"/>
      <c r="BB376" s="27"/>
      <c r="BC376" s="27"/>
      <c r="BD376" s="27"/>
      <c r="BE376" s="27"/>
      <c r="BF376" s="27"/>
      <c r="BG376" s="27"/>
      <c r="BH376" s="27"/>
      <c r="BI376" s="27"/>
      <c r="BJ376" s="27"/>
      <c r="BK376" s="27"/>
      <c r="BL376" s="27"/>
      <c r="BM376" s="27"/>
      <c r="BN376" s="27"/>
      <c r="BO376" s="27"/>
      <c r="BP376" s="27"/>
      <c r="BQ376" s="27"/>
      <c r="BR376" s="27"/>
      <c r="BS376" s="27"/>
      <c r="BT376" s="27"/>
      <c r="BU376" s="27"/>
      <c r="BV376" s="27"/>
      <c r="BW376" s="27"/>
    </row>
    <row r="377" spans="1:75" ht="12" x14ac:dyDescent="0.2">
      <c r="A377" s="33">
        <v>15</v>
      </c>
      <c r="B377" s="48">
        <v>1531.1</v>
      </c>
      <c r="C377" s="48">
        <v>1458.34</v>
      </c>
      <c r="D377" s="48">
        <v>1433.19</v>
      </c>
      <c r="E377" s="48">
        <v>1438.08</v>
      </c>
      <c r="F377" s="48">
        <v>1489.57</v>
      </c>
      <c r="G377" s="48">
        <v>1592.25</v>
      </c>
      <c r="H377" s="48">
        <v>1850.1399999999999</v>
      </c>
      <c r="I377" s="48">
        <v>1981.83</v>
      </c>
      <c r="J377" s="48">
        <v>2032.23</v>
      </c>
      <c r="K377" s="48">
        <v>2053.4499999999998</v>
      </c>
      <c r="L377" s="48">
        <v>2076.94</v>
      </c>
      <c r="M377" s="48">
        <v>2180.37</v>
      </c>
      <c r="N377" s="48">
        <v>2098.4699999999998</v>
      </c>
      <c r="O377" s="48">
        <v>2128.6299999999997</v>
      </c>
      <c r="P377" s="48">
        <v>2098.89</v>
      </c>
      <c r="Q377" s="48">
        <v>2050.9500000000003</v>
      </c>
      <c r="R377" s="48">
        <v>2016.31</v>
      </c>
      <c r="S377" s="48">
        <v>2031.04</v>
      </c>
      <c r="T377" s="48">
        <v>2069</v>
      </c>
      <c r="U377" s="48">
        <v>2086.7199999999998</v>
      </c>
      <c r="V377" s="48">
        <v>2060.7999999999997</v>
      </c>
      <c r="W377" s="48">
        <v>2000.27</v>
      </c>
      <c r="X377" s="48">
        <v>1868.02</v>
      </c>
      <c r="Y377" s="48">
        <v>1664.08</v>
      </c>
      <c r="AZ377" s="27"/>
      <c r="BA377" s="27"/>
      <c r="BB377" s="27"/>
      <c r="BC377" s="27"/>
      <c r="BD377" s="27"/>
      <c r="BE377" s="27"/>
      <c r="BF377" s="27"/>
      <c r="BG377" s="27"/>
      <c r="BH377" s="27"/>
      <c r="BI377" s="27"/>
      <c r="BJ377" s="27"/>
      <c r="BK377" s="27"/>
      <c r="BL377" s="27"/>
      <c r="BM377" s="27"/>
      <c r="BN377" s="27"/>
      <c r="BO377" s="27"/>
      <c r="BP377" s="27"/>
      <c r="BQ377" s="27"/>
      <c r="BR377" s="27"/>
      <c r="BS377" s="27"/>
      <c r="BT377" s="27"/>
      <c r="BU377" s="27"/>
      <c r="BV377" s="27"/>
      <c r="BW377" s="27"/>
    </row>
    <row r="378" spans="1:75" ht="12" x14ac:dyDescent="0.2">
      <c r="A378" s="33">
        <v>16</v>
      </c>
      <c r="B378" s="48">
        <v>1512.33</v>
      </c>
      <c r="C378" s="48">
        <v>1463.09</v>
      </c>
      <c r="D378" s="48">
        <v>1433.46</v>
      </c>
      <c r="E378" s="48">
        <v>1440.1499999999999</v>
      </c>
      <c r="F378" s="48">
        <v>1502.1299999999999</v>
      </c>
      <c r="G378" s="48">
        <v>1615.1399999999999</v>
      </c>
      <c r="H378" s="48">
        <v>1837.31</v>
      </c>
      <c r="I378" s="48">
        <v>1951.17</v>
      </c>
      <c r="J378" s="48">
        <v>1989.2</v>
      </c>
      <c r="K378" s="48">
        <v>1997.99</v>
      </c>
      <c r="L378" s="48">
        <v>2011.44</v>
      </c>
      <c r="M378" s="48">
        <v>2043.22</v>
      </c>
      <c r="N378" s="48">
        <v>2022.11</v>
      </c>
      <c r="O378" s="48">
        <v>2021.53</v>
      </c>
      <c r="P378" s="48">
        <v>2016.77</v>
      </c>
      <c r="Q378" s="48">
        <v>1985.03</v>
      </c>
      <c r="R378" s="48">
        <v>1965.1</v>
      </c>
      <c r="S378" s="48">
        <v>1977.83</v>
      </c>
      <c r="T378" s="48">
        <v>2000.71</v>
      </c>
      <c r="U378" s="48">
        <v>2019.27</v>
      </c>
      <c r="V378" s="48">
        <v>1999.98</v>
      </c>
      <c r="W378" s="48">
        <v>1980.61</v>
      </c>
      <c r="X378" s="48">
        <v>1867.35</v>
      </c>
      <c r="Y378" s="48">
        <v>1616.68</v>
      </c>
      <c r="AZ378" s="27"/>
      <c r="BA378" s="27"/>
      <c r="BB378" s="27"/>
      <c r="BC378" s="27"/>
      <c r="BD378" s="27"/>
      <c r="BE378" s="27"/>
      <c r="BF378" s="27"/>
      <c r="BG378" s="27"/>
      <c r="BH378" s="27"/>
      <c r="BI378" s="27"/>
      <c r="BJ378" s="27"/>
      <c r="BK378" s="27"/>
      <c r="BL378" s="27"/>
      <c r="BM378" s="27"/>
      <c r="BN378" s="27"/>
      <c r="BO378" s="27"/>
      <c r="BP378" s="27"/>
      <c r="BQ378" s="27"/>
      <c r="BR378" s="27"/>
      <c r="BS378" s="27"/>
      <c r="BT378" s="27"/>
      <c r="BU378" s="27"/>
      <c r="BV378" s="27"/>
      <c r="BW378" s="27"/>
    </row>
    <row r="379" spans="1:75" ht="12" x14ac:dyDescent="0.2">
      <c r="A379" s="33">
        <v>17</v>
      </c>
      <c r="B379" s="48">
        <v>1549.96</v>
      </c>
      <c r="C379" s="48">
        <v>1449.83</v>
      </c>
      <c r="D379" s="48">
        <v>1414.76</v>
      </c>
      <c r="E379" s="48">
        <v>1427.43</v>
      </c>
      <c r="F379" s="48">
        <v>1503.43</v>
      </c>
      <c r="G379" s="48">
        <v>1669.96</v>
      </c>
      <c r="H379" s="48">
        <v>1909.27</v>
      </c>
      <c r="I379" s="48">
        <v>2030.41</v>
      </c>
      <c r="J379" s="48">
        <v>2102.9899999999998</v>
      </c>
      <c r="K379" s="48">
        <v>2112.3399999999997</v>
      </c>
      <c r="L379" s="48">
        <v>2113.5699999999997</v>
      </c>
      <c r="M379" s="48">
        <v>2185.1299999999997</v>
      </c>
      <c r="N379" s="48">
        <v>2151.5499999999997</v>
      </c>
      <c r="O379" s="48">
        <v>2157.14</v>
      </c>
      <c r="P379" s="48">
        <v>2137.4699999999998</v>
      </c>
      <c r="Q379" s="48">
        <v>2101.8599999999997</v>
      </c>
      <c r="R379" s="48">
        <v>2072.6499999999996</v>
      </c>
      <c r="S379" s="48">
        <v>2084.25</v>
      </c>
      <c r="T379" s="48">
        <v>2103.73</v>
      </c>
      <c r="U379" s="48">
        <v>2131.5899999999997</v>
      </c>
      <c r="V379" s="48">
        <v>2118.48</v>
      </c>
      <c r="W379" s="48">
        <v>2098.79</v>
      </c>
      <c r="X379" s="48">
        <v>1962.82</v>
      </c>
      <c r="Y379" s="48">
        <v>1876.86</v>
      </c>
      <c r="AZ379" s="27"/>
      <c r="BA379" s="27"/>
      <c r="BB379" s="27"/>
      <c r="BC379" s="27"/>
      <c r="BD379" s="27"/>
      <c r="BE379" s="27"/>
      <c r="BF379" s="27"/>
      <c r="BG379" s="27"/>
      <c r="BH379" s="27"/>
      <c r="BI379" s="27"/>
      <c r="BJ379" s="27"/>
      <c r="BK379" s="27"/>
      <c r="BL379" s="27"/>
      <c r="BM379" s="27"/>
      <c r="BN379" s="27"/>
      <c r="BO379" s="27"/>
      <c r="BP379" s="27"/>
      <c r="BQ379" s="27"/>
      <c r="BR379" s="27"/>
      <c r="BS379" s="27"/>
      <c r="BT379" s="27"/>
      <c r="BU379" s="27"/>
      <c r="BV379" s="27"/>
      <c r="BW379" s="27"/>
    </row>
    <row r="380" spans="1:75" ht="12" x14ac:dyDescent="0.2">
      <c r="A380" s="33">
        <v>18</v>
      </c>
      <c r="B380" s="48">
        <v>1835.47</v>
      </c>
      <c r="C380" s="48">
        <v>1594.26</v>
      </c>
      <c r="D380" s="48">
        <v>1554.48</v>
      </c>
      <c r="E380" s="48">
        <v>1546.51</v>
      </c>
      <c r="F380" s="48">
        <v>1582.82</v>
      </c>
      <c r="G380" s="48">
        <v>1690.02</v>
      </c>
      <c r="H380" s="48">
        <v>1811.44</v>
      </c>
      <c r="I380" s="48">
        <v>1922.47</v>
      </c>
      <c r="J380" s="48">
        <v>1989.28</v>
      </c>
      <c r="K380" s="48">
        <v>2042.1</v>
      </c>
      <c r="L380" s="48">
        <v>2072.08</v>
      </c>
      <c r="M380" s="48">
        <v>2098.73</v>
      </c>
      <c r="N380" s="48">
        <v>2121.87</v>
      </c>
      <c r="O380" s="48">
        <v>2098.3399999999997</v>
      </c>
      <c r="P380" s="48">
        <v>2085.3199999999997</v>
      </c>
      <c r="Q380" s="48">
        <v>2083.8599999999997</v>
      </c>
      <c r="R380" s="48">
        <v>2063.56</v>
      </c>
      <c r="S380" s="48">
        <v>2085.96</v>
      </c>
      <c r="T380" s="48">
        <v>2111.6999999999998</v>
      </c>
      <c r="U380" s="48">
        <v>2097.5299999999997</v>
      </c>
      <c r="V380" s="48">
        <v>2112.7399999999998</v>
      </c>
      <c r="W380" s="48">
        <v>2069.17</v>
      </c>
      <c r="X380" s="48">
        <v>1923.02</v>
      </c>
      <c r="Y380" s="48">
        <v>1857.48</v>
      </c>
      <c r="AZ380" s="27"/>
      <c r="BA380" s="27"/>
      <c r="BB380" s="27"/>
      <c r="BC380" s="27"/>
      <c r="BD380" s="27"/>
      <c r="BE380" s="27"/>
      <c r="BF380" s="27"/>
      <c r="BG380" s="27"/>
      <c r="BH380" s="27"/>
      <c r="BI380" s="27"/>
      <c r="BJ380" s="27"/>
      <c r="BK380" s="27"/>
      <c r="BL380" s="27"/>
      <c r="BM380" s="27"/>
      <c r="BN380" s="27"/>
      <c r="BO380" s="27"/>
      <c r="BP380" s="27"/>
      <c r="BQ380" s="27"/>
      <c r="BR380" s="27"/>
      <c r="BS380" s="27"/>
      <c r="BT380" s="27"/>
      <c r="BU380" s="27"/>
      <c r="BV380" s="27"/>
      <c r="BW380" s="27"/>
    </row>
    <row r="381" spans="1:75" ht="12" x14ac:dyDescent="0.2">
      <c r="A381" s="33">
        <v>19</v>
      </c>
      <c r="B381" s="48">
        <v>1614.75</v>
      </c>
      <c r="C381" s="48">
        <v>1537.61</v>
      </c>
      <c r="D381" s="48">
        <v>1499.96</v>
      </c>
      <c r="E381" s="48">
        <v>1481.85</v>
      </c>
      <c r="F381" s="48">
        <v>1507.23</v>
      </c>
      <c r="G381" s="48">
        <v>1537.99</v>
      </c>
      <c r="H381" s="48">
        <v>1543.78</v>
      </c>
      <c r="I381" s="48">
        <v>1693.1</v>
      </c>
      <c r="J381" s="48">
        <v>1899.04</v>
      </c>
      <c r="K381" s="48">
        <v>1943.73</v>
      </c>
      <c r="L381" s="48">
        <v>1993.18</v>
      </c>
      <c r="M381" s="48">
        <v>2046.07</v>
      </c>
      <c r="N381" s="48">
        <v>2044.11</v>
      </c>
      <c r="O381" s="48">
        <v>2041.57</v>
      </c>
      <c r="P381" s="48">
        <v>2036.78</v>
      </c>
      <c r="Q381" s="48">
        <v>2023.12</v>
      </c>
      <c r="R381" s="48">
        <v>2010.46</v>
      </c>
      <c r="S381" s="48">
        <v>2036.37</v>
      </c>
      <c r="T381" s="48">
        <v>2074</v>
      </c>
      <c r="U381" s="48">
        <v>2106.9499999999998</v>
      </c>
      <c r="V381" s="48">
        <v>2073.2599999999998</v>
      </c>
      <c r="W381" s="48">
        <v>2031.73</v>
      </c>
      <c r="X381" s="48">
        <v>1930.56</v>
      </c>
      <c r="Y381" s="48">
        <v>1859.54</v>
      </c>
      <c r="AZ381" s="27"/>
      <c r="BA381" s="27"/>
      <c r="BB381" s="27"/>
      <c r="BC381" s="27"/>
      <c r="BD381" s="27"/>
      <c r="BE381" s="27"/>
      <c r="BF381" s="27"/>
      <c r="BG381" s="27"/>
      <c r="BH381" s="27"/>
      <c r="BI381" s="27"/>
      <c r="BJ381" s="27"/>
      <c r="BK381" s="27"/>
      <c r="BL381" s="27"/>
      <c r="BM381" s="27"/>
      <c r="BN381" s="27"/>
      <c r="BO381" s="27"/>
      <c r="BP381" s="27"/>
      <c r="BQ381" s="27"/>
      <c r="BR381" s="27"/>
      <c r="BS381" s="27"/>
      <c r="BT381" s="27"/>
      <c r="BU381" s="27"/>
      <c r="BV381" s="27"/>
      <c r="BW381" s="27"/>
    </row>
    <row r="382" spans="1:75" ht="12" x14ac:dyDescent="0.2">
      <c r="A382" s="33">
        <v>20</v>
      </c>
      <c r="B382" s="48">
        <v>1584.1299999999999</v>
      </c>
      <c r="C382" s="48">
        <v>1531.73</v>
      </c>
      <c r="D382" s="48">
        <v>1485.7</v>
      </c>
      <c r="E382" s="48">
        <v>1487.02</v>
      </c>
      <c r="F382" s="48">
        <v>1562.09</v>
      </c>
      <c r="G382" s="48">
        <v>1698.85</v>
      </c>
      <c r="H382" s="48">
        <v>1873.67</v>
      </c>
      <c r="I382" s="48">
        <v>2002.28</v>
      </c>
      <c r="J382" s="48">
        <v>2123.7999999999997</v>
      </c>
      <c r="K382" s="48">
        <v>2140.6999999999998</v>
      </c>
      <c r="L382" s="48">
        <v>2148.29</v>
      </c>
      <c r="M382" s="48">
        <v>2199.6099999999997</v>
      </c>
      <c r="N382" s="48">
        <v>2145.02</v>
      </c>
      <c r="O382" s="48">
        <v>2116.77</v>
      </c>
      <c r="P382" s="48">
        <v>2115.7999999999997</v>
      </c>
      <c r="Q382" s="48">
        <v>2107.37</v>
      </c>
      <c r="R382" s="48">
        <v>2068.71</v>
      </c>
      <c r="S382" s="48">
        <v>2074.33</v>
      </c>
      <c r="T382" s="48">
        <v>2096.2799999999997</v>
      </c>
      <c r="U382" s="48">
        <v>2115.1</v>
      </c>
      <c r="V382" s="48">
        <v>2078.4299999999998</v>
      </c>
      <c r="W382" s="48">
        <v>2003.29</v>
      </c>
      <c r="X382" s="48">
        <v>1855.03</v>
      </c>
      <c r="Y382" s="48">
        <v>1603.74</v>
      </c>
      <c r="AZ382" s="27"/>
      <c r="BA382" s="27"/>
      <c r="BB382" s="27"/>
      <c r="BC382" s="27"/>
      <c r="BD382" s="27"/>
      <c r="BE382" s="27"/>
      <c r="BF382" s="27"/>
      <c r="BG382" s="27"/>
      <c r="BH382" s="27"/>
      <c r="BI382" s="27"/>
      <c r="BJ382" s="27"/>
      <c r="BK382" s="27"/>
      <c r="BL382" s="27"/>
      <c r="BM382" s="27"/>
      <c r="BN382" s="27"/>
      <c r="BO382" s="27"/>
      <c r="BP382" s="27"/>
      <c r="BQ382" s="27"/>
      <c r="BR382" s="27"/>
      <c r="BS382" s="27"/>
      <c r="BT382" s="27"/>
      <c r="BU382" s="27"/>
      <c r="BV382" s="27"/>
      <c r="BW382" s="27"/>
    </row>
    <row r="383" spans="1:75" ht="12" x14ac:dyDescent="0.2">
      <c r="A383" s="33">
        <v>21</v>
      </c>
      <c r="B383" s="48">
        <v>1501.67</v>
      </c>
      <c r="C383" s="48">
        <v>1422.92</v>
      </c>
      <c r="D383" s="48">
        <v>1402.6299999999999</v>
      </c>
      <c r="E383" s="48">
        <v>1407.46</v>
      </c>
      <c r="F383" s="48">
        <v>1439.1299999999999</v>
      </c>
      <c r="G383" s="48">
        <v>1566.36</v>
      </c>
      <c r="H383" s="48">
        <v>1816.69</v>
      </c>
      <c r="I383" s="48">
        <v>1951.11</v>
      </c>
      <c r="J383" s="48">
        <v>2043.97</v>
      </c>
      <c r="K383" s="48">
        <v>2076.6299999999997</v>
      </c>
      <c r="L383" s="48">
        <v>2088.66</v>
      </c>
      <c r="M383" s="48">
        <v>2170</v>
      </c>
      <c r="N383" s="48">
        <v>2113.8599999999997</v>
      </c>
      <c r="O383" s="48">
        <v>2104.8399999999997</v>
      </c>
      <c r="P383" s="48">
        <v>2159.3799999999997</v>
      </c>
      <c r="Q383" s="48">
        <v>2060.2399999999998</v>
      </c>
      <c r="R383" s="48">
        <v>2017.54</v>
      </c>
      <c r="S383" s="48">
        <v>2031.7</v>
      </c>
      <c r="T383" s="48">
        <v>2070.2199999999998</v>
      </c>
      <c r="U383" s="48">
        <v>2092.6299999999997</v>
      </c>
      <c r="V383" s="48">
        <v>2043.85</v>
      </c>
      <c r="W383" s="48">
        <v>2004.16</v>
      </c>
      <c r="X383" s="48">
        <v>1861.51</v>
      </c>
      <c r="Y383" s="48">
        <v>1636.03</v>
      </c>
      <c r="AZ383" s="27"/>
      <c r="BA383" s="27"/>
      <c r="BB383" s="27"/>
      <c r="BC383" s="27"/>
      <c r="BD383" s="27"/>
      <c r="BE383" s="27"/>
      <c r="BF383" s="27"/>
      <c r="BG383" s="27"/>
      <c r="BH383" s="27"/>
      <c r="BI383" s="27"/>
      <c r="BJ383" s="27"/>
      <c r="BK383" s="27"/>
      <c r="BL383" s="27"/>
      <c r="BM383" s="27"/>
      <c r="BN383" s="27"/>
      <c r="BO383" s="27"/>
      <c r="BP383" s="27"/>
      <c r="BQ383" s="27"/>
      <c r="BR383" s="27"/>
      <c r="BS383" s="27"/>
      <c r="BT383" s="27"/>
      <c r="BU383" s="27"/>
      <c r="BV383" s="27"/>
      <c r="BW383" s="27"/>
    </row>
    <row r="384" spans="1:75" ht="12" x14ac:dyDescent="0.2">
      <c r="A384" s="33">
        <v>22</v>
      </c>
      <c r="B384" s="48">
        <v>1513.16</v>
      </c>
      <c r="C384" s="48">
        <v>1419.19</v>
      </c>
      <c r="D384" s="48">
        <v>1413.33</v>
      </c>
      <c r="E384" s="48">
        <v>1417.52</v>
      </c>
      <c r="F384" s="48">
        <v>1483.79</v>
      </c>
      <c r="G384" s="48">
        <v>1589.6399999999999</v>
      </c>
      <c r="H384" s="48">
        <v>1839.12</v>
      </c>
      <c r="I384" s="48">
        <v>1966.74</v>
      </c>
      <c r="J384" s="48">
        <v>2101.29</v>
      </c>
      <c r="K384" s="48">
        <v>2130.06</v>
      </c>
      <c r="L384" s="48">
        <v>2140.89</v>
      </c>
      <c r="M384" s="48">
        <v>2172.77</v>
      </c>
      <c r="N384" s="48">
        <v>2153.29</v>
      </c>
      <c r="O384" s="48">
        <v>2136.23</v>
      </c>
      <c r="P384" s="48">
        <v>2152.3199999999997</v>
      </c>
      <c r="Q384" s="48">
        <v>2101.2199999999998</v>
      </c>
      <c r="R384" s="48">
        <v>2065.62</v>
      </c>
      <c r="S384" s="48">
        <v>2076.79</v>
      </c>
      <c r="T384" s="48">
        <v>2122.7399999999998</v>
      </c>
      <c r="U384" s="48">
        <v>2159.7799999999997</v>
      </c>
      <c r="V384" s="48">
        <v>2114.06</v>
      </c>
      <c r="W384" s="48">
        <v>2082.6799999999998</v>
      </c>
      <c r="X384" s="48">
        <v>1917.84</v>
      </c>
      <c r="Y384" s="48">
        <v>1857.43</v>
      </c>
      <c r="AZ384" s="27"/>
      <c r="BA384" s="27"/>
      <c r="BB384" s="27"/>
      <c r="BC384" s="27"/>
      <c r="BD384" s="27"/>
      <c r="BE384" s="27"/>
      <c r="BF384" s="27"/>
      <c r="BG384" s="27"/>
      <c r="BH384" s="27"/>
      <c r="BI384" s="27"/>
      <c r="BJ384" s="27"/>
      <c r="BK384" s="27"/>
      <c r="BL384" s="27"/>
      <c r="BM384" s="27"/>
      <c r="BN384" s="27"/>
      <c r="BO384" s="27"/>
      <c r="BP384" s="27"/>
      <c r="BQ384" s="27"/>
      <c r="BR384" s="27"/>
      <c r="BS384" s="27"/>
      <c r="BT384" s="27"/>
      <c r="BU384" s="27"/>
      <c r="BV384" s="27"/>
      <c r="BW384" s="27"/>
    </row>
    <row r="385" spans="1:75" ht="12" x14ac:dyDescent="0.2">
      <c r="A385" s="33">
        <v>23</v>
      </c>
      <c r="B385" s="48">
        <v>1791.57</v>
      </c>
      <c r="C385" s="48">
        <v>1585.76</v>
      </c>
      <c r="D385" s="48">
        <v>1549.8899999999999</v>
      </c>
      <c r="E385" s="48">
        <v>1535.46</v>
      </c>
      <c r="F385" s="48">
        <v>1564.95</v>
      </c>
      <c r="G385" s="48">
        <v>1606.18</v>
      </c>
      <c r="H385" s="48">
        <v>1707.74</v>
      </c>
      <c r="I385" s="48">
        <v>1829.91</v>
      </c>
      <c r="J385" s="48">
        <v>1927.01</v>
      </c>
      <c r="K385" s="48">
        <v>2023.61</v>
      </c>
      <c r="L385" s="48">
        <v>2057.19</v>
      </c>
      <c r="M385" s="48">
        <v>2066.5899999999997</v>
      </c>
      <c r="N385" s="48">
        <v>2055.46</v>
      </c>
      <c r="O385" s="48">
        <v>2051.5100000000002</v>
      </c>
      <c r="P385" s="48">
        <v>2012.3899999999999</v>
      </c>
      <c r="Q385" s="48">
        <v>2007.3899999999999</v>
      </c>
      <c r="R385" s="48">
        <v>2002.3</v>
      </c>
      <c r="S385" s="48">
        <v>2021.71</v>
      </c>
      <c r="T385" s="48">
        <v>2063.2599999999998</v>
      </c>
      <c r="U385" s="48">
        <v>2066.7999999999997</v>
      </c>
      <c r="V385" s="48">
        <v>2081.0099999999998</v>
      </c>
      <c r="W385" s="48">
        <v>2035.44</v>
      </c>
      <c r="X385" s="48">
        <v>1912.84</v>
      </c>
      <c r="Y385" s="48">
        <v>1870.29</v>
      </c>
      <c r="AZ385" s="27"/>
      <c r="BA385" s="27"/>
      <c r="BB385" s="27"/>
      <c r="BC385" s="27"/>
      <c r="BD385" s="27"/>
      <c r="BE385" s="27"/>
      <c r="BF385" s="27"/>
      <c r="BG385" s="27"/>
      <c r="BH385" s="27"/>
      <c r="BI385" s="27"/>
      <c r="BJ385" s="27"/>
      <c r="BK385" s="27"/>
      <c r="BL385" s="27"/>
      <c r="BM385" s="27"/>
      <c r="BN385" s="27"/>
      <c r="BO385" s="27"/>
      <c r="BP385" s="27"/>
      <c r="BQ385" s="27"/>
      <c r="BR385" s="27"/>
      <c r="BS385" s="27"/>
      <c r="BT385" s="27"/>
      <c r="BU385" s="27"/>
      <c r="BV385" s="27"/>
      <c r="BW385" s="27"/>
    </row>
    <row r="386" spans="1:75" ht="12" x14ac:dyDescent="0.2">
      <c r="A386" s="33">
        <v>24</v>
      </c>
      <c r="B386" s="48">
        <v>1816.01</v>
      </c>
      <c r="C386" s="48">
        <v>1658.53</v>
      </c>
      <c r="D386" s="48">
        <v>1575.47</v>
      </c>
      <c r="E386" s="48">
        <v>1541.33</v>
      </c>
      <c r="F386" s="48">
        <v>1578.01</v>
      </c>
      <c r="G386" s="48">
        <v>1664.77</v>
      </c>
      <c r="H386" s="48">
        <v>1773.49</v>
      </c>
      <c r="I386" s="48">
        <v>1896.6299999999999</v>
      </c>
      <c r="J386" s="48">
        <v>1980.3899999999999</v>
      </c>
      <c r="K386" s="48">
        <v>2118.2999999999997</v>
      </c>
      <c r="L386" s="48">
        <v>2148.69</v>
      </c>
      <c r="M386" s="48">
        <v>2157.5899999999997</v>
      </c>
      <c r="N386" s="48">
        <v>2157.14</v>
      </c>
      <c r="O386" s="48">
        <v>2156.2599999999998</v>
      </c>
      <c r="P386" s="48">
        <v>2122.25</v>
      </c>
      <c r="Q386" s="48">
        <v>2117.7799999999997</v>
      </c>
      <c r="R386" s="48">
        <v>2111.23</v>
      </c>
      <c r="S386" s="48">
        <v>2130.52</v>
      </c>
      <c r="T386" s="48">
        <v>2157.6999999999998</v>
      </c>
      <c r="U386" s="48">
        <v>2155.81</v>
      </c>
      <c r="V386" s="48">
        <v>2167.42</v>
      </c>
      <c r="W386" s="48">
        <v>2134.64</v>
      </c>
      <c r="X386" s="48">
        <v>1941.52</v>
      </c>
      <c r="Y386" s="48">
        <v>1909.6299999999999</v>
      </c>
      <c r="AZ386" s="27"/>
      <c r="BA386" s="27"/>
      <c r="BB386" s="27"/>
      <c r="BC386" s="27"/>
      <c r="BD386" s="27"/>
      <c r="BE386" s="27"/>
      <c r="BF386" s="27"/>
      <c r="BG386" s="27"/>
      <c r="BH386" s="27"/>
      <c r="BI386" s="27"/>
      <c r="BJ386" s="27"/>
      <c r="BK386" s="27"/>
      <c r="BL386" s="27"/>
      <c r="BM386" s="27"/>
      <c r="BN386" s="27"/>
      <c r="BO386" s="27"/>
      <c r="BP386" s="27"/>
      <c r="BQ386" s="27"/>
      <c r="BR386" s="27"/>
      <c r="BS386" s="27"/>
      <c r="BT386" s="27"/>
      <c r="BU386" s="27"/>
      <c r="BV386" s="27"/>
      <c r="BW386" s="27"/>
    </row>
    <row r="387" spans="1:75" ht="12" x14ac:dyDescent="0.2">
      <c r="A387" s="33">
        <v>25</v>
      </c>
      <c r="B387" s="48">
        <v>1816.67</v>
      </c>
      <c r="C387" s="48">
        <v>1587.57</v>
      </c>
      <c r="D387" s="48">
        <v>1538.42</v>
      </c>
      <c r="E387" s="48">
        <v>1509.22</v>
      </c>
      <c r="F387" s="48">
        <v>1544.6399999999999</v>
      </c>
      <c r="G387" s="48">
        <v>1622.53</v>
      </c>
      <c r="H387" s="48">
        <v>1701.5</v>
      </c>
      <c r="I387" s="48">
        <v>1860.6399999999999</v>
      </c>
      <c r="J387" s="48">
        <v>2016.84</v>
      </c>
      <c r="K387" s="48">
        <v>2132.31</v>
      </c>
      <c r="L387" s="48">
        <v>2165.7799999999997</v>
      </c>
      <c r="M387" s="48">
        <v>2174.3599999999997</v>
      </c>
      <c r="N387" s="48">
        <v>2166.4899999999998</v>
      </c>
      <c r="O387" s="48">
        <v>2160.87</v>
      </c>
      <c r="P387" s="48">
        <v>2118.8999999999996</v>
      </c>
      <c r="Q387" s="48">
        <v>2113.3999999999996</v>
      </c>
      <c r="R387" s="48">
        <v>2107.7999999999997</v>
      </c>
      <c r="S387" s="48">
        <v>2110.58</v>
      </c>
      <c r="T387" s="48">
        <v>2092.7799999999997</v>
      </c>
      <c r="U387" s="48">
        <v>2144.94</v>
      </c>
      <c r="V387" s="48">
        <v>2151.3599999999997</v>
      </c>
      <c r="W387" s="48">
        <v>2095.19</v>
      </c>
      <c r="X387" s="48">
        <v>1933.1499999999999</v>
      </c>
      <c r="Y387" s="48">
        <v>1884.1499999999999</v>
      </c>
      <c r="AZ387" s="27"/>
      <c r="BA387" s="27"/>
      <c r="BB387" s="27"/>
      <c r="BC387" s="27"/>
      <c r="BD387" s="27"/>
      <c r="BE387" s="27"/>
      <c r="BF387" s="27"/>
      <c r="BG387" s="27"/>
      <c r="BH387" s="27"/>
      <c r="BI387" s="27"/>
      <c r="BJ387" s="27"/>
      <c r="BK387" s="27"/>
      <c r="BL387" s="27"/>
      <c r="BM387" s="27"/>
      <c r="BN387" s="27"/>
      <c r="BO387" s="27"/>
      <c r="BP387" s="27"/>
      <c r="BQ387" s="27"/>
      <c r="BR387" s="27"/>
      <c r="BS387" s="27"/>
      <c r="BT387" s="27"/>
      <c r="BU387" s="27"/>
      <c r="BV387" s="27"/>
      <c r="BW387" s="27"/>
    </row>
    <row r="388" spans="1:75" ht="12" x14ac:dyDescent="0.2">
      <c r="A388" s="33">
        <v>26</v>
      </c>
      <c r="B388" s="48">
        <v>1714.81</v>
      </c>
      <c r="C388" s="48">
        <v>1541.3999999999999</v>
      </c>
      <c r="D388" s="48">
        <v>1504.19</v>
      </c>
      <c r="E388" s="48">
        <v>1485.98</v>
      </c>
      <c r="F388" s="48">
        <v>1503.57</v>
      </c>
      <c r="G388" s="48">
        <v>1517.08</v>
      </c>
      <c r="H388" s="48">
        <v>1542.52</v>
      </c>
      <c r="I388" s="48">
        <v>1692.8799999999999</v>
      </c>
      <c r="J388" s="48">
        <v>1891.28</v>
      </c>
      <c r="K388" s="48">
        <v>1959.66</v>
      </c>
      <c r="L388" s="48">
        <v>1980.78</v>
      </c>
      <c r="M388" s="48">
        <v>1990.8899999999999</v>
      </c>
      <c r="N388" s="48">
        <v>1989.01</v>
      </c>
      <c r="O388" s="48">
        <v>1986.69</v>
      </c>
      <c r="P388" s="48">
        <v>1982.73</v>
      </c>
      <c r="Q388" s="48">
        <v>1963.91</v>
      </c>
      <c r="R388" s="48">
        <v>1961.71</v>
      </c>
      <c r="S388" s="48">
        <v>1975.22</v>
      </c>
      <c r="T388" s="48">
        <v>2015.98</v>
      </c>
      <c r="U388" s="48">
        <v>2018.18</v>
      </c>
      <c r="V388" s="48">
        <v>2019.56</v>
      </c>
      <c r="W388" s="48">
        <v>1979.91</v>
      </c>
      <c r="X388" s="48">
        <v>1918.53</v>
      </c>
      <c r="Y388" s="48">
        <v>1833.35</v>
      </c>
      <c r="AZ388" s="27"/>
      <c r="BA388" s="27"/>
      <c r="BB388" s="27"/>
      <c r="BC388" s="27"/>
      <c r="BD388" s="27"/>
      <c r="BE388" s="27"/>
      <c r="BF388" s="27"/>
      <c r="BG388" s="27"/>
      <c r="BH388" s="27"/>
      <c r="BI388" s="27"/>
      <c r="BJ388" s="27"/>
      <c r="BK388" s="27"/>
      <c r="BL388" s="27"/>
      <c r="BM388" s="27"/>
      <c r="BN388" s="27"/>
      <c r="BO388" s="27"/>
      <c r="BP388" s="27"/>
      <c r="BQ388" s="27"/>
      <c r="BR388" s="27"/>
      <c r="BS388" s="27"/>
      <c r="BT388" s="27"/>
      <c r="BU388" s="27"/>
      <c r="BV388" s="27"/>
      <c r="BW388" s="27"/>
    </row>
    <row r="389" spans="1:75" ht="12" x14ac:dyDescent="0.2">
      <c r="A389" s="33">
        <v>27</v>
      </c>
      <c r="B389" s="48">
        <v>1547.06</v>
      </c>
      <c r="C389" s="48">
        <v>1498.32</v>
      </c>
      <c r="D389" s="48">
        <v>1446.1299999999999</v>
      </c>
      <c r="E389" s="48">
        <v>1446.1</v>
      </c>
      <c r="F389" s="48">
        <v>1524.81</v>
      </c>
      <c r="G389" s="48">
        <v>1704.02</v>
      </c>
      <c r="H389" s="48">
        <v>1896.94</v>
      </c>
      <c r="I389" s="48">
        <v>2093.0899999999997</v>
      </c>
      <c r="J389" s="48">
        <v>2163.77</v>
      </c>
      <c r="K389" s="48">
        <v>2184.6499999999996</v>
      </c>
      <c r="L389" s="48">
        <v>2192.3799999999997</v>
      </c>
      <c r="M389" s="48">
        <v>2218.6</v>
      </c>
      <c r="N389" s="48">
        <v>2198.23</v>
      </c>
      <c r="O389" s="48">
        <v>2198.4299999999998</v>
      </c>
      <c r="P389" s="48">
        <v>2193.67</v>
      </c>
      <c r="Q389" s="48">
        <v>2180.91</v>
      </c>
      <c r="R389" s="48">
        <v>2142.0899999999997</v>
      </c>
      <c r="S389" s="48">
        <v>2145.5</v>
      </c>
      <c r="T389" s="48">
        <v>2173.2199999999998</v>
      </c>
      <c r="U389" s="48">
        <v>2172.8999999999996</v>
      </c>
      <c r="V389" s="48">
        <v>2160.35</v>
      </c>
      <c r="W389" s="48">
        <v>2113.9299999999998</v>
      </c>
      <c r="X389" s="48">
        <v>1930.44</v>
      </c>
      <c r="Y389" s="48">
        <v>1829.71</v>
      </c>
      <c r="AZ389" s="27"/>
      <c r="BA389" s="27"/>
      <c r="BB389" s="27"/>
      <c r="BC389" s="27"/>
      <c r="BD389" s="27"/>
      <c r="BE389" s="27"/>
      <c r="BF389" s="27"/>
      <c r="BG389" s="27"/>
      <c r="BH389" s="27"/>
      <c r="BI389" s="27"/>
      <c r="BJ389" s="27"/>
      <c r="BK389" s="27"/>
      <c r="BL389" s="27"/>
      <c r="BM389" s="27"/>
      <c r="BN389" s="27"/>
      <c r="BO389" s="27"/>
      <c r="BP389" s="27"/>
      <c r="BQ389" s="27"/>
      <c r="BR389" s="27"/>
      <c r="BS389" s="27"/>
      <c r="BT389" s="27"/>
      <c r="BU389" s="27"/>
      <c r="BV389" s="27"/>
      <c r="BW389" s="27"/>
    </row>
    <row r="390" spans="1:75" ht="12" x14ac:dyDescent="0.2">
      <c r="A390" s="33">
        <v>28</v>
      </c>
      <c r="B390" s="48">
        <v>1542.62</v>
      </c>
      <c r="C390" s="48">
        <v>1500.45</v>
      </c>
      <c r="D390" s="48">
        <v>1462.47</v>
      </c>
      <c r="E390" s="48">
        <v>1464.29</v>
      </c>
      <c r="F390" s="48">
        <v>1535.05</v>
      </c>
      <c r="G390" s="48">
        <v>1718.3999999999999</v>
      </c>
      <c r="H390" s="48">
        <v>1915.82</v>
      </c>
      <c r="I390" s="48">
        <v>2120.7399999999998</v>
      </c>
      <c r="J390" s="48">
        <v>2187.4499999999998</v>
      </c>
      <c r="K390" s="48">
        <v>2203.6499999999996</v>
      </c>
      <c r="L390" s="48">
        <v>2210.16</v>
      </c>
      <c r="M390" s="48">
        <v>2231.29</v>
      </c>
      <c r="N390" s="48">
        <v>2212.1</v>
      </c>
      <c r="O390" s="48">
        <v>2217.1999999999998</v>
      </c>
      <c r="P390" s="48">
        <v>2211.44</v>
      </c>
      <c r="Q390" s="48">
        <v>2179.19</v>
      </c>
      <c r="R390" s="48">
        <v>2161.6799999999998</v>
      </c>
      <c r="S390" s="48">
        <v>2160.27</v>
      </c>
      <c r="T390" s="48">
        <v>2189.2399999999998</v>
      </c>
      <c r="U390" s="48">
        <v>2181.8399999999997</v>
      </c>
      <c r="V390" s="48">
        <v>2186.5699999999997</v>
      </c>
      <c r="W390" s="48">
        <v>2151.9899999999998</v>
      </c>
      <c r="X390" s="48">
        <v>1965.09</v>
      </c>
      <c r="Y390" s="48">
        <v>1841.1499999999999</v>
      </c>
      <c r="AZ390" s="27"/>
      <c r="BA390" s="27"/>
      <c r="BB390" s="27"/>
      <c r="BC390" s="27"/>
      <c r="BD390" s="27"/>
      <c r="BE390" s="27"/>
      <c r="BF390" s="27"/>
      <c r="BG390" s="27"/>
      <c r="BH390" s="27"/>
      <c r="BI390" s="27"/>
      <c r="BJ390" s="27"/>
      <c r="BK390" s="27"/>
      <c r="BL390" s="27"/>
      <c r="BM390" s="27"/>
      <c r="BN390" s="27"/>
      <c r="BO390" s="27"/>
      <c r="BP390" s="27"/>
      <c r="BQ390" s="27"/>
      <c r="BR390" s="27"/>
      <c r="BS390" s="27"/>
      <c r="BT390" s="27"/>
      <c r="BU390" s="27"/>
      <c r="BV390" s="27"/>
      <c r="BW390" s="27"/>
    </row>
    <row r="391" spans="1:75" ht="12" hidden="1" x14ac:dyDescent="0.2">
      <c r="A391" s="33">
        <v>29</v>
      </c>
      <c r="B391" s="48" t="e">
        <v>#VALUE!</v>
      </c>
      <c r="C391" s="48" t="e">
        <v>#VALUE!</v>
      </c>
      <c r="D391" s="48" t="e">
        <v>#VALUE!</v>
      </c>
      <c r="E391" s="48" t="e">
        <v>#VALUE!</v>
      </c>
      <c r="F391" s="48" t="e">
        <v>#VALUE!</v>
      </c>
      <c r="G391" s="48" t="e">
        <v>#VALUE!</v>
      </c>
      <c r="H391" s="48" t="e">
        <v>#VALUE!</v>
      </c>
      <c r="I391" s="48" t="e">
        <v>#VALUE!</v>
      </c>
      <c r="J391" s="48" t="e">
        <v>#VALUE!</v>
      </c>
      <c r="K391" s="48" t="e">
        <v>#VALUE!</v>
      </c>
      <c r="L391" s="48" t="e">
        <v>#VALUE!</v>
      </c>
      <c r="M391" s="48" t="e">
        <v>#VALUE!</v>
      </c>
      <c r="N391" s="48" t="e">
        <v>#VALUE!</v>
      </c>
      <c r="O391" s="48" t="e">
        <v>#VALUE!</v>
      </c>
      <c r="P391" s="48" t="e">
        <v>#VALUE!</v>
      </c>
      <c r="Q391" s="48" t="e">
        <v>#VALUE!</v>
      </c>
      <c r="R391" s="48" t="e">
        <v>#VALUE!</v>
      </c>
      <c r="S391" s="48" t="e">
        <v>#VALUE!</v>
      </c>
      <c r="T391" s="48" t="e">
        <v>#VALUE!</v>
      </c>
      <c r="U391" s="48" t="e">
        <v>#VALUE!</v>
      </c>
      <c r="V391" s="48" t="e">
        <v>#VALUE!</v>
      </c>
      <c r="W391" s="48" t="e">
        <v>#VALUE!</v>
      </c>
      <c r="X391" s="48" t="e">
        <v>#VALUE!</v>
      </c>
      <c r="Y391" s="48" t="e">
        <v>#VALUE!</v>
      </c>
      <c r="Z391" s="19" t="str">
        <f>IFERROR(Y391,"скрыть")</f>
        <v>скрыть</v>
      </c>
      <c r="AZ391" s="27"/>
      <c r="BA391" s="27"/>
      <c r="BB391" s="27"/>
      <c r="BC391" s="27"/>
      <c r="BD391" s="27"/>
      <c r="BE391" s="27"/>
      <c r="BF391" s="27"/>
      <c r="BG391" s="27"/>
      <c r="BH391" s="27"/>
      <c r="BI391" s="27"/>
      <c r="BJ391" s="27"/>
      <c r="BK391" s="27"/>
      <c r="BL391" s="27"/>
      <c r="BM391" s="27"/>
      <c r="BN391" s="27"/>
      <c r="BO391" s="27"/>
      <c r="BP391" s="27"/>
      <c r="BQ391" s="27"/>
      <c r="BR391" s="27"/>
      <c r="BS391" s="27"/>
      <c r="BT391" s="27"/>
      <c r="BU391" s="27"/>
      <c r="BV391" s="27"/>
      <c r="BW391" s="27"/>
    </row>
    <row r="392" spans="1:75" ht="12" hidden="1" x14ac:dyDescent="0.2">
      <c r="A392" s="33">
        <v>30</v>
      </c>
      <c r="B392" s="48" t="e">
        <v>#VALUE!</v>
      </c>
      <c r="C392" s="48" t="e">
        <v>#VALUE!</v>
      </c>
      <c r="D392" s="48" t="e">
        <v>#VALUE!</v>
      </c>
      <c r="E392" s="48" t="e">
        <v>#VALUE!</v>
      </c>
      <c r="F392" s="48" t="e">
        <v>#VALUE!</v>
      </c>
      <c r="G392" s="48" t="e">
        <v>#VALUE!</v>
      </c>
      <c r="H392" s="48" t="e">
        <v>#VALUE!</v>
      </c>
      <c r="I392" s="48" t="e">
        <v>#VALUE!</v>
      </c>
      <c r="J392" s="48" t="e">
        <v>#VALUE!</v>
      </c>
      <c r="K392" s="48" t="e">
        <v>#VALUE!</v>
      </c>
      <c r="L392" s="48" t="e">
        <v>#VALUE!</v>
      </c>
      <c r="M392" s="48" t="e">
        <v>#VALUE!</v>
      </c>
      <c r="N392" s="48" t="e">
        <v>#VALUE!</v>
      </c>
      <c r="O392" s="48" t="e">
        <v>#VALUE!</v>
      </c>
      <c r="P392" s="48" t="e">
        <v>#VALUE!</v>
      </c>
      <c r="Q392" s="48" t="e">
        <v>#VALUE!</v>
      </c>
      <c r="R392" s="48" t="e">
        <v>#VALUE!</v>
      </c>
      <c r="S392" s="48" t="e">
        <v>#VALUE!</v>
      </c>
      <c r="T392" s="48" t="e">
        <v>#VALUE!</v>
      </c>
      <c r="U392" s="48" t="e">
        <v>#VALUE!</v>
      </c>
      <c r="V392" s="48" t="e">
        <v>#VALUE!</v>
      </c>
      <c r="W392" s="48" t="e">
        <v>#VALUE!</v>
      </c>
      <c r="X392" s="48" t="e">
        <v>#VALUE!</v>
      </c>
      <c r="Y392" s="48" t="e">
        <v>#VALUE!</v>
      </c>
      <c r="Z392" s="19" t="str">
        <f>IFERROR(Y392,"скрыть")</f>
        <v>скрыть</v>
      </c>
      <c r="AZ392" s="27"/>
      <c r="BA392" s="27"/>
      <c r="BB392" s="27"/>
      <c r="BC392" s="27"/>
      <c r="BD392" s="27"/>
      <c r="BE392" s="27"/>
      <c r="BF392" s="27"/>
      <c r="BG392" s="27"/>
      <c r="BH392" s="27"/>
      <c r="BI392" s="27"/>
      <c r="BJ392" s="27"/>
      <c r="BK392" s="27"/>
      <c r="BL392" s="27"/>
      <c r="BM392" s="27"/>
      <c r="BN392" s="27"/>
      <c r="BO392" s="27"/>
      <c r="BP392" s="27"/>
      <c r="BQ392" s="27"/>
      <c r="BR392" s="27"/>
      <c r="BS392" s="27"/>
      <c r="BT392" s="27"/>
      <c r="BU392" s="27"/>
      <c r="BV392" s="27"/>
      <c r="BW392" s="27"/>
    </row>
    <row r="393" spans="1:75" ht="12" hidden="1" x14ac:dyDescent="0.2">
      <c r="A393" s="33">
        <v>31</v>
      </c>
      <c r="B393" s="48" t="e">
        <v>#VALUE!</v>
      </c>
      <c r="C393" s="48" t="e">
        <v>#VALUE!</v>
      </c>
      <c r="D393" s="48" t="e">
        <v>#VALUE!</v>
      </c>
      <c r="E393" s="48" t="e">
        <v>#VALUE!</v>
      </c>
      <c r="F393" s="48" t="e">
        <v>#VALUE!</v>
      </c>
      <c r="G393" s="48" t="e">
        <v>#VALUE!</v>
      </c>
      <c r="H393" s="48" t="e">
        <v>#VALUE!</v>
      </c>
      <c r="I393" s="48" t="e">
        <v>#VALUE!</v>
      </c>
      <c r="J393" s="48" t="e">
        <v>#VALUE!</v>
      </c>
      <c r="K393" s="48" t="e">
        <v>#VALUE!</v>
      </c>
      <c r="L393" s="48" t="e">
        <v>#VALUE!</v>
      </c>
      <c r="M393" s="48" t="e">
        <v>#VALUE!</v>
      </c>
      <c r="N393" s="48" t="e">
        <v>#VALUE!</v>
      </c>
      <c r="O393" s="48" t="e">
        <v>#VALUE!</v>
      </c>
      <c r="P393" s="48" t="e">
        <v>#VALUE!</v>
      </c>
      <c r="Q393" s="48" t="e">
        <v>#VALUE!</v>
      </c>
      <c r="R393" s="48" t="e">
        <v>#VALUE!</v>
      </c>
      <c r="S393" s="48" t="e">
        <v>#VALUE!</v>
      </c>
      <c r="T393" s="48" t="e">
        <v>#VALUE!</v>
      </c>
      <c r="U393" s="48" t="e">
        <v>#VALUE!</v>
      </c>
      <c r="V393" s="48" t="e">
        <v>#VALUE!</v>
      </c>
      <c r="W393" s="48" t="e">
        <v>#VALUE!</v>
      </c>
      <c r="X393" s="48" t="e">
        <v>#VALUE!</v>
      </c>
      <c r="Y393" s="48" t="e">
        <v>#VALUE!</v>
      </c>
      <c r="Z393" s="19" t="str">
        <f>IFERROR(Y393,"скрыть")</f>
        <v>скрыть</v>
      </c>
      <c r="AZ393" s="27"/>
      <c r="BA393" s="27"/>
      <c r="BB393" s="27"/>
      <c r="BC393" s="27"/>
      <c r="BD393" s="27"/>
      <c r="BE393" s="27"/>
      <c r="BF393" s="27"/>
      <c r="BG393" s="27"/>
      <c r="BH393" s="27"/>
      <c r="BI393" s="27"/>
      <c r="BJ393" s="27"/>
      <c r="BK393" s="27"/>
      <c r="BL393" s="27"/>
      <c r="BM393" s="27"/>
      <c r="BN393" s="27"/>
      <c r="BO393" s="27"/>
      <c r="BP393" s="27"/>
      <c r="BQ393" s="27"/>
      <c r="BR393" s="27"/>
      <c r="BS393" s="27"/>
      <c r="BT393" s="27"/>
      <c r="BU393" s="27"/>
      <c r="BV393" s="27"/>
      <c r="BW393" s="27"/>
    </row>
    <row r="394" spans="1:75" x14ac:dyDescent="0.2">
      <c r="A394" s="29"/>
      <c r="B394" s="30" t="s">
        <v>89</v>
      </c>
      <c r="C394" s="30"/>
      <c r="D394" s="30"/>
      <c r="E394" s="30"/>
      <c r="F394" s="30"/>
      <c r="G394" s="30"/>
      <c r="H394" s="30"/>
      <c r="I394" s="30"/>
      <c r="J394" s="30"/>
      <c r="K394" s="30"/>
      <c r="L394" s="30"/>
      <c r="M394" s="30"/>
      <c r="N394" s="30"/>
      <c r="O394" s="30"/>
      <c r="P394" s="30"/>
      <c r="Q394" s="30"/>
      <c r="R394" s="30"/>
      <c r="S394" s="30"/>
      <c r="T394" s="30"/>
      <c r="U394" s="30"/>
      <c r="V394" s="30"/>
      <c r="W394" s="30"/>
      <c r="X394" s="30"/>
      <c r="Y394" s="30"/>
      <c r="AZ394" s="27"/>
      <c r="BA394" s="27"/>
      <c r="BB394" s="27"/>
      <c r="BC394" s="27"/>
      <c r="BD394" s="27"/>
      <c r="BE394" s="27"/>
      <c r="BF394" s="27"/>
      <c r="BG394" s="27"/>
      <c r="BH394" s="27"/>
      <c r="BI394" s="27"/>
      <c r="BJ394" s="27"/>
      <c r="BK394" s="27"/>
      <c r="BL394" s="27"/>
      <c r="BM394" s="27"/>
      <c r="BN394" s="27"/>
      <c r="BO394" s="27"/>
      <c r="BP394" s="27"/>
      <c r="BQ394" s="27"/>
      <c r="BR394" s="27"/>
      <c r="BS394" s="27"/>
      <c r="BT394" s="27"/>
      <c r="BU394" s="27"/>
      <c r="BV394" s="27"/>
      <c r="BW394" s="27"/>
    </row>
    <row r="395" spans="1:75" x14ac:dyDescent="0.2">
      <c r="A395" s="29"/>
      <c r="B395" s="30"/>
      <c r="C395" s="30"/>
      <c r="D395" s="30"/>
      <c r="E395" s="30"/>
      <c r="F395" s="30"/>
      <c r="G395" s="30"/>
      <c r="H395" s="30"/>
      <c r="I395" s="30"/>
      <c r="J395" s="30"/>
      <c r="K395" s="30"/>
      <c r="L395" s="30"/>
      <c r="M395" s="30"/>
      <c r="N395" s="30"/>
      <c r="O395" s="30"/>
      <c r="P395" s="30"/>
      <c r="Q395" s="30"/>
      <c r="R395" s="30"/>
      <c r="S395" s="30"/>
      <c r="T395" s="30"/>
      <c r="U395" s="30"/>
      <c r="V395" s="30"/>
      <c r="W395" s="30"/>
      <c r="X395" s="30"/>
      <c r="Y395" s="30"/>
      <c r="AZ395" s="27"/>
      <c r="BA395" s="27"/>
      <c r="BB395" s="27"/>
      <c r="BC395" s="27"/>
      <c r="BD395" s="27"/>
      <c r="BE395" s="27"/>
      <c r="BF395" s="27"/>
      <c r="BG395" s="27"/>
      <c r="BH395" s="27"/>
      <c r="BI395" s="27"/>
      <c r="BJ395" s="27"/>
      <c r="BK395" s="27"/>
      <c r="BL395" s="27"/>
      <c r="BM395" s="27"/>
      <c r="BN395" s="27"/>
      <c r="BO395" s="27"/>
      <c r="BP395" s="27"/>
      <c r="BQ395" s="27"/>
      <c r="BR395" s="27"/>
      <c r="BS395" s="27"/>
      <c r="BT395" s="27"/>
      <c r="BU395" s="27"/>
      <c r="BV395" s="27"/>
      <c r="BW395" s="27"/>
    </row>
    <row r="396" spans="1:75" s="25" customFormat="1" ht="32.65" customHeight="1" x14ac:dyDescent="0.2">
      <c r="A396" s="31" t="s">
        <v>64</v>
      </c>
      <c r="B396" s="32" t="s">
        <v>65</v>
      </c>
      <c r="C396" s="32" t="s">
        <v>66</v>
      </c>
      <c r="D396" s="32" t="s">
        <v>67</v>
      </c>
      <c r="E396" s="32" t="s">
        <v>68</v>
      </c>
      <c r="F396" s="32" t="s">
        <v>69</v>
      </c>
      <c r="G396" s="32" t="s">
        <v>70</v>
      </c>
      <c r="H396" s="32" t="s">
        <v>71</v>
      </c>
      <c r="I396" s="32" t="s">
        <v>72</v>
      </c>
      <c r="J396" s="32" t="s">
        <v>73</v>
      </c>
      <c r="K396" s="32" t="s">
        <v>74</v>
      </c>
      <c r="L396" s="32" t="s">
        <v>75</v>
      </c>
      <c r="M396" s="32" t="s">
        <v>76</v>
      </c>
      <c r="N396" s="32" t="s">
        <v>77</v>
      </c>
      <c r="O396" s="32" t="s">
        <v>78</v>
      </c>
      <c r="P396" s="32" t="s">
        <v>79</v>
      </c>
      <c r="Q396" s="32" t="s">
        <v>80</v>
      </c>
      <c r="R396" s="32" t="s">
        <v>81</v>
      </c>
      <c r="S396" s="32" t="s">
        <v>82</v>
      </c>
      <c r="T396" s="32" t="s">
        <v>83</v>
      </c>
      <c r="U396" s="32" t="s">
        <v>84</v>
      </c>
      <c r="V396" s="32" t="s">
        <v>85</v>
      </c>
      <c r="W396" s="32" t="s">
        <v>86</v>
      </c>
      <c r="X396" s="32" t="s">
        <v>87</v>
      </c>
      <c r="Y396" s="32" t="s">
        <v>88</v>
      </c>
      <c r="Z396" s="24"/>
      <c r="AZ396" s="27"/>
      <c r="BA396" s="27"/>
      <c r="BB396" s="27"/>
      <c r="BC396" s="27"/>
      <c r="BD396" s="27"/>
      <c r="BE396" s="27"/>
      <c r="BF396" s="27"/>
      <c r="BG396" s="27"/>
      <c r="BH396" s="27"/>
      <c r="BI396" s="27"/>
      <c r="BJ396" s="27"/>
      <c r="BK396" s="27"/>
      <c r="BL396" s="27"/>
      <c r="BM396" s="27"/>
      <c r="BN396" s="27"/>
      <c r="BO396" s="27"/>
      <c r="BP396" s="27"/>
      <c r="BQ396" s="27"/>
      <c r="BR396" s="27"/>
      <c r="BS396" s="27"/>
      <c r="BT396" s="27"/>
      <c r="BU396" s="27"/>
      <c r="BV396" s="27"/>
      <c r="BW396" s="27"/>
    </row>
    <row r="397" spans="1:75" ht="12" x14ac:dyDescent="0.2">
      <c r="A397" s="33">
        <v>1</v>
      </c>
      <c r="B397" s="48">
        <f>B363</f>
        <v>1439.11</v>
      </c>
      <c r="C397" s="48">
        <f t="shared" ref="C397:Y397" si="18">C363</f>
        <v>1400.5</v>
      </c>
      <c r="D397" s="48">
        <f t="shared" si="18"/>
        <v>1389.17</v>
      </c>
      <c r="E397" s="48">
        <f t="shared" si="18"/>
        <v>1397.26</v>
      </c>
      <c r="F397" s="48">
        <f t="shared" si="18"/>
        <v>1446.52</v>
      </c>
      <c r="G397" s="48">
        <f t="shared" si="18"/>
        <v>1520.3</v>
      </c>
      <c r="H397" s="48">
        <f t="shared" si="18"/>
        <v>1783.3999999999999</v>
      </c>
      <c r="I397" s="48">
        <f t="shared" si="18"/>
        <v>1954.36</v>
      </c>
      <c r="J397" s="48">
        <f t="shared" si="18"/>
        <v>2061.16</v>
      </c>
      <c r="K397" s="48">
        <f t="shared" si="18"/>
        <v>2064.21</v>
      </c>
      <c r="L397" s="48">
        <f t="shared" si="18"/>
        <v>2070.9299999999998</v>
      </c>
      <c r="M397" s="48">
        <f t="shared" si="18"/>
        <v>2119.56</v>
      </c>
      <c r="N397" s="48">
        <f t="shared" si="18"/>
        <v>2097.81</v>
      </c>
      <c r="O397" s="48">
        <f t="shared" si="18"/>
        <v>2103.67</v>
      </c>
      <c r="P397" s="48">
        <f t="shared" si="18"/>
        <v>2102.3199999999997</v>
      </c>
      <c r="Q397" s="48">
        <f t="shared" si="18"/>
        <v>2096.4899999999998</v>
      </c>
      <c r="R397" s="48">
        <f t="shared" si="18"/>
        <v>2063.5499999999997</v>
      </c>
      <c r="S397" s="48">
        <f t="shared" si="18"/>
        <v>2081.41</v>
      </c>
      <c r="T397" s="48">
        <f t="shared" si="18"/>
        <v>2066.5899999999997</v>
      </c>
      <c r="U397" s="48">
        <f t="shared" si="18"/>
        <v>2087.02</v>
      </c>
      <c r="V397" s="48">
        <f t="shared" si="18"/>
        <v>2048.08</v>
      </c>
      <c r="W397" s="48">
        <f t="shared" si="18"/>
        <v>1936.1499999999999</v>
      </c>
      <c r="X397" s="48">
        <f t="shared" si="18"/>
        <v>1708.07</v>
      </c>
      <c r="Y397" s="48">
        <f t="shared" si="18"/>
        <v>1448.5</v>
      </c>
      <c r="AZ397" s="27"/>
      <c r="BA397" s="27"/>
      <c r="BB397" s="27"/>
      <c r="BC397" s="27"/>
      <c r="BD397" s="27"/>
      <c r="BE397" s="27"/>
      <c r="BF397" s="27"/>
      <c r="BG397" s="27"/>
      <c r="BH397" s="27"/>
      <c r="BI397" s="27"/>
      <c r="BJ397" s="27"/>
      <c r="BK397" s="27"/>
      <c r="BL397" s="27"/>
      <c r="BM397" s="27"/>
      <c r="BN397" s="27"/>
      <c r="BO397" s="27"/>
      <c r="BP397" s="27"/>
      <c r="BQ397" s="27"/>
      <c r="BR397" s="27"/>
      <c r="BS397" s="27"/>
      <c r="BT397" s="27"/>
      <c r="BU397" s="27"/>
      <c r="BV397" s="27"/>
      <c r="BW397" s="27"/>
    </row>
    <row r="398" spans="1:75" ht="12" x14ac:dyDescent="0.2">
      <c r="A398" s="33">
        <v>2</v>
      </c>
      <c r="B398" s="48">
        <f t="shared" ref="B398:Y408" si="19">B364</f>
        <v>1444.45</v>
      </c>
      <c r="C398" s="48">
        <f t="shared" si="19"/>
        <v>1421.71</v>
      </c>
      <c r="D398" s="48">
        <f t="shared" si="19"/>
        <v>1399.36</v>
      </c>
      <c r="E398" s="48">
        <f t="shared" si="19"/>
        <v>1402.33</v>
      </c>
      <c r="F398" s="48">
        <f t="shared" si="19"/>
        <v>1451.73</v>
      </c>
      <c r="G398" s="48">
        <f t="shared" si="19"/>
        <v>1513.6</v>
      </c>
      <c r="H398" s="48">
        <f t="shared" si="19"/>
        <v>1701.86</v>
      </c>
      <c r="I398" s="48">
        <f t="shared" si="19"/>
        <v>1917.91</v>
      </c>
      <c r="J398" s="48">
        <f t="shared" si="19"/>
        <v>2044.42</v>
      </c>
      <c r="K398" s="48">
        <f t="shared" si="19"/>
        <v>2054.5099999999998</v>
      </c>
      <c r="L398" s="48">
        <f t="shared" si="19"/>
        <v>2069.8999999999996</v>
      </c>
      <c r="M398" s="48">
        <f t="shared" si="19"/>
        <v>2104.25</v>
      </c>
      <c r="N398" s="48">
        <f t="shared" si="19"/>
        <v>2090.83</v>
      </c>
      <c r="O398" s="48">
        <f t="shared" si="19"/>
        <v>2099.0299999999997</v>
      </c>
      <c r="P398" s="48">
        <f t="shared" si="19"/>
        <v>2093.1099999999997</v>
      </c>
      <c r="Q398" s="48">
        <f t="shared" si="19"/>
        <v>2082.33</v>
      </c>
      <c r="R398" s="48">
        <f t="shared" si="19"/>
        <v>2030.7</v>
      </c>
      <c r="S398" s="48">
        <f t="shared" si="19"/>
        <v>2051.5500000000002</v>
      </c>
      <c r="T398" s="48">
        <f t="shared" si="19"/>
        <v>2061.85</v>
      </c>
      <c r="U398" s="48">
        <f t="shared" si="19"/>
        <v>2073.96</v>
      </c>
      <c r="V398" s="48">
        <f t="shared" si="19"/>
        <v>2007.18</v>
      </c>
      <c r="W398" s="48">
        <f t="shared" si="19"/>
        <v>1923.85</v>
      </c>
      <c r="X398" s="48">
        <f t="shared" si="19"/>
        <v>1648.03</v>
      </c>
      <c r="Y398" s="48">
        <f t="shared" si="19"/>
        <v>1482.17</v>
      </c>
      <c r="AZ398" s="27"/>
      <c r="BA398" s="27"/>
      <c r="BB398" s="27"/>
      <c r="BC398" s="27"/>
      <c r="BD398" s="27"/>
      <c r="BE398" s="27"/>
      <c r="BF398" s="27"/>
      <c r="BG398" s="27"/>
      <c r="BH398" s="27"/>
      <c r="BI398" s="27"/>
      <c r="BJ398" s="27"/>
      <c r="BK398" s="27"/>
      <c r="BL398" s="27"/>
      <c r="BM398" s="27"/>
      <c r="BN398" s="27"/>
      <c r="BO398" s="27"/>
      <c r="BP398" s="27"/>
      <c r="BQ398" s="27"/>
      <c r="BR398" s="27"/>
      <c r="BS398" s="27"/>
      <c r="BT398" s="27"/>
      <c r="BU398" s="27"/>
      <c r="BV398" s="27"/>
      <c r="BW398" s="27"/>
    </row>
    <row r="399" spans="1:75" ht="12" x14ac:dyDescent="0.2">
      <c r="A399" s="33">
        <v>3</v>
      </c>
      <c r="B399" s="48">
        <f t="shared" si="19"/>
        <v>1535.73</v>
      </c>
      <c r="C399" s="48">
        <f t="shared" si="19"/>
        <v>1510.02</v>
      </c>
      <c r="D399" s="48">
        <f t="shared" si="19"/>
        <v>1457.6499999999999</v>
      </c>
      <c r="E399" s="48">
        <f t="shared" si="19"/>
        <v>1458.93</v>
      </c>
      <c r="F399" s="48">
        <f t="shared" si="19"/>
        <v>1537.97</v>
      </c>
      <c r="G399" s="48">
        <f t="shared" si="19"/>
        <v>1668.28</v>
      </c>
      <c r="H399" s="48">
        <f t="shared" si="19"/>
        <v>1863.62</v>
      </c>
      <c r="I399" s="48">
        <f t="shared" si="19"/>
        <v>2068.3799999999997</v>
      </c>
      <c r="J399" s="48">
        <f t="shared" si="19"/>
        <v>2215.7399999999998</v>
      </c>
      <c r="K399" s="48">
        <f t="shared" si="19"/>
        <v>2221.98</v>
      </c>
      <c r="L399" s="48">
        <f t="shared" si="19"/>
        <v>2231.3999999999996</v>
      </c>
      <c r="M399" s="48">
        <f t="shared" si="19"/>
        <v>2262.27</v>
      </c>
      <c r="N399" s="48">
        <f t="shared" si="19"/>
        <v>2250.23</v>
      </c>
      <c r="O399" s="48">
        <f t="shared" si="19"/>
        <v>2253.79</v>
      </c>
      <c r="P399" s="48">
        <f t="shared" si="19"/>
        <v>2245.6299999999997</v>
      </c>
      <c r="Q399" s="48">
        <f t="shared" si="19"/>
        <v>2232.23</v>
      </c>
      <c r="R399" s="48">
        <f t="shared" si="19"/>
        <v>2187.75</v>
      </c>
      <c r="S399" s="48">
        <f t="shared" si="19"/>
        <v>2202.7599999999998</v>
      </c>
      <c r="T399" s="48">
        <f t="shared" si="19"/>
        <v>2211.3599999999997</v>
      </c>
      <c r="U399" s="48">
        <f t="shared" si="19"/>
        <v>2226.42</v>
      </c>
      <c r="V399" s="48">
        <f t="shared" si="19"/>
        <v>2197.8199999999997</v>
      </c>
      <c r="W399" s="48">
        <f t="shared" si="19"/>
        <v>2046.86</v>
      </c>
      <c r="X399" s="48">
        <f t="shared" si="19"/>
        <v>1914.05</v>
      </c>
      <c r="Y399" s="48">
        <f t="shared" si="19"/>
        <v>1730.8999999999999</v>
      </c>
      <c r="AZ399" s="27"/>
      <c r="BA399" s="27"/>
      <c r="BB399" s="27"/>
      <c r="BC399" s="27"/>
      <c r="BD399" s="27"/>
      <c r="BE399" s="27"/>
      <c r="BF399" s="27"/>
      <c r="BG399" s="27"/>
      <c r="BH399" s="27"/>
      <c r="BI399" s="27"/>
      <c r="BJ399" s="27"/>
      <c r="BK399" s="27"/>
      <c r="BL399" s="27"/>
      <c r="BM399" s="27"/>
      <c r="BN399" s="27"/>
      <c r="BO399" s="27"/>
      <c r="BP399" s="27"/>
      <c r="BQ399" s="27"/>
      <c r="BR399" s="27"/>
      <c r="BS399" s="27"/>
      <c r="BT399" s="27"/>
      <c r="BU399" s="27"/>
      <c r="BV399" s="27"/>
      <c r="BW399" s="27"/>
    </row>
    <row r="400" spans="1:75" ht="12" x14ac:dyDescent="0.2">
      <c r="A400" s="33">
        <v>4</v>
      </c>
      <c r="B400" s="48">
        <f t="shared" si="19"/>
        <v>1840.17</v>
      </c>
      <c r="C400" s="48">
        <f t="shared" si="19"/>
        <v>1740.34</v>
      </c>
      <c r="D400" s="48">
        <f t="shared" si="19"/>
        <v>1615.49</v>
      </c>
      <c r="E400" s="48">
        <f t="shared" si="19"/>
        <v>1586.8799999999999</v>
      </c>
      <c r="F400" s="48">
        <f t="shared" si="19"/>
        <v>1649.17</v>
      </c>
      <c r="G400" s="48">
        <f t="shared" si="19"/>
        <v>1685.07</v>
      </c>
      <c r="H400" s="48">
        <f t="shared" si="19"/>
        <v>1804.07</v>
      </c>
      <c r="I400" s="48">
        <f t="shared" si="19"/>
        <v>1906</v>
      </c>
      <c r="J400" s="48">
        <f t="shared" si="19"/>
        <v>2089.5</v>
      </c>
      <c r="K400" s="48">
        <f t="shared" si="19"/>
        <v>2192.7999999999997</v>
      </c>
      <c r="L400" s="48">
        <f t="shared" si="19"/>
        <v>2217.29</v>
      </c>
      <c r="M400" s="48">
        <f t="shared" si="19"/>
        <v>2222.6099999999997</v>
      </c>
      <c r="N400" s="48">
        <f t="shared" si="19"/>
        <v>2219.35</v>
      </c>
      <c r="O400" s="48">
        <f t="shared" si="19"/>
        <v>2215.89</v>
      </c>
      <c r="P400" s="48">
        <f t="shared" si="19"/>
        <v>2210.7799999999997</v>
      </c>
      <c r="Q400" s="48">
        <f t="shared" si="19"/>
        <v>2177.37</v>
      </c>
      <c r="R400" s="48">
        <f t="shared" si="19"/>
        <v>2175.83</v>
      </c>
      <c r="S400" s="48">
        <f t="shared" si="19"/>
        <v>2199.79</v>
      </c>
      <c r="T400" s="48">
        <f t="shared" si="19"/>
        <v>2205.31</v>
      </c>
      <c r="U400" s="48">
        <f t="shared" si="19"/>
        <v>2202.2399999999998</v>
      </c>
      <c r="V400" s="48">
        <f t="shared" si="19"/>
        <v>2203.2999999999997</v>
      </c>
      <c r="W400" s="48">
        <f t="shared" si="19"/>
        <v>2088.94</v>
      </c>
      <c r="X400" s="48">
        <f t="shared" si="19"/>
        <v>1910.92</v>
      </c>
      <c r="Y400" s="48">
        <f t="shared" si="19"/>
        <v>1788.86</v>
      </c>
      <c r="AZ400" s="27"/>
      <c r="BA400" s="27"/>
      <c r="BB400" s="27"/>
      <c r="BC400" s="27"/>
      <c r="BD400" s="27"/>
      <c r="BE400" s="27"/>
      <c r="BF400" s="27"/>
      <c r="BG400" s="27"/>
      <c r="BH400" s="27"/>
      <c r="BI400" s="27"/>
      <c r="BJ400" s="27"/>
      <c r="BK400" s="27"/>
      <c r="BL400" s="27"/>
      <c r="BM400" s="27"/>
      <c r="BN400" s="27"/>
      <c r="BO400" s="27"/>
      <c r="BP400" s="27"/>
      <c r="BQ400" s="27"/>
      <c r="BR400" s="27"/>
      <c r="BS400" s="27"/>
      <c r="BT400" s="27"/>
      <c r="BU400" s="27"/>
      <c r="BV400" s="27"/>
      <c r="BW400" s="27"/>
    </row>
    <row r="401" spans="1:75" ht="12" x14ac:dyDescent="0.2">
      <c r="A401" s="33">
        <v>5</v>
      </c>
      <c r="B401" s="48">
        <f t="shared" si="19"/>
        <v>1556.17</v>
      </c>
      <c r="C401" s="48">
        <f t="shared" si="19"/>
        <v>1506.44</v>
      </c>
      <c r="D401" s="48">
        <f t="shared" si="19"/>
        <v>1466.62</v>
      </c>
      <c r="E401" s="48">
        <f t="shared" si="19"/>
        <v>1452.27</v>
      </c>
      <c r="F401" s="48">
        <f t="shared" si="19"/>
        <v>1486.33</v>
      </c>
      <c r="G401" s="48">
        <f t="shared" si="19"/>
        <v>1492.32</v>
      </c>
      <c r="H401" s="48">
        <f t="shared" si="19"/>
        <v>1509.6499999999999</v>
      </c>
      <c r="I401" s="48">
        <f t="shared" si="19"/>
        <v>1634.42</v>
      </c>
      <c r="J401" s="48">
        <f t="shared" si="19"/>
        <v>1819.8899999999999</v>
      </c>
      <c r="K401" s="48">
        <f t="shared" si="19"/>
        <v>1908.44</v>
      </c>
      <c r="L401" s="48">
        <f t="shared" si="19"/>
        <v>1938.06</v>
      </c>
      <c r="M401" s="48">
        <f t="shared" si="19"/>
        <v>1958.7</v>
      </c>
      <c r="N401" s="48">
        <f t="shared" si="19"/>
        <v>1957.94</v>
      </c>
      <c r="O401" s="48">
        <f t="shared" si="19"/>
        <v>1965.75</v>
      </c>
      <c r="P401" s="48">
        <f t="shared" si="19"/>
        <v>1963.42</v>
      </c>
      <c r="Q401" s="48">
        <f t="shared" si="19"/>
        <v>1932.1</v>
      </c>
      <c r="R401" s="48">
        <f t="shared" si="19"/>
        <v>1939.3999999999999</v>
      </c>
      <c r="S401" s="48">
        <f t="shared" si="19"/>
        <v>1973.67</v>
      </c>
      <c r="T401" s="48">
        <f t="shared" si="19"/>
        <v>1984.77</v>
      </c>
      <c r="U401" s="48">
        <f t="shared" si="19"/>
        <v>1983.49</v>
      </c>
      <c r="V401" s="48">
        <f t="shared" si="19"/>
        <v>1985.51</v>
      </c>
      <c r="W401" s="48">
        <f t="shared" si="19"/>
        <v>1942.06</v>
      </c>
      <c r="X401" s="48">
        <f t="shared" si="19"/>
        <v>1830.11</v>
      </c>
      <c r="Y401" s="48">
        <f t="shared" si="19"/>
        <v>1521.73</v>
      </c>
      <c r="AZ401" s="27"/>
      <c r="BA401" s="27"/>
      <c r="BB401" s="27"/>
      <c r="BC401" s="27"/>
      <c r="BD401" s="27"/>
      <c r="BE401" s="27"/>
      <c r="BF401" s="27"/>
      <c r="BG401" s="27"/>
      <c r="BH401" s="27"/>
      <c r="BI401" s="27"/>
      <c r="BJ401" s="27"/>
      <c r="BK401" s="27"/>
      <c r="BL401" s="27"/>
      <c r="BM401" s="27"/>
      <c r="BN401" s="27"/>
      <c r="BO401" s="27"/>
      <c r="BP401" s="27"/>
      <c r="BQ401" s="27"/>
      <c r="BR401" s="27"/>
      <c r="BS401" s="27"/>
      <c r="BT401" s="27"/>
      <c r="BU401" s="27"/>
      <c r="BV401" s="27"/>
      <c r="BW401" s="27"/>
    </row>
    <row r="402" spans="1:75" ht="12" x14ac:dyDescent="0.2">
      <c r="A402" s="33">
        <v>6</v>
      </c>
      <c r="B402" s="48">
        <f t="shared" si="19"/>
        <v>1469.19</v>
      </c>
      <c r="C402" s="48">
        <f t="shared" si="19"/>
        <v>1419.74</v>
      </c>
      <c r="D402" s="48">
        <f t="shared" si="19"/>
        <v>1390.01</v>
      </c>
      <c r="E402" s="48">
        <f t="shared" si="19"/>
        <v>1374.58</v>
      </c>
      <c r="F402" s="48">
        <f t="shared" si="19"/>
        <v>1409.99</v>
      </c>
      <c r="G402" s="48">
        <f t="shared" si="19"/>
        <v>1482.26</v>
      </c>
      <c r="H402" s="48">
        <f t="shared" si="19"/>
        <v>1682.49</v>
      </c>
      <c r="I402" s="48">
        <f t="shared" si="19"/>
        <v>1913.81</v>
      </c>
      <c r="J402" s="48">
        <f t="shared" si="19"/>
        <v>1983.36</v>
      </c>
      <c r="K402" s="48">
        <f t="shared" si="19"/>
        <v>1995.78</v>
      </c>
      <c r="L402" s="48">
        <f t="shared" si="19"/>
        <v>2011.67</v>
      </c>
      <c r="M402" s="48">
        <f t="shared" si="19"/>
        <v>2057.02</v>
      </c>
      <c r="N402" s="48">
        <f t="shared" si="19"/>
        <v>2026.76</v>
      </c>
      <c r="O402" s="48">
        <f t="shared" si="19"/>
        <v>2034.21</v>
      </c>
      <c r="P402" s="48">
        <f t="shared" si="19"/>
        <v>2024.76</v>
      </c>
      <c r="Q402" s="48">
        <f t="shared" si="19"/>
        <v>1999.56</v>
      </c>
      <c r="R402" s="48">
        <f t="shared" si="19"/>
        <v>1966.99</v>
      </c>
      <c r="S402" s="48">
        <f t="shared" si="19"/>
        <v>1979.84</v>
      </c>
      <c r="T402" s="48">
        <f t="shared" si="19"/>
        <v>1989.1499999999999</v>
      </c>
      <c r="U402" s="48">
        <f t="shared" si="19"/>
        <v>2011.3799999999999</v>
      </c>
      <c r="V402" s="48">
        <f t="shared" si="19"/>
        <v>1949.44</v>
      </c>
      <c r="W402" s="48">
        <f t="shared" si="19"/>
        <v>1912.68</v>
      </c>
      <c r="X402" s="48">
        <f t="shared" si="19"/>
        <v>1611.1299999999999</v>
      </c>
      <c r="Y402" s="48">
        <f t="shared" si="19"/>
        <v>1470.41</v>
      </c>
      <c r="AZ402" s="27"/>
      <c r="BA402" s="27"/>
      <c r="BB402" s="27"/>
      <c r="BC402" s="27"/>
      <c r="BD402" s="27"/>
      <c r="BE402" s="27"/>
      <c r="BF402" s="27"/>
      <c r="BG402" s="27"/>
      <c r="BH402" s="27"/>
      <c r="BI402" s="27"/>
      <c r="BJ402" s="27"/>
      <c r="BK402" s="27"/>
      <c r="BL402" s="27"/>
      <c r="BM402" s="27"/>
      <c r="BN402" s="27"/>
      <c r="BO402" s="27"/>
      <c r="BP402" s="27"/>
      <c r="BQ402" s="27"/>
      <c r="BR402" s="27"/>
      <c r="BS402" s="27"/>
      <c r="BT402" s="27"/>
      <c r="BU402" s="27"/>
      <c r="BV402" s="27"/>
      <c r="BW402" s="27"/>
    </row>
    <row r="403" spans="1:75" ht="12" x14ac:dyDescent="0.2">
      <c r="A403" s="33">
        <v>7</v>
      </c>
      <c r="B403" s="48">
        <f t="shared" si="19"/>
        <v>1401.96</v>
      </c>
      <c r="C403" s="48">
        <f t="shared" si="19"/>
        <v>1331</v>
      </c>
      <c r="D403" s="48">
        <f t="shared" si="19"/>
        <v>1289.99</v>
      </c>
      <c r="E403" s="48">
        <f t="shared" si="19"/>
        <v>1283.72</v>
      </c>
      <c r="F403" s="48">
        <f t="shared" si="19"/>
        <v>1384.22</v>
      </c>
      <c r="G403" s="48">
        <f t="shared" si="19"/>
        <v>1440.57</v>
      </c>
      <c r="H403" s="48">
        <f t="shared" si="19"/>
        <v>1660.69</v>
      </c>
      <c r="I403" s="48">
        <f t="shared" si="19"/>
        <v>1910.98</v>
      </c>
      <c r="J403" s="48">
        <f t="shared" si="19"/>
        <v>1946.18</v>
      </c>
      <c r="K403" s="48">
        <f t="shared" si="19"/>
        <v>1950.81</v>
      </c>
      <c r="L403" s="48">
        <f t="shared" si="19"/>
        <v>1955.06</v>
      </c>
      <c r="M403" s="48">
        <f t="shared" si="19"/>
        <v>1988.04</v>
      </c>
      <c r="N403" s="48">
        <f t="shared" si="19"/>
        <v>1970.92</v>
      </c>
      <c r="O403" s="48">
        <f t="shared" si="19"/>
        <v>1977.66</v>
      </c>
      <c r="P403" s="48">
        <f t="shared" si="19"/>
        <v>1969.47</v>
      </c>
      <c r="Q403" s="48">
        <f t="shared" si="19"/>
        <v>1948.01</v>
      </c>
      <c r="R403" s="48">
        <f t="shared" si="19"/>
        <v>1936.86</v>
      </c>
      <c r="S403" s="48">
        <f t="shared" si="19"/>
        <v>1944.28</v>
      </c>
      <c r="T403" s="48">
        <f t="shared" si="19"/>
        <v>1950.01</v>
      </c>
      <c r="U403" s="48">
        <f t="shared" si="19"/>
        <v>1958.16</v>
      </c>
      <c r="V403" s="48">
        <f t="shared" si="19"/>
        <v>1939.31</v>
      </c>
      <c r="W403" s="48">
        <f t="shared" si="19"/>
        <v>1909.72</v>
      </c>
      <c r="X403" s="48">
        <f t="shared" si="19"/>
        <v>1650.66</v>
      </c>
      <c r="Y403" s="48">
        <f t="shared" si="19"/>
        <v>1495.56</v>
      </c>
      <c r="AZ403" s="27"/>
      <c r="BA403" s="27"/>
      <c r="BB403" s="27"/>
      <c r="BC403" s="27"/>
      <c r="BD403" s="27"/>
      <c r="BE403" s="27"/>
      <c r="BF403" s="27"/>
      <c r="BG403" s="27"/>
      <c r="BH403" s="27"/>
      <c r="BI403" s="27"/>
      <c r="BJ403" s="27"/>
      <c r="BK403" s="27"/>
      <c r="BL403" s="27"/>
      <c r="BM403" s="27"/>
      <c r="BN403" s="27"/>
      <c r="BO403" s="27"/>
      <c r="BP403" s="27"/>
      <c r="BQ403" s="27"/>
      <c r="BR403" s="27"/>
      <c r="BS403" s="27"/>
      <c r="BT403" s="27"/>
      <c r="BU403" s="27"/>
      <c r="BV403" s="27"/>
      <c r="BW403" s="27"/>
    </row>
    <row r="404" spans="1:75" ht="12" x14ac:dyDescent="0.2">
      <c r="A404" s="33">
        <v>8</v>
      </c>
      <c r="B404" s="48">
        <f t="shared" si="19"/>
        <v>1408.27</v>
      </c>
      <c r="C404" s="48">
        <f t="shared" si="19"/>
        <v>1365.85</v>
      </c>
      <c r="D404" s="48">
        <f t="shared" si="19"/>
        <v>1334.6699999999998</v>
      </c>
      <c r="E404" s="48">
        <f t="shared" si="19"/>
        <v>1352.6799999999998</v>
      </c>
      <c r="F404" s="48">
        <f t="shared" si="19"/>
        <v>1388.6999999999998</v>
      </c>
      <c r="G404" s="48">
        <f t="shared" si="19"/>
        <v>1468.62</v>
      </c>
      <c r="H404" s="48">
        <f t="shared" si="19"/>
        <v>1739.12</v>
      </c>
      <c r="I404" s="48">
        <f t="shared" si="19"/>
        <v>1913.96</v>
      </c>
      <c r="J404" s="48">
        <f t="shared" si="19"/>
        <v>1950.21</v>
      </c>
      <c r="K404" s="48">
        <f t="shared" si="19"/>
        <v>1953.69</v>
      </c>
      <c r="L404" s="48">
        <f t="shared" si="19"/>
        <v>1956.45</v>
      </c>
      <c r="M404" s="48">
        <f t="shared" si="19"/>
        <v>1975.82</v>
      </c>
      <c r="N404" s="48">
        <f t="shared" si="19"/>
        <v>1968.11</v>
      </c>
      <c r="O404" s="48">
        <f t="shared" si="19"/>
        <v>1984.12</v>
      </c>
      <c r="P404" s="48">
        <f t="shared" si="19"/>
        <v>1978.5</v>
      </c>
      <c r="Q404" s="48">
        <f t="shared" si="19"/>
        <v>1951.08</v>
      </c>
      <c r="R404" s="48">
        <f t="shared" si="19"/>
        <v>1932.41</v>
      </c>
      <c r="S404" s="48">
        <f t="shared" si="19"/>
        <v>1947.03</v>
      </c>
      <c r="T404" s="48">
        <f t="shared" si="19"/>
        <v>1952.8</v>
      </c>
      <c r="U404" s="48">
        <f t="shared" si="19"/>
        <v>1962.29</v>
      </c>
      <c r="V404" s="48">
        <f t="shared" si="19"/>
        <v>1946.96</v>
      </c>
      <c r="W404" s="48">
        <f t="shared" si="19"/>
        <v>1917.66</v>
      </c>
      <c r="X404" s="48">
        <f t="shared" si="19"/>
        <v>1692.08</v>
      </c>
      <c r="Y404" s="48">
        <f t="shared" si="19"/>
        <v>1514.56</v>
      </c>
      <c r="AZ404" s="27"/>
      <c r="BA404" s="27"/>
      <c r="BB404" s="27"/>
      <c r="BC404" s="27"/>
      <c r="BD404" s="27"/>
      <c r="BE404" s="27"/>
      <c r="BF404" s="27"/>
      <c r="BG404" s="27"/>
      <c r="BH404" s="27"/>
      <c r="BI404" s="27"/>
      <c r="BJ404" s="27"/>
      <c r="BK404" s="27"/>
      <c r="BL404" s="27"/>
      <c r="BM404" s="27"/>
      <c r="BN404" s="27"/>
      <c r="BO404" s="27"/>
      <c r="BP404" s="27"/>
      <c r="BQ404" s="27"/>
      <c r="BR404" s="27"/>
      <c r="BS404" s="27"/>
      <c r="BT404" s="27"/>
      <c r="BU404" s="27"/>
      <c r="BV404" s="27"/>
      <c r="BW404" s="27"/>
    </row>
    <row r="405" spans="1:75" ht="12" x14ac:dyDescent="0.2">
      <c r="A405" s="33">
        <v>9</v>
      </c>
      <c r="B405" s="48">
        <f t="shared" si="19"/>
        <v>1422.82</v>
      </c>
      <c r="C405" s="48">
        <f t="shared" si="19"/>
        <v>1390.79</v>
      </c>
      <c r="D405" s="48">
        <f t="shared" si="19"/>
        <v>1384.1</v>
      </c>
      <c r="E405" s="48">
        <f t="shared" si="19"/>
        <v>1389.93</v>
      </c>
      <c r="F405" s="48">
        <f t="shared" si="19"/>
        <v>1436.66</v>
      </c>
      <c r="G405" s="48">
        <f t="shared" si="19"/>
        <v>1531.81</v>
      </c>
      <c r="H405" s="48">
        <f t="shared" si="19"/>
        <v>1786.3999999999999</v>
      </c>
      <c r="I405" s="48">
        <f t="shared" si="19"/>
        <v>1955.1399999999999</v>
      </c>
      <c r="J405" s="48">
        <f t="shared" si="19"/>
        <v>2047.93</v>
      </c>
      <c r="K405" s="48">
        <f t="shared" si="19"/>
        <v>2056.8199999999997</v>
      </c>
      <c r="L405" s="48">
        <f t="shared" si="19"/>
        <v>2063.16</v>
      </c>
      <c r="M405" s="48">
        <f t="shared" si="19"/>
        <v>2098.75</v>
      </c>
      <c r="N405" s="48">
        <f t="shared" si="19"/>
        <v>2081.81</v>
      </c>
      <c r="O405" s="48">
        <f t="shared" si="19"/>
        <v>2070.2199999999998</v>
      </c>
      <c r="P405" s="48">
        <f t="shared" si="19"/>
        <v>2065.3399999999997</v>
      </c>
      <c r="Q405" s="48">
        <f t="shared" si="19"/>
        <v>2049.65</v>
      </c>
      <c r="R405" s="48">
        <f t="shared" si="19"/>
        <v>2022.73</v>
      </c>
      <c r="S405" s="48">
        <f t="shared" si="19"/>
        <v>2038.61</v>
      </c>
      <c r="T405" s="48">
        <f t="shared" si="19"/>
        <v>2048</v>
      </c>
      <c r="U405" s="48">
        <f t="shared" si="19"/>
        <v>2066.3199999999997</v>
      </c>
      <c r="V405" s="48">
        <f t="shared" si="19"/>
        <v>2024.66</v>
      </c>
      <c r="W405" s="48">
        <f t="shared" si="19"/>
        <v>1941.6299999999999</v>
      </c>
      <c r="X405" s="48">
        <f t="shared" si="19"/>
        <v>1819.49</v>
      </c>
      <c r="Y405" s="48">
        <f t="shared" si="19"/>
        <v>1546.67</v>
      </c>
      <c r="AZ405" s="27"/>
      <c r="BA405" s="27"/>
      <c r="BB405" s="27"/>
      <c r="BC405" s="27"/>
      <c r="BD405" s="27"/>
      <c r="BE405" s="27"/>
      <c r="BF405" s="27"/>
      <c r="BG405" s="27"/>
      <c r="BH405" s="27"/>
      <c r="BI405" s="27"/>
      <c r="BJ405" s="27"/>
      <c r="BK405" s="27"/>
      <c r="BL405" s="27"/>
      <c r="BM405" s="27"/>
      <c r="BN405" s="27"/>
      <c r="BO405" s="27"/>
      <c r="BP405" s="27"/>
      <c r="BQ405" s="27"/>
      <c r="BR405" s="27"/>
      <c r="BS405" s="27"/>
      <c r="BT405" s="27"/>
      <c r="BU405" s="27"/>
      <c r="BV405" s="27"/>
      <c r="BW405" s="27"/>
    </row>
    <row r="406" spans="1:75" ht="12" x14ac:dyDescent="0.2">
      <c r="A406" s="33">
        <v>10</v>
      </c>
      <c r="B406" s="48">
        <f t="shared" si="19"/>
        <v>1492.56</v>
      </c>
      <c r="C406" s="48">
        <f t="shared" si="19"/>
        <v>1449.22</v>
      </c>
      <c r="D406" s="48">
        <f t="shared" si="19"/>
        <v>1419.78</v>
      </c>
      <c r="E406" s="48">
        <f t="shared" si="19"/>
        <v>1423.28</v>
      </c>
      <c r="F406" s="48">
        <f t="shared" si="19"/>
        <v>1490.62</v>
      </c>
      <c r="G406" s="48">
        <f t="shared" si="19"/>
        <v>1573.1399999999999</v>
      </c>
      <c r="H406" s="48">
        <f t="shared" si="19"/>
        <v>1861.93</v>
      </c>
      <c r="I406" s="48">
        <f t="shared" si="19"/>
        <v>1960.23</v>
      </c>
      <c r="J406" s="48">
        <f t="shared" si="19"/>
        <v>2039.53</v>
      </c>
      <c r="K406" s="48">
        <f t="shared" si="19"/>
        <v>2066.8799999999997</v>
      </c>
      <c r="L406" s="48">
        <f t="shared" si="19"/>
        <v>2079.7999999999997</v>
      </c>
      <c r="M406" s="48">
        <f t="shared" si="19"/>
        <v>2104.14</v>
      </c>
      <c r="N406" s="48">
        <f t="shared" si="19"/>
        <v>2089.5499999999997</v>
      </c>
      <c r="O406" s="48">
        <f t="shared" si="19"/>
        <v>2096.9899999999998</v>
      </c>
      <c r="P406" s="48">
        <f t="shared" si="19"/>
        <v>2086.83</v>
      </c>
      <c r="Q406" s="48">
        <f t="shared" si="19"/>
        <v>2048.25</v>
      </c>
      <c r="R406" s="48">
        <f t="shared" si="19"/>
        <v>2026.45</v>
      </c>
      <c r="S406" s="48">
        <f t="shared" si="19"/>
        <v>2049.83</v>
      </c>
      <c r="T406" s="48">
        <f t="shared" si="19"/>
        <v>2067.7399999999998</v>
      </c>
      <c r="U406" s="48">
        <f t="shared" si="19"/>
        <v>2057.85</v>
      </c>
      <c r="V406" s="48">
        <f t="shared" si="19"/>
        <v>2037.3899999999999</v>
      </c>
      <c r="W406" s="48">
        <f t="shared" si="19"/>
        <v>1983.66</v>
      </c>
      <c r="X406" s="48">
        <f t="shared" si="19"/>
        <v>1879.8</v>
      </c>
      <c r="Y406" s="48">
        <f t="shared" si="19"/>
        <v>1715.1399999999999</v>
      </c>
      <c r="AZ406" s="27"/>
      <c r="BA406" s="27"/>
      <c r="BB406" s="27"/>
      <c r="BC406" s="27"/>
      <c r="BD406" s="27"/>
      <c r="BE406" s="27"/>
      <c r="BF406" s="27"/>
      <c r="BG406" s="27"/>
      <c r="BH406" s="27"/>
      <c r="BI406" s="27"/>
      <c r="BJ406" s="27"/>
      <c r="BK406" s="27"/>
      <c r="BL406" s="27"/>
      <c r="BM406" s="27"/>
      <c r="BN406" s="27"/>
      <c r="BO406" s="27"/>
      <c r="BP406" s="27"/>
      <c r="BQ406" s="27"/>
      <c r="BR406" s="27"/>
      <c r="BS406" s="27"/>
      <c r="BT406" s="27"/>
      <c r="BU406" s="27"/>
      <c r="BV406" s="27"/>
      <c r="BW406" s="27"/>
    </row>
    <row r="407" spans="1:75" ht="12" x14ac:dyDescent="0.2">
      <c r="A407" s="33">
        <v>11</v>
      </c>
      <c r="B407" s="48">
        <f t="shared" si="19"/>
        <v>1579.2</v>
      </c>
      <c r="C407" s="48">
        <f t="shared" si="19"/>
        <v>1546.87</v>
      </c>
      <c r="D407" s="48">
        <f t="shared" si="19"/>
        <v>1527.73</v>
      </c>
      <c r="E407" s="48">
        <f t="shared" si="19"/>
        <v>1514.35</v>
      </c>
      <c r="F407" s="48">
        <f t="shared" si="19"/>
        <v>1531.01</v>
      </c>
      <c r="G407" s="48">
        <f t="shared" si="19"/>
        <v>1550.58</v>
      </c>
      <c r="H407" s="48">
        <f t="shared" si="19"/>
        <v>1616.6</v>
      </c>
      <c r="I407" s="48">
        <f t="shared" si="19"/>
        <v>1877.18</v>
      </c>
      <c r="J407" s="48">
        <f t="shared" si="19"/>
        <v>1962.68</v>
      </c>
      <c r="K407" s="48">
        <f t="shared" si="19"/>
        <v>2095.1</v>
      </c>
      <c r="L407" s="48">
        <f t="shared" si="19"/>
        <v>2128.6</v>
      </c>
      <c r="M407" s="48">
        <f t="shared" si="19"/>
        <v>2139.08</v>
      </c>
      <c r="N407" s="48">
        <f t="shared" si="19"/>
        <v>2134.67</v>
      </c>
      <c r="O407" s="48">
        <f t="shared" si="19"/>
        <v>2129.41</v>
      </c>
      <c r="P407" s="48">
        <f t="shared" si="19"/>
        <v>2123.29</v>
      </c>
      <c r="Q407" s="48">
        <f t="shared" si="19"/>
        <v>2090.17</v>
      </c>
      <c r="R407" s="48">
        <f t="shared" si="19"/>
        <v>2090.94</v>
      </c>
      <c r="S407" s="48">
        <f t="shared" si="19"/>
        <v>2114.02</v>
      </c>
      <c r="T407" s="48">
        <f t="shared" si="19"/>
        <v>2129.04</v>
      </c>
      <c r="U407" s="48">
        <f t="shared" si="19"/>
        <v>2118.73</v>
      </c>
      <c r="V407" s="48">
        <f t="shared" si="19"/>
        <v>2115.4899999999998</v>
      </c>
      <c r="W407" s="48">
        <f t="shared" si="19"/>
        <v>2009.01</v>
      </c>
      <c r="X407" s="48">
        <f t="shared" si="19"/>
        <v>1905.48</v>
      </c>
      <c r="Y407" s="48">
        <f t="shared" si="19"/>
        <v>1796.06</v>
      </c>
      <c r="AZ407" s="27"/>
      <c r="BA407" s="27"/>
      <c r="BB407" s="27"/>
      <c r="BC407" s="27"/>
      <c r="BD407" s="27"/>
      <c r="BE407" s="27"/>
      <c r="BF407" s="27"/>
      <c r="BG407" s="27"/>
      <c r="BH407" s="27"/>
      <c r="BI407" s="27"/>
      <c r="BJ407" s="27"/>
      <c r="BK407" s="27"/>
      <c r="BL407" s="27"/>
      <c r="BM407" s="27"/>
      <c r="BN407" s="27"/>
      <c r="BO407" s="27"/>
      <c r="BP407" s="27"/>
      <c r="BQ407" s="27"/>
      <c r="BR407" s="27"/>
      <c r="BS407" s="27"/>
      <c r="BT407" s="27"/>
      <c r="BU407" s="27"/>
      <c r="BV407" s="27"/>
      <c r="BW407" s="27"/>
    </row>
    <row r="408" spans="1:75" ht="12" x14ac:dyDescent="0.2">
      <c r="A408" s="33">
        <v>12</v>
      </c>
      <c r="B408" s="48">
        <f t="shared" si="19"/>
        <v>1559.7</v>
      </c>
      <c r="C408" s="48">
        <f t="shared" si="19"/>
        <v>1509.3</v>
      </c>
      <c r="D408" s="48">
        <f t="shared" si="19"/>
        <v>1505.53</v>
      </c>
      <c r="E408" s="48">
        <f t="shared" si="19"/>
        <v>1496</v>
      </c>
      <c r="F408" s="48">
        <f t="shared" si="19"/>
        <v>1500.6299999999999</v>
      </c>
      <c r="G408" s="48">
        <f t="shared" si="19"/>
        <v>1513.52</v>
      </c>
      <c r="H408" s="48">
        <f t="shared" si="19"/>
        <v>1519.6299999999999</v>
      </c>
      <c r="I408" s="48">
        <f t="shared" si="19"/>
        <v>1622.04</v>
      </c>
      <c r="J408" s="48">
        <f t="shared" si="19"/>
        <v>1871.32</v>
      </c>
      <c r="K408" s="48">
        <f t="shared" si="19"/>
        <v>1967.79</v>
      </c>
      <c r="L408" s="48">
        <f t="shared" si="19"/>
        <v>2003.41</v>
      </c>
      <c r="M408" s="48">
        <f t="shared" si="19"/>
        <v>2016.48</v>
      </c>
      <c r="N408" s="48">
        <f t="shared" si="19"/>
        <v>2017.18</v>
      </c>
      <c r="O408" s="48">
        <f t="shared" si="19"/>
        <v>2017.55</v>
      </c>
      <c r="P408" s="48">
        <f t="shared" si="19"/>
        <v>1990.8</v>
      </c>
      <c r="Q408" s="48">
        <f t="shared" ref="Q408:AN408" si="20">Q374</f>
        <v>1991.1299999999999</v>
      </c>
      <c r="R408" s="48">
        <f t="shared" si="20"/>
        <v>2001.6299999999999</v>
      </c>
      <c r="S408" s="48">
        <f t="shared" si="20"/>
        <v>2016.87</v>
      </c>
      <c r="T408" s="48">
        <f t="shared" si="20"/>
        <v>2044</v>
      </c>
      <c r="U408" s="48">
        <f t="shared" si="20"/>
        <v>2036.1299999999999</v>
      </c>
      <c r="V408" s="48">
        <f t="shared" si="20"/>
        <v>2049.35</v>
      </c>
      <c r="W408" s="48">
        <f t="shared" si="20"/>
        <v>2006.19</v>
      </c>
      <c r="X408" s="48">
        <f t="shared" si="20"/>
        <v>1904.41</v>
      </c>
      <c r="Y408" s="48">
        <f t="shared" si="20"/>
        <v>1668.8799999999999</v>
      </c>
      <c r="AZ408" s="27"/>
      <c r="BA408" s="27"/>
      <c r="BB408" s="27"/>
      <c r="BC408" s="27"/>
      <c r="BD408" s="27"/>
      <c r="BE408" s="27"/>
      <c r="BF408" s="27"/>
      <c r="BG408" s="27"/>
      <c r="BH408" s="27"/>
      <c r="BI408" s="27"/>
      <c r="BJ408" s="27"/>
      <c r="BK408" s="27"/>
      <c r="BL408" s="27"/>
      <c r="BM408" s="27"/>
      <c r="BN408" s="27"/>
      <c r="BO408" s="27"/>
      <c r="BP408" s="27"/>
      <c r="BQ408" s="27"/>
      <c r="BR408" s="27"/>
      <c r="BS408" s="27"/>
      <c r="BT408" s="27"/>
      <c r="BU408" s="27"/>
      <c r="BV408" s="27"/>
      <c r="BW408" s="27"/>
    </row>
    <row r="409" spans="1:75" ht="12" x14ac:dyDescent="0.2">
      <c r="A409" s="33">
        <v>13</v>
      </c>
      <c r="B409" s="48">
        <f t="shared" ref="B409:Y419" si="21">B375</f>
        <v>1527.75</v>
      </c>
      <c r="C409" s="48">
        <f t="shared" si="21"/>
        <v>1501.86</v>
      </c>
      <c r="D409" s="48">
        <f t="shared" si="21"/>
        <v>1459.61</v>
      </c>
      <c r="E409" s="48">
        <f t="shared" si="21"/>
        <v>1427.09</v>
      </c>
      <c r="F409" s="48">
        <f t="shared" si="21"/>
        <v>1502.1499999999999</v>
      </c>
      <c r="G409" s="48">
        <f t="shared" si="21"/>
        <v>1602.06</v>
      </c>
      <c r="H409" s="48">
        <f t="shared" si="21"/>
        <v>1885.04</v>
      </c>
      <c r="I409" s="48">
        <f t="shared" si="21"/>
        <v>2012.86</v>
      </c>
      <c r="J409" s="48">
        <f t="shared" si="21"/>
        <v>2129.4899999999998</v>
      </c>
      <c r="K409" s="48">
        <f t="shared" si="21"/>
        <v>2100.12</v>
      </c>
      <c r="L409" s="48">
        <f t="shared" si="21"/>
        <v>2100.0299999999997</v>
      </c>
      <c r="M409" s="48">
        <f t="shared" si="21"/>
        <v>2168.02</v>
      </c>
      <c r="N409" s="48">
        <f t="shared" si="21"/>
        <v>2148.96</v>
      </c>
      <c r="O409" s="48">
        <f t="shared" si="21"/>
        <v>2154.1</v>
      </c>
      <c r="P409" s="48">
        <f t="shared" si="21"/>
        <v>2143.94</v>
      </c>
      <c r="Q409" s="48">
        <f t="shared" si="21"/>
        <v>2078.2999999999997</v>
      </c>
      <c r="R409" s="48">
        <f t="shared" si="21"/>
        <v>2065.21</v>
      </c>
      <c r="S409" s="48">
        <f t="shared" si="21"/>
        <v>2072.21</v>
      </c>
      <c r="T409" s="48">
        <f t="shared" si="21"/>
        <v>2080.1999999999998</v>
      </c>
      <c r="U409" s="48">
        <f t="shared" si="21"/>
        <v>2066.37</v>
      </c>
      <c r="V409" s="48">
        <f t="shared" si="21"/>
        <v>2091.0499999999997</v>
      </c>
      <c r="W409" s="48">
        <f t="shared" si="21"/>
        <v>1980.68</v>
      </c>
      <c r="X409" s="48">
        <f t="shared" si="21"/>
        <v>1872.27</v>
      </c>
      <c r="Y409" s="48">
        <f t="shared" si="21"/>
        <v>1665.92</v>
      </c>
      <c r="AZ409" s="27"/>
      <c r="BA409" s="27"/>
      <c r="BB409" s="27"/>
      <c r="BC409" s="27"/>
      <c r="BD409" s="27"/>
      <c r="BE409" s="27"/>
      <c r="BF409" s="27"/>
      <c r="BG409" s="27"/>
      <c r="BH409" s="27"/>
      <c r="BI409" s="27"/>
      <c r="BJ409" s="27"/>
      <c r="BK409" s="27"/>
      <c r="BL409" s="27"/>
      <c r="BM409" s="27"/>
      <c r="BN409" s="27"/>
      <c r="BO409" s="27"/>
      <c r="BP409" s="27"/>
      <c r="BQ409" s="27"/>
      <c r="BR409" s="27"/>
      <c r="BS409" s="27"/>
      <c r="BT409" s="27"/>
      <c r="BU409" s="27"/>
      <c r="BV409" s="27"/>
      <c r="BW409" s="27"/>
    </row>
    <row r="410" spans="1:75" ht="12" x14ac:dyDescent="0.2">
      <c r="A410" s="33">
        <v>14</v>
      </c>
      <c r="B410" s="48">
        <f t="shared" si="21"/>
        <v>1528.99</v>
      </c>
      <c r="C410" s="48">
        <f t="shared" si="21"/>
        <v>1478.96</v>
      </c>
      <c r="D410" s="48">
        <f t="shared" si="21"/>
        <v>1440.62</v>
      </c>
      <c r="E410" s="48">
        <f t="shared" si="21"/>
        <v>1441.1399999999999</v>
      </c>
      <c r="F410" s="48">
        <f t="shared" si="21"/>
        <v>1492.6399999999999</v>
      </c>
      <c r="G410" s="48">
        <f t="shared" si="21"/>
        <v>1590.85</v>
      </c>
      <c r="H410" s="48">
        <f t="shared" si="21"/>
        <v>1881.2</v>
      </c>
      <c r="I410" s="48">
        <f t="shared" si="21"/>
        <v>1977.74</v>
      </c>
      <c r="J410" s="48">
        <f t="shared" si="21"/>
        <v>2040.5</v>
      </c>
      <c r="K410" s="48">
        <f t="shared" si="21"/>
        <v>2050.92</v>
      </c>
      <c r="L410" s="48">
        <f t="shared" si="21"/>
        <v>2054.1099999999997</v>
      </c>
      <c r="M410" s="48">
        <f t="shared" si="21"/>
        <v>2098.7199999999998</v>
      </c>
      <c r="N410" s="48">
        <f t="shared" si="21"/>
        <v>2070.21</v>
      </c>
      <c r="O410" s="48">
        <f t="shared" si="21"/>
        <v>2076.85</v>
      </c>
      <c r="P410" s="48">
        <f t="shared" si="21"/>
        <v>2068.37</v>
      </c>
      <c r="Q410" s="48">
        <f t="shared" si="21"/>
        <v>2032.46</v>
      </c>
      <c r="R410" s="48">
        <f t="shared" si="21"/>
        <v>2029.53</v>
      </c>
      <c r="S410" s="48">
        <f t="shared" si="21"/>
        <v>2032.98</v>
      </c>
      <c r="T410" s="48">
        <f t="shared" si="21"/>
        <v>2042.8999999999999</v>
      </c>
      <c r="U410" s="48">
        <f t="shared" si="21"/>
        <v>2044.81</v>
      </c>
      <c r="V410" s="48">
        <f t="shared" si="21"/>
        <v>2031.37</v>
      </c>
      <c r="W410" s="48">
        <f t="shared" si="21"/>
        <v>1969.29</v>
      </c>
      <c r="X410" s="48">
        <f t="shared" si="21"/>
        <v>1881.07</v>
      </c>
      <c r="Y410" s="48">
        <f t="shared" si="21"/>
        <v>1716.94</v>
      </c>
      <c r="AZ410" s="27"/>
      <c r="BA410" s="27"/>
      <c r="BB410" s="27"/>
      <c r="BC410" s="27"/>
      <c r="BD410" s="27"/>
      <c r="BE410" s="27"/>
      <c r="BF410" s="27"/>
      <c r="BG410" s="27"/>
      <c r="BH410" s="27"/>
      <c r="BI410" s="27"/>
      <c r="BJ410" s="27"/>
      <c r="BK410" s="27"/>
      <c r="BL410" s="27"/>
      <c r="BM410" s="27"/>
      <c r="BN410" s="27"/>
      <c r="BO410" s="27"/>
      <c r="BP410" s="27"/>
      <c r="BQ410" s="27"/>
      <c r="BR410" s="27"/>
      <c r="BS410" s="27"/>
      <c r="BT410" s="27"/>
      <c r="BU410" s="27"/>
      <c r="BV410" s="27"/>
      <c r="BW410" s="27"/>
    </row>
    <row r="411" spans="1:75" ht="12" x14ac:dyDescent="0.2">
      <c r="A411" s="33">
        <v>15</v>
      </c>
      <c r="B411" s="48">
        <f t="shared" si="21"/>
        <v>1531.1</v>
      </c>
      <c r="C411" s="48">
        <f t="shared" si="21"/>
        <v>1458.34</v>
      </c>
      <c r="D411" s="48">
        <f t="shared" si="21"/>
        <v>1433.19</v>
      </c>
      <c r="E411" s="48">
        <f t="shared" si="21"/>
        <v>1438.08</v>
      </c>
      <c r="F411" s="48">
        <f t="shared" si="21"/>
        <v>1489.57</v>
      </c>
      <c r="G411" s="48">
        <f t="shared" si="21"/>
        <v>1592.25</v>
      </c>
      <c r="H411" s="48">
        <f t="shared" si="21"/>
        <v>1850.1399999999999</v>
      </c>
      <c r="I411" s="48">
        <f t="shared" si="21"/>
        <v>1981.83</v>
      </c>
      <c r="J411" s="48">
        <f t="shared" si="21"/>
        <v>2032.23</v>
      </c>
      <c r="K411" s="48">
        <f t="shared" si="21"/>
        <v>2053.4499999999998</v>
      </c>
      <c r="L411" s="48">
        <f t="shared" si="21"/>
        <v>2076.94</v>
      </c>
      <c r="M411" s="48">
        <f t="shared" si="21"/>
        <v>2180.37</v>
      </c>
      <c r="N411" s="48">
        <f t="shared" si="21"/>
        <v>2098.4699999999998</v>
      </c>
      <c r="O411" s="48">
        <f t="shared" si="21"/>
        <v>2128.6299999999997</v>
      </c>
      <c r="P411" s="48">
        <f t="shared" si="21"/>
        <v>2098.89</v>
      </c>
      <c r="Q411" s="48">
        <f t="shared" si="21"/>
        <v>2050.9500000000003</v>
      </c>
      <c r="R411" s="48">
        <f t="shared" si="21"/>
        <v>2016.31</v>
      </c>
      <c r="S411" s="48">
        <f t="shared" si="21"/>
        <v>2031.04</v>
      </c>
      <c r="T411" s="48">
        <f t="shared" si="21"/>
        <v>2069</v>
      </c>
      <c r="U411" s="48">
        <f t="shared" si="21"/>
        <v>2086.7199999999998</v>
      </c>
      <c r="V411" s="48">
        <f t="shared" si="21"/>
        <v>2060.7999999999997</v>
      </c>
      <c r="W411" s="48">
        <f t="shared" si="21"/>
        <v>2000.27</v>
      </c>
      <c r="X411" s="48">
        <f t="shared" si="21"/>
        <v>1868.02</v>
      </c>
      <c r="Y411" s="48">
        <f t="shared" si="21"/>
        <v>1664.08</v>
      </c>
      <c r="AZ411" s="27"/>
      <c r="BA411" s="27"/>
      <c r="BB411" s="27"/>
      <c r="BC411" s="27"/>
      <c r="BD411" s="27"/>
      <c r="BE411" s="27"/>
      <c r="BF411" s="27"/>
      <c r="BG411" s="27"/>
      <c r="BH411" s="27"/>
      <c r="BI411" s="27"/>
      <c r="BJ411" s="27"/>
      <c r="BK411" s="27"/>
      <c r="BL411" s="27"/>
      <c r="BM411" s="27"/>
      <c r="BN411" s="27"/>
      <c r="BO411" s="27"/>
      <c r="BP411" s="27"/>
      <c r="BQ411" s="27"/>
      <c r="BR411" s="27"/>
      <c r="BS411" s="27"/>
      <c r="BT411" s="27"/>
      <c r="BU411" s="27"/>
      <c r="BV411" s="27"/>
      <c r="BW411" s="27"/>
    </row>
    <row r="412" spans="1:75" ht="12" x14ac:dyDescent="0.2">
      <c r="A412" s="33">
        <v>16</v>
      </c>
      <c r="B412" s="48">
        <f t="shared" si="21"/>
        <v>1512.33</v>
      </c>
      <c r="C412" s="48">
        <f t="shared" si="21"/>
        <v>1463.09</v>
      </c>
      <c r="D412" s="48">
        <f t="shared" si="21"/>
        <v>1433.46</v>
      </c>
      <c r="E412" s="48">
        <f t="shared" si="21"/>
        <v>1440.1499999999999</v>
      </c>
      <c r="F412" s="48">
        <f t="shared" si="21"/>
        <v>1502.1299999999999</v>
      </c>
      <c r="G412" s="48">
        <f t="shared" si="21"/>
        <v>1615.1399999999999</v>
      </c>
      <c r="H412" s="48">
        <f t="shared" si="21"/>
        <v>1837.31</v>
      </c>
      <c r="I412" s="48">
        <f t="shared" si="21"/>
        <v>1951.17</v>
      </c>
      <c r="J412" s="48">
        <f t="shared" si="21"/>
        <v>1989.2</v>
      </c>
      <c r="K412" s="48">
        <f t="shared" si="21"/>
        <v>1997.99</v>
      </c>
      <c r="L412" s="48">
        <f t="shared" si="21"/>
        <v>2011.44</v>
      </c>
      <c r="M412" s="48">
        <f t="shared" si="21"/>
        <v>2043.22</v>
      </c>
      <c r="N412" s="48">
        <f t="shared" si="21"/>
        <v>2022.11</v>
      </c>
      <c r="O412" s="48">
        <f t="shared" si="21"/>
        <v>2021.53</v>
      </c>
      <c r="P412" s="48">
        <f t="shared" si="21"/>
        <v>2016.77</v>
      </c>
      <c r="Q412" s="48">
        <f t="shared" si="21"/>
        <v>1985.03</v>
      </c>
      <c r="R412" s="48">
        <f t="shared" si="21"/>
        <v>1965.1</v>
      </c>
      <c r="S412" s="48">
        <f t="shared" si="21"/>
        <v>1977.83</v>
      </c>
      <c r="T412" s="48">
        <f t="shared" si="21"/>
        <v>2000.71</v>
      </c>
      <c r="U412" s="48">
        <f t="shared" si="21"/>
        <v>2019.27</v>
      </c>
      <c r="V412" s="48">
        <f t="shared" si="21"/>
        <v>1999.98</v>
      </c>
      <c r="W412" s="48">
        <f t="shared" si="21"/>
        <v>1980.61</v>
      </c>
      <c r="X412" s="48">
        <f t="shared" si="21"/>
        <v>1867.35</v>
      </c>
      <c r="Y412" s="48">
        <f t="shared" si="21"/>
        <v>1616.68</v>
      </c>
      <c r="AZ412" s="27"/>
      <c r="BA412" s="27"/>
      <c r="BB412" s="27"/>
      <c r="BC412" s="27"/>
      <c r="BD412" s="27"/>
      <c r="BE412" s="27"/>
      <c r="BF412" s="27"/>
      <c r="BG412" s="27"/>
      <c r="BH412" s="27"/>
      <c r="BI412" s="27"/>
      <c r="BJ412" s="27"/>
      <c r="BK412" s="27"/>
      <c r="BL412" s="27"/>
      <c r="BM412" s="27"/>
      <c r="BN412" s="27"/>
      <c r="BO412" s="27"/>
      <c r="BP412" s="27"/>
      <c r="BQ412" s="27"/>
      <c r="BR412" s="27"/>
      <c r="BS412" s="27"/>
      <c r="BT412" s="27"/>
      <c r="BU412" s="27"/>
      <c r="BV412" s="27"/>
      <c r="BW412" s="27"/>
    </row>
    <row r="413" spans="1:75" ht="12" x14ac:dyDescent="0.2">
      <c r="A413" s="33">
        <v>17</v>
      </c>
      <c r="B413" s="48">
        <f t="shared" si="21"/>
        <v>1549.96</v>
      </c>
      <c r="C413" s="48">
        <f t="shared" si="21"/>
        <v>1449.83</v>
      </c>
      <c r="D413" s="48">
        <f t="shared" si="21"/>
        <v>1414.76</v>
      </c>
      <c r="E413" s="48">
        <f t="shared" si="21"/>
        <v>1427.43</v>
      </c>
      <c r="F413" s="48">
        <f t="shared" si="21"/>
        <v>1503.43</v>
      </c>
      <c r="G413" s="48">
        <f t="shared" si="21"/>
        <v>1669.96</v>
      </c>
      <c r="H413" s="48">
        <f t="shared" si="21"/>
        <v>1909.27</v>
      </c>
      <c r="I413" s="48">
        <f t="shared" si="21"/>
        <v>2030.41</v>
      </c>
      <c r="J413" s="48">
        <f t="shared" si="21"/>
        <v>2102.9899999999998</v>
      </c>
      <c r="K413" s="48">
        <f t="shared" si="21"/>
        <v>2112.3399999999997</v>
      </c>
      <c r="L413" s="48">
        <f t="shared" si="21"/>
        <v>2113.5699999999997</v>
      </c>
      <c r="M413" s="48">
        <f t="shared" si="21"/>
        <v>2185.1299999999997</v>
      </c>
      <c r="N413" s="48">
        <f t="shared" si="21"/>
        <v>2151.5499999999997</v>
      </c>
      <c r="O413" s="48">
        <f t="shared" si="21"/>
        <v>2157.14</v>
      </c>
      <c r="P413" s="48">
        <f t="shared" si="21"/>
        <v>2137.4699999999998</v>
      </c>
      <c r="Q413" s="48">
        <f t="shared" si="21"/>
        <v>2101.8599999999997</v>
      </c>
      <c r="R413" s="48">
        <f t="shared" si="21"/>
        <v>2072.6499999999996</v>
      </c>
      <c r="S413" s="48">
        <f t="shared" si="21"/>
        <v>2084.25</v>
      </c>
      <c r="T413" s="48">
        <f t="shared" si="21"/>
        <v>2103.73</v>
      </c>
      <c r="U413" s="48">
        <f t="shared" si="21"/>
        <v>2131.5899999999997</v>
      </c>
      <c r="V413" s="48">
        <f t="shared" si="21"/>
        <v>2118.48</v>
      </c>
      <c r="W413" s="48">
        <f t="shared" si="21"/>
        <v>2098.79</v>
      </c>
      <c r="X413" s="48">
        <f t="shared" si="21"/>
        <v>1962.82</v>
      </c>
      <c r="Y413" s="48">
        <f t="shared" si="21"/>
        <v>1876.86</v>
      </c>
      <c r="AZ413" s="27"/>
      <c r="BA413" s="27"/>
      <c r="BB413" s="27"/>
      <c r="BC413" s="27"/>
      <c r="BD413" s="27"/>
      <c r="BE413" s="27"/>
      <c r="BF413" s="27"/>
      <c r="BG413" s="27"/>
      <c r="BH413" s="27"/>
      <c r="BI413" s="27"/>
      <c r="BJ413" s="27"/>
      <c r="BK413" s="27"/>
      <c r="BL413" s="27"/>
      <c r="BM413" s="27"/>
      <c r="BN413" s="27"/>
      <c r="BO413" s="27"/>
      <c r="BP413" s="27"/>
      <c r="BQ413" s="27"/>
      <c r="BR413" s="27"/>
      <c r="BS413" s="27"/>
      <c r="BT413" s="27"/>
      <c r="BU413" s="27"/>
      <c r="BV413" s="27"/>
      <c r="BW413" s="27"/>
    </row>
    <row r="414" spans="1:75" ht="12" x14ac:dyDescent="0.2">
      <c r="A414" s="33">
        <v>18</v>
      </c>
      <c r="B414" s="48">
        <f t="shared" si="21"/>
        <v>1835.47</v>
      </c>
      <c r="C414" s="48">
        <f t="shared" si="21"/>
        <v>1594.26</v>
      </c>
      <c r="D414" s="48">
        <f t="shared" si="21"/>
        <v>1554.48</v>
      </c>
      <c r="E414" s="48">
        <f t="shared" si="21"/>
        <v>1546.51</v>
      </c>
      <c r="F414" s="48">
        <f t="shared" si="21"/>
        <v>1582.82</v>
      </c>
      <c r="G414" s="48">
        <f t="shared" si="21"/>
        <v>1690.02</v>
      </c>
      <c r="H414" s="48">
        <f t="shared" si="21"/>
        <v>1811.44</v>
      </c>
      <c r="I414" s="48">
        <f t="shared" si="21"/>
        <v>1922.47</v>
      </c>
      <c r="J414" s="48">
        <f t="shared" si="21"/>
        <v>1989.28</v>
      </c>
      <c r="K414" s="48">
        <f t="shared" si="21"/>
        <v>2042.1</v>
      </c>
      <c r="L414" s="48">
        <f t="shared" si="21"/>
        <v>2072.08</v>
      </c>
      <c r="M414" s="48">
        <f t="shared" si="21"/>
        <v>2098.73</v>
      </c>
      <c r="N414" s="48">
        <f t="shared" si="21"/>
        <v>2121.87</v>
      </c>
      <c r="O414" s="48">
        <f t="shared" si="21"/>
        <v>2098.3399999999997</v>
      </c>
      <c r="P414" s="48">
        <f t="shared" si="21"/>
        <v>2085.3199999999997</v>
      </c>
      <c r="Q414" s="48">
        <f t="shared" si="21"/>
        <v>2083.8599999999997</v>
      </c>
      <c r="R414" s="48">
        <f t="shared" si="21"/>
        <v>2063.56</v>
      </c>
      <c r="S414" s="48">
        <f t="shared" si="21"/>
        <v>2085.96</v>
      </c>
      <c r="T414" s="48">
        <f t="shared" si="21"/>
        <v>2111.6999999999998</v>
      </c>
      <c r="U414" s="48">
        <f t="shared" si="21"/>
        <v>2097.5299999999997</v>
      </c>
      <c r="V414" s="48">
        <f t="shared" si="21"/>
        <v>2112.7399999999998</v>
      </c>
      <c r="W414" s="48">
        <f t="shared" si="21"/>
        <v>2069.17</v>
      </c>
      <c r="X414" s="48">
        <f t="shared" si="21"/>
        <v>1923.02</v>
      </c>
      <c r="Y414" s="48">
        <f t="shared" si="21"/>
        <v>1857.48</v>
      </c>
      <c r="AZ414" s="27"/>
      <c r="BA414" s="27"/>
      <c r="BB414" s="27"/>
      <c r="BC414" s="27"/>
      <c r="BD414" s="27"/>
      <c r="BE414" s="27"/>
      <c r="BF414" s="27"/>
      <c r="BG414" s="27"/>
      <c r="BH414" s="27"/>
      <c r="BI414" s="27"/>
      <c r="BJ414" s="27"/>
      <c r="BK414" s="27"/>
      <c r="BL414" s="27"/>
      <c r="BM414" s="27"/>
      <c r="BN414" s="27"/>
      <c r="BO414" s="27"/>
      <c r="BP414" s="27"/>
      <c r="BQ414" s="27"/>
      <c r="BR414" s="27"/>
      <c r="BS414" s="27"/>
      <c r="BT414" s="27"/>
      <c r="BU414" s="27"/>
      <c r="BV414" s="27"/>
      <c r="BW414" s="27"/>
    </row>
    <row r="415" spans="1:75" ht="12" x14ac:dyDescent="0.2">
      <c r="A415" s="33">
        <v>19</v>
      </c>
      <c r="B415" s="48">
        <f t="shared" si="21"/>
        <v>1614.75</v>
      </c>
      <c r="C415" s="48">
        <f t="shared" si="21"/>
        <v>1537.61</v>
      </c>
      <c r="D415" s="48">
        <f t="shared" si="21"/>
        <v>1499.96</v>
      </c>
      <c r="E415" s="48">
        <f t="shared" si="21"/>
        <v>1481.85</v>
      </c>
      <c r="F415" s="48">
        <f t="shared" si="21"/>
        <v>1507.23</v>
      </c>
      <c r="G415" s="48">
        <f t="shared" si="21"/>
        <v>1537.99</v>
      </c>
      <c r="H415" s="48">
        <f t="shared" si="21"/>
        <v>1543.78</v>
      </c>
      <c r="I415" s="48">
        <f t="shared" si="21"/>
        <v>1693.1</v>
      </c>
      <c r="J415" s="48">
        <f t="shared" si="21"/>
        <v>1899.04</v>
      </c>
      <c r="K415" s="48">
        <f t="shared" si="21"/>
        <v>1943.73</v>
      </c>
      <c r="L415" s="48">
        <f t="shared" si="21"/>
        <v>1993.18</v>
      </c>
      <c r="M415" s="48">
        <f t="shared" si="21"/>
        <v>2046.07</v>
      </c>
      <c r="N415" s="48">
        <f t="shared" si="21"/>
        <v>2044.11</v>
      </c>
      <c r="O415" s="48">
        <f t="shared" si="21"/>
        <v>2041.57</v>
      </c>
      <c r="P415" s="48">
        <f t="shared" si="21"/>
        <v>2036.78</v>
      </c>
      <c r="Q415" s="48">
        <f t="shared" si="21"/>
        <v>2023.12</v>
      </c>
      <c r="R415" s="48">
        <f t="shared" si="21"/>
        <v>2010.46</v>
      </c>
      <c r="S415" s="48">
        <f t="shared" si="21"/>
        <v>2036.37</v>
      </c>
      <c r="T415" s="48">
        <f t="shared" si="21"/>
        <v>2074</v>
      </c>
      <c r="U415" s="48">
        <f t="shared" si="21"/>
        <v>2106.9499999999998</v>
      </c>
      <c r="V415" s="48">
        <f t="shared" si="21"/>
        <v>2073.2599999999998</v>
      </c>
      <c r="W415" s="48">
        <f t="shared" si="21"/>
        <v>2031.73</v>
      </c>
      <c r="X415" s="48">
        <f t="shared" si="21"/>
        <v>1930.56</v>
      </c>
      <c r="Y415" s="48">
        <f t="shared" si="21"/>
        <v>1859.54</v>
      </c>
      <c r="AZ415" s="27"/>
      <c r="BA415" s="27"/>
      <c r="BB415" s="27"/>
      <c r="BC415" s="27"/>
      <c r="BD415" s="27"/>
      <c r="BE415" s="27"/>
      <c r="BF415" s="27"/>
      <c r="BG415" s="27"/>
      <c r="BH415" s="27"/>
      <c r="BI415" s="27"/>
      <c r="BJ415" s="27"/>
      <c r="BK415" s="27"/>
      <c r="BL415" s="27"/>
      <c r="BM415" s="27"/>
      <c r="BN415" s="27"/>
      <c r="BO415" s="27"/>
      <c r="BP415" s="27"/>
      <c r="BQ415" s="27"/>
      <c r="BR415" s="27"/>
      <c r="BS415" s="27"/>
      <c r="BT415" s="27"/>
      <c r="BU415" s="27"/>
      <c r="BV415" s="27"/>
      <c r="BW415" s="27"/>
    </row>
    <row r="416" spans="1:75" ht="12" x14ac:dyDescent="0.2">
      <c r="A416" s="33">
        <v>20</v>
      </c>
      <c r="B416" s="48">
        <f t="shared" si="21"/>
        <v>1584.1299999999999</v>
      </c>
      <c r="C416" s="48">
        <f t="shared" si="21"/>
        <v>1531.73</v>
      </c>
      <c r="D416" s="48">
        <f t="shared" si="21"/>
        <v>1485.7</v>
      </c>
      <c r="E416" s="48">
        <f t="shared" si="21"/>
        <v>1487.02</v>
      </c>
      <c r="F416" s="48">
        <f t="shared" si="21"/>
        <v>1562.09</v>
      </c>
      <c r="G416" s="48">
        <f t="shared" si="21"/>
        <v>1698.85</v>
      </c>
      <c r="H416" s="48">
        <f t="shared" si="21"/>
        <v>1873.67</v>
      </c>
      <c r="I416" s="48">
        <f t="shared" si="21"/>
        <v>2002.28</v>
      </c>
      <c r="J416" s="48">
        <f t="shared" si="21"/>
        <v>2123.7999999999997</v>
      </c>
      <c r="K416" s="48">
        <f t="shared" si="21"/>
        <v>2140.6999999999998</v>
      </c>
      <c r="L416" s="48">
        <f t="shared" si="21"/>
        <v>2148.29</v>
      </c>
      <c r="M416" s="48">
        <f t="shared" si="21"/>
        <v>2199.6099999999997</v>
      </c>
      <c r="N416" s="48">
        <f t="shared" si="21"/>
        <v>2145.02</v>
      </c>
      <c r="O416" s="48">
        <f t="shared" si="21"/>
        <v>2116.77</v>
      </c>
      <c r="P416" s="48">
        <f t="shared" si="21"/>
        <v>2115.7999999999997</v>
      </c>
      <c r="Q416" s="48">
        <f t="shared" si="21"/>
        <v>2107.37</v>
      </c>
      <c r="R416" s="48">
        <f t="shared" si="21"/>
        <v>2068.71</v>
      </c>
      <c r="S416" s="48">
        <f t="shared" si="21"/>
        <v>2074.33</v>
      </c>
      <c r="T416" s="48">
        <f t="shared" si="21"/>
        <v>2096.2799999999997</v>
      </c>
      <c r="U416" s="48">
        <f t="shared" si="21"/>
        <v>2115.1</v>
      </c>
      <c r="V416" s="48">
        <f t="shared" si="21"/>
        <v>2078.4299999999998</v>
      </c>
      <c r="W416" s="48">
        <f t="shared" si="21"/>
        <v>2003.29</v>
      </c>
      <c r="X416" s="48">
        <f t="shared" si="21"/>
        <v>1855.03</v>
      </c>
      <c r="Y416" s="48">
        <f t="shared" si="21"/>
        <v>1603.74</v>
      </c>
      <c r="AZ416" s="27"/>
      <c r="BA416" s="27"/>
      <c r="BB416" s="27"/>
      <c r="BC416" s="27"/>
      <c r="BD416" s="27"/>
      <c r="BE416" s="27"/>
      <c r="BF416" s="27"/>
      <c r="BG416" s="27"/>
      <c r="BH416" s="27"/>
      <c r="BI416" s="27"/>
      <c r="BJ416" s="27"/>
      <c r="BK416" s="27"/>
      <c r="BL416" s="27"/>
      <c r="BM416" s="27"/>
      <c r="BN416" s="27"/>
      <c r="BO416" s="27"/>
      <c r="BP416" s="27"/>
      <c r="BQ416" s="27"/>
      <c r="BR416" s="27"/>
      <c r="BS416" s="27"/>
      <c r="BT416" s="27"/>
      <c r="BU416" s="27"/>
      <c r="BV416" s="27"/>
      <c r="BW416" s="27"/>
    </row>
    <row r="417" spans="1:75" ht="12" x14ac:dyDescent="0.2">
      <c r="A417" s="33">
        <v>21</v>
      </c>
      <c r="B417" s="48">
        <f t="shared" si="21"/>
        <v>1501.67</v>
      </c>
      <c r="C417" s="48">
        <f t="shared" si="21"/>
        <v>1422.92</v>
      </c>
      <c r="D417" s="48">
        <f t="shared" si="21"/>
        <v>1402.6299999999999</v>
      </c>
      <c r="E417" s="48">
        <f t="shared" si="21"/>
        <v>1407.46</v>
      </c>
      <c r="F417" s="48">
        <f t="shared" si="21"/>
        <v>1439.1299999999999</v>
      </c>
      <c r="G417" s="48">
        <f t="shared" si="21"/>
        <v>1566.36</v>
      </c>
      <c r="H417" s="48">
        <f t="shared" si="21"/>
        <v>1816.69</v>
      </c>
      <c r="I417" s="48">
        <f t="shared" si="21"/>
        <v>1951.11</v>
      </c>
      <c r="J417" s="48">
        <f t="shared" si="21"/>
        <v>2043.97</v>
      </c>
      <c r="K417" s="48">
        <f t="shared" si="21"/>
        <v>2076.6299999999997</v>
      </c>
      <c r="L417" s="48">
        <f t="shared" si="21"/>
        <v>2088.66</v>
      </c>
      <c r="M417" s="48">
        <f t="shared" si="21"/>
        <v>2170</v>
      </c>
      <c r="N417" s="48">
        <f t="shared" si="21"/>
        <v>2113.8599999999997</v>
      </c>
      <c r="O417" s="48">
        <f t="shared" si="21"/>
        <v>2104.8399999999997</v>
      </c>
      <c r="P417" s="48">
        <f t="shared" si="21"/>
        <v>2159.3799999999997</v>
      </c>
      <c r="Q417" s="48">
        <f t="shared" si="21"/>
        <v>2060.2399999999998</v>
      </c>
      <c r="R417" s="48">
        <f t="shared" si="21"/>
        <v>2017.54</v>
      </c>
      <c r="S417" s="48">
        <f t="shared" si="21"/>
        <v>2031.7</v>
      </c>
      <c r="T417" s="48">
        <f t="shared" si="21"/>
        <v>2070.2199999999998</v>
      </c>
      <c r="U417" s="48">
        <f t="shared" si="21"/>
        <v>2092.6299999999997</v>
      </c>
      <c r="V417" s="48">
        <f t="shared" si="21"/>
        <v>2043.85</v>
      </c>
      <c r="W417" s="48">
        <f t="shared" si="21"/>
        <v>2004.16</v>
      </c>
      <c r="X417" s="48">
        <f t="shared" si="21"/>
        <v>1861.51</v>
      </c>
      <c r="Y417" s="48">
        <f t="shared" si="21"/>
        <v>1636.03</v>
      </c>
      <c r="AZ417" s="27"/>
      <c r="BA417" s="27"/>
      <c r="BB417" s="27"/>
      <c r="BC417" s="27"/>
      <c r="BD417" s="27"/>
      <c r="BE417" s="27"/>
      <c r="BF417" s="27"/>
      <c r="BG417" s="27"/>
      <c r="BH417" s="27"/>
      <c r="BI417" s="27"/>
      <c r="BJ417" s="27"/>
      <c r="BK417" s="27"/>
      <c r="BL417" s="27"/>
      <c r="BM417" s="27"/>
      <c r="BN417" s="27"/>
      <c r="BO417" s="27"/>
      <c r="BP417" s="27"/>
      <c r="BQ417" s="27"/>
      <c r="BR417" s="27"/>
      <c r="BS417" s="27"/>
      <c r="BT417" s="27"/>
      <c r="BU417" s="27"/>
      <c r="BV417" s="27"/>
      <c r="BW417" s="27"/>
    </row>
    <row r="418" spans="1:75" ht="12" x14ac:dyDescent="0.2">
      <c r="A418" s="33">
        <v>22</v>
      </c>
      <c r="B418" s="48">
        <f t="shared" si="21"/>
        <v>1513.16</v>
      </c>
      <c r="C418" s="48">
        <f t="shared" si="21"/>
        <v>1419.19</v>
      </c>
      <c r="D418" s="48">
        <f t="shared" si="21"/>
        <v>1413.33</v>
      </c>
      <c r="E418" s="48">
        <f t="shared" si="21"/>
        <v>1417.52</v>
      </c>
      <c r="F418" s="48">
        <f t="shared" si="21"/>
        <v>1483.79</v>
      </c>
      <c r="G418" s="48">
        <f t="shared" si="21"/>
        <v>1589.6399999999999</v>
      </c>
      <c r="H418" s="48">
        <f t="shared" si="21"/>
        <v>1839.12</v>
      </c>
      <c r="I418" s="48">
        <f t="shared" si="21"/>
        <v>1966.74</v>
      </c>
      <c r="J418" s="48">
        <f t="shared" si="21"/>
        <v>2101.29</v>
      </c>
      <c r="K418" s="48">
        <f t="shared" si="21"/>
        <v>2130.06</v>
      </c>
      <c r="L418" s="48">
        <f t="shared" si="21"/>
        <v>2140.89</v>
      </c>
      <c r="M418" s="48">
        <f t="shared" si="21"/>
        <v>2172.77</v>
      </c>
      <c r="N418" s="48">
        <f t="shared" si="21"/>
        <v>2153.29</v>
      </c>
      <c r="O418" s="48">
        <f t="shared" si="21"/>
        <v>2136.23</v>
      </c>
      <c r="P418" s="48">
        <f t="shared" si="21"/>
        <v>2152.3199999999997</v>
      </c>
      <c r="Q418" s="48">
        <f t="shared" si="21"/>
        <v>2101.2199999999998</v>
      </c>
      <c r="R418" s="48">
        <f t="shared" si="21"/>
        <v>2065.62</v>
      </c>
      <c r="S418" s="48">
        <f t="shared" si="21"/>
        <v>2076.79</v>
      </c>
      <c r="T418" s="48">
        <f t="shared" si="21"/>
        <v>2122.7399999999998</v>
      </c>
      <c r="U418" s="48">
        <f t="shared" si="21"/>
        <v>2159.7799999999997</v>
      </c>
      <c r="V418" s="48">
        <f t="shared" si="21"/>
        <v>2114.06</v>
      </c>
      <c r="W418" s="48">
        <f t="shared" si="21"/>
        <v>2082.6799999999998</v>
      </c>
      <c r="X418" s="48">
        <f t="shared" si="21"/>
        <v>1917.84</v>
      </c>
      <c r="Y418" s="48">
        <f t="shared" si="21"/>
        <v>1857.43</v>
      </c>
      <c r="AZ418" s="27"/>
      <c r="BA418" s="27"/>
      <c r="BB418" s="27"/>
      <c r="BC418" s="27"/>
      <c r="BD418" s="27"/>
      <c r="BE418" s="27"/>
      <c r="BF418" s="27"/>
      <c r="BG418" s="27"/>
      <c r="BH418" s="27"/>
      <c r="BI418" s="27"/>
      <c r="BJ418" s="27"/>
      <c r="BK418" s="27"/>
      <c r="BL418" s="27"/>
      <c r="BM418" s="27"/>
      <c r="BN418" s="27"/>
      <c r="BO418" s="27"/>
      <c r="BP418" s="27"/>
      <c r="BQ418" s="27"/>
      <c r="BR418" s="27"/>
      <c r="BS418" s="27"/>
      <c r="BT418" s="27"/>
      <c r="BU418" s="27"/>
      <c r="BV418" s="27"/>
      <c r="BW418" s="27"/>
    </row>
    <row r="419" spans="1:75" ht="12" x14ac:dyDescent="0.2">
      <c r="A419" s="33">
        <v>23</v>
      </c>
      <c r="B419" s="48">
        <f t="shared" si="21"/>
        <v>1791.57</v>
      </c>
      <c r="C419" s="48">
        <f t="shared" si="21"/>
        <v>1585.76</v>
      </c>
      <c r="D419" s="48">
        <f t="shared" si="21"/>
        <v>1549.8899999999999</v>
      </c>
      <c r="E419" s="48">
        <f t="shared" si="21"/>
        <v>1535.46</v>
      </c>
      <c r="F419" s="48">
        <f t="shared" si="21"/>
        <v>1564.95</v>
      </c>
      <c r="G419" s="48">
        <f t="shared" si="21"/>
        <v>1606.18</v>
      </c>
      <c r="H419" s="48">
        <f t="shared" si="21"/>
        <v>1707.74</v>
      </c>
      <c r="I419" s="48">
        <f t="shared" si="21"/>
        <v>1829.91</v>
      </c>
      <c r="J419" s="48">
        <f t="shared" si="21"/>
        <v>1927.01</v>
      </c>
      <c r="K419" s="48">
        <f t="shared" si="21"/>
        <v>2023.61</v>
      </c>
      <c r="L419" s="48">
        <f t="shared" si="21"/>
        <v>2057.19</v>
      </c>
      <c r="M419" s="48">
        <f t="shared" si="21"/>
        <v>2066.5899999999997</v>
      </c>
      <c r="N419" s="48">
        <f t="shared" si="21"/>
        <v>2055.46</v>
      </c>
      <c r="O419" s="48">
        <f t="shared" si="21"/>
        <v>2051.5100000000002</v>
      </c>
      <c r="P419" s="48">
        <f t="shared" si="21"/>
        <v>2012.3899999999999</v>
      </c>
      <c r="Q419" s="48">
        <f t="shared" ref="Q419:AN419" si="22">Q385</f>
        <v>2007.3899999999999</v>
      </c>
      <c r="R419" s="48">
        <f t="shared" si="22"/>
        <v>2002.3</v>
      </c>
      <c r="S419" s="48">
        <f t="shared" si="22"/>
        <v>2021.71</v>
      </c>
      <c r="T419" s="48">
        <f t="shared" si="22"/>
        <v>2063.2599999999998</v>
      </c>
      <c r="U419" s="48">
        <f t="shared" si="22"/>
        <v>2066.7999999999997</v>
      </c>
      <c r="V419" s="48">
        <f t="shared" si="22"/>
        <v>2081.0099999999998</v>
      </c>
      <c r="W419" s="48">
        <f t="shared" si="22"/>
        <v>2035.44</v>
      </c>
      <c r="X419" s="48">
        <f t="shared" si="22"/>
        <v>1912.84</v>
      </c>
      <c r="Y419" s="48">
        <f t="shared" si="22"/>
        <v>1870.29</v>
      </c>
      <c r="AZ419" s="27"/>
      <c r="BA419" s="27"/>
      <c r="BB419" s="27"/>
      <c r="BC419" s="27"/>
      <c r="BD419" s="27"/>
      <c r="BE419" s="27"/>
      <c r="BF419" s="27"/>
      <c r="BG419" s="27"/>
      <c r="BH419" s="27"/>
      <c r="BI419" s="27"/>
      <c r="BJ419" s="27"/>
      <c r="BK419" s="27"/>
      <c r="BL419" s="27"/>
      <c r="BM419" s="27"/>
      <c r="BN419" s="27"/>
      <c r="BO419" s="27"/>
      <c r="BP419" s="27"/>
      <c r="BQ419" s="27"/>
      <c r="BR419" s="27"/>
      <c r="BS419" s="27"/>
      <c r="BT419" s="27"/>
      <c r="BU419" s="27"/>
      <c r="BV419" s="27"/>
      <c r="BW419" s="27"/>
    </row>
    <row r="420" spans="1:75" ht="12" x14ac:dyDescent="0.2">
      <c r="A420" s="33">
        <v>24</v>
      </c>
      <c r="B420" s="48">
        <f t="shared" ref="B420:Y427" si="23">B386</f>
        <v>1816.01</v>
      </c>
      <c r="C420" s="48">
        <f t="shared" si="23"/>
        <v>1658.53</v>
      </c>
      <c r="D420" s="48">
        <f t="shared" si="23"/>
        <v>1575.47</v>
      </c>
      <c r="E420" s="48">
        <f t="shared" si="23"/>
        <v>1541.33</v>
      </c>
      <c r="F420" s="48">
        <f t="shared" si="23"/>
        <v>1578.01</v>
      </c>
      <c r="G420" s="48">
        <f t="shared" si="23"/>
        <v>1664.77</v>
      </c>
      <c r="H420" s="48">
        <f t="shared" si="23"/>
        <v>1773.49</v>
      </c>
      <c r="I420" s="48">
        <f t="shared" si="23"/>
        <v>1896.6299999999999</v>
      </c>
      <c r="J420" s="48">
        <f t="shared" si="23"/>
        <v>1980.3899999999999</v>
      </c>
      <c r="K420" s="48">
        <f t="shared" si="23"/>
        <v>2118.2999999999997</v>
      </c>
      <c r="L420" s="48">
        <f t="shared" si="23"/>
        <v>2148.69</v>
      </c>
      <c r="M420" s="48">
        <f t="shared" si="23"/>
        <v>2157.5899999999997</v>
      </c>
      <c r="N420" s="48">
        <f t="shared" si="23"/>
        <v>2157.14</v>
      </c>
      <c r="O420" s="48">
        <f t="shared" si="23"/>
        <v>2156.2599999999998</v>
      </c>
      <c r="P420" s="48">
        <f t="shared" si="23"/>
        <v>2122.25</v>
      </c>
      <c r="Q420" s="48">
        <f t="shared" si="23"/>
        <v>2117.7799999999997</v>
      </c>
      <c r="R420" s="48">
        <f t="shared" si="23"/>
        <v>2111.23</v>
      </c>
      <c r="S420" s="48">
        <f t="shared" si="23"/>
        <v>2130.52</v>
      </c>
      <c r="T420" s="48">
        <f t="shared" si="23"/>
        <v>2157.6999999999998</v>
      </c>
      <c r="U420" s="48">
        <f t="shared" si="23"/>
        <v>2155.81</v>
      </c>
      <c r="V420" s="48">
        <f t="shared" si="23"/>
        <v>2167.42</v>
      </c>
      <c r="W420" s="48">
        <f t="shared" si="23"/>
        <v>2134.64</v>
      </c>
      <c r="X420" s="48">
        <f t="shared" si="23"/>
        <v>1941.52</v>
      </c>
      <c r="Y420" s="48">
        <f t="shared" si="23"/>
        <v>1909.6299999999999</v>
      </c>
      <c r="AZ420" s="27"/>
      <c r="BA420" s="27"/>
      <c r="BB420" s="27"/>
      <c r="BC420" s="27"/>
      <c r="BD420" s="27"/>
      <c r="BE420" s="27"/>
      <c r="BF420" s="27"/>
      <c r="BG420" s="27"/>
      <c r="BH420" s="27"/>
      <c r="BI420" s="27"/>
      <c r="BJ420" s="27"/>
      <c r="BK420" s="27"/>
      <c r="BL420" s="27"/>
      <c r="BM420" s="27"/>
      <c r="BN420" s="27"/>
      <c r="BO420" s="27"/>
      <c r="BP420" s="27"/>
      <c r="BQ420" s="27"/>
      <c r="BR420" s="27"/>
      <c r="BS420" s="27"/>
      <c r="BT420" s="27"/>
      <c r="BU420" s="27"/>
      <c r="BV420" s="27"/>
      <c r="BW420" s="27"/>
    </row>
    <row r="421" spans="1:75" ht="12" x14ac:dyDescent="0.2">
      <c r="A421" s="33">
        <v>25</v>
      </c>
      <c r="B421" s="48">
        <f t="shared" si="23"/>
        <v>1816.67</v>
      </c>
      <c r="C421" s="48">
        <f t="shared" si="23"/>
        <v>1587.57</v>
      </c>
      <c r="D421" s="48">
        <f t="shared" si="23"/>
        <v>1538.42</v>
      </c>
      <c r="E421" s="48">
        <f t="shared" si="23"/>
        <v>1509.22</v>
      </c>
      <c r="F421" s="48">
        <f t="shared" si="23"/>
        <v>1544.6399999999999</v>
      </c>
      <c r="G421" s="48">
        <f t="shared" si="23"/>
        <v>1622.53</v>
      </c>
      <c r="H421" s="48">
        <f t="shared" si="23"/>
        <v>1701.5</v>
      </c>
      <c r="I421" s="48">
        <f t="shared" si="23"/>
        <v>1860.6399999999999</v>
      </c>
      <c r="J421" s="48">
        <f t="shared" si="23"/>
        <v>2016.84</v>
      </c>
      <c r="K421" s="48">
        <f t="shared" si="23"/>
        <v>2132.31</v>
      </c>
      <c r="L421" s="48">
        <f t="shared" si="23"/>
        <v>2165.7799999999997</v>
      </c>
      <c r="M421" s="48">
        <f t="shared" si="23"/>
        <v>2174.3599999999997</v>
      </c>
      <c r="N421" s="48">
        <f t="shared" si="23"/>
        <v>2166.4899999999998</v>
      </c>
      <c r="O421" s="48">
        <f t="shared" si="23"/>
        <v>2160.87</v>
      </c>
      <c r="P421" s="48">
        <f t="shared" si="23"/>
        <v>2118.8999999999996</v>
      </c>
      <c r="Q421" s="48">
        <f t="shared" si="23"/>
        <v>2113.3999999999996</v>
      </c>
      <c r="R421" s="48">
        <f t="shared" si="23"/>
        <v>2107.7999999999997</v>
      </c>
      <c r="S421" s="48">
        <f t="shared" si="23"/>
        <v>2110.58</v>
      </c>
      <c r="T421" s="48">
        <f t="shared" si="23"/>
        <v>2092.7799999999997</v>
      </c>
      <c r="U421" s="48">
        <f t="shared" si="23"/>
        <v>2144.94</v>
      </c>
      <c r="V421" s="48">
        <f t="shared" si="23"/>
        <v>2151.3599999999997</v>
      </c>
      <c r="W421" s="48">
        <f t="shared" si="23"/>
        <v>2095.19</v>
      </c>
      <c r="X421" s="48">
        <f t="shared" si="23"/>
        <v>1933.1499999999999</v>
      </c>
      <c r="Y421" s="48">
        <f t="shared" si="23"/>
        <v>1884.1499999999999</v>
      </c>
      <c r="AZ421" s="27"/>
      <c r="BA421" s="27"/>
      <c r="BB421" s="27"/>
      <c r="BC421" s="27"/>
      <c r="BD421" s="27"/>
      <c r="BE421" s="27"/>
      <c r="BF421" s="27"/>
      <c r="BG421" s="27"/>
      <c r="BH421" s="27"/>
      <c r="BI421" s="27"/>
      <c r="BJ421" s="27"/>
      <c r="BK421" s="27"/>
      <c r="BL421" s="27"/>
      <c r="BM421" s="27"/>
      <c r="BN421" s="27"/>
      <c r="BO421" s="27"/>
      <c r="BP421" s="27"/>
      <c r="BQ421" s="27"/>
      <c r="BR421" s="27"/>
      <c r="BS421" s="27"/>
      <c r="BT421" s="27"/>
      <c r="BU421" s="27"/>
      <c r="BV421" s="27"/>
      <c r="BW421" s="27"/>
    </row>
    <row r="422" spans="1:75" ht="12" x14ac:dyDescent="0.2">
      <c r="A422" s="33">
        <v>26</v>
      </c>
      <c r="B422" s="48">
        <f t="shared" si="23"/>
        <v>1714.81</v>
      </c>
      <c r="C422" s="48">
        <f t="shared" si="23"/>
        <v>1541.3999999999999</v>
      </c>
      <c r="D422" s="48">
        <f t="shared" si="23"/>
        <v>1504.19</v>
      </c>
      <c r="E422" s="48">
        <f t="shared" si="23"/>
        <v>1485.98</v>
      </c>
      <c r="F422" s="48">
        <f t="shared" si="23"/>
        <v>1503.57</v>
      </c>
      <c r="G422" s="48">
        <f t="shared" si="23"/>
        <v>1517.08</v>
      </c>
      <c r="H422" s="48">
        <f t="shared" si="23"/>
        <v>1542.52</v>
      </c>
      <c r="I422" s="48">
        <f t="shared" si="23"/>
        <v>1692.8799999999999</v>
      </c>
      <c r="J422" s="48">
        <f t="shared" si="23"/>
        <v>1891.28</v>
      </c>
      <c r="K422" s="48">
        <f t="shared" si="23"/>
        <v>1959.66</v>
      </c>
      <c r="L422" s="48">
        <f t="shared" si="23"/>
        <v>1980.78</v>
      </c>
      <c r="M422" s="48">
        <f t="shared" si="23"/>
        <v>1990.8899999999999</v>
      </c>
      <c r="N422" s="48">
        <f t="shared" si="23"/>
        <v>1989.01</v>
      </c>
      <c r="O422" s="48">
        <f t="shared" si="23"/>
        <v>1986.69</v>
      </c>
      <c r="P422" s="48">
        <f t="shared" si="23"/>
        <v>1982.73</v>
      </c>
      <c r="Q422" s="48">
        <f t="shared" si="23"/>
        <v>1963.91</v>
      </c>
      <c r="R422" s="48">
        <f t="shared" si="23"/>
        <v>1961.71</v>
      </c>
      <c r="S422" s="48">
        <f t="shared" si="23"/>
        <v>1975.22</v>
      </c>
      <c r="T422" s="48">
        <f t="shared" si="23"/>
        <v>2015.98</v>
      </c>
      <c r="U422" s="48">
        <f t="shared" si="23"/>
        <v>2018.18</v>
      </c>
      <c r="V422" s="48">
        <f t="shared" si="23"/>
        <v>2019.56</v>
      </c>
      <c r="W422" s="48">
        <f t="shared" si="23"/>
        <v>1979.91</v>
      </c>
      <c r="X422" s="48">
        <f t="shared" si="23"/>
        <v>1918.53</v>
      </c>
      <c r="Y422" s="48">
        <f t="shared" si="23"/>
        <v>1833.35</v>
      </c>
      <c r="AZ422" s="27"/>
      <c r="BA422" s="27"/>
      <c r="BB422" s="27"/>
      <c r="BC422" s="27"/>
      <c r="BD422" s="27"/>
      <c r="BE422" s="27"/>
      <c r="BF422" s="27"/>
      <c r="BG422" s="27"/>
      <c r="BH422" s="27"/>
      <c r="BI422" s="27"/>
      <c r="BJ422" s="27"/>
      <c r="BK422" s="27"/>
      <c r="BL422" s="27"/>
      <c r="BM422" s="27"/>
      <c r="BN422" s="27"/>
      <c r="BO422" s="27"/>
      <c r="BP422" s="27"/>
      <c r="BQ422" s="27"/>
      <c r="BR422" s="27"/>
      <c r="BS422" s="27"/>
      <c r="BT422" s="27"/>
      <c r="BU422" s="27"/>
      <c r="BV422" s="27"/>
      <c r="BW422" s="27"/>
    </row>
    <row r="423" spans="1:75" ht="12" x14ac:dyDescent="0.2">
      <c r="A423" s="33">
        <v>27</v>
      </c>
      <c r="B423" s="48">
        <f t="shared" si="23"/>
        <v>1547.06</v>
      </c>
      <c r="C423" s="48">
        <f t="shared" si="23"/>
        <v>1498.32</v>
      </c>
      <c r="D423" s="48">
        <f t="shared" si="23"/>
        <v>1446.1299999999999</v>
      </c>
      <c r="E423" s="48">
        <f t="shared" si="23"/>
        <v>1446.1</v>
      </c>
      <c r="F423" s="48">
        <f t="shared" si="23"/>
        <v>1524.81</v>
      </c>
      <c r="G423" s="48">
        <f t="shared" si="23"/>
        <v>1704.02</v>
      </c>
      <c r="H423" s="48">
        <f t="shared" si="23"/>
        <v>1896.94</v>
      </c>
      <c r="I423" s="48">
        <f t="shared" si="23"/>
        <v>2093.0899999999997</v>
      </c>
      <c r="J423" s="48">
        <f t="shared" si="23"/>
        <v>2163.77</v>
      </c>
      <c r="K423" s="48">
        <f t="shared" si="23"/>
        <v>2184.6499999999996</v>
      </c>
      <c r="L423" s="48">
        <f t="shared" si="23"/>
        <v>2192.3799999999997</v>
      </c>
      <c r="M423" s="48">
        <f t="shared" si="23"/>
        <v>2218.6</v>
      </c>
      <c r="N423" s="48">
        <f t="shared" si="23"/>
        <v>2198.23</v>
      </c>
      <c r="O423" s="48">
        <f t="shared" si="23"/>
        <v>2198.4299999999998</v>
      </c>
      <c r="P423" s="48">
        <f t="shared" si="23"/>
        <v>2193.67</v>
      </c>
      <c r="Q423" s="48">
        <f t="shared" si="23"/>
        <v>2180.91</v>
      </c>
      <c r="R423" s="48">
        <f t="shared" si="23"/>
        <v>2142.0899999999997</v>
      </c>
      <c r="S423" s="48">
        <f t="shared" si="23"/>
        <v>2145.5</v>
      </c>
      <c r="T423" s="48">
        <f t="shared" si="23"/>
        <v>2173.2199999999998</v>
      </c>
      <c r="U423" s="48">
        <f t="shared" si="23"/>
        <v>2172.8999999999996</v>
      </c>
      <c r="V423" s="48">
        <f t="shared" si="23"/>
        <v>2160.35</v>
      </c>
      <c r="W423" s="48">
        <f t="shared" si="23"/>
        <v>2113.9299999999998</v>
      </c>
      <c r="X423" s="48">
        <f t="shared" si="23"/>
        <v>1930.44</v>
      </c>
      <c r="Y423" s="48">
        <f t="shared" si="23"/>
        <v>1829.71</v>
      </c>
      <c r="AZ423" s="27"/>
      <c r="BA423" s="27"/>
      <c r="BB423" s="27"/>
      <c r="BC423" s="27"/>
      <c r="BD423" s="27"/>
      <c r="BE423" s="27"/>
      <c r="BF423" s="27"/>
      <c r="BG423" s="27"/>
      <c r="BH423" s="27"/>
      <c r="BI423" s="27"/>
      <c r="BJ423" s="27"/>
      <c r="BK423" s="27"/>
      <c r="BL423" s="27"/>
      <c r="BM423" s="27"/>
      <c r="BN423" s="27"/>
      <c r="BO423" s="27"/>
      <c r="BP423" s="27"/>
      <c r="BQ423" s="27"/>
      <c r="BR423" s="27"/>
      <c r="BS423" s="27"/>
      <c r="BT423" s="27"/>
      <c r="BU423" s="27"/>
      <c r="BV423" s="27"/>
      <c r="BW423" s="27"/>
    </row>
    <row r="424" spans="1:75" ht="12" x14ac:dyDescent="0.2">
      <c r="A424" s="33">
        <v>28</v>
      </c>
      <c r="B424" s="48">
        <f t="shared" si="23"/>
        <v>1542.62</v>
      </c>
      <c r="C424" s="48">
        <f t="shared" si="23"/>
        <v>1500.45</v>
      </c>
      <c r="D424" s="48">
        <f t="shared" si="23"/>
        <v>1462.47</v>
      </c>
      <c r="E424" s="48">
        <f t="shared" si="23"/>
        <v>1464.29</v>
      </c>
      <c r="F424" s="48">
        <f t="shared" si="23"/>
        <v>1535.05</v>
      </c>
      <c r="G424" s="48">
        <f t="shared" si="23"/>
        <v>1718.3999999999999</v>
      </c>
      <c r="H424" s="48">
        <f t="shared" si="23"/>
        <v>1915.82</v>
      </c>
      <c r="I424" s="48">
        <f t="shared" si="23"/>
        <v>2120.7399999999998</v>
      </c>
      <c r="J424" s="48">
        <f t="shared" si="23"/>
        <v>2187.4499999999998</v>
      </c>
      <c r="K424" s="48">
        <f t="shared" si="23"/>
        <v>2203.6499999999996</v>
      </c>
      <c r="L424" s="48">
        <f t="shared" si="23"/>
        <v>2210.16</v>
      </c>
      <c r="M424" s="48">
        <f t="shared" si="23"/>
        <v>2231.29</v>
      </c>
      <c r="N424" s="48">
        <f t="shared" si="23"/>
        <v>2212.1</v>
      </c>
      <c r="O424" s="48">
        <f t="shared" si="23"/>
        <v>2217.1999999999998</v>
      </c>
      <c r="P424" s="48">
        <f t="shared" si="23"/>
        <v>2211.44</v>
      </c>
      <c r="Q424" s="48">
        <f t="shared" si="23"/>
        <v>2179.19</v>
      </c>
      <c r="R424" s="48">
        <f t="shared" si="23"/>
        <v>2161.6799999999998</v>
      </c>
      <c r="S424" s="48">
        <f t="shared" si="23"/>
        <v>2160.27</v>
      </c>
      <c r="T424" s="48">
        <f t="shared" si="23"/>
        <v>2189.2399999999998</v>
      </c>
      <c r="U424" s="48">
        <f t="shared" si="23"/>
        <v>2181.8399999999997</v>
      </c>
      <c r="V424" s="48">
        <f t="shared" si="23"/>
        <v>2186.5699999999997</v>
      </c>
      <c r="W424" s="48">
        <f t="shared" si="23"/>
        <v>2151.9899999999998</v>
      </c>
      <c r="X424" s="48">
        <f t="shared" si="23"/>
        <v>1965.09</v>
      </c>
      <c r="Y424" s="48">
        <f t="shared" si="23"/>
        <v>1841.1499999999999</v>
      </c>
      <c r="AZ424" s="27"/>
      <c r="BA424" s="27"/>
      <c r="BB424" s="27"/>
      <c r="BC424" s="27"/>
      <c r="BD424" s="27"/>
      <c r="BE424" s="27"/>
      <c r="BF424" s="27"/>
      <c r="BG424" s="27"/>
      <c r="BH424" s="27"/>
      <c r="BI424" s="27"/>
      <c r="BJ424" s="27"/>
      <c r="BK424" s="27"/>
      <c r="BL424" s="27"/>
      <c r="BM424" s="27"/>
      <c r="BN424" s="27"/>
      <c r="BO424" s="27"/>
      <c r="BP424" s="27"/>
      <c r="BQ424" s="27"/>
      <c r="BR424" s="27"/>
      <c r="BS424" s="27"/>
      <c r="BT424" s="27"/>
      <c r="BU424" s="27"/>
      <c r="BV424" s="27"/>
      <c r="BW424" s="27"/>
    </row>
    <row r="425" spans="1:75" ht="12" hidden="1" x14ac:dyDescent="0.2">
      <c r="A425" s="33">
        <v>29</v>
      </c>
      <c r="B425" s="48" t="e">
        <f t="shared" si="23"/>
        <v>#VALUE!</v>
      </c>
      <c r="C425" s="48" t="e">
        <f t="shared" si="23"/>
        <v>#VALUE!</v>
      </c>
      <c r="D425" s="48" t="e">
        <f t="shared" si="23"/>
        <v>#VALUE!</v>
      </c>
      <c r="E425" s="48" t="e">
        <f t="shared" si="23"/>
        <v>#VALUE!</v>
      </c>
      <c r="F425" s="48" t="e">
        <f t="shared" si="23"/>
        <v>#VALUE!</v>
      </c>
      <c r="G425" s="48" t="e">
        <f t="shared" si="23"/>
        <v>#VALUE!</v>
      </c>
      <c r="H425" s="48" t="e">
        <f t="shared" si="23"/>
        <v>#VALUE!</v>
      </c>
      <c r="I425" s="48" t="e">
        <f t="shared" si="23"/>
        <v>#VALUE!</v>
      </c>
      <c r="J425" s="48" t="e">
        <f t="shared" si="23"/>
        <v>#VALUE!</v>
      </c>
      <c r="K425" s="48" t="e">
        <f t="shared" si="23"/>
        <v>#VALUE!</v>
      </c>
      <c r="L425" s="48" t="e">
        <f t="shared" si="23"/>
        <v>#VALUE!</v>
      </c>
      <c r="M425" s="48" t="e">
        <f t="shared" si="23"/>
        <v>#VALUE!</v>
      </c>
      <c r="N425" s="48" t="e">
        <f t="shared" si="23"/>
        <v>#VALUE!</v>
      </c>
      <c r="O425" s="48" t="e">
        <f t="shared" si="23"/>
        <v>#VALUE!</v>
      </c>
      <c r="P425" s="48" t="e">
        <f t="shared" si="23"/>
        <v>#VALUE!</v>
      </c>
      <c r="Q425" s="48" t="e">
        <f t="shared" si="23"/>
        <v>#VALUE!</v>
      </c>
      <c r="R425" s="48" t="e">
        <f t="shared" si="23"/>
        <v>#VALUE!</v>
      </c>
      <c r="S425" s="48" t="e">
        <f t="shared" si="23"/>
        <v>#VALUE!</v>
      </c>
      <c r="T425" s="48" t="e">
        <f t="shared" si="23"/>
        <v>#VALUE!</v>
      </c>
      <c r="U425" s="48" t="e">
        <f t="shared" si="23"/>
        <v>#VALUE!</v>
      </c>
      <c r="V425" s="48" t="e">
        <f t="shared" si="23"/>
        <v>#VALUE!</v>
      </c>
      <c r="W425" s="48" t="e">
        <f t="shared" si="23"/>
        <v>#VALUE!</v>
      </c>
      <c r="X425" s="48" t="e">
        <f t="shared" si="23"/>
        <v>#VALUE!</v>
      </c>
      <c r="Y425" s="48" t="e">
        <f t="shared" si="23"/>
        <v>#VALUE!</v>
      </c>
      <c r="Z425" s="19" t="str">
        <f>IFERROR(Y425,"скрыть")</f>
        <v>скрыть</v>
      </c>
      <c r="AZ425" s="27"/>
      <c r="BA425" s="27"/>
      <c r="BB425" s="27"/>
      <c r="BC425" s="27"/>
      <c r="BD425" s="27"/>
      <c r="BE425" s="27"/>
      <c r="BF425" s="27"/>
      <c r="BG425" s="27"/>
      <c r="BH425" s="27"/>
      <c r="BI425" s="27"/>
      <c r="BJ425" s="27"/>
      <c r="BK425" s="27"/>
      <c r="BL425" s="27"/>
      <c r="BM425" s="27"/>
      <c r="BN425" s="27"/>
      <c r="BO425" s="27"/>
      <c r="BP425" s="27"/>
      <c r="BQ425" s="27"/>
      <c r="BR425" s="27"/>
      <c r="BS425" s="27"/>
      <c r="BT425" s="27"/>
      <c r="BU425" s="27"/>
      <c r="BV425" s="27"/>
      <c r="BW425" s="27"/>
    </row>
    <row r="426" spans="1:75" ht="12" hidden="1" x14ac:dyDescent="0.2">
      <c r="A426" s="33">
        <v>30</v>
      </c>
      <c r="B426" s="48" t="e">
        <f t="shared" si="23"/>
        <v>#VALUE!</v>
      </c>
      <c r="C426" s="48" t="e">
        <f t="shared" si="23"/>
        <v>#VALUE!</v>
      </c>
      <c r="D426" s="48" t="e">
        <f t="shared" si="23"/>
        <v>#VALUE!</v>
      </c>
      <c r="E426" s="48" t="e">
        <f t="shared" si="23"/>
        <v>#VALUE!</v>
      </c>
      <c r="F426" s="48" t="e">
        <f t="shared" si="23"/>
        <v>#VALUE!</v>
      </c>
      <c r="G426" s="48" t="e">
        <f t="shared" si="23"/>
        <v>#VALUE!</v>
      </c>
      <c r="H426" s="48" t="e">
        <f t="shared" si="23"/>
        <v>#VALUE!</v>
      </c>
      <c r="I426" s="48" t="e">
        <f t="shared" si="23"/>
        <v>#VALUE!</v>
      </c>
      <c r="J426" s="48" t="e">
        <f t="shared" si="23"/>
        <v>#VALUE!</v>
      </c>
      <c r="K426" s="48" t="e">
        <f t="shared" si="23"/>
        <v>#VALUE!</v>
      </c>
      <c r="L426" s="48" t="e">
        <f t="shared" si="23"/>
        <v>#VALUE!</v>
      </c>
      <c r="M426" s="48" t="e">
        <f t="shared" si="23"/>
        <v>#VALUE!</v>
      </c>
      <c r="N426" s="48" t="e">
        <f t="shared" si="23"/>
        <v>#VALUE!</v>
      </c>
      <c r="O426" s="48" t="e">
        <f t="shared" si="23"/>
        <v>#VALUE!</v>
      </c>
      <c r="P426" s="48" t="e">
        <f t="shared" si="23"/>
        <v>#VALUE!</v>
      </c>
      <c r="Q426" s="48" t="e">
        <f t="shared" si="23"/>
        <v>#VALUE!</v>
      </c>
      <c r="R426" s="48" t="e">
        <f t="shared" si="23"/>
        <v>#VALUE!</v>
      </c>
      <c r="S426" s="48" t="e">
        <f t="shared" si="23"/>
        <v>#VALUE!</v>
      </c>
      <c r="T426" s="48" t="e">
        <f t="shared" si="23"/>
        <v>#VALUE!</v>
      </c>
      <c r="U426" s="48" t="e">
        <f t="shared" si="23"/>
        <v>#VALUE!</v>
      </c>
      <c r="V426" s="48" t="e">
        <f t="shared" si="23"/>
        <v>#VALUE!</v>
      </c>
      <c r="W426" s="48" t="e">
        <f t="shared" si="23"/>
        <v>#VALUE!</v>
      </c>
      <c r="X426" s="48" t="e">
        <f t="shared" si="23"/>
        <v>#VALUE!</v>
      </c>
      <c r="Y426" s="48" t="e">
        <f t="shared" si="23"/>
        <v>#VALUE!</v>
      </c>
      <c r="Z426" s="19" t="str">
        <f>IFERROR(Y426,"скрыть")</f>
        <v>скрыть</v>
      </c>
      <c r="AZ426" s="27"/>
      <c r="BA426" s="27"/>
      <c r="BB426" s="27"/>
      <c r="BC426" s="27"/>
      <c r="BD426" s="27"/>
      <c r="BE426" s="27"/>
      <c r="BF426" s="27"/>
      <c r="BG426" s="27"/>
      <c r="BH426" s="27"/>
      <c r="BI426" s="27"/>
      <c r="BJ426" s="27"/>
      <c r="BK426" s="27"/>
      <c r="BL426" s="27"/>
      <c r="BM426" s="27"/>
      <c r="BN426" s="27"/>
      <c r="BO426" s="27"/>
      <c r="BP426" s="27"/>
      <c r="BQ426" s="27"/>
      <c r="BR426" s="27"/>
      <c r="BS426" s="27"/>
      <c r="BT426" s="27"/>
      <c r="BU426" s="27"/>
      <c r="BV426" s="27"/>
      <c r="BW426" s="27"/>
    </row>
    <row r="427" spans="1:75" ht="12" hidden="1" x14ac:dyDescent="0.2">
      <c r="A427" s="33">
        <v>31</v>
      </c>
      <c r="B427" s="48" t="e">
        <f t="shared" si="23"/>
        <v>#VALUE!</v>
      </c>
      <c r="C427" s="48" t="e">
        <f t="shared" si="23"/>
        <v>#VALUE!</v>
      </c>
      <c r="D427" s="48" t="e">
        <f t="shared" si="23"/>
        <v>#VALUE!</v>
      </c>
      <c r="E427" s="48" t="e">
        <f t="shared" si="23"/>
        <v>#VALUE!</v>
      </c>
      <c r="F427" s="48" t="e">
        <f t="shared" si="23"/>
        <v>#VALUE!</v>
      </c>
      <c r="G427" s="48" t="e">
        <f t="shared" si="23"/>
        <v>#VALUE!</v>
      </c>
      <c r="H427" s="48" t="e">
        <f t="shared" si="23"/>
        <v>#VALUE!</v>
      </c>
      <c r="I427" s="48" t="e">
        <f t="shared" si="23"/>
        <v>#VALUE!</v>
      </c>
      <c r="J427" s="48" t="e">
        <f t="shared" si="23"/>
        <v>#VALUE!</v>
      </c>
      <c r="K427" s="48" t="e">
        <f t="shared" si="23"/>
        <v>#VALUE!</v>
      </c>
      <c r="L427" s="48" t="e">
        <f t="shared" si="23"/>
        <v>#VALUE!</v>
      </c>
      <c r="M427" s="48" t="e">
        <f t="shared" si="23"/>
        <v>#VALUE!</v>
      </c>
      <c r="N427" s="48" t="e">
        <f t="shared" si="23"/>
        <v>#VALUE!</v>
      </c>
      <c r="O427" s="48" t="e">
        <f t="shared" si="23"/>
        <v>#VALUE!</v>
      </c>
      <c r="P427" s="48" t="e">
        <f t="shared" si="23"/>
        <v>#VALUE!</v>
      </c>
      <c r="Q427" s="48" t="e">
        <f t="shared" si="23"/>
        <v>#VALUE!</v>
      </c>
      <c r="R427" s="48" t="e">
        <f t="shared" si="23"/>
        <v>#VALUE!</v>
      </c>
      <c r="S427" s="48" t="e">
        <f t="shared" si="23"/>
        <v>#VALUE!</v>
      </c>
      <c r="T427" s="48" t="e">
        <f t="shared" si="23"/>
        <v>#VALUE!</v>
      </c>
      <c r="U427" s="48" t="e">
        <f t="shared" si="23"/>
        <v>#VALUE!</v>
      </c>
      <c r="V427" s="48" t="e">
        <f t="shared" si="23"/>
        <v>#VALUE!</v>
      </c>
      <c r="W427" s="48" t="e">
        <f t="shared" si="23"/>
        <v>#VALUE!</v>
      </c>
      <c r="X427" s="48" t="e">
        <f t="shared" si="23"/>
        <v>#VALUE!</v>
      </c>
      <c r="Y427" s="48" t="e">
        <f t="shared" si="23"/>
        <v>#VALUE!</v>
      </c>
      <c r="Z427" s="19" t="str">
        <f>IFERROR(Y427,"скрыть")</f>
        <v>скрыть</v>
      </c>
      <c r="AZ427" s="27"/>
      <c r="BA427" s="27"/>
      <c r="BB427" s="27"/>
      <c r="BC427" s="27"/>
      <c r="BD427" s="27"/>
      <c r="BE427" s="27"/>
      <c r="BF427" s="27"/>
      <c r="BG427" s="27"/>
      <c r="BH427" s="27"/>
      <c r="BI427" s="27"/>
      <c r="BJ427" s="27"/>
      <c r="BK427" s="27"/>
      <c r="BL427" s="27"/>
      <c r="BM427" s="27"/>
      <c r="BN427" s="27"/>
      <c r="BO427" s="27"/>
      <c r="BP427" s="27"/>
      <c r="BQ427" s="27"/>
      <c r="BR427" s="27"/>
      <c r="BS427" s="27"/>
      <c r="BT427" s="27"/>
      <c r="BU427" s="27"/>
      <c r="BV427" s="27"/>
      <c r="BW427" s="27"/>
    </row>
    <row r="428" spans="1:75" x14ac:dyDescent="0.2">
      <c r="A428" s="29"/>
      <c r="B428" s="30" t="s">
        <v>90</v>
      </c>
      <c r="C428" s="30"/>
      <c r="D428" s="30"/>
      <c r="E428" s="30"/>
      <c r="F428" s="30"/>
      <c r="G428" s="30"/>
      <c r="H428" s="30"/>
      <c r="I428" s="30"/>
      <c r="J428" s="30"/>
      <c r="K428" s="30"/>
      <c r="L428" s="30"/>
      <c r="M428" s="30"/>
      <c r="N428" s="30"/>
      <c r="O428" s="30"/>
      <c r="P428" s="30"/>
      <c r="Q428" s="30"/>
      <c r="R428" s="30"/>
      <c r="S428" s="30"/>
      <c r="T428" s="30"/>
      <c r="U428" s="30"/>
      <c r="V428" s="30"/>
      <c r="W428" s="30"/>
      <c r="X428" s="30"/>
      <c r="Y428" s="30"/>
      <c r="AZ428" s="27"/>
      <c r="BA428" s="27"/>
      <c r="BB428" s="27"/>
      <c r="BC428" s="27"/>
      <c r="BD428" s="27"/>
      <c r="BE428" s="27"/>
      <c r="BF428" s="27"/>
      <c r="BG428" s="27"/>
      <c r="BH428" s="27"/>
      <c r="BI428" s="27"/>
      <c r="BJ428" s="27"/>
      <c r="BK428" s="27"/>
      <c r="BL428" s="27"/>
      <c r="BM428" s="27"/>
      <c r="BN428" s="27"/>
      <c r="BO428" s="27"/>
      <c r="BP428" s="27"/>
      <c r="BQ428" s="27"/>
      <c r="BR428" s="27"/>
      <c r="BS428" s="27"/>
      <c r="BT428" s="27"/>
      <c r="BU428" s="27"/>
      <c r="BV428" s="27"/>
      <c r="BW428" s="27"/>
    </row>
    <row r="429" spans="1:75" x14ac:dyDescent="0.2">
      <c r="A429" s="29"/>
      <c r="B429" s="30"/>
      <c r="C429" s="30"/>
      <c r="D429" s="30"/>
      <c r="E429" s="30"/>
      <c r="F429" s="30"/>
      <c r="G429" s="30"/>
      <c r="H429" s="30"/>
      <c r="I429" s="30"/>
      <c r="J429" s="30"/>
      <c r="K429" s="30"/>
      <c r="L429" s="30"/>
      <c r="M429" s="30"/>
      <c r="N429" s="30"/>
      <c r="O429" s="30"/>
      <c r="P429" s="30"/>
      <c r="Q429" s="30"/>
      <c r="R429" s="30"/>
      <c r="S429" s="30"/>
      <c r="T429" s="30"/>
      <c r="U429" s="30"/>
      <c r="V429" s="30"/>
      <c r="W429" s="30"/>
      <c r="X429" s="30"/>
      <c r="Y429" s="30"/>
      <c r="AZ429" s="27"/>
      <c r="BA429" s="27"/>
      <c r="BB429" s="27"/>
      <c r="BC429" s="27"/>
      <c r="BD429" s="27"/>
      <c r="BE429" s="27"/>
      <c r="BF429" s="27"/>
      <c r="BG429" s="27"/>
      <c r="BH429" s="27"/>
      <c r="BI429" s="27"/>
      <c r="BJ429" s="27"/>
      <c r="BK429" s="27"/>
      <c r="BL429" s="27"/>
      <c r="BM429" s="27"/>
      <c r="BN429" s="27"/>
      <c r="BO429" s="27"/>
      <c r="BP429" s="27"/>
      <c r="BQ429" s="27"/>
      <c r="BR429" s="27"/>
      <c r="BS429" s="27"/>
      <c r="BT429" s="27"/>
      <c r="BU429" s="27"/>
      <c r="BV429" s="27"/>
      <c r="BW429" s="27"/>
    </row>
    <row r="430" spans="1:75" s="25" customFormat="1" ht="32.65" customHeight="1" x14ac:dyDescent="0.2">
      <c r="A430" s="31" t="s">
        <v>64</v>
      </c>
      <c r="B430" s="32" t="s">
        <v>65</v>
      </c>
      <c r="C430" s="32" t="s">
        <v>66</v>
      </c>
      <c r="D430" s="32" t="s">
        <v>67</v>
      </c>
      <c r="E430" s="32" t="s">
        <v>68</v>
      </c>
      <c r="F430" s="32" t="s">
        <v>69</v>
      </c>
      <c r="G430" s="32" t="s">
        <v>70</v>
      </c>
      <c r="H430" s="32" t="s">
        <v>71</v>
      </c>
      <c r="I430" s="32" t="s">
        <v>72</v>
      </c>
      <c r="J430" s="32" t="s">
        <v>73</v>
      </c>
      <c r="K430" s="32" t="s">
        <v>74</v>
      </c>
      <c r="L430" s="32" t="s">
        <v>75</v>
      </c>
      <c r="M430" s="32" t="s">
        <v>76</v>
      </c>
      <c r="N430" s="32" t="s">
        <v>77</v>
      </c>
      <c r="O430" s="32" t="s">
        <v>78</v>
      </c>
      <c r="P430" s="32" t="s">
        <v>79</v>
      </c>
      <c r="Q430" s="32" t="s">
        <v>80</v>
      </c>
      <c r="R430" s="32" t="s">
        <v>81</v>
      </c>
      <c r="S430" s="32" t="s">
        <v>82</v>
      </c>
      <c r="T430" s="32" t="s">
        <v>83</v>
      </c>
      <c r="U430" s="32" t="s">
        <v>84</v>
      </c>
      <c r="V430" s="32" t="s">
        <v>85</v>
      </c>
      <c r="W430" s="32" t="s">
        <v>86</v>
      </c>
      <c r="X430" s="32" t="s">
        <v>87</v>
      </c>
      <c r="Y430" s="32" t="s">
        <v>88</v>
      </c>
      <c r="Z430" s="24"/>
      <c r="AZ430" s="27"/>
      <c r="BA430" s="27"/>
      <c r="BB430" s="27"/>
      <c r="BC430" s="27"/>
      <c r="BD430" s="27"/>
      <c r="BE430" s="27"/>
      <c r="BF430" s="27"/>
      <c r="BG430" s="27"/>
      <c r="BH430" s="27"/>
      <c r="BI430" s="27"/>
      <c r="BJ430" s="27"/>
      <c r="BK430" s="27"/>
      <c r="BL430" s="27"/>
      <c r="BM430" s="27"/>
      <c r="BN430" s="27"/>
      <c r="BO430" s="27"/>
      <c r="BP430" s="27"/>
      <c r="BQ430" s="27"/>
      <c r="BR430" s="27"/>
      <c r="BS430" s="27"/>
      <c r="BT430" s="27"/>
      <c r="BU430" s="27"/>
      <c r="BV430" s="27"/>
      <c r="BW430" s="27"/>
    </row>
    <row r="431" spans="1:75" ht="12" x14ac:dyDescent="0.2">
      <c r="A431" s="33">
        <v>1</v>
      </c>
      <c r="B431" s="48">
        <f>B363</f>
        <v>1439.11</v>
      </c>
      <c r="C431" s="48">
        <f t="shared" ref="C431:Y431" si="24">C363</f>
        <v>1400.5</v>
      </c>
      <c r="D431" s="48">
        <f t="shared" si="24"/>
        <v>1389.17</v>
      </c>
      <c r="E431" s="48">
        <f t="shared" si="24"/>
        <v>1397.26</v>
      </c>
      <c r="F431" s="48">
        <f t="shared" si="24"/>
        <v>1446.52</v>
      </c>
      <c r="G431" s="48">
        <f t="shared" si="24"/>
        <v>1520.3</v>
      </c>
      <c r="H431" s="48">
        <f t="shared" si="24"/>
        <v>1783.3999999999999</v>
      </c>
      <c r="I431" s="48">
        <f t="shared" si="24"/>
        <v>1954.36</v>
      </c>
      <c r="J431" s="48">
        <f t="shared" si="24"/>
        <v>2061.16</v>
      </c>
      <c r="K431" s="48">
        <f t="shared" si="24"/>
        <v>2064.21</v>
      </c>
      <c r="L431" s="48">
        <f t="shared" si="24"/>
        <v>2070.9299999999998</v>
      </c>
      <c r="M431" s="48">
        <f t="shared" si="24"/>
        <v>2119.56</v>
      </c>
      <c r="N431" s="48">
        <f t="shared" si="24"/>
        <v>2097.81</v>
      </c>
      <c r="O431" s="48">
        <f t="shared" si="24"/>
        <v>2103.67</v>
      </c>
      <c r="P431" s="48">
        <f t="shared" si="24"/>
        <v>2102.3199999999997</v>
      </c>
      <c r="Q431" s="48">
        <f t="shared" si="24"/>
        <v>2096.4899999999998</v>
      </c>
      <c r="R431" s="48">
        <f t="shared" si="24"/>
        <v>2063.5499999999997</v>
      </c>
      <c r="S431" s="48">
        <f t="shared" si="24"/>
        <v>2081.41</v>
      </c>
      <c r="T431" s="48">
        <f t="shared" si="24"/>
        <v>2066.5899999999997</v>
      </c>
      <c r="U431" s="48">
        <f t="shared" si="24"/>
        <v>2087.02</v>
      </c>
      <c r="V431" s="48">
        <f t="shared" si="24"/>
        <v>2048.08</v>
      </c>
      <c r="W431" s="48">
        <f t="shared" si="24"/>
        <v>1936.1499999999999</v>
      </c>
      <c r="X431" s="48">
        <f t="shared" si="24"/>
        <v>1708.07</v>
      </c>
      <c r="Y431" s="48">
        <f t="shared" si="24"/>
        <v>1448.5</v>
      </c>
      <c r="AZ431" s="27"/>
      <c r="BA431" s="27"/>
      <c r="BB431" s="27"/>
      <c r="BC431" s="27"/>
      <c r="BD431" s="27"/>
      <c r="BE431" s="27"/>
      <c r="BF431" s="27"/>
      <c r="BG431" s="27"/>
      <c r="BH431" s="27"/>
      <c r="BI431" s="27"/>
      <c r="BJ431" s="27"/>
      <c r="BK431" s="27"/>
      <c r="BL431" s="27"/>
      <c r="BM431" s="27"/>
      <c r="BN431" s="27"/>
      <c r="BO431" s="27"/>
      <c r="BP431" s="27"/>
      <c r="BQ431" s="27"/>
      <c r="BR431" s="27"/>
      <c r="BS431" s="27"/>
      <c r="BT431" s="27"/>
      <c r="BU431" s="27"/>
      <c r="BV431" s="27"/>
      <c r="BW431" s="27"/>
    </row>
    <row r="432" spans="1:75" ht="12" x14ac:dyDescent="0.2">
      <c r="A432" s="33">
        <v>2</v>
      </c>
      <c r="B432" s="48">
        <f t="shared" ref="B432:Y442" si="25">B364</f>
        <v>1444.45</v>
      </c>
      <c r="C432" s="48">
        <f t="shared" si="25"/>
        <v>1421.71</v>
      </c>
      <c r="D432" s="48">
        <f t="shared" si="25"/>
        <v>1399.36</v>
      </c>
      <c r="E432" s="48">
        <f t="shared" si="25"/>
        <v>1402.33</v>
      </c>
      <c r="F432" s="48">
        <f t="shared" si="25"/>
        <v>1451.73</v>
      </c>
      <c r="G432" s="48">
        <f t="shared" si="25"/>
        <v>1513.6</v>
      </c>
      <c r="H432" s="48">
        <f t="shared" si="25"/>
        <v>1701.86</v>
      </c>
      <c r="I432" s="48">
        <f t="shared" si="25"/>
        <v>1917.91</v>
      </c>
      <c r="J432" s="48">
        <f t="shared" si="25"/>
        <v>2044.42</v>
      </c>
      <c r="K432" s="48">
        <f t="shared" si="25"/>
        <v>2054.5099999999998</v>
      </c>
      <c r="L432" s="48">
        <f t="shared" si="25"/>
        <v>2069.8999999999996</v>
      </c>
      <c r="M432" s="48">
        <f t="shared" si="25"/>
        <v>2104.25</v>
      </c>
      <c r="N432" s="48">
        <f t="shared" si="25"/>
        <v>2090.83</v>
      </c>
      <c r="O432" s="48">
        <f t="shared" si="25"/>
        <v>2099.0299999999997</v>
      </c>
      <c r="P432" s="48">
        <f t="shared" si="25"/>
        <v>2093.1099999999997</v>
      </c>
      <c r="Q432" s="48">
        <f t="shared" si="25"/>
        <v>2082.33</v>
      </c>
      <c r="R432" s="48">
        <f t="shared" si="25"/>
        <v>2030.7</v>
      </c>
      <c r="S432" s="48">
        <f t="shared" si="25"/>
        <v>2051.5500000000002</v>
      </c>
      <c r="T432" s="48">
        <f t="shared" si="25"/>
        <v>2061.85</v>
      </c>
      <c r="U432" s="48">
        <f t="shared" si="25"/>
        <v>2073.96</v>
      </c>
      <c r="V432" s="48">
        <f t="shared" si="25"/>
        <v>2007.18</v>
      </c>
      <c r="W432" s="48">
        <f t="shared" si="25"/>
        <v>1923.85</v>
      </c>
      <c r="X432" s="48">
        <f t="shared" si="25"/>
        <v>1648.03</v>
      </c>
      <c r="Y432" s="48">
        <f t="shared" si="25"/>
        <v>1482.17</v>
      </c>
      <c r="AZ432" s="27"/>
      <c r="BA432" s="27"/>
      <c r="BB432" s="27"/>
      <c r="BC432" s="27"/>
      <c r="BD432" s="27"/>
      <c r="BE432" s="27"/>
      <c r="BF432" s="27"/>
      <c r="BG432" s="27"/>
      <c r="BH432" s="27"/>
      <c r="BI432" s="27"/>
      <c r="BJ432" s="27"/>
      <c r="BK432" s="27"/>
      <c r="BL432" s="27"/>
      <c r="BM432" s="27"/>
      <c r="BN432" s="27"/>
      <c r="BO432" s="27"/>
      <c r="BP432" s="27"/>
      <c r="BQ432" s="27"/>
      <c r="BR432" s="27"/>
      <c r="BS432" s="27"/>
      <c r="BT432" s="27"/>
      <c r="BU432" s="27"/>
      <c r="BV432" s="27"/>
      <c r="BW432" s="27"/>
    </row>
    <row r="433" spans="1:75" ht="12" x14ac:dyDescent="0.2">
      <c r="A433" s="33">
        <v>3</v>
      </c>
      <c r="B433" s="48">
        <f t="shared" si="25"/>
        <v>1535.73</v>
      </c>
      <c r="C433" s="48">
        <f t="shared" si="25"/>
        <v>1510.02</v>
      </c>
      <c r="D433" s="48">
        <f t="shared" si="25"/>
        <v>1457.6499999999999</v>
      </c>
      <c r="E433" s="48">
        <f t="shared" si="25"/>
        <v>1458.93</v>
      </c>
      <c r="F433" s="48">
        <f t="shared" si="25"/>
        <v>1537.97</v>
      </c>
      <c r="G433" s="48">
        <f t="shared" si="25"/>
        <v>1668.28</v>
      </c>
      <c r="H433" s="48">
        <f t="shared" si="25"/>
        <v>1863.62</v>
      </c>
      <c r="I433" s="48">
        <f t="shared" si="25"/>
        <v>2068.3799999999997</v>
      </c>
      <c r="J433" s="48">
        <f t="shared" si="25"/>
        <v>2215.7399999999998</v>
      </c>
      <c r="K433" s="48">
        <f t="shared" si="25"/>
        <v>2221.98</v>
      </c>
      <c r="L433" s="48">
        <f t="shared" si="25"/>
        <v>2231.3999999999996</v>
      </c>
      <c r="M433" s="48">
        <f t="shared" si="25"/>
        <v>2262.27</v>
      </c>
      <c r="N433" s="48">
        <f t="shared" si="25"/>
        <v>2250.23</v>
      </c>
      <c r="O433" s="48">
        <f t="shared" si="25"/>
        <v>2253.79</v>
      </c>
      <c r="P433" s="48">
        <f t="shared" si="25"/>
        <v>2245.6299999999997</v>
      </c>
      <c r="Q433" s="48">
        <f t="shared" si="25"/>
        <v>2232.23</v>
      </c>
      <c r="R433" s="48">
        <f t="shared" si="25"/>
        <v>2187.75</v>
      </c>
      <c r="S433" s="48">
        <f t="shared" si="25"/>
        <v>2202.7599999999998</v>
      </c>
      <c r="T433" s="48">
        <f t="shared" si="25"/>
        <v>2211.3599999999997</v>
      </c>
      <c r="U433" s="48">
        <f t="shared" si="25"/>
        <v>2226.42</v>
      </c>
      <c r="V433" s="48">
        <f t="shared" si="25"/>
        <v>2197.8199999999997</v>
      </c>
      <c r="W433" s="48">
        <f t="shared" si="25"/>
        <v>2046.86</v>
      </c>
      <c r="X433" s="48">
        <f t="shared" si="25"/>
        <v>1914.05</v>
      </c>
      <c r="Y433" s="48">
        <f t="shared" si="25"/>
        <v>1730.8999999999999</v>
      </c>
      <c r="AZ433" s="27"/>
      <c r="BA433" s="27"/>
      <c r="BB433" s="27"/>
      <c r="BC433" s="27"/>
      <c r="BD433" s="27"/>
      <c r="BE433" s="27"/>
      <c r="BF433" s="27"/>
      <c r="BG433" s="27"/>
      <c r="BH433" s="27"/>
      <c r="BI433" s="27"/>
      <c r="BJ433" s="27"/>
      <c r="BK433" s="27"/>
      <c r="BL433" s="27"/>
      <c r="BM433" s="27"/>
      <c r="BN433" s="27"/>
      <c r="BO433" s="27"/>
      <c r="BP433" s="27"/>
      <c r="BQ433" s="27"/>
      <c r="BR433" s="27"/>
      <c r="BS433" s="27"/>
      <c r="BT433" s="27"/>
      <c r="BU433" s="27"/>
      <c r="BV433" s="27"/>
      <c r="BW433" s="27"/>
    </row>
    <row r="434" spans="1:75" ht="12" x14ac:dyDescent="0.2">
      <c r="A434" s="33">
        <v>4</v>
      </c>
      <c r="B434" s="48">
        <f t="shared" si="25"/>
        <v>1840.17</v>
      </c>
      <c r="C434" s="48">
        <f t="shared" si="25"/>
        <v>1740.34</v>
      </c>
      <c r="D434" s="48">
        <f t="shared" si="25"/>
        <v>1615.49</v>
      </c>
      <c r="E434" s="48">
        <f t="shared" si="25"/>
        <v>1586.8799999999999</v>
      </c>
      <c r="F434" s="48">
        <f t="shared" si="25"/>
        <v>1649.17</v>
      </c>
      <c r="G434" s="48">
        <f t="shared" si="25"/>
        <v>1685.07</v>
      </c>
      <c r="H434" s="48">
        <f t="shared" si="25"/>
        <v>1804.07</v>
      </c>
      <c r="I434" s="48">
        <f t="shared" si="25"/>
        <v>1906</v>
      </c>
      <c r="J434" s="48">
        <f t="shared" si="25"/>
        <v>2089.5</v>
      </c>
      <c r="K434" s="48">
        <f t="shared" si="25"/>
        <v>2192.7999999999997</v>
      </c>
      <c r="L434" s="48">
        <f t="shared" si="25"/>
        <v>2217.29</v>
      </c>
      <c r="M434" s="48">
        <f t="shared" si="25"/>
        <v>2222.6099999999997</v>
      </c>
      <c r="N434" s="48">
        <f t="shared" si="25"/>
        <v>2219.35</v>
      </c>
      <c r="O434" s="48">
        <f t="shared" si="25"/>
        <v>2215.89</v>
      </c>
      <c r="P434" s="48">
        <f t="shared" si="25"/>
        <v>2210.7799999999997</v>
      </c>
      <c r="Q434" s="48">
        <f t="shared" si="25"/>
        <v>2177.37</v>
      </c>
      <c r="R434" s="48">
        <f t="shared" si="25"/>
        <v>2175.83</v>
      </c>
      <c r="S434" s="48">
        <f t="shared" si="25"/>
        <v>2199.79</v>
      </c>
      <c r="T434" s="48">
        <f t="shared" si="25"/>
        <v>2205.31</v>
      </c>
      <c r="U434" s="48">
        <f t="shared" si="25"/>
        <v>2202.2399999999998</v>
      </c>
      <c r="V434" s="48">
        <f t="shared" si="25"/>
        <v>2203.2999999999997</v>
      </c>
      <c r="W434" s="48">
        <f t="shared" si="25"/>
        <v>2088.94</v>
      </c>
      <c r="X434" s="48">
        <f t="shared" si="25"/>
        <v>1910.92</v>
      </c>
      <c r="Y434" s="48">
        <f t="shared" si="25"/>
        <v>1788.86</v>
      </c>
      <c r="AZ434" s="27"/>
      <c r="BA434" s="27"/>
      <c r="BB434" s="27"/>
      <c r="BC434" s="27"/>
      <c r="BD434" s="27"/>
      <c r="BE434" s="27"/>
      <c r="BF434" s="27"/>
      <c r="BG434" s="27"/>
      <c r="BH434" s="27"/>
      <c r="BI434" s="27"/>
      <c r="BJ434" s="27"/>
      <c r="BK434" s="27"/>
      <c r="BL434" s="27"/>
      <c r="BM434" s="27"/>
      <c r="BN434" s="27"/>
      <c r="BO434" s="27"/>
      <c r="BP434" s="27"/>
      <c r="BQ434" s="27"/>
      <c r="BR434" s="27"/>
      <c r="BS434" s="27"/>
      <c r="BT434" s="27"/>
      <c r="BU434" s="27"/>
      <c r="BV434" s="27"/>
      <c r="BW434" s="27"/>
    </row>
    <row r="435" spans="1:75" ht="12" x14ac:dyDescent="0.2">
      <c r="A435" s="33">
        <v>5</v>
      </c>
      <c r="B435" s="48">
        <f t="shared" si="25"/>
        <v>1556.17</v>
      </c>
      <c r="C435" s="48">
        <f t="shared" si="25"/>
        <v>1506.44</v>
      </c>
      <c r="D435" s="48">
        <f t="shared" si="25"/>
        <v>1466.62</v>
      </c>
      <c r="E435" s="48">
        <f t="shared" si="25"/>
        <v>1452.27</v>
      </c>
      <c r="F435" s="48">
        <f t="shared" si="25"/>
        <v>1486.33</v>
      </c>
      <c r="G435" s="48">
        <f t="shared" si="25"/>
        <v>1492.32</v>
      </c>
      <c r="H435" s="48">
        <f t="shared" si="25"/>
        <v>1509.6499999999999</v>
      </c>
      <c r="I435" s="48">
        <f t="shared" si="25"/>
        <v>1634.42</v>
      </c>
      <c r="J435" s="48">
        <f t="shared" si="25"/>
        <v>1819.8899999999999</v>
      </c>
      <c r="K435" s="48">
        <f t="shared" si="25"/>
        <v>1908.44</v>
      </c>
      <c r="L435" s="48">
        <f t="shared" si="25"/>
        <v>1938.06</v>
      </c>
      <c r="M435" s="48">
        <f t="shared" si="25"/>
        <v>1958.7</v>
      </c>
      <c r="N435" s="48">
        <f t="shared" si="25"/>
        <v>1957.94</v>
      </c>
      <c r="O435" s="48">
        <f t="shared" si="25"/>
        <v>1965.75</v>
      </c>
      <c r="P435" s="48">
        <f t="shared" si="25"/>
        <v>1963.42</v>
      </c>
      <c r="Q435" s="48">
        <f t="shared" si="25"/>
        <v>1932.1</v>
      </c>
      <c r="R435" s="48">
        <f t="shared" si="25"/>
        <v>1939.3999999999999</v>
      </c>
      <c r="S435" s="48">
        <f t="shared" si="25"/>
        <v>1973.67</v>
      </c>
      <c r="T435" s="48">
        <f t="shared" si="25"/>
        <v>1984.77</v>
      </c>
      <c r="U435" s="48">
        <f t="shared" si="25"/>
        <v>1983.49</v>
      </c>
      <c r="V435" s="48">
        <f t="shared" si="25"/>
        <v>1985.51</v>
      </c>
      <c r="W435" s="48">
        <f t="shared" si="25"/>
        <v>1942.06</v>
      </c>
      <c r="X435" s="48">
        <f t="shared" si="25"/>
        <v>1830.11</v>
      </c>
      <c r="Y435" s="48">
        <f t="shared" si="25"/>
        <v>1521.73</v>
      </c>
      <c r="AZ435" s="27"/>
      <c r="BA435" s="27"/>
      <c r="BB435" s="27"/>
      <c r="BC435" s="27"/>
      <c r="BD435" s="27"/>
      <c r="BE435" s="27"/>
      <c r="BF435" s="27"/>
      <c r="BG435" s="27"/>
      <c r="BH435" s="27"/>
      <c r="BI435" s="27"/>
      <c r="BJ435" s="27"/>
      <c r="BK435" s="27"/>
      <c r="BL435" s="27"/>
      <c r="BM435" s="27"/>
      <c r="BN435" s="27"/>
      <c r="BO435" s="27"/>
      <c r="BP435" s="27"/>
      <c r="BQ435" s="27"/>
      <c r="BR435" s="27"/>
      <c r="BS435" s="27"/>
      <c r="BT435" s="27"/>
      <c r="BU435" s="27"/>
      <c r="BV435" s="27"/>
      <c r="BW435" s="27"/>
    </row>
    <row r="436" spans="1:75" ht="12" x14ac:dyDescent="0.2">
      <c r="A436" s="33">
        <v>6</v>
      </c>
      <c r="B436" s="48">
        <f t="shared" si="25"/>
        <v>1469.19</v>
      </c>
      <c r="C436" s="48">
        <f t="shared" si="25"/>
        <v>1419.74</v>
      </c>
      <c r="D436" s="48">
        <f t="shared" si="25"/>
        <v>1390.01</v>
      </c>
      <c r="E436" s="48">
        <f t="shared" si="25"/>
        <v>1374.58</v>
      </c>
      <c r="F436" s="48">
        <f t="shared" si="25"/>
        <v>1409.99</v>
      </c>
      <c r="G436" s="48">
        <f t="shared" si="25"/>
        <v>1482.26</v>
      </c>
      <c r="H436" s="48">
        <f t="shared" si="25"/>
        <v>1682.49</v>
      </c>
      <c r="I436" s="48">
        <f t="shared" si="25"/>
        <v>1913.81</v>
      </c>
      <c r="J436" s="48">
        <f t="shared" si="25"/>
        <v>1983.36</v>
      </c>
      <c r="K436" s="48">
        <f t="shared" si="25"/>
        <v>1995.78</v>
      </c>
      <c r="L436" s="48">
        <f t="shared" si="25"/>
        <v>2011.67</v>
      </c>
      <c r="M436" s="48">
        <f t="shared" si="25"/>
        <v>2057.02</v>
      </c>
      <c r="N436" s="48">
        <f t="shared" si="25"/>
        <v>2026.76</v>
      </c>
      <c r="O436" s="48">
        <f t="shared" si="25"/>
        <v>2034.21</v>
      </c>
      <c r="P436" s="48">
        <f t="shared" si="25"/>
        <v>2024.76</v>
      </c>
      <c r="Q436" s="48">
        <f t="shared" si="25"/>
        <v>1999.56</v>
      </c>
      <c r="R436" s="48">
        <f t="shared" si="25"/>
        <v>1966.99</v>
      </c>
      <c r="S436" s="48">
        <f t="shared" si="25"/>
        <v>1979.84</v>
      </c>
      <c r="T436" s="48">
        <f t="shared" si="25"/>
        <v>1989.1499999999999</v>
      </c>
      <c r="U436" s="48">
        <f t="shared" si="25"/>
        <v>2011.3799999999999</v>
      </c>
      <c r="V436" s="48">
        <f t="shared" si="25"/>
        <v>1949.44</v>
      </c>
      <c r="W436" s="48">
        <f t="shared" si="25"/>
        <v>1912.68</v>
      </c>
      <c r="X436" s="48">
        <f t="shared" si="25"/>
        <v>1611.1299999999999</v>
      </c>
      <c r="Y436" s="48">
        <f t="shared" si="25"/>
        <v>1470.41</v>
      </c>
      <c r="AZ436" s="27"/>
      <c r="BA436" s="27"/>
      <c r="BB436" s="27"/>
      <c r="BC436" s="27"/>
      <c r="BD436" s="27"/>
      <c r="BE436" s="27"/>
      <c r="BF436" s="27"/>
      <c r="BG436" s="27"/>
      <c r="BH436" s="27"/>
      <c r="BI436" s="27"/>
      <c r="BJ436" s="27"/>
      <c r="BK436" s="27"/>
      <c r="BL436" s="27"/>
      <c r="BM436" s="27"/>
      <c r="BN436" s="27"/>
      <c r="BO436" s="27"/>
      <c r="BP436" s="27"/>
      <c r="BQ436" s="27"/>
      <c r="BR436" s="27"/>
      <c r="BS436" s="27"/>
      <c r="BT436" s="27"/>
      <c r="BU436" s="27"/>
      <c r="BV436" s="27"/>
      <c r="BW436" s="27"/>
    </row>
    <row r="437" spans="1:75" ht="12" x14ac:dyDescent="0.2">
      <c r="A437" s="33">
        <v>7</v>
      </c>
      <c r="B437" s="48">
        <f t="shared" si="25"/>
        <v>1401.96</v>
      </c>
      <c r="C437" s="48">
        <f t="shared" si="25"/>
        <v>1331</v>
      </c>
      <c r="D437" s="48">
        <f t="shared" si="25"/>
        <v>1289.99</v>
      </c>
      <c r="E437" s="48">
        <f t="shared" si="25"/>
        <v>1283.72</v>
      </c>
      <c r="F437" s="48">
        <f t="shared" si="25"/>
        <v>1384.22</v>
      </c>
      <c r="G437" s="48">
        <f t="shared" si="25"/>
        <v>1440.57</v>
      </c>
      <c r="H437" s="48">
        <f t="shared" si="25"/>
        <v>1660.69</v>
      </c>
      <c r="I437" s="48">
        <f t="shared" si="25"/>
        <v>1910.98</v>
      </c>
      <c r="J437" s="48">
        <f t="shared" si="25"/>
        <v>1946.18</v>
      </c>
      <c r="K437" s="48">
        <f t="shared" si="25"/>
        <v>1950.81</v>
      </c>
      <c r="L437" s="48">
        <f t="shared" si="25"/>
        <v>1955.06</v>
      </c>
      <c r="M437" s="48">
        <f t="shared" si="25"/>
        <v>1988.04</v>
      </c>
      <c r="N437" s="48">
        <f t="shared" si="25"/>
        <v>1970.92</v>
      </c>
      <c r="O437" s="48">
        <f t="shared" si="25"/>
        <v>1977.66</v>
      </c>
      <c r="P437" s="48">
        <f t="shared" si="25"/>
        <v>1969.47</v>
      </c>
      <c r="Q437" s="48">
        <f t="shared" si="25"/>
        <v>1948.01</v>
      </c>
      <c r="R437" s="48">
        <f t="shared" si="25"/>
        <v>1936.86</v>
      </c>
      <c r="S437" s="48">
        <f t="shared" si="25"/>
        <v>1944.28</v>
      </c>
      <c r="T437" s="48">
        <f t="shared" si="25"/>
        <v>1950.01</v>
      </c>
      <c r="U437" s="48">
        <f t="shared" si="25"/>
        <v>1958.16</v>
      </c>
      <c r="V437" s="48">
        <f t="shared" si="25"/>
        <v>1939.31</v>
      </c>
      <c r="W437" s="48">
        <f t="shared" si="25"/>
        <v>1909.72</v>
      </c>
      <c r="X437" s="48">
        <f t="shared" si="25"/>
        <v>1650.66</v>
      </c>
      <c r="Y437" s="48">
        <f t="shared" si="25"/>
        <v>1495.56</v>
      </c>
      <c r="AZ437" s="27"/>
      <c r="BA437" s="27"/>
      <c r="BB437" s="27"/>
      <c r="BC437" s="27"/>
      <c r="BD437" s="27"/>
      <c r="BE437" s="27"/>
      <c r="BF437" s="27"/>
      <c r="BG437" s="27"/>
      <c r="BH437" s="27"/>
      <c r="BI437" s="27"/>
      <c r="BJ437" s="27"/>
      <c r="BK437" s="27"/>
      <c r="BL437" s="27"/>
      <c r="BM437" s="27"/>
      <c r="BN437" s="27"/>
      <c r="BO437" s="27"/>
      <c r="BP437" s="27"/>
      <c r="BQ437" s="27"/>
      <c r="BR437" s="27"/>
      <c r="BS437" s="27"/>
      <c r="BT437" s="27"/>
      <c r="BU437" s="27"/>
      <c r="BV437" s="27"/>
      <c r="BW437" s="27"/>
    </row>
    <row r="438" spans="1:75" ht="12" x14ac:dyDescent="0.2">
      <c r="A438" s="33">
        <v>8</v>
      </c>
      <c r="B438" s="48">
        <f t="shared" si="25"/>
        <v>1408.27</v>
      </c>
      <c r="C438" s="48">
        <f t="shared" si="25"/>
        <v>1365.85</v>
      </c>
      <c r="D438" s="48">
        <f t="shared" si="25"/>
        <v>1334.6699999999998</v>
      </c>
      <c r="E438" s="48">
        <f t="shared" si="25"/>
        <v>1352.6799999999998</v>
      </c>
      <c r="F438" s="48">
        <f t="shared" si="25"/>
        <v>1388.6999999999998</v>
      </c>
      <c r="G438" s="48">
        <f t="shared" si="25"/>
        <v>1468.62</v>
      </c>
      <c r="H438" s="48">
        <f t="shared" si="25"/>
        <v>1739.12</v>
      </c>
      <c r="I438" s="48">
        <f t="shared" si="25"/>
        <v>1913.96</v>
      </c>
      <c r="J438" s="48">
        <f t="shared" si="25"/>
        <v>1950.21</v>
      </c>
      <c r="K438" s="48">
        <f t="shared" si="25"/>
        <v>1953.69</v>
      </c>
      <c r="L438" s="48">
        <f t="shared" si="25"/>
        <v>1956.45</v>
      </c>
      <c r="M438" s="48">
        <f t="shared" si="25"/>
        <v>1975.82</v>
      </c>
      <c r="N438" s="48">
        <f t="shared" si="25"/>
        <v>1968.11</v>
      </c>
      <c r="O438" s="48">
        <f t="shared" si="25"/>
        <v>1984.12</v>
      </c>
      <c r="P438" s="48">
        <f t="shared" si="25"/>
        <v>1978.5</v>
      </c>
      <c r="Q438" s="48">
        <f t="shared" si="25"/>
        <v>1951.08</v>
      </c>
      <c r="R438" s="48">
        <f t="shared" si="25"/>
        <v>1932.41</v>
      </c>
      <c r="S438" s="48">
        <f t="shared" si="25"/>
        <v>1947.03</v>
      </c>
      <c r="T438" s="48">
        <f t="shared" si="25"/>
        <v>1952.8</v>
      </c>
      <c r="U438" s="48">
        <f t="shared" si="25"/>
        <v>1962.29</v>
      </c>
      <c r="V438" s="48">
        <f t="shared" si="25"/>
        <v>1946.96</v>
      </c>
      <c r="W438" s="48">
        <f t="shared" si="25"/>
        <v>1917.66</v>
      </c>
      <c r="X438" s="48">
        <f t="shared" si="25"/>
        <v>1692.08</v>
      </c>
      <c r="Y438" s="48">
        <f t="shared" si="25"/>
        <v>1514.56</v>
      </c>
      <c r="AZ438" s="27"/>
      <c r="BA438" s="27"/>
      <c r="BB438" s="27"/>
      <c r="BC438" s="27"/>
      <c r="BD438" s="27"/>
      <c r="BE438" s="27"/>
      <c r="BF438" s="27"/>
      <c r="BG438" s="27"/>
      <c r="BH438" s="27"/>
      <c r="BI438" s="27"/>
      <c r="BJ438" s="27"/>
      <c r="BK438" s="27"/>
      <c r="BL438" s="27"/>
      <c r="BM438" s="27"/>
      <c r="BN438" s="27"/>
      <c r="BO438" s="27"/>
      <c r="BP438" s="27"/>
      <c r="BQ438" s="27"/>
      <c r="BR438" s="27"/>
      <c r="BS438" s="27"/>
      <c r="BT438" s="27"/>
      <c r="BU438" s="27"/>
      <c r="BV438" s="27"/>
      <c r="BW438" s="27"/>
    </row>
    <row r="439" spans="1:75" ht="12" x14ac:dyDescent="0.2">
      <c r="A439" s="33">
        <v>9</v>
      </c>
      <c r="B439" s="48">
        <f t="shared" si="25"/>
        <v>1422.82</v>
      </c>
      <c r="C439" s="48">
        <f t="shared" si="25"/>
        <v>1390.79</v>
      </c>
      <c r="D439" s="48">
        <f t="shared" si="25"/>
        <v>1384.1</v>
      </c>
      <c r="E439" s="48">
        <f t="shared" si="25"/>
        <v>1389.93</v>
      </c>
      <c r="F439" s="48">
        <f t="shared" si="25"/>
        <v>1436.66</v>
      </c>
      <c r="G439" s="48">
        <f t="shared" si="25"/>
        <v>1531.81</v>
      </c>
      <c r="H439" s="48">
        <f t="shared" si="25"/>
        <v>1786.3999999999999</v>
      </c>
      <c r="I439" s="48">
        <f t="shared" si="25"/>
        <v>1955.1399999999999</v>
      </c>
      <c r="J439" s="48">
        <f t="shared" si="25"/>
        <v>2047.93</v>
      </c>
      <c r="K439" s="48">
        <f t="shared" si="25"/>
        <v>2056.8199999999997</v>
      </c>
      <c r="L439" s="48">
        <f t="shared" si="25"/>
        <v>2063.16</v>
      </c>
      <c r="M439" s="48">
        <f t="shared" si="25"/>
        <v>2098.75</v>
      </c>
      <c r="N439" s="48">
        <f t="shared" si="25"/>
        <v>2081.81</v>
      </c>
      <c r="O439" s="48">
        <f t="shared" si="25"/>
        <v>2070.2199999999998</v>
      </c>
      <c r="P439" s="48">
        <f t="shared" si="25"/>
        <v>2065.3399999999997</v>
      </c>
      <c r="Q439" s="48">
        <f t="shared" si="25"/>
        <v>2049.65</v>
      </c>
      <c r="R439" s="48">
        <f t="shared" si="25"/>
        <v>2022.73</v>
      </c>
      <c r="S439" s="48">
        <f t="shared" si="25"/>
        <v>2038.61</v>
      </c>
      <c r="T439" s="48">
        <f t="shared" si="25"/>
        <v>2048</v>
      </c>
      <c r="U439" s="48">
        <f t="shared" si="25"/>
        <v>2066.3199999999997</v>
      </c>
      <c r="V439" s="48">
        <f t="shared" si="25"/>
        <v>2024.66</v>
      </c>
      <c r="W439" s="48">
        <f t="shared" si="25"/>
        <v>1941.6299999999999</v>
      </c>
      <c r="X439" s="48">
        <f t="shared" si="25"/>
        <v>1819.49</v>
      </c>
      <c r="Y439" s="48">
        <f t="shared" si="25"/>
        <v>1546.67</v>
      </c>
      <c r="AZ439" s="27"/>
      <c r="BA439" s="27"/>
      <c r="BB439" s="27"/>
      <c r="BC439" s="27"/>
      <c r="BD439" s="27"/>
      <c r="BE439" s="27"/>
      <c r="BF439" s="27"/>
      <c r="BG439" s="27"/>
      <c r="BH439" s="27"/>
      <c r="BI439" s="27"/>
      <c r="BJ439" s="27"/>
      <c r="BK439" s="27"/>
      <c r="BL439" s="27"/>
      <c r="BM439" s="27"/>
      <c r="BN439" s="27"/>
      <c r="BO439" s="27"/>
      <c r="BP439" s="27"/>
      <c r="BQ439" s="27"/>
      <c r="BR439" s="27"/>
      <c r="BS439" s="27"/>
      <c r="BT439" s="27"/>
      <c r="BU439" s="27"/>
      <c r="BV439" s="27"/>
      <c r="BW439" s="27"/>
    </row>
    <row r="440" spans="1:75" ht="12" x14ac:dyDescent="0.2">
      <c r="A440" s="33">
        <v>10</v>
      </c>
      <c r="B440" s="48">
        <f t="shared" si="25"/>
        <v>1492.56</v>
      </c>
      <c r="C440" s="48">
        <f t="shared" si="25"/>
        <v>1449.22</v>
      </c>
      <c r="D440" s="48">
        <f t="shared" si="25"/>
        <v>1419.78</v>
      </c>
      <c r="E440" s="48">
        <f t="shared" si="25"/>
        <v>1423.28</v>
      </c>
      <c r="F440" s="48">
        <f t="shared" si="25"/>
        <v>1490.62</v>
      </c>
      <c r="G440" s="48">
        <f t="shared" si="25"/>
        <v>1573.1399999999999</v>
      </c>
      <c r="H440" s="48">
        <f t="shared" si="25"/>
        <v>1861.93</v>
      </c>
      <c r="I440" s="48">
        <f t="shared" si="25"/>
        <v>1960.23</v>
      </c>
      <c r="J440" s="48">
        <f t="shared" si="25"/>
        <v>2039.53</v>
      </c>
      <c r="K440" s="48">
        <f t="shared" si="25"/>
        <v>2066.8799999999997</v>
      </c>
      <c r="L440" s="48">
        <f t="shared" si="25"/>
        <v>2079.7999999999997</v>
      </c>
      <c r="M440" s="48">
        <f t="shared" si="25"/>
        <v>2104.14</v>
      </c>
      <c r="N440" s="48">
        <f t="shared" si="25"/>
        <v>2089.5499999999997</v>
      </c>
      <c r="O440" s="48">
        <f t="shared" si="25"/>
        <v>2096.9899999999998</v>
      </c>
      <c r="P440" s="48">
        <f t="shared" si="25"/>
        <v>2086.83</v>
      </c>
      <c r="Q440" s="48">
        <f t="shared" si="25"/>
        <v>2048.25</v>
      </c>
      <c r="R440" s="48">
        <f t="shared" si="25"/>
        <v>2026.45</v>
      </c>
      <c r="S440" s="48">
        <f t="shared" si="25"/>
        <v>2049.83</v>
      </c>
      <c r="T440" s="48">
        <f t="shared" si="25"/>
        <v>2067.7399999999998</v>
      </c>
      <c r="U440" s="48">
        <f t="shared" si="25"/>
        <v>2057.85</v>
      </c>
      <c r="V440" s="48">
        <f t="shared" si="25"/>
        <v>2037.3899999999999</v>
      </c>
      <c r="W440" s="48">
        <f t="shared" si="25"/>
        <v>1983.66</v>
      </c>
      <c r="X440" s="48">
        <f t="shared" si="25"/>
        <v>1879.8</v>
      </c>
      <c r="Y440" s="48">
        <f t="shared" si="25"/>
        <v>1715.1399999999999</v>
      </c>
      <c r="AZ440" s="27"/>
      <c r="BA440" s="27"/>
      <c r="BB440" s="27"/>
      <c r="BC440" s="27"/>
      <c r="BD440" s="27"/>
      <c r="BE440" s="27"/>
      <c r="BF440" s="27"/>
      <c r="BG440" s="27"/>
      <c r="BH440" s="27"/>
      <c r="BI440" s="27"/>
      <c r="BJ440" s="27"/>
      <c r="BK440" s="27"/>
      <c r="BL440" s="27"/>
      <c r="BM440" s="27"/>
      <c r="BN440" s="27"/>
      <c r="BO440" s="27"/>
      <c r="BP440" s="27"/>
      <c r="BQ440" s="27"/>
      <c r="BR440" s="27"/>
      <c r="BS440" s="27"/>
      <c r="BT440" s="27"/>
      <c r="BU440" s="27"/>
      <c r="BV440" s="27"/>
      <c r="BW440" s="27"/>
    </row>
    <row r="441" spans="1:75" ht="12" x14ac:dyDescent="0.2">
      <c r="A441" s="33">
        <v>11</v>
      </c>
      <c r="B441" s="48">
        <f t="shared" si="25"/>
        <v>1579.2</v>
      </c>
      <c r="C441" s="48">
        <f t="shared" si="25"/>
        <v>1546.87</v>
      </c>
      <c r="D441" s="48">
        <f t="shared" si="25"/>
        <v>1527.73</v>
      </c>
      <c r="E441" s="48">
        <f t="shared" si="25"/>
        <v>1514.35</v>
      </c>
      <c r="F441" s="48">
        <f t="shared" si="25"/>
        <v>1531.01</v>
      </c>
      <c r="G441" s="48">
        <f t="shared" si="25"/>
        <v>1550.58</v>
      </c>
      <c r="H441" s="48">
        <f t="shared" si="25"/>
        <v>1616.6</v>
      </c>
      <c r="I441" s="48">
        <f t="shared" si="25"/>
        <v>1877.18</v>
      </c>
      <c r="J441" s="48">
        <f t="shared" si="25"/>
        <v>1962.68</v>
      </c>
      <c r="K441" s="48">
        <f t="shared" si="25"/>
        <v>2095.1</v>
      </c>
      <c r="L441" s="48">
        <f t="shared" si="25"/>
        <v>2128.6</v>
      </c>
      <c r="M441" s="48">
        <f t="shared" si="25"/>
        <v>2139.08</v>
      </c>
      <c r="N441" s="48">
        <f t="shared" si="25"/>
        <v>2134.67</v>
      </c>
      <c r="O441" s="48">
        <f t="shared" si="25"/>
        <v>2129.41</v>
      </c>
      <c r="P441" s="48">
        <f t="shared" si="25"/>
        <v>2123.29</v>
      </c>
      <c r="Q441" s="48">
        <f t="shared" si="25"/>
        <v>2090.17</v>
      </c>
      <c r="R441" s="48">
        <f t="shared" si="25"/>
        <v>2090.94</v>
      </c>
      <c r="S441" s="48">
        <f t="shared" si="25"/>
        <v>2114.02</v>
      </c>
      <c r="T441" s="48">
        <f t="shared" si="25"/>
        <v>2129.04</v>
      </c>
      <c r="U441" s="48">
        <f t="shared" si="25"/>
        <v>2118.73</v>
      </c>
      <c r="V441" s="48">
        <f t="shared" si="25"/>
        <v>2115.4899999999998</v>
      </c>
      <c r="W441" s="48">
        <f t="shared" si="25"/>
        <v>2009.01</v>
      </c>
      <c r="X441" s="48">
        <f t="shared" si="25"/>
        <v>1905.48</v>
      </c>
      <c r="Y441" s="48">
        <f t="shared" si="25"/>
        <v>1796.06</v>
      </c>
      <c r="AZ441" s="27"/>
      <c r="BA441" s="27"/>
      <c r="BB441" s="27"/>
      <c r="BC441" s="27"/>
      <c r="BD441" s="27"/>
      <c r="BE441" s="27"/>
      <c r="BF441" s="27"/>
      <c r="BG441" s="27"/>
      <c r="BH441" s="27"/>
      <c r="BI441" s="27"/>
      <c r="BJ441" s="27"/>
      <c r="BK441" s="27"/>
      <c r="BL441" s="27"/>
      <c r="BM441" s="27"/>
      <c r="BN441" s="27"/>
      <c r="BO441" s="27"/>
      <c r="BP441" s="27"/>
      <c r="BQ441" s="27"/>
      <c r="BR441" s="27"/>
      <c r="BS441" s="27"/>
      <c r="BT441" s="27"/>
      <c r="BU441" s="27"/>
      <c r="BV441" s="27"/>
      <c r="BW441" s="27"/>
    </row>
    <row r="442" spans="1:75" ht="12" x14ac:dyDescent="0.2">
      <c r="A442" s="33">
        <v>12</v>
      </c>
      <c r="B442" s="48">
        <f t="shared" si="25"/>
        <v>1559.7</v>
      </c>
      <c r="C442" s="48">
        <f t="shared" si="25"/>
        <v>1509.3</v>
      </c>
      <c r="D442" s="48">
        <f t="shared" si="25"/>
        <v>1505.53</v>
      </c>
      <c r="E442" s="48">
        <f t="shared" si="25"/>
        <v>1496</v>
      </c>
      <c r="F442" s="48">
        <f t="shared" si="25"/>
        <v>1500.6299999999999</v>
      </c>
      <c r="G442" s="48">
        <f t="shared" si="25"/>
        <v>1513.52</v>
      </c>
      <c r="H442" s="48">
        <f t="shared" si="25"/>
        <v>1519.6299999999999</v>
      </c>
      <c r="I442" s="48">
        <f t="shared" si="25"/>
        <v>1622.04</v>
      </c>
      <c r="J442" s="48">
        <f t="shared" si="25"/>
        <v>1871.32</v>
      </c>
      <c r="K442" s="48">
        <f t="shared" si="25"/>
        <v>1967.79</v>
      </c>
      <c r="L442" s="48">
        <f t="shared" si="25"/>
        <v>2003.41</v>
      </c>
      <c r="M442" s="48">
        <f t="shared" si="25"/>
        <v>2016.48</v>
      </c>
      <c r="N442" s="48">
        <f t="shared" si="25"/>
        <v>2017.18</v>
      </c>
      <c r="O442" s="48">
        <f t="shared" si="25"/>
        <v>2017.55</v>
      </c>
      <c r="P442" s="48">
        <f t="shared" si="25"/>
        <v>1990.8</v>
      </c>
      <c r="Q442" s="48">
        <f t="shared" ref="Q442:AN442" si="26">Q374</f>
        <v>1991.1299999999999</v>
      </c>
      <c r="R442" s="48">
        <f t="shared" si="26"/>
        <v>2001.6299999999999</v>
      </c>
      <c r="S442" s="48">
        <f t="shared" si="26"/>
        <v>2016.87</v>
      </c>
      <c r="T442" s="48">
        <f t="shared" si="26"/>
        <v>2044</v>
      </c>
      <c r="U442" s="48">
        <f t="shared" si="26"/>
        <v>2036.1299999999999</v>
      </c>
      <c r="V442" s="48">
        <f t="shared" si="26"/>
        <v>2049.35</v>
      </c>
      <c r="W442" s="48">
        <f t="shared" si="26"/>
        <v>2006.19</v>
      </c>
      <c r="X442" s="48">
        <f t="shared" si="26"/>
        <v>1904.41</v>
      </c>
      <c r="Y442" s="48">
        <f t="shared" si="26"/>
        <v>1668.8799999999999</v>
      </c>
      <c r="AZ442" s="27"/>
      <c r="BA442" s="27"/>
      <c r="BB442" s="27"/>
      <c r="BC442" s="27"/>
      <c r="BD442" s="27"/>
      <c r="BE442" s="27"/>
      <c r="BF442" s="27"/>
      <c r="BG442" s="27"/>
      <c r="BH442" s="27"/>
      <c r="BI442" s="27"/>
      <c r="BJ442" s="27"/>
      <c r="BK442" s="27"/>
      <c r="BL442" s="27"/>
      <c r="BM442" s="27"/>
      <c r="BN442" s="27"/>
      <c r="BO442" s="27"/>
      <c r="BP442" s="27"/>
      <c r="BQ442" s="27"/>
      <c r="BR442" s="27"/>
      <c r="BS442" s="27"/>
      <c r="BT442" s="27"/>
      <c r="BU442" s="27"/>
      <c r="BV442" s="27"/>
      <c r="BW442" s="27"/>
    </row>
    <row r="443" spans="1:75" ht="12" x14ac:dyDescent="0.2">
      <c r="A443" s="33">
        <v>13</v>
      </c>
      <c r="B443" s="48">
        <f t="shared" ref="B443:Y453" si="27">B375</f>
        <v>1527.75</v>
      </c>
      <c r="C443" s="48">
        <f t="shared" si="27"/>
        <v>1501.86</v>
      </c>
      <c r="D443" s="48">
        <f t="shared" si="27"/>
        <v>1459.61</v>
      </c>
      <c r="E443" s="48">
        <f t="shared" si="27"/>
        <v>1427.09</v>
      </c>
      <c r="F443" s="48">
        <f t="shared" si="27"/>
        <v>1502.1499999999999</v>
      </c>
      <c r="G443" s="48">
        <f t="shared" si="27"/>
        <v>1602.06</v>
      </c>
      <c r="H443" s="48">
        <f t="shared" si="27"/>
        <v>1885.04</v>
      </c>
      <c r="I443" s="48">
        <f t="shared" si="27"/>
        <v>2012.86</v>
      </c>
      <c r="J443" s="48">
        <f t="shared" si="27"/>
        <v>2129.4899999999998</v>
      </c>
      <c r="K443" s="48">
        <f t="shared" si="27"/>
        <v>2100.12</v>
      </c>
      <c r="L443" s="48">
        <f t="shared" si="27"/>
        <v>2100.0299999999997</v>
      </c>
      <c r="M443" s="48">
        <f t="shared" si="27"/>
        <v>2168.02</v>
      </c>
      <c r="N443" s="48">
        <f t="shared" si="27"/>
        <v>2148.96</v>
      </c>
      <c r="O443" s="48">
        <f t="shared" si="27"/>
        <v>2154.1</v>
      </c>
      <c r="P443" s="48">
        <f t="shared" si="27"/>
        <v>2143.94</v>
      </c>
      <c r="Q443" s="48">
        <f t="shared" si="27"/>
        <v>2078.2999999999997</v>
      </c>
      <c r="R443" s="48">
        <f t="shared" si="27"/>
        <v>2065.21</v>
      </c>
      <c r="S443" s="48">
        <f t="shared" si="27"/>
        <v>2072.21</v>
      </c>
      <c r="T443" s="48">
        <f t="shared" si="27"/>
        <v>2080.1999999999998</v>
      </c>
      <c r="U443" s="48">
        <f t="shared" si="27"/>
        <v>2066.37</v>
      </c>
      <c r="V443" s="48">
        <f t="shared" si="27"/>
        <v>2091.0499999999997</v>
      </c>
      <c r="W443" s="48">
        <f t="shared" si="27"/>
        <v>1980.68</v>
      </c>
      <c r="X443" s="48">
        <f t="shared" si="27"/>
        <v>1872.27</v>
      </c>
      <c r="Y443" s="48">
        <f t="shared" si="27"/>
        <v>1665.92</v>
      </c>
      <c r="AZ443" s="27"/>
      <c r="BA443" s="27"/>
      <c r="BB443" s="27"/>
      <c r="BC443" s="27"/>
      <c r="BD443" s="27"/>
      <c r="BE443" s="27"/>
      <c r="BF443" s="27"/>
      <c r="BG443" s="27"/>
      <c r="BH443" s="27"/>
      <c r="BI443" s="27"/>
      <c r="BJ443" s="27"/>
      <c r="BK443" s="27"/>
      <c r="BL443" s="27"/>
      <c r="BM443" s="27"/>
      <c r="BN443" s="27"/>
      <c r="BO443" s="27"/>
      <c r="BP443" s="27"/>
      <c r="BQ443" s="27"/>
      <c r="BR443" s="27"/>
      <c r="BS443" s="27"/>
      <c r="BT443" s="27"/>
      <c r="BU443" s="27"/>
      <c r="BV443" s="27"/>
      <c r="BW443" s="27"/>
    </row>
    <row r="444" spans="1:75" ht="12" x14ac:dyDescent="0.2">
      <c r="A444" s="33">
        <v>14</v>
      </c>
      <c r="B444" s="48">
        <f t="shared" si="27"/>
        <v>1528.99</v>
      </c>
      <c r="C444" s="48">
        <f t="shared" si="27"/>
        <v>1478.96</v>
      </c>
      <c r="D444" s="48">
        <f t="shared" si="27"/>
        <v>1440.62</v>
      </c>
      <c r="E444" s="48">
        <f t="shared" si="27"/>
        <v>1441.1399999999999</v>
      </c>
      <c r="F444" s="48">
        <f t="shared" si="27"/>
        <v>1492.6399999999999</v>
      </c>
      <c r="G444" s="48">
        <f t="shared" si="27"/>
        <v>1590.85</v>
      </c>
      <c r="H444" s="48">
        <f t="shared" si="27"/>
        <v>1881.2</v>
      </c>
      <c r="I444" s="48">
        <f t="shared" si="27"/>
        <v>1977.74</v>
      </c>
      <c r="J444" s="48">
        <f t="shared" si="27"/>
        <v>2040.5</v>
      </c>
      <c r="K444" s="48">
        <f t="shared" si="27"/>
        <v>2050.92</v>
      </c>
      <c r="L444" s="48">
        <f t="shared" si="27"/>
        <v>2054.1099999999997</v>
      </c>
      <c r="M444" s="48">
        <f t="shared" si="27"/>
        <v>2098.7199999999998</v>
      </c>
      <c r="N444" s="48">
        <f t="shared" si="27"/>
        <v>2070.21</v>
      </c>
      <c r="O444" s="48">
        <f t="shared" si="27"/>
        <v>2076.85</v>
      </c>
      <c r="P444" s="48">
        <f t="shared" si="27"/>
        <v>2068.37</v>
      </c>
      <c r="Q444" s="48">
        <f t="shared" si="27"/>
        <v>2032.46</v>
      </c>
      <c r="R444" s="48">
        <f t="shared" si="27"/>
        <v>2029.53</v>
      </c>
      <c r="S444" s="48">
        <f t="shared" si="27"/>
        <v>2032.98</v>
      </c>
      <c r="T444" s="48">
        <f t="shared" si="27"/>
        <v>2042.8999999999999</v>
      </c>
      <c r="U444" s="48">
        <f t="shared" si="27"/>
        <v>2044.81</v>
      </c>
      <c r="V444" s="48">
        <f t="shared" si="27"/>
        <v>2031.37</v>
      </c>
      <c r="W444" s="48">
        <f t="shared" si="27"/>
        <v>1969.29</v>
      </c>
      <c r="X444" s="48">
        <f t="shared" si="27"/>
        <v>1881.07</v>
      </c>
      <c r="Y444" s="48">
        <f t="shared" si="27"/>
        <v>1716.94</v>
      </c>
      <c r="AZ444" s="27"/>
      <c r="BA444" s="27"/>
      <c r="BB444" s="27"/>
      <c r="BC444" s="27"/>
      <c r="BD444" s="27"/>
      <c r="BE444" s="27"/>
      <c r="BF444" s="27"/>
      <c r="BG444" s="27"/>
      <c r="BH444" s="27"/>
      <c r="BI444" s="27"/>
      <c r="BJ444" s="27"/>
      <c r="BK444" s="27"/>
      <c r="BL444" s="27"/>
      <c r="BM444" s="27"/>
      <c r="BN444" s="27"/>
      <c r="BO444" s="27"/>
      <c r="BP444" s="27"/>
      <c r="BQ444" s="27"/>
      <c r="BR444" s="27"/>
      <c r="BS444" s="27"/>
      <c r="BT444" s="27"/>
      <c r="BU444" s="27"/>
      <c r="BV444" s="27"/>
      <c r="BW444" s="27"/>
    </row>
    <row r="445" spans="1:75" ht="12" x14ac:dyDescent="0.2">
      <c r="A445" s="33">
        <v>15</v>
      </c>
      <c r="B445" s="48">
        <f t="shared" si="27"/>
        <v>1531.1</v>
      </c>
      <c r="C445" s="48">
        <f t="shared" si="27"/>
        <v>1458.34</v>
      </c>
      <c r="D445" s="48">
        <f t="shared" si="27"/>
        <v>1433.19</v>
      </c>
      <c r="E445" s="48">
        <f t="shared" si="27"/>
        <v>1438.08</v>
      </c>
      <c r="F445" s="48">
        <f t="shared" si="27"/>
        <v>1489.57</v>
      </c>
      <c r="G445" s="48">
        <f t="shared" si="27"/>
        <v>1592.25</v>
      </c>
      <c r="H445" s="48">
        <f t="shared" si="27"/>
        <v>1850.1399999999999</v>
      </c>
      <c r="I445" s="48">
        <f t="shared" si="27"/>
        <v>1981.83</v>
      </c>
      <c r="J445" s="48">
        <f t="shared" si="27"/>
        <v>2032.23</v>
      </c>
      <c r="K445" s="48">
        <f t="shared" si="27"/>
        <v>2053.4499999999998</v>
      </c>
      <c r="L445" s="48">
        <f t="shared" si="27"/>
        <v>2076.94</v>
      </c>
      <c r="M445" s="48">
        <f t="shared" si="27"/>
        <v>2180.37</v>
      </c>
      <c r="N445" s="48">
        <f t="shared" si="27"/>
        <v>2098.4699999999998</v>
      </c>
      <c r="O445" s="48">
        <f t="shared" si="27"/>
        <v>2128.6299999999997</v>
      </c>
      <c r="P445" s="48">
        <f t="shared" si="27"/>
        <v>2098.89</v>
      </c>
      <c r="Q445" s="48">
        <f t="shared" si="27"/>
        <v>2050.9500000000003</v>
      </c>
      <c r="R445" s="48">
        <f t="shared" si="27"/>
        <v>2016.31</v>
      </c>
      <c r="S445" s="48">
        <f t="shared" si="27"/>
        <v>2031.04</v>
      </c>
      <c r="T445" s="48">
        <f t="shared" si="27"/>
        <v>2069</v>
      </c>
      <c r="U445" s="48">
        <f t="shared" si="27"/>
        <v>2086.7199999999998</v>
      </c>
      <c r="V445" s="48">
        <f t="shared" si="27"/>
        <v>2060.7999999999997</v>
      </c>
      <c r="W445" s="48">
        <f t="shared" si="27"/>
        <v>2000.27</v>
      </c>
      <c r="X445" s="48">
        <f t="shared" si="27"/>
        <v>1868.02</v>
      </c>
      <c r="Y445" s="48">
        <f t="shared" si="27"/>
        <v>1664.08</v>
      </c>
      <c r="AZ445" s="27"/>
      <c r="BA445" s="27"/>
      <c r="BB445" s="27"/>
      <c r="BC445" s="27"/>
      <c r="BD445" s="27"/>
      <c r="BE445" s="27"/>
      <c r="BF445" s="27"/>
      <c r="BG445" s="27"/>
      <c r="BH445" s="27"/>
      <c r="BI445" s="27"/>
      <c r="BJ445" s="27"/>
      <c r="BK445" s="27"/>
      <c r="BL445" s="27"/>
      <c r="BM445" s="27"/>
      <c r="BN445" s="27"/>
      <c r="BO445" s="27"/>
      <c r="BP445" s="27"/>
      <c r="BQ445" s="27"/>
      <c r="BR445" s="27"/>
      <c r="BS445" s="27"/>
      <c r="BT445" s="27"/>
      <c r="BU445" s="27"/>
      <c r="BV445" s="27"/>
      <c r="BW445" s="27"/>
    </row>
    <row r="446" spans="1:75" ht="12" x14ac:dyDescent="0.2">
      <c r="A446" s="33">
        <v>16</v>
      </c>
      <c r="B446" s="48">
        <f t="shared" si="27"/>
        <v>1512.33</v>
      </c>
      <c r="C446" s="48">
        <f t="shared" si="27"/>
        <v>1463.09</v>
      </c>
      <c r="D446" s="48">
        <f t="shared" si="27"/>
        <v>1433.46</v>
      </c>
      <c r="E446" s="48">
        <f t="shared" si="27"/>
        <v>1440.1499999999999</v>
      </c>
      <c r="F446" s="48">
        <f t="shared" si="27"/>
        <v>1502.1299999999999</v>
      </c>
      <c r="G446" s="48">
        <f t="shared" si="27"/>
        <v>1615.1399999999999</v>
      </c>
      <c r="H446" s="48">
        <f t="shared" si="27"/>
        <v>1837.31</v>
      </c>
      <c r="I446" s="48">
        <f t="shared" si="27"/>
        <v>1951.17</v>
      </c>
      <c r="J446" s="48">
        <f t="shared" si="27"/>
        <v>1989.2</v>
      </c>
      <c r="K446" s="48">
        <f t="shared" si="27"/>
        <v>1997.99</v>
      </c>
      <c r="L446" s="48">
        <f t="shared" si="27"/>
        <v>2011.44</v>
      </c>
      <c r="M446" s="48">
        <f t="shared" si="27"/>
        <v>2043.22</v>
      </c>
      <c r="N446" s="48">
        <f t="shared" si="27"/>
        <v>2022.11</v>
      </c>
      <c r="O446" s="48">
        <f t="shared" si="27"/>
        <v>2021.53</v>
      </c>
      <c r="P446" s="48">
        <f t="shared" si="27"/>
        <v>2016.77</v>
      </c>
      <c r="Q446" s="48">
        <f t="shared" si="27"/>
        <v>1985.03</v>
      </c>
      <c r="R446" s="48">
        <f t="shared" si="27"/>
        <v>1965.1</v>
      </c>
      <c r="S446" s="48">
        <f t="shared" si="27"/>
        <v>1977.83</v>
      </c>
      <c r="T446" s="48">
        <f t="shared" si="27"/>
        <v>2000.71</v>
      </c>
      <c r="U446" s="48">
        <f t="shared" si="27"/>
        <v>2019.27</v>
      </c>
      <c r="V446" s="48">
        <f t="shared" si="27"/>
        <v>1999.98</v>
      </c>
      <c r="W446" s="48">
        <f t="shared" si="27"/>
        <v>1980.61</v>
      </c>
      <c r="X446" s="48">
        <f t="shared" si="27"/>
        <v>1867.35</v>
      </c>
      <c r="Y446" s="48">
        <f t="shared" si="27"/>
        <v>1616.68</v>
      </c>
      <c r="AZ446" s="27"/>
      <c r="BA446" s="27"/>
      <c r="BB446" s="27"/>
      <c r="BC446" s="27"/>
      <c r="BD446" s="27"/>
      <c r="BE446" s="27"/>
      <c r="BF446" s="27"/>
      <c r="BG446" s="27"/>
      <c r="BH446" s="27"/>
      <c r="BI446" s="27"/>
      <c r="BJ446" s="27"/>
      <c r="BK446" s="27"/>
      <c r="BL446" s="27"/>
      <c r="BM446" s="27"/>
      <c r="BN446" s="27"/>
      <c r="BO446" s="27"/>
      <c r="BP446" s="27"/>
      <c r="BQ446" s="27"/>
      <c r="BR446" s="27"/>
      <c r="BS446" s="27"/>
      <c r="BT446" s="27"/>
      <c r="BU446" s="27"/>
      <c r="BV446" s="27"/>
      <c r="BW446" s="27"/>
    </row>
    <row r="447" spans="1:75" ht="12" x14ac:dyDescent="0.2">
      <c r="A447" s="33">
        <v>17</v>
      </c>
      <c r="B447" s="48">
        <f t="shared" si="27"/>
        <v>1549.96</v>
      </c>
      <c r="C447" s="48">
        <f t="shared" si="27"/>
        <v>1449.83</v>
      </c>
      <c r="D447" s="48">
        <f t="shared" si="27"/>
        <v>1414.76</v>
      </c>
      <c r="E447" s="48">
        <f t="shared" si="27"/>
        <v>1427.43</v>
      </c>
      <c r="F447" s="48">
        <f t="shared" si="27"/>
        <v>1503.43</v>
      </c>
      <c r="G447" s="48">
        <f t="shared" si="27"/>
        <v>1669.96</v>
      </c>
      <c r="H447" s="48">
        <f t="shared" si="27"/>
        <v>1909.27</v>
      </c>
      <c r="I447" s="48">
        <f t="shared" si="27"/>
        <v>2030.41</v>
      </c>
      <c r="J447" s="48">
        <f t="shared" si="27"/>
        <v>2102.9899999999998</v>
      </c>
      <c r="K447" s="48">
        <f t="shared" si="27"/>
        <v>2112.3399999999997</v>
      </c>
      <c r="L447" s="48">
        <f t="shared" si="27"/>
        <v>2113.5699999999997</v>
      </c>
      <c r="M447" s="48">
        <f t="shared" si="27"/>
        <v>2185.1299999999997</v>
      </c>
      <c r="N447" s="48">
        <f t="shared" si="27"/>
        <v>2151.5499999999997</v>
      </c>
      <c r="O447" s="48">
        <f t="shared" si="27"/>
        <v>2157.14</v>
      </c>
      <c r="P447" s="48">
        <f t="shared" si="27"/>
        <v>2137.4699999999998</v>
      </c>
      <c r="Q447" s="48">
        <f t="shared" si="27"/>
        <v>2101.8599999999997</v>
      </c>
      <c r="R447" s="48">
        <f t="shared" si="27"/>
        <v>2072.6499999999996</v>
      </c>
      <c r="S447" s="48">
        <f t="shared" si="27"/>
        <v>2084.25</v>
      </c>
      <c r="T447" s="48">
        <f t="shared" si="27"/>
        <v>2103.73</v>
      </c>
      <c r="U447" s="48">
        <f t="shared" si="27"/>
        <v>2131.5899999999997</v>
      </c>
      <c r="V447" s="48">
        <f t="shared" si="27"/>
        <v>2118.48</v>
      </c>
      <c r="W447" s="48">
        <f t="shared" si="27"/>
        <v>2098.79</v>
      </c>
      <c r="X447" s="48">
        <f t="shared" si="27"/>
        <v>1962.82</v>
      </c>
      <c r="Y447" s="48">
        <f t="shared" si="27"/>
        <v>1876.86</v>
      </c>
      <c r="AZ447" s="27"/>
      <c r="BA447" s="27"/>
      <c r="BB447" s="27"/>
      <c r="BC447" s="27"/>
      <c r="BD447" s="27"/>
      <c r="BE447" s="27"/>
      <c r="BF447" s="27"/>
      <c r="BG447" s="27"/>
      <c r="BH447" s="27"/>
      <c r="BI447" s="27"/>
      <c r="BJ447" s="27"/>
      <c r="BK447" s="27"/>
      <c r="BL447" s="27"/>
      <c r="BM447" s="27"/>
      <c r="BN447" s="27"/>
      <c r="BO447" s="27"/>
      <c r="BP447" s="27"/>
      <c r="BQ447" s="27"/>
      <c r="BR447" s="27"/>
      <c r="BS447" s="27"/>
      <c r="BT447" s="27"/>
      <c r="BU447" s="27"/>
      <c r="BV447" s="27"/>
      <c r="BW447" s="27"/>
    </row>
    <row r="448" spans="1:75" ht="12" x14ac:dyDescent="0.2">
      <c r="A448" s="33">
        <v>18</v>
      </c>
      <c r="B448" s="48">
        <f t="shared" si="27"/>
        <v>1835.47</v>
      </c>
      <c r="C448" s="48">
        <f t="shared" si="27"/>
        <v>1594.26</v>
      </c>
      <c r="D448" s="48">
        <f t="shared" si="27"/>
        <v>1554.48</v>
      </c>
      <c r="E448" s="48">
        <f t="shared" si="27"/>
        <v>1546.51</v>
      </c>
      <c r="F448" s="48">
        <f t="shared" si="27"/>
        <v>1582.82</v>
      </c>
      <c r="G448" s="48">
        <f t="shared" si="27"/>
        <v>1690.02</v>
      </c>
      <c r="H448" s="48">
        <f t="shared" si="27"/>
        <v>1811.44</v>
      </c>
      <c r="I448" s="48">
        <f t="shared" si="27"/>
        <v>1922.47</v>
      </c>
      <c r="J448" s="48">
        <f t="shared" si="27"/>
        <v>1989.28</v>
      </c>
      <c r="K448" s="48">
        <f t="shared" si="27"/>
        <v>2042.1</v>
      </c>
      <c r="L448" s="48">
        <f t="shared" si="27"/>
        <v>2072.08</v>
      </c>
      <c r="M448" s="48">
        <f t="shared" si="27"/>
        <v>2098.73</v>
      </c>
      <c r="N448" s="48">
        <f t="shared" si="27"/>
        <v>2121.87</v>
      </c>
      <c r="O448" s="48">
        <f t="shared" si="27"/>
        <v>2098.3399999999997</v>
      </c>
      <c r="P448" s="48">
        <f t="shared" si="27"/>
        <v>2085.3199999999997</v>
      </c>
      <c r="Q448" s="48">
        <f t="shared" si="27"/>
        <v>2083.8599999999997</v>
      </c>
      <c r="R448" s="48">
        <f t="shared" si="27"/>
        <v>2063.56</v>
      </c>
      <c r="S448" s="48">
        <f t="shared" si="27"/>
        <v>2085.96</v>
      </c>
      <c r="T448" s="48">
        <f t="shared" si="27"/>
        <v>2111.6999999999998</v>
      </c>
      <c r="U448" s="48">
        <f t="shared" si="27"/>
        <v>2097.5299999999997</v>
      </c>
      <c r="V448" s="48">
        <f t="shared" si="27"/>
        <v>2112.7399999999998</v>
      </c>
      <c r="W448" s="48">
        <f t="shared" si="27"/>
        <v>2069.17</v>
      </c>
      <c r="X448" s="48">
        <f t="shared" si="27"/>
        <v>1923.02</v>
      </c>
      <c r="Y448" s="48">
        <f t="shared" si="27"/>
        <v>1857.48</v>
      </c>
      <c r="AZ448" s="27"/>
      <c r="BA448" s="27"/>
      <c r="BB448" s="27"/>
      <c r="BC448" s="27"/>
      <c r="BD448" s="27"/>
      <c r="BE448" s="27"/>
      <c r="BF448" s="27"/>
      <c r="BG448" s="27"/>
      <c r="BH448" s="27"/>
      <c r="BI448" s="27"/>
      <c r="BJ448" s="27"/>
      <c r="BK448" s="27"/>
      <c r="BL448" s="27"/>
      <c r="BM448" s="27"/>
      <c r="BN448" s="27"/>
      <c r="BO448" s="27"/>
      <c r="BP448" s="27"/>
      <c r="BQ448" s="27"/>
      <c r="BR448" s="27"/>
      <c r="BS448" s="27"/>
      <c r="BT448" s="27"/>
      <c r="BU448" s="27"/>
      <c r="BV448" s="27"/>
      <c r="BW448" s="27"/>
    </row>
    <row r="449" spans="1:75" ht="12" x14ac:dyDescent="0.2">
      <c r="A449" s="33">
        <v>19</v>
      </c>
      <c r="B449" s="48">
        <f t="shared" si="27"/>
        <v>1614.75</v>
      </c>
      <c r="C449" s="48">
        <f t="shared" si="27"/>
        <v>1537.61</v>
      </c>
      <c r="D449" s="48">
        <f t="shared" si="27"/>
        <v>1499.96</v>
      </c>
      <c r="E449" s="48">
        <f t="shared" si="27"/>
        <v>1481.85</v>
      </c>
      <c r="F449" s="48">
        <f t="shared" si="27"/>
        <v>1507.23</v>
      </c>
      <c r="G449" s="48">
        <f t="shared" si="27"/>
        <v>1537.99</v>
      </c>
      <c r="H449" s="48">
        <f t="shared" si="27"/>
        <v>1543.78</v>
      </c>
      <c r="I449" s="48">
        <f t="shared" si="27"/>
        <v>1693.1</v>
      </c>
      <c r="J449" s="48">
        <f t="shared" si="27"/>
        <v>1899.04</v>
      </c>
      <c r="K449" s="48">
        <f t="shared" si="27"/>
        <v>1943.73</v>
      </c>
      <c r="L449" s="48">
        <f t="shared" si="27"/>
        <v>1993.18</v>
      </c>
      <c r="M449" s="48">
        <f t="shared" si="27"/>
        <v>2046.07</v>
      </c>
      <c r="N449" s="48">
        <f t="shared" si="27"/>
        <v>2044.11</v>
      </c>
      <c r="O449" s="48">
        <f t="shared" si="27"/>
        <v>2041.57</v>
      </c>
      <c r="P449" s="48">
        <f t="shared" si="27"/>
        <v>2036.78</v>
      </c>
      <c r="Q449" s="48">
        <f t="shared" si="27"/>
        <v>2023.12</v>
      </c>
      <c r="R449" s="48">
        <f t="shared" si="27"/>
        <v>2010.46</v>
      </c>
      <c r="S449" s="48">
        <f t="shared" si="27"/>
        <v>2036.37</v>
      </c>
      <c r="T449" s="48">
        <f t="shared" si="27"/>
        <v>2074</v>
      </c>
      <c r="U449" s="48">
        <f t="shared" si="27"/>
        <v>2106.9499999999998</v>
      </c>
      <c r="V449" s="48">
        <f t="shared" si="27"/>
        <v>2073.2599999999998</v>
      </c>
      <c r="W449" s="48">
        <f t="shared" si="27"/>
        <v>2031.73</v>
      </c>
      <c r="X449" s="48">
        <f t="shared" si="27"/>
        <v>1930.56</v>
      </c>
      <c r="Y449" s="48">
        <f t="shared" si="27"/>
        <v>1859.54</v>
      </c>
      <c r="AZ449" s="27"/>
      <c r="BA449" s="27"/>
      <c r="BB449" s="27"/>
      <c r="BC449" s="27"/>
      <c r="BD449" s="27"/>
      <c r="BE449" s="27"/>
      <c r="BF449" s="27"/>
      <c r="BG449" s="27"/>
      <c r="BH449" s="27"/>
      <c r="BI449" s="27"/>
      <c r="BJ449" s="27"/>
      <c r="BK449" s="27"/>
      <c r="BL449" s="27"/>
      <c r="BM449" s="27"/>
      <c r="BN449" s="27"/>
      <c r="BO449" s="27"/>
      <c r="BP449" s="27"/>
      <c r="BQ449" s="27"/>
      <c r="BR449" s="27"/>
      <c r="BS449" s="27"/>
      <c r="BT449" s="27"/>
      <c r="BU449" s="27"/>
      <c r="BV449" s="27"/>
      <c r="BW449" s="27"/>
    </row>
    <row r="450" spans="1:75" ht="12" x14ac:dyDescent="0.2">
      <c r="A450" s="33">
        <v>20</v>
      </c>
      <c r="B450" s="48">
        <f t="shared" si="27"/>
        <v>1584.1299999999999</v>
      </c>
      <c r="C450" s="48">
        <f t="shared" si="27"/>
        <v>1531.73</v>
      </c>
      <c r="D450" s="48">
        <f t="shared" si="27"/>
        <v>1485.7</v>
      </c>
      <c r="E450" s="48">
        <f t="shared" si="27"/>
        <v>1487.02</v>
      </c>
      <c r="F450" s="48">
        <f t="shared" si="27"/>
        <v>1562.09</v>
      </c>
      <c r="G450" s="48">
        <f t="shared" si="27"/>
        <v>1698.85</v>
      </c>
      <c r="H450" s="48">
        <f t="shared" si="27"/>
        <v>1873.67</v>
      </c>
      <c r="I450" s="48">
        <f t="shared" si="27"/>
        <v>2002.28</v>
      </c>
      <c r="J450" s="48">
        <f t="shared" si="27"/>
        <v>2123.7999999999997</v>
      </c>
      <c r="K450" s="48">
        <f t="shared" si="27"/>
        <v>2140.6999999999998</v>
      </c>
      <c r="L450" s="48">
        <f t="shared" si="27"/>
        <v>2148.29</v>
      </c>
      <c r="M450" s="48">
        <f t="shared" si="27"/>
        <v>2199.6099999999997</v>
      </c>
      <c r="N450" s="48">
        <f t="shared" si="27"/>
        <v>2145.02</v>
      </c>
      <c r="O450" s="48">
        <f t="shared" si="27"/>
        <v>2116.77</v>
      </c>
      <c r="P450" s="48">
        <f t="shared" si="27"/>
        <v>2115.7999999999997</v>
      </c>
      <c r="Q450" s="48">
        <f t="shared" si="27"/>
        <v>2107.37</v>
      </c>
      <c r="R450" s="48">
        <f t="shared" si="27"/>
        <v>2068.71</v>
      </c>
      <c r="S450" s="48">
        <f t="shared" si="27"/>
        <v>2074.33</v>
      </c>
      <c r="T450" s="48">
        <f t="shared" si="27"/>
        <v>2096.2799999999997</v>
      </c>
      <c r="U450" s="48">
        <f t="shared" si="27"/>
        <v>2115.1</v>
      </c>
      <c r="V450" s="48">
        <f t="shared" si="27"/>
        <v>2078.4299999999998</v>
      </c>
      <c r="W450" s="48">
        <f t="shared" si="27"/>
        <v>2003.29</v>
      </c>
      <c r="X450" s="48">
        <f t="shared" si="27"/>
        <v>1855.03</v>
      </c>
      <c r="Y450" s="48">
        <f t="shared" si="27"/>
        <v>1603.74</v>
      </c>
      <c r="AZ450" s="27"/>
      <c r="BA450" s="27"/>
      <c r="BB450" s="27"/>
      <c r="BC450" s="27"/>
      <c r="BD450" s="27"/>
      <c r="BE450" s="27"/>
      <c r="BF450" s="27"/>
      <c r="BG450" s="27"/>
      <c r="BH450" s="27"/>
      <c r="BI450" s="27"/>
      <c r="BJ450" s="27"/>
      <c r="BK450" s="27"/>
      <c r="BL450" s="27"/>
      <c r="BM450" s="27"/>
      <c r="BN450" s="27"/>
      <c r="BO450" s="27"/>
      <c r="BP450" s="27"/>
      <c r="BQ450" s="27"/>
      <c r="BR450" s="27"/>
      <c r="BS450" s="27"/>
      <c r="BT450" s="27"/>
      <c r="BU450" s="27"/>
      <c r="BV450" s="27"/>
      <c r="BW450" s="27"/>
    </row>
    <row r="451" spans="1:75" ht="12" x14ac:dyDescent="0.2">
      <c r="A451" s="33">
        <v>21</v>
      </c>
      <c r="B451" s="48">
        <f t="shared" si="27"/>
        <v>1501.67</v>
      </c>
      <c r="C451" s="48">
        <f t="shared" si="27"/>
        <v>1422.92</v>
      </c>
      <c r="D451" s="48">
        <f t="shared" si="27"/>
        <v>1402.6299999999999</v>
      </c>
      <c r="E451" s="48">
        <f t="shared" si="27"/>
        <v>1407.46</v>
      </c>
      <c r="F451" s="48">
        <f t="shared" si="27"/>
        <v>1439.1299999999999</v>
      </c>
      <c r="G451" s="48">
        <f t="shared" si="27"/>
        <v>1566.36</v>
      </c>
      <c r="H451" s="48">
        <f t="shared" si="27"/>
        <v>1816.69</v>
      </c>
      <c r="I451" s="48">
        <f t="shared" si="27"/>
        <v>1951.11</v>
      </c>
      <c r="J451" s="48">
        <f t="shared" si="27"/>
        <v>2043.97</v>
      </c>
      <c r="K451" s="48">
        <f t="shared" si="27"/>
        <v>2076.6299999999997</v>
      </c>
      <c r="L451" s="48">
        <f t="shared" si="27"/>
        <v>2088.66</v>
      </c>
      <c r="M451" s="48">
        <f t="shared" si="27"/>
        <v>2170</v>
      </c>
      <c r="N451" s="48">
        <f t="shared" si="27"/>
        <v>2113.8599999999997</v>
      </c>
      <c r="O451" s="48">
        <f t="shared" si="27"/>
        <v>2104.8399999999997</v>
      </c>
      <c r="P451" s="48">
        <f t="shared" si="27"/>
        <v>2159.3799999999997</v>
      </c>
      <c r="Q451" s="48">
        <f t="shared" si="27"/>
        <v>2060.2399999999998</v>
      </c>
      <c r="R451" s="48">
        <f t="shared" si="27"/>
        <v>2017.54</v>
      </c>
      <c r="S451" s="48">
        <f t="shared" si="27"/>
        <v>2031.7</v>
      </c>
      <c r="T451" s="48">
        <f t="shared" si="27"/>
        <v>2070.2199999999998</v>
      </c>
      <c r="U451" s="48">
        <f t="shared" si="27"/>
        <v>2092.6299999999997</v>
      </c>
      <c r="V451" s="48">
        <f t="shared" si="27"/>
        <v>2043.85</v>
      </c>
      <c r="W451" s="48">
        <f t="shared" si="27"/>
        <v>2004.16</v>
      </c>
      <c r="X451" s="48">
        <f t="shared" si="27"/>
        <v>1861.51</v>
      </c>
      <c r="Y451" s="48">
        <f t="shared" si="27"/>
        <v>1636.03</v>
      </c>
      <c r="AZ451" s="27"/>
      <c r="BA451" s="27"/>
      <c r="BB451" s="27"/>
      <c r="BC451" s="27"/>
      <c r="BD451" s="27"/>
      <c r="BE451" s="27"/>
      <c r="BF451" s="27"/>
      <c r="BG451" s="27"/>
      <c r="BH451" s="27"/>
      <c r="BI451" s="27"/>
      <c r="BJ451" s="27"/>
      <c r="BK451" s="27"/>
      <c r="BL451" s="27"/>
      <c r="BM451" s="27"/>
      <c r="BN451" s="27"/>
      <c r="BO451" s="27"/>
      <c r="BP451" s="27"/>
      <c r="BQ451" s="27"/>
      <c r="BR451" s="27"/>
      <c r="BS451" s="27"/>
      <c r="BT451" s="27"/>
      <c r="BU451" s="27"/>
      <c r="BV451" s="27"/>
      <c r="BW451" s="27"/>
    </row>
    <row r="452" spans="1:75" ht="12" x14ac:dyDescent="0.2">
      <c r="A452" s="33">
        <v>22</v>
      </c>
      <c r="B452" s="48">
        <f t="shared" si="27"/>
        <v>1513.16</v>
      </c>
      <c r="C452" s="48">
        <f t="shared" si="27"/>
        <v>1419.19</v>
      </c>
      <c r="D452" s="48">
        <f t="shared" si="27"/>
        <v>1413.33</v>
      </c>
      <c r="E452" s="48">
        <f t="shared" si="27"/>
        <v>1417.52</v>
      </c>
      <c r="F452" s="48">
        <f t="shared" si="27"/>
        <v>1483.79</v>
      </c>
      <c r="G452" s="48">
        <f t="shared" si="27"/>
        <v>1589.6399999999999</v>
      </c>
      <c r="H452" s="48">
        <f t="shared" si="27"/>
        <v>1839.12</v>
      </c>
      <c r="I452" s="48">
        <f t="shared" si="27"/>
        <v>1966.74</v>
      </c>
      <c r="J452" s="48">
        <f t="shared" si="27"/>
        <v>2101.29</v>
      </c>
      <c r="K452" s="48">
        <f t="shared" si="27"/>
        <v>2130.06</v>
      </c>
      <c r="L452" s="48">
        <f t="shared" si="27"/>
        <v>2140.89</v>
      </c>
      <c r="M452" s="48">
        <f t="shared" si="27"/>
        <v>2172.77</v>
      </c>
      <c r="N452" s="48">
        <f t="shared" si="27"/>
        <v>2153.29</v>
      </c>
      <c r="O452" s="48">
        <f t="shared" si="27"/>
        <v>2136.23</v>
      </c>
      <c r="P452" s="48">
        <f t="shared" si="27"/>
        <v>2152.3199999999997</v>
      </c>
      <c r="Q452" s="48">
        <f t="shared" si="27"/>
        <v>2101.2199999999998</v>
      </c>
      <c r="R452" s="48">
        <f t="shared" si="27"/>
        <v>2065.62</v>
      </c>
      <c r="S452" s="48">
        <f t="shared" si="27"/>
        <v>2076.79</v>
      </c>
      <c r="T452" s="48">
        <f t="shared" si="27"/>
        <v>2122.7399999999998</v>
      </c>
      <c r="U452" s="48">
        <f t="shared" si="27"/>
        <v>2159.7799999999997</v>
      </c>
      <c r="V452" s="48">
        <f t="shared" si="27"/>
        <v>2114.06</v>
      </c>
      <c r="W452" s="48">
        <f t="shared" si="27"/>
        <v>2082.6799999999998</v>
      </c>
      <c r="X452" s="48">
        <f t="shared" si="27"/>
        <v>1917.84</v>
      </c>
      <c r="Y452" s="48">
        <f t="shared" si="27"/>
        <v>1857.43</v>
      </c>
      <c r="AZ452" s="27"/>
      <c r="BA452" s="27"/>
      <c r="BB452" s="27"/>
      <c r="BC452" s="27"/>
      <c r="BD452" s="27"/>
      <c r="BE452" s="27"/>
      <c r="BF452" s="27"/>
      <c r="BG452" s="27"/>
      <c r="BH452" s="27"/>
      <c r="BI452" s="27"/>
      <c r="BJ452" s="27"/>
      <c r="BK452" s="27"/>
      <c r="BL452" s="27"/>
      <c r="BM452" s="27"/>
      <c r="BN452" s="27"/>
      <c r="BO452" s="27"/>
      <c r="BP452" s="27"/>
      <c r="BQ452" s="27"/>
      <c r="BR452" s="27"/>
      <c r="BS452" s="27"/>
      <c r="BT452" s="27"/>
      <c r="BU452" s="27"/>
      <c r="BV452" s="27"/>
      <c r="BW452" s="27"/>
    </row>
    <row r="453" spans="1:75" ht="12" x14ac:dyDescent="0.2">
      <c r="A453" s="33">
        <v>23</v>
      </c>
      <c r="B453" s="48">
        <f t="shared" si="27"/>
        <v>1791.57</v>
      </c>
      <c r="C453" s="48">
        <f t="shared" si="27"/>
        <v>1585.76</v>
      </c>
      <c r="D453" s="48">
        <f t="shared" si="27"/>
        <v>1549.8899999999999</v>
      </c>
      <c r="E453" s="48">
        <f t="shared" si="27"/>
        <v>1535.46</v>
      </c>
      <c r="F453" s="48">
        <f t="shared" si="27"/>
        <v>1564.95</v>
      </c>
      <c r="G453" s="48">
        <f t="shared" si="27"/>
        <v>1606.18</v>
      </c>
      <c r="H453" s="48">
        <f t="shared" si="27"/>
        <v>1707.74</v>
      </c>
      <c r="I453" s="48">
        <f t="shared" si="27"/>
        <v>1829.91</v>
      </c>
      <c r="J453" s="48">
        <f t="shared" si="27"/>
        <v>1927.01</v>
      </c>
      <c r="K453" s="48">
        <f t="shared" si="27"/>
        <v>2023.61</v>
      </c>
      <c r="L453" s="48">
        <f t="shared" si="27"/>
        <v>2057.19</v>
      </c>
      <c r="M453" s="48">
        <f t="shared" si="27"/>
        <v>2066.5899999999997</v>
      </c>
      <c r="N453" s="48">
        <f t="shared" si="27"/>
        <v>2055.46</v>
      </c>
      <c r="O453" s="48">
        <f t="shared" si="27"/>
        <v>2051.5100000000002</v>
      </c>
      <c r="P453" s="48">
        <f t="shared" si="27"/>
        <v>2012.3899999999999</v>
      </c>
      <c r="Q453" s="48">
        <f t="shared" ref="Q453:AN453" si="28">Q385</f>
        <v>2007.3899999999999</v>
      </c>
      <c r="R453" s="48">
        <f t="shared" si="28"/>
        <v>2002.3</v>
      </c>
      <c r="S453" s="48">
        <f t="shared" si="28"/>
        <v>2021.71</v>
      </c>
      <c r="T453" s="48">
        <f t="shared" si="28"/>
        <v>2063.2599999999998</v>
      </c>
      <c r="U453" s="48">
        <f t="shared" si="28"/>
        <v>2066.7999999999997</v>
      </c>
      <c r="V453" s="48">
        <f t="shared" si="28"/>
        <v>2081.0099999999998</v>
      </c>
      <c r="W453" s="48">
        <f t="shared" si="28"/>
        <v>2035.44</v>
      </c>
      <c r="X453" s="48">
        <f t="shared" si="28"/>
        <v>1912.84</v>
      </c>
      <c r="Y453" s="48">
        <f t="shared" si="28"/>
        <v>1870.29</v>
      </c>
      <c r="AZ453" s="27"/>
      <c r="BA453" s="27"/>
      <c r="BB453" s="27"/>
      <c r="BC453" s="27"/>
      <c r="BD453" s="27"/>
      <c r="BE453" s="27"/>
      <c r="BF453" s="27"/>
      <c r="BG453" s="27"/>
      <c r="BH453" s="27"/>
      <c r="BI453" s="27"/>
      <c r="BJ453" s="27"/>
      <c r="BK453" s="27"/>
      <c r="BL453" s="27"/>
      <c r="BM453" s="27"/>
      <c r="BN453" s="27"/>
      <c r="BO453" s="27"/>
      <c r="BP453" s="27"/>
      <c r="BQ453" s="27"/>
      <c r="BR453" s="27"/>
      <c r="BS453" s="27"/>
      <c r="BT453" s="27"/>
      <c r="BU453" s="27"/>
      <c r="BV453" s="27"/>
      <c r="BW453" s="27"/>
    </row>
    <row r="454" spans="1:75" ht="12" x14ac:dyDescent="0.2">
      <c r="A454" s="33">
        <v>24</v>
      </c>
      <c r="B454" s="48">
        <f t="shared" ref="B454:Y461" si="29">B386</f>
        <v>1816.01</v>
      </c>
      <c r="C454" s="48">
        <f t="shared" si="29"/>
        <v>1658.53</v>
      </c>
      <c r="D454" s="48">
        <f t="shared" si="29"/>
        <v>1575.47</v>
      </c>
      <c r="E454" s="48">
        <f t="shared" si="29"/>
        <v>1541.33</v>
      </c>
      <c r="F454" s="48">
        <f t="shared" si="29"/>
        <v>1578.01</v>
      </c>
      <c r="G454" s="48">
        <f t="shared" si="29"/>
        <v>1664.77</v>
      </c>
      <c r="H454" s="48">
        <f t="shared" si="29"/>
        <v>1773.49</v>
      </c>
      <c r="I454" s="48">
        <f t="shared" si="29"/>
        <v>1896.6299999999999</v>
      </c>
      <c r="J454" s="48">
        <f t="shared" si="29"/>
        <v>1980.3899999999999</v>
      </c>
      <c r="K454" s="48">
        <f t="shared" si="29"/>
        <v>2118.2999999999997</v>
      </c>
      <c r="L454" s="48">
        <f t="shared" si="29"/>
        <v>2148.69</v>
      </c>
      <c r="M454" s="48">
        <f t="shared" si="29"/>
        <v>2157.5899999999997</v>
      </c>
      <c r="N454" s="48">
        <f t="shared" si="29"/>
        <v>2157.14</v>
      </c>
      <c r="O454" s="48">
        <f t="shared" si="29"/>
        <v>2156.2599999999998</v>
      </c>
      <c r="P454" s="48">
        <f t="shared" si="29"/>
        <v>2122.25</v>
      </c>
      <c r="Q454" s="48">
        <f t="shared" si="29"/>
        <v>2117.7799999999997</v>
      </c>
      <c r="R454" s="48">
        <f t="shared" si="29"/>
        <v>2111.23</v>
      </c>
      <c r="S454" s="48">
        <f t="shared" si="29"/>
        <v>2130.52</v>
      </c>
      <c r="T454" s="48">
        <f t="shared" si="29"/>
        <v>2157.6999999999998</v>
      </c>
      <c r="U454" s="48">
        <f t="shared" si="29"/>
        <v>2155.81</v>
      </c>
      <c r="V454" s="48">
        <f t="shared" si="29"/>
        <v>2167.42</v>
      </c>
      <c r="W454" s="48">
        <f t="shared" si="29"/>
        <v>2134.64</v>
      </c>
      <c r="X454" s="48">
        <f t="shared" si="29"/>
        <v>1941.52</v>
      </c>
      <c r="Y454" s="48">
        <f t="shared" si="29"/>
        <v>1909.6299999999999</v>
      </c>
      <c r="AZ454" s="27"/>
      <c r="BA454" s="27"/>
      <c r="BB454" s="27"/>
      <c r="BC454" s="27"/>
      <c r="BD454" s="27"/>
      <c r="BE454" s="27"/>
      <c r="BF454" s="27"/>
      <c r="BG454" s="27"/>
      <c r="BH454" s="27"/>
      <c r="BI454" s="27"/>
      <c r="BJ454" s="27"/>
      <c r="BK454" s="27"/>
      <c r="BL454" s="27"/>
      <c r="BM454" s="27"/>
      <c r="BN454" s="27"/>
      <c r="BO454" s="27"/>
      <c r="BP454" s="27"/>
      <c r="BQ454" s="27"/>
      <c r="BR454" s="27"/>
      <c r="BS454" s="27"/>
      <c r="BT454" s="27"/>
      <c r="BU454" s="27"/>
      <c r="BV454" s="27"/>
      <c r="BW454" s="27"/>
    </row>
    <row r="455" spans="1:75" ht="12" x14ac:dyDescent="0.2">
      <c r="A455" s="33">
        <v>25</v>
      </c>
      <c r="B455" s="48">
        <f t="shared" si="29"/>
        <v>1816.67</v>
      </c>
      <c r="C455" s="48">
        <f t="shared" si="29"/>
        <v>1587.57</v>
      </c>
      <c r="D455" s="48">
        <f t="shared" si="29"/>
        <v>1538.42</v>
      </c>
      <c r="E455" s="48">
        <f t="shared" si="29"/>
        <v>1509.22</v>
      </c>
      <c r="F455" s="48">
        <f t="shared" si="29"/>
        <v>1544.6399999999999</v>
      </c>
      <c r="G455" s="48">
        <f t="shared" si="29"/>
        <v>1622.53</v>
      </c>
      <c r="H455" s="48">
        <f t="shared" si="29"/>
        <v>1701.5</v>
      </c>
      <c r="I455" s="48">
        <f t="shared" si="29"/>
        <v>1860.6399999999999</v>
      </c>
      <c r="J455" s="48">
        <f t="shared" si="29"/>
        <v>2016.84</v>
      </c>
      <c r="K455" s="48">
        <f t="shared" si="29"/>
        <v>2132.31</v>
      </c>
      <c r="L455" s="48">
        <f t="shared" si="29"/>
        <v>2165.7799999999997</v>
      </c>
      <c r="M455" s="48">
        <f t="shared" si="29"/>
        <v>2174.3599999999997</v>
      </c>
      <c r="N455" s="48">
        <f t="shared" si="29"/>
        <v>2166.4899999999998</v>
      </c>
      <c r="O455" s="48">
        <f t="shared" si="29"/>
        <v>2160.87</v>
      </c>
      <c r="P455" s="48">
        <f t="shared" si="29"/>
        <v>2118.8999999999996</v>
      </c>
      <c r="Q455" s="48">
        <f t="shared" si="29"/>
        <v>2113.3999999999996</v>
      </c>
      <c r="R455" s="48">
        <f t="shared" si="29"/>
        <v>2107.7999999999997</v>
      </c>
      <c r="S455" s="48">
        <f t="shared" si="29"/>
        <v>2110.58</v>
      </c>
      <c r="T455" s="48">
        <f t="shared" si="29"/>
        <v>2092.7799999999997</v>
      </c>
      <c r="U455" s="48">
        <f t="shared" si="29"/>
        <v>2144.94</v>
      </c>
      <c r="V455" s="48">
        <f t="shared" si="29"/>
        <v>2151.3599999999997</v>
      </c>
      <c r="W455" s="48">
        <f t="shared" si="29"/>
        <v>2095.19</v>
      </c>
      <c r="X455" s="48">
        <f t="shared" si="29"/>
        <v>1933.1499999999999</v>
      </c>
      <c r="Y455" s="48">
        <f t="shared" si="29"/>
        <v>1884.1499999999999</v>
      </c>
      <c r="AZ455" s="27"/>
      <c r="BA455" s="27"/>
      <c r="BB455" s="27"/>
      <c r="BC455" s="27"/>
      <c r="BD455" s="27"/>
      <c r="BE455" s="27"/>
      <c r="BF455" s="27"/>
      <c r="BG455" s="27"/>
      <c r="BH455" s="27"/>
      <c r="BI455" s="27"/>
      <c r="BJ455" s="27"/>
      <c r="BK455" s="27"/>
      <c r="BL455" s="27"/>
      <c r="BM455" s="27"/>
      <c r="BN455" s="27"/>
      <c r="BO455" s="27"/>
      <c r="BP455" s="27"/>
      <c r="BQ455" s="27"/>
      <c r="BR455" s="27"/>
      <c r="BS455" s="27"/>
      <c r="BT455" s="27"/>
      <c r="BU455" s="27"/>
      <c r="BV455" s="27"/>
      <c r="BW455" s="27"/>
    </row>
    <row r="456" spans="1:75" ht="12" x14ac:dyDescent="0.2">
      <c r="A456" s="33">
        <v>26</v>
      </c>
      <c r="B456" s="48">
        <f t="shared" si="29"/>
        <v>1714.81</v>
      </c>
      <c r="C456" s="48">
        <f t="shared" si="29"/>
        <v>1541.3999999999999</v>
      </c>
      <c r="D456" s="48">
        <f t="shared" si="29"/>
        <v>1504.19</v>
      </c>
      <c r="E456" s="48">
        <f t="shared" si="29"/>
        <v>1485.98</v>
      </c>
      <c r="F456" s="48">
        <f t="shared" si="29"/>
        <v>1503.57</v>
      </c>
      <c r="G456" s="48">
        <f t="shared" si="29"/>
        <v>1517.08</v>
      </c>
      <c r="H456" s="48">
        <f t="shared" si="29"/>
        <v>1542.52</v>
      </c>
      <c r="I456" s="48">
        <f t="shared" si="29"/>
        <v>1692.8799999999999</v>
      </c>
      <c r="J456" s="48">
        <f t="shared" si="29"/>
        <v>1891.28</v>
      </c>
      <c r="K456" s="48">
        <f t="shared" si="29"/>
        <v>1959.66</v>
      </c>
      <c r="L456" s="48">
        <f t="shared" si="29"/>
        <v>1980.78</v>
      </c>
      <c r="M456" s="48">
        <f t="shared" si="29"/>
        <v>1990.8899999999999</v>
      </c>
      <c r="N456" s="48">
        <f t="shared" si="29"/>
        <v>1989.01</v>
      </c>
      <c r="O456" s="48">
        <f t="shared" si="29"/>
        <v>1986.69</v>
      </c>
      <c r="P456" s="48">
        <f t="shared" si="29"/>
        <v>1982.73</v>
      </c>
      <c r="Q456" s="48">
        <f t="shared" si="29"/>
        <v>1963.91</v>
      </c>
      <c r="R456" s="48">
        <f t="shared" si="29"/>
        <v>1961.71</v>
      </c>
      <c r="S456" s="48">
        <f t="shared" si="29"/>
        <v>1975.22</v>
      </c>
      <c r="T456" s="48">
        <f t="shared" si="29"/>
        <v>2015.98</v>
      </c>
      <c r="U456" s="48">
        <f t="shared" si="29"/>
        <v>2018.18</v>
      </c>
      <c r="V456" s="48">
        <f t="shared" si="29"/>
        <v>2019.56</v>
      </c>
      <c r="W456" s="48">
        <f t="shared" si="29"/>
        <v>1979.91</v>
      </c>
      <c r="X456" s="48">
        <f t="shared" si="29"/>
        <v>1918.53</v>
      </c>
      <c r="Y456" s="48">
        <f t="shared" si="29"/>
        <v>1833.35</v>
      </c>
      <c r="AZ456" s="27"/>
      <c r="BA456" s="27"/>
      <c r="BB456" s="27"/>
      <c r="BC456" s="27"/>
      <c r="BD456" s="27"/>
      <c r="BE456" s="27"/>
      <c r="BF456" s="27"/>
      <c r="BG456" s="27"/>
      <c r="BH456" s="27"/>
      <c r="BI456" s="27"/>
      <c r="BJ456" s="27"/>
      <c r="BK456" s="27"/>
      <c r="BL456" s="27"/>
      <c r="BM456" s="27"/>
      <c r="BN456" s="27"/>
      <c r="BO456" s="27"/>
      <c r="BP456" s="27"/>
      <c r="BQ456" s="27"/>
      <c r="BR456" s="27"/>
      <c r="BS456" s="27"/>
      <c r="BT456" s="27"/>
      <c r="BU456" s="27"/>
      <c r="BV456" s="27"/>
      <c r="BW456" s="27"/>
    </row>
    <row r="457" spans="1:75" ht="12" x14ac:dyDescent="0.2">
      <c r="A457" s="33">
        <v>27</v>
      </c>
      <c r="B457" s="48">
        <f t="shared" si="29"/>
        <v>1547.06</v>
      </c>
      <c r="C457" s="48">
        <f t="shared" si="29"/>
        <v>1498.32</v>
      </c>
      <c r="D457" s="48">
        <f t="shared" si="29"/>
        <v>1446.1299999999999</v>
      </c>
      <c r="E457" s="48">
        <f t="shared" si="29"/>
        <v>1446.1</v>
      </c>
      <c r="F457" s="48">
        <f t="shared" si="29"/>
        <v>1524.81</v>
      </c>
      <c r="G457" s="48">
        <f t="shared" si="29"/>
        <v>1704.02</v>
      </c>
      <c r="H457" s="48">
        <f t="shared" si="29"/>
        <v>1896.94</v>
      </c>
      <c r="I457" s="48">
        <f t="shared" si="29"/>
        <v>2093.0899999999997</v>
      </c>
      <c r="J457" s="48">
        <f t="shared" si="29"/>
        <v>2163.77</v>
      </c>
      <c r="K457" s="48">
        <f t="shared" si="29"/>
        <v>2184.6499999999996</v>
      </c>
      <c r="L457" s="48">
        <f t="shared" si="29"/>
        <v>2192.3799999999997</v>
      </c>
      <c r="M457" s="48">
        <f t="shared" si="29"/>
        <v>2218.6</v>
      </c>
      <c r="N457" s="48">
        <f t="shared" si="29"/>
        <v>2198.23</v>
      </c>
      <c r="O457" s="48">
        <f t="shared" si="29"/>
        <v>2198.4299999999998</v>
      </c>
      <c r="P457" s="48">
        <f t="shared" si="29"/>
        <v>2193.67</v>
      </c>
      <c r="Q457" s="48">
        <f t="shared" si="29"/>
        <v>2180.91</v>
      </c>
      <c r="R457" s="48">
        <f t="shared" si="29"/>
        <v>2142.0899999999997</v>
      </c>
      <c r="S457" s="48">
        <f t="shared" si="29"/>
        <v>2145.5</v>
      </c>
      <c r="T457" s="48">
        <f t="shared" si="29"/>
        <v>2173.2199999999998</v>
      </c>
      <c r="U457" s="48">
        <f t="shared" si="29"/>
        <v>2172.8999999999996</v>
      </c>
      <c r="V457" s="48">
        <f t="shared" si="29"/>
        <v>2160.35</v>
      </c>
      <c r="W457" s="48">
        <f t="shared" si="29"/>
        <v>2113.9299999999998</v>
      </c>
      <c r="X457" s="48">
        <f t="shared" si="29"/>
        <v>1930.44</v>
      </c>
      <c r="Y457" s="48">
        <f t="shared" si="29"/>
        <v>1829.71</v>
      </c>
      <c r="AZ457" s="27"/>
      <c r="BA457" s="27"/>
      <c r="BB457" s="27"/>
      <c r="BC457" s="27"/>
      <c r="BD457" s="27"/>
      <c r="BE457" s="27"/>
      <c r="BF457" s="27"/>
      <c r="BG457" s="27"/>
      <c r="BH457" s="27"/>
      <c r="BI457" s="27"/>
      <c r="BJ457" s="27"/>
      <c r="BK457" s="27"/>
      <c r="BL457" s="27"/>
      <c r="BM457" s="27"/>
      <c r="BN457" s="27"/>
      <c r="BO457" s="27"/>
      <c r="BP457" s="27"/>
      <c r="BQ457" s="27"/>
      <c r="BR457" s="27"/>
      <c r="BS457" s="27"/>
      <c r="BT457" s="27"/>
      <c r="BU457" s="27"/>
      <c r="BV457" s="27"/>
      <c r="BW457" s="27"/>
    </row>
    <row r="458" spans="1:75" ht="12" x14ac:dyDescent="0.2">
      <c r="A458" s="33">
        <v>28</v>
      </c>
      <c r="B458" s="48">
        <f t="shared" si="29"/>
        <v>1542.62</v>
      </c>
      <c r="C458" s="48">
        <f t="shared" si="29"/>
        <v>1500.45</v>
      </c>
      <c r="D458" s="48">
        <f t="shared" si="29"/>
        <v>1462.47</v>
      </c>
      <c r="E458" s="48">
        <f t="shared" si="29"/>
        <v>1464.29</v>
      </c>
      <c r="F458" s="48">
        <f t="shared" si="29"/>
        <v>1535.05</v>
      </c>
      <c r="G458" s="48">
        <f t="shared" si="29"/>
        <v>1718.3999999999999</v>
      </c>
      <c r="H458" s="48">
        <f t="shared" si="29"/>
        <v>1915.82</v>
      </c>
      <c r="I458" s="48">
        <f t="shared" si="29"/>
        <v>2120.7399999999998</v>
      </c>
      <c r="J458" s="48">
        <f t="shared" si="29"/>
        <v>2187.4499999999998</v>
      </c>
      <c r="K458" s="48">
        <f t="shared" si="29"/>
        <v>2203.6499999999996</v>
      </c>
      <c r="L458" s="48">
        <f t="shared" si="29"/>
        <v>2210.16</v>
      </c>
      <c r="M458" s="48">
        <f t="shared" si="29"/>
        <v>2231.29</v>
      </c>
      <c r="N458" s="48">
        <f t="shared" si="29"/>
        <v>2212.1</v>
      </c>
      <c r="O458" s="48">
        <f t="shared" si="29"/>
        <v>2217.1999999999998</v>
      </c>
      <c r="P458" s="48">
        <f t="shared" si="29"/>
        <v>2211.44</v>
      </c>
      <c r="Q458" s="48">
        <f t="shared" si="29"/>
        <v>2179.19</v>
      </c>
      <c r="R458" s="48">
        <f t="shared" si="29"/>
        <v>2161.6799999999998</v>
      </c>
      <c r="S458" s="48">
        <f t="shared" si="29"/>
        <v>2160.27</v>
      </c>
      <c r="T458" s="48">
        <f t="shared" si="29"/>
        <v>2189.2399999999998</v>
      </c>
      <c r="U458" s="48">
        <f t="shared" si="29"/>
        <v>2181.8399999999997</v>
      </c>
      <c r="V458" s="48">
        <f t="shared" si="29"/>
        <v>2186.5699999999997</v>
      </c>
      <c r="W458" s="48">
        <f t="shared" si="29"/>
        <v>2151.9899999999998</v>
      </c>
      <c r="X458" s="48">
        <f t="shared" si="29"/>
        <v>1965.09</v>
      </c>
      <c r="Y458" s="48">
        <f t="shared" si="29"/>
        <v>1841.1499999999999</v>
      </c>
      <c r="AZ458" s="27"/>
      <c r="BA458" s="27"/>
      <c r="BB458" s="27"/>
      <c r="BC458" s="27"/>
      <c r="BD458" s="27"/>
      <c r="BE458" s="27"/>
      <c r="BF458" s="27"/>
      <c r="BG458" s="27"/>
      <c r="BH458" s="27"/>
      <c r="BI458" s="27"/>
      <c r="BJ458" s="27"/>
      <c r="BK458" s="27"/>
      <c r="BL458" s="27"/>
      <c r="BM458" s="27"/>
      <c r="BN458" s="27"/>
      <c r="BO458" s="27"/>
      <c r="BP458" s="27"/>
      <c r="BQ458" s="27"/>
      <c r="BR458" s="27"/>
      <c r="BS458" s="27"/>
      <c r="BT458" s="27"/>
      <c r="BU458" s="27"/>
      <c r="BV458" s="27"/>
      <c r="BW458" s="27"/>
    </row>
    <row r="459" spans="1:75" ht="12" hidden="1" x14ac:dyDescent="0.2">
      <c r="A459" s="33">
        <v>29</v>
      </c>
      <c r="B459" s="48" t="e">
        <f t="shared" si="29"/>
        <v>#VALUE!</v>
      </c>
      <c r="C459" s="48" t="e">
        <f t="shared" si="29"/>
        <v>#VALUE!</v>
      </c>
      <c r="D459" s="48" t="e">
        <f t="shared" si="29"/>
        <v>#VALUE!</v>
      </c>
      <c r="E459" s="48" t="e">
        <f t="shared" si="29"/>
        <v>#VALUE!</v>
      </c>
      <c r="F459" s="48" t="e">
        <f t="shared" si="29"/>
        <v>#VALUE!</v>
      </c>
      <c r="G459" s="48" t="e">
        <f t="shared" si="29"/>
        <v>#VALUE!</v>
      </c>
      <c r="H459" s="48" t="e">
        <f t="shared" si="29"/>
        <v>#VALUE!</v>
      </c>
      <c r="I459" s="48" t="e">
        <f t="shared" si="29"/>
        <v>#VALUE!</v>
      </c>
      <c r="J459" s="48" t="e">
        <f t="shared" si="29"/>
        <v>#VALUE!</v>
      </c>
      <c r="K459" s="48" t="e">
        <f t="shared" si="29"/>
        <v>#VALUE!</v>
      </c>
      <c r="L459" s="48" t="e">
        <f t="shared" si="29"/>
        <v>#VALUE!</v>
      </c>
      <c r="M459" s="48" t="e">
        <f t="shared" si="29"/>
        <v>#VALUE!</v>
      </c>
      <c r="N459" s="48" t="e">
        <f t="shared" si="29"/>
        <v>#VALUE!</v>
      </c>
      <c r="O459" s="48" t="e">
        <f t="shared" si="29"/>
        <v>#VALUE!</v>
      </c>
      <c r="P459" s="48" t="e">
        <f t="shared" si="29"/>
        <v>#VALUE!</v>
      </c>
      <c r="Q459" s="48" t="e">
        <f t="shared" si="29"/>
        <v>#VALUE!</v>
      </c>
      <c r="R459" s="48" t="e">
        <f t="shared" si="29"/>
        <v>#VALUE!</v>
      </c>
      <c r="S459" s="48" t="e">
        <f t="shared" si="29"/>
        <v>#VALUE!</v>
      </c>
      <c r="T459" s="48" t="e">
        <f t="shared" si="29"/>
        <v>#VALUE!</v>
      </c>
      <c r="U459" s="48" t="e">
        <f t="shared" si="29"/>
        <v>#VALUE!</v>
      </c>
      <c r="V459" s="48" t="e">
        <f t="shared" si="29"/>
        <v>#VALUE!</v>
      </c>
      <c r="W459" s="48" t="e">
        <f t="shared" si="29"/>
        <v>#VALUE!</v>
      </c>
      <c r="X459" s="48" t="e">
        <f t="shared" si="29"/>
        <v>#VALUE!</v>
      </c>
      <c r="Y459" s="48" t="e">
        <f t="shared" si="29"/>
        <v>#VALUE!</v>
      </c>
      <c r="Z459" s="19" t="str">
        <f>IFERROR(Y459,"скрыть")</f>
        <v>скрыть</v>
      </c>
      <c r="AZ459" s="27"/>
      <c r="BA459" s="27"/>
      <c r="BB459" s="27"/>
      <c r="BC459" s="27"/>
      <c r="BD459" s="27"/>
      <c r="BE459" s="27"/>
      <c r="BF459" s="27"/>
      <c r="BG459" s="27"/>
      <c r="BH459" s="27"/>
      <c r="BI459" s="27"/>
      <c r="BJ459" s="27"/>
      <c r="BK459" s="27"/>
      <c r="BL459" s="27"/>
      <c r="BM459" s="27"/>
      <c r="BN459" s="27"/>
      <c r="BO459" s="27"/>
      <c r="BP459" s="27"/>
      <c r="BQ459" s="27"/>
      <c r="BR459" s="27"/>
      <c r="BS459" s="27"/>
      <c r="BT459" s="27"/>
      <c r="BU459" s="27"/>
      <c r="BV459" s="27"/>
      <c r="BW459" s="27"/>
    </row>
    <row r="460" spans="1:75" ht="12" hidden="1" x14ac:dyDescent="0.2">
      <c r="A460" s="33">
        <v>30</v>
      </c>
      <c r="B460" s="48" t="e">
        <f t="shared" si="29"/>
        <v>#VALUE!</v>
      </c>
      <c r="C460" s="48" t="e">
        <f t="shared" si="29"/>
        <v>#VALUE!</v>
      </c>
      <c r="D460" s="48" t="e">
        <f t="shared" si="29"/>
        <v>#VALUE!</v>
      </c>
      <c r="E460" s="48" t="e">
        <f t="shared" si="29"/>
        <v>#VALUE!</v>
      </c>
      <c r="F460" s="48" t="e">
        <f t="shared" si="29"/>
        <v>#VALUE!</v>
      </c>
      <c r="G460" s="48" t="e">
        <f t="shared" si="29"/>
        <v>#VALUE!</v>
      </c>
      <c r="H460" s="48" t="e">
        <f t="shared" si="29"/>
        <v>#VALUE!</v>
      </c>
      <c r="I460" s="48" t="e">
        <f t="shared" si="29"/>
        <v>#VALUE!</v>
      </c>
      <c r="J460" s="48" t="e">
        <f t="shared" si="29"/>
        <v>#VALUE!</v>
      </c>
      <c r="K460" s="48" t="e">
        <f t="shared" si="29"/>
        <v>#VALUE!</v>
      </c>
      <c r="L460" s="48" t="e">
        <f t="shared" si="29"/>
        <v>#VALUE!</v>
      </c>
      <c r="M460" s="48" t="e">
        <f t="shared" si="29"/>
        <v>#VALUE!</v>
      </c>
      <c r="N460" s="48" t="e">
        <f t="shared" si="29"/>
        <v>#VALUE!</v>
      </c>
      <c r="O460" s="48" t="e">
        <f t="shared" si="29"/>
        <v>#VALUE!</v>
      </c>
      <c r="P460" s="48" t="e">
        <f t="shared" si="29"/>
        <v>#VALUE!</v>
      </c>
      <c r="Q460" s="48" t="e">
        <f t="shared" si="29"/>
        <v>#VALUE!</v>
      </c>
      <c r="R460" s="48" t="e">
        <f t="shared" si="29"/>
        <v>#VALUE!</v>
      </c>
      <c r="S460" s="48" t="e">
        <f t="shared" si="29"/>
        <v>#VALUE!</v>
      </c>
      <c r="T460" s="48" t="e">
        <f t="shared" si="29"/>
        <v>#VALUE!</v>
      </c>
      <c r="U460" s="48" t="e">
        <f t="shared" si="29"/>
        <v>#VALUE!</v>
      </c>
      <c r="V460" s="48" t="e">
        <f t="shared" si="29"/>
        <v>#VALUE!</v>
      </c>
      <c r="W460" s="48" t="e">
        <f t="shared" si="29"/>
        <v>#VALUE!</v>
      </c>
      <c r="X460" s="48" t="e">
        <f t="shared" si="29"/>
        <v>#VALUE!</v>
      </c>
      <c r="Y460" s="48" t="e">
        <f t="shared" si="29"/>
        <v>#VALUE!</v>
      </c>
      <c r="Z460" s="19" t="str">
        <f>IFERROR(Y460,"скрыть")</f>
        <v>скрыть</v>
      </c>
      <c r="AZ460" s="27"/>
      <c r="BA460" s="27"/>
      <c r="BB460" s="27"/>
      <c r="BC460" s="27"/>
      <c r="BD460" s="27"/>
      <c r="BE460" s="27"/>
      <c r="BF460" s="27"/>
      <c r="BG460" s="27"/>
      <c r="BH460" s="27"/>
      <c r="BI460" s="27"/>
      <c r="BJ460" s="27"/>
      <c r="BK460" s="27"/>
      <c r="BL460" s="27"/>
      <c r="BM460" s="27"/>
      <c r="BN460" s="27"/>
      <c r="BO460" s="27"/>
      <c r="BP460" s="27"/>
      <c r="BQ460" s="27"/>
      <c r="BR460" s="27"/>
      <c r="BS460" s="27"/>
      <c r="BT460" s="27"/>
      <c r="BU460" s="27"/>
      <c r="BV460" s="27"/>
      <c r="BW460" s="27"/>
    </row>
    <row r="461" spans="1:75" ht="12" hidden="1" x14ac:dyDescent="0.2">
      <c r="A461" s="33">
        <v>31</v>
      </c>
      <c r="B461" s="48" t="e">
        <f t="shared" si="29"/>
        <v>#VALUE!</v>
      </c>
      <c r="C461" s="48" t="e">
        <f t="shared" si="29"/>
        <v>#VALUE!</v>
      </c>
      <c r="D461" s="48" t="e">
        <f t="shared" si="29"/>
        <v>#VALUE!</v>
      </c>
      <c r="E461" s="48" t="e">
        <f t="shared" si="29"/>
        <v>#VALUE!</v>
      </c>
      <c r="F461" s="48" t="e">
        <f t="shared" si="29"/>
        <v>#VALUE!</v>
      </c>
      <c r="G461" s="48" t="e">
        <f t="shared" si="29"/>
        <v>#VALUE!</v>
      </c>
      <c r="H461" s="48" t="e">
        <f t="shared" si="29"/>
        <v>#VALUE!</v>
      </c>
      <c r="I461" s="48" t="e">
        <f t="shared" si="29"/>
        <v>#VALUE!</v>
      </c>
      <c r="J461" s="48" t="e">
        <f t="shared" si="29"/>
        <v>#VALUE!</v>
      </c>
      <c r="K461" s="48" t="e">
        <f t="shared" si="29"/>
        <v>#VALUE!</v>
      </c>
      <c r="L461" s="48" t="e">
        <f t="shared" si="29"/>
        <v>#VALUE!</v>
      </c>
      <c r="M461" s="48" t="e">
        <f t="shared" si="29"/>
        <v>#VALUE!</v>
      </c>
      <c r="N461" s="48" t="e">
        <f t="shared" si="29"/>
        <v>#VALUE!</v>
      </c>
      <c r="O461" s="48" t="e">
        <f t="shared" si="29"/>
        <v>#VALUE!</v>
      </c>
      <c r="P461" s="48" t="e">
        <f t="shared" si="29"/>
        <v>#VALUE!</v>
      </c>
      <c r="Q461" s="48" t="e">
        <f t="shared" si="29"/>
        <v>#VALUE!</v>
      </c>
      <c r="R461" s="48" t="e">
        <f t="shared" si="29"/>
        <v>#VALUE!</v>
      </c>
      <c r="S461" s="48" t="e">
        <f t="shared" si="29"/>
        <v>#VALUE!</v>
      </c>
      <c r="T461" s="48" t="e">
        <f t="shared" si="29"/>
        <v>#VALUE!</v>
      </c>
      <c r="U461" s="48" t="e">
        <f t="shared" si="29"/>
        <v>#VALUE!</v>
      </c>
      <c r="V461" s="48" t="e">
        <f t="shared" si="29"/>
        <v>#VALUE!</v>
      </c>
      <c r="W461" s="48" t="e">
        <f t="shared" si="29"/>
        <v>#VALUE!</v>
      </c>
      <c r="X461" s="48" t="e">
        <f t="shared" si="29"/>
        <v>#VALUE!</v>
      </c>
      <c r="Y461" s="48" t="e">
        <f t="shared" si="29"/>
        <v>#VALUE!</v>
      </c>
      <c r="Z461" s="19" t="str">
        <f>IFERROR(Y461,"скрыть")</f>
        <v>скрыть</v>
      </c>
      <c r="AZ461" s="27"/>
      <c r="BA461" s="27"/>
      <c r="BB461" s="27"/>
      <c r="BC461" s="27"/>
      <c r="BD461" s="27"/>
      <c r="BE461" s="27"/>
      <c r="BF461" s="27"/>
      <c r="BG461" s="27"/>
      <c r="BH461" s="27"/>
      <c r="BI461" s="27"/>
      <c r="BJ461" s="27"/>
      <c r="BK461" s="27"/>
      <c r="BL461" s="27"/>
      <c r="BM461" s="27"/>
      <c r="BN461" s="27"/>
      <c r="BO461" s="27"/>
      <c r="BP461" s="27"/>
      <c r="BQ461" s="27"/>
      <c r="BR461" s="27"/>
      <c r="BS461" s="27"/>
      <c r="BT461" s="27"/>
      <c r="BU461" s="27"/>
      <c r="BV461" s="27"/>
      <c r="BW461" s="27"/>
    </row>
    <row r="462" spans="1:75" x14ac:dyDescent="0.2">
      <c r="A462" s="29"/>
      <c r="B462" s="30" t="s">
        <v>91</v>
      </c>
      <c r="C462" s="30"/>
      <c r="D462" s="30"/>
      <c r="E462" s="30"/>
      <c r="F462" s="30"/>
      <c r="G462" s="30"/>
      <c r="H462" s="30"/>
      <c r="I462" s="30"/>
      <c r="J462" s="30"/>
      <c r="K462" s="30"/>
      <c r="L462" s="30"/>
      <c r="M462" s="30"/>
      <c r="N462" s="30"/>
      <c r="O462" s="30"/>
      <c r="P462" s="30"/>
      <c r="Q462" s="30"/>
      <c r="R462" s="30"/>
      <c r="S462" s="30"/>
      <c r="T462" s="30"/>
      <c r="U462" s="30"/>
      <c r="V462" s="30"/>
      <c r="W462" s="30"/>
      <c r="X462" s="30"/>
      <c r="Y462" s="30"/>
      <c r="AZ462" s="27"/>
      <c r="BA462" s="27"/>
      <c r="BB462" s="27"/>
      <c r="BC462" s="27"/>
      <c r="BD462" s="27"/>
      <c r="BE462" s="27"/>
      <c r="BF462" s="27"/>
      <c r="BG462" s="27"/>
      <c r="BH462" s="27"/>
      <c r="BI462" s="27"/>
      <c r="BJ462" s="27"/>
      <c r="BK462" s="27"/>
      <c r="BL462" s="27"/>
      <c r="BM462" s="27"/>
      <c r="BN462" s="27"/>
      <c r="BO462" s="27"/>
      <c r="BP462" s="27"/>
      <c r="BQ462" s="27"/>
      <c r="BR462" s="27"/>
      <c r="BS462" s="27"/>
      <c r="BT462" s="27"/>
      <c r="BU462" s="27"/>
      <c r="BV462" s="27"/>
      <c r="BW462" s="27"/>
    </row>
    <row r="463" spans="1:75" x14ac:dyDescent="0.2">
      <c r="A463" s="29"/>
      <c r="B463" s="30"/>
      <c r="C463" s="30"/>
      <c r="D463" s="30"/>
      <c r="E463" s="30"/>
      <c r="F463" s="30"/>
      <c r="G463" s="30"/>
      <c r="H463" s="30"/>
      <c r="I463" s="30"/>
      <c r="J463" s="30"/>
      <c r="K463" s="30"/>
      <c r="L463" s="30"/>
      <c r="M463" s="30"/>
      <c r="N463" s="30"/>
      <c r="O463" s="30"/>
      <c r="P463" s="30"/>
      <c r="Q463" s="30"/>
      <c r="R463" s="30"/>
      <c r="S463" s="30"/>
      <c r="T463" s="30"/>
      <c r="U463" s="30"/>
      <c r="V463" s="30"/>
      <c r="W463" s="30"/>
      <c r="X463" s="30"/>
      <c r="Y463" s="30"/>
      <c r="AZ463" s="27"/>
      <c r="BA463" s="27"/>
      <c r="BB463" s="27"/>
      <c r="BC463" s="27"/>
      <c r="BD463" s="27"/>
      <c r="BE463" s="27"/>
      <c r="BF463" s="27"/>
      <c r="BG463" s="27"/>
      <c r="BH463" s="27"/>
      <c r="BI463" s="27"/>
      <c r="BJ463" s="27"/>
      <c r="BK463" s="27"/>
      <c r="BL463" s="27"/>
      <c r="BM463" s="27"/>
      <c r="BN463" s="27"/>
      <c r="BO463" s="27"/>
      <c r="BP463" s="27"/>
      <c r="BQ463" s="27"/>
      <c r="BR463" s="27"/>
      <c r="BS463" s="27"/>
      <c r="BT463" s="27"/>
      <c r="BU463" s="27"/>
      <c r="BV463" s="27"/>
      <c r="BW463" s="27"/>
    </row>
    <row r="464" spans="1:75" s="25" customFormat="1" ht="32.65" customHeight="1" x14ac:dyDescent="0.2">
      <c r="A464" s="31" t="s">
        <v>64</v>
      </c>
      <c r="B464" s="32" t="s">
        <v>65</v>
      </c>
      <c r="C464" s="32" t="s">
        <v>66</v>
      </c>
      <c r="D464" s="32" t="s">
        <v>67</v>
      </c>
      <c r="E464" s="32" t="s">
        <v>68</v>
      </c>
      <c r="F464" s="32" t="s">
        <v>69</v>
      </c>
      <c r="G464" s="32" t="s">
        <v>70</v>
      </c>
      <c r="H464" s="32" t="s">
        <v>71</v>
      </c>
      <c r="I464" s="32" t="s">
        <v>72</v>
      </c>
      <c r="J464" s="32" t="s">
        <v>73</v>
      </c>
      <c r="K464" s="32" t="s">
        <v>74</v>
      </c>
      <c r="L464" s="32" t="s">
        <v>75</v>
      </c>
      <c r="M464" s="32" t="s">
        <v>76</v>
      </c>
      <c r="N464" s="32" t="s">
        <v>77</v>
      </c>
      <c r="O464" s="32" t="s">
        <v>78</v>
      </c>
      <c r="P464" s="32" t="s">
        <v>79</v>
      </c>
      <c r="Q464" s="32" t="s">
        <v>80</v>
      </c>
      <c r="R464" s="32" t="s">
        <v>81</v>
      </c>
      <c r="S464" s="32" t="s">
        <v>82</v>
      </c>
      <c r="T464" s="32" t="s">
        <v>83</v>
      </c>
      <c r="U464" s="32" t="s">
        <v>84</v>
      </c>
      <c r="V464" s="32" t="s">
        <v>85</v>
      </c>
      <c r="W464" s="32" t="s">
        <v>86</v>
      </c>
      <c r="X464" s="32" t="s">
        <v>87</v>
      </c>
      <c r="Y464" s="32" t="s">
        <v>88</v>
      </c>
      <c r="Z464" s="24"/>
      <c r="AZ464" s="27"/>
      <c r="BA464" s="27"/>
      <c r="BB464" s="27"/>
      <c r="BC464" s="27"/>
      <c r="BD464" s="27"/>
      <c r="BE464" s="27"/>
      <c r="BF464" s="27"/>
      <c r="BG464" s="27"/>
      <c r="BH464" s="27"/>
      <c r="BI464" s="27"/>
      <c r="BJ464" s="27"/>
      <c r="BK464" s="27"/>
      <c r="BL464" s="27"/>
      <c r="BM464" s="27"/>
      <c r="BN464" s="27"/>
      <c r="BO464" s="27"/>
      <c r="BP464" s="27"/>
      <c r="BQ464" s="27"/>
      <c r="BR464" s="27"/>
      <c r="BS464" s="27"/>
      <c r="BT464" s="27"/>
      <c r="BU464" s="27"/>
      <c r="BV464" s="27"/>
      <c r="BW464" s="27"/>
    </row>
    <row r="465" spans="1:75" ht="12" x14ac:dyDescent="0.2">
      <c r="A465" s="33">
        <v>1</v>
      </c>
      <c r="B465" s="48">
        <f>B363</f>
        <v>1439.11</v>
      </c>
      <c r="C465" s="48">
        <f t="shared" ref="C465:Y465" si="30">C363</f>
        <v>1400.5</v>
      </c>
      <c r="D465" s="48">
        <f t="shared" si="30"/>
        <v>1389.17</v>
      </c>
      <c r="E465" s="48">
        <f t="shared" si="30"/>
        <v>1397.26</v>
      </c>
      <c r="F465" s="48">
        <f t="shared" si="30"/>
        <v>1446.52</v>
      </c>
      <c r="G465" s="48">
        <f t="shared" si="30"/>
        <v>1520.3</v>
      </c>
      <c r="H465" s="48">
        <f t="shared" si="30"/>
        <v>1783.3999999999999</v>
      </c>
      <c r="I465" s="48">
        <f t="shared" si="30"/>
        <v>1954.36</v>
      </c>
      <c r="J465" s="48">
        <f t="shared" si="30"/>
        <v>2061.16</v>
      </c>
      <c r="K465" s="48">
        <f t="shared" si="30"/>
        <v>2064.21</v>
      </c>
      <c r="L465" s="48">
        <f t="shared" si="30"/>
        <v>2070.9299999999998</v>
      </c>
      <c r="M465" s="48">
        <f t="shared" si="30"/>
        <v>2119.56</v>
      </c>
      <c r="N465" s="48">
        <f t="shared" si="30"/>
        <v>2097.81</v>
      </c>
      <c r="O465" s="48">
        <f t="shared" si="30"/>
        <v>2103.67</v>
      </c>
      <c r="P465" s="48">
        <f t="shared" si="30"/>
        <v>2102.3199999999997</v>
      </c>
      <c r="Q465" s="48">
        <f t="shared" si="30"/>
        <v>2096.4899999999998</v>
      </c>
      <c r="R465" s="48">
        <f t="shared" si="30"/>
        <v>2063.5499999999997</v>
      </c>
      <c r="S465" s="48">
        <f t="shared" si="30"/>
        <v>2081.41</v>
      </c>
      <c r="T465" s="48">
        <f t="shared" si="30"/>
        <v>2066.5899999999997</v>
      </c>
      <c r="U465" s="48">
        <f t="shared" si="30"/>
        <v>2087.02</v>
      </c>
      <c r="V465" s="48">
        <f t="shared" si="30"/>
        <v>2048.08</v>
      </c>
      <c r="W465" s="48">
        <f t="shared" si="30"/>
        <v>1936.1499999999999</v>
      </c>
      <c r="X465" s="48">
        <f t="shared" si="30"/>
        <v>1708.07</v>
      </c>
      <c r="Y465" s="48">
        <f t="shared" si="30"/>
        <v>1448.5</v>
      </c>
      <c r="AZ465" s="27"/>
      <c r="BA465" s="27"/>
      <c r="BB465" s="27"/>
      <c r="BC465" s="27"/>
      <c r="BD465" s="27"/>
      <c r="BE465" s="27"/>
      <c r="BF465" s="27"/>
      <c r="BG465" s="27"/>
      <c r="BH465" s="27"/>
      <c r="BI465" s="27"/>
      <c r="BJ465" s="27"/>
      <c r="BK465" s="27"/>
      <c r="BL465" s="27"/>
      <c r="BM465" s="27"/>
      <c r="BN465" s="27"/>
      <c r="BO465" s="27"/>
      <c r="BP465" s="27"/>
      <c r="BQ465" s="27"/>
      <c r="BR465" s="27"/>
      <c r="BS465" s="27"/>
      <c r="BT465" s="27"/>
      <c r="BU465" s="27"/>
      <c r="BV465" s="27"/>
      <c r="BW465" s="27"/>
    </row>
    <row r="466" spans="1:75" ht="12" x14ac:dyDescent="0.2">
      <c r="A466" s="33">
        <v>2</v>
      </c>
      <c r="B466" s="48">
        <f t="shared" ref="B466:Y476" si="31">B364</f>
        <v>1444.45</v>
      </c>
      <c r="C466" s="48">
        <f t="shared" si="31"/>
        <v>1421.71</v>
      </c>
      <c r="D466" s="48">
        <f t="shared" si="31"/>
        <v>1399.36</v>
      </c>
      <c r="E466" s="48">
        <f t="shared" si="31"/>
        <v>1402.33</v>
      </c>
      <c r="F466" s="48">
        <f t="shared" si="31"/>
        <v>1451.73</v>
      </c>
      <c r="G466" s="48">
        <f t="shared" si="31"/>
        <v>1513.6</v>
      </c>
      <c r="H466" s="48">
        <f t="shared" si="31"/>
        <v>1701.86</v>
      </c>
      <c r="I466" s="48">
        <f t="shared" si="31"/>
        <v>1917.91</v>
      </c>
      <c r="J466" s="48">
        <f t="shared" si="31"/>
        <v>2044.42</v>
      </c>
      <c r="K466" s="48">
        <f t="shared" si="31"/>
        <v>2054.5099999999998</v>
      </c>
      <c r="L466" s="48">
        <f t="shared" si="31"/>
        <v>2069.8999999999996</v>
      </c>
      <c r="M466" s="48">
        <f t="shared" si="31"/>
        <v>2104.25</v>
      </c>
      <c r="N466" s="48">
        <f t="shared" si="31"/>
        <v>2090.83</v>
      </c>
      <c r="O466" s="48">
        <f t="shared" si="31"/>
        <v>2099.0299999999997</v>
      </c>
      <c r="P466" s="48">
        <f t="shared" si="31"/>
        <v>2093.1099999999997</v>
      </c>
      <c r="Q466" s="48">
        <f t="shared" si="31"/>
        <v>2082.33</v>
      </c>
      <c r="R466" s="48">
        <f t="shared" si="31"/>
        <v>2030.7</v>
      </c>
      <c r="S466" s="48">
        <f t="shared" si="31"/>
        <v>2051.5500000000002</v>
      </c>
      <c r="T466" s="48">
        <f t="shared" si="31"/>
        <v>2061.85</v>
      </c>
      <c r="U466" s="48">
        <f t="shared" si="31"/>
        <v>2073.96</v>
      </c>
      <c r="V466" s="48">
        <f t="shared" si="31"/>
        <v>2007.18</v>
      </c>
      <c r="W466" s="48">
        <f t="shared" si="31"/>
        <v>1923.85</v>
      </c>
      <c r="X466" s="48">
        <f t="shared" si="31"/>
        <v>1648.03</v>
      </c>
      <c r="Y466" s="48">
        <f t="shared" si="31"/>
        <v>1482.17</v>
      </c>
      <c r="AZ466" s="27"/>
      <c r="BA466" s="27"/>
      <c r="BB466" s="27"/>
      <c r="BC466" s="27"/>
      <c r="BD466" s="27"/>
      <c r="BE466" s="27"/>
      <c r="BF466" s="27"/>
      <c r="BG466" s="27"/>
      <c r="BH466" s="27"/>
      <c r="BI466" s="27"/>
      <c r="BJ466" s="27"/>
      <c r="BK466" s="27"/>
      <c r="BL466" s="27"/>
      <c r="BM466" s="27"/>
      <c r="BN466" s="27"/>
      <c r="BO466" s="27"/>
      <c r="BP466" s="27"/>
      <c r="BQ466" s="27"/>
      <c r="BR466" s="27"/>
      <c r="BS466" s="27"/>
      <c r="BT466" s="27"/>
      <c r="BU466" s="27"/>
      <c r="BV466" s="27"/>
      <c r="BW466" s="27"/>
    </row>
    <row r="467" spans="1:75" ht="12" x14ac:dyDescent="0.2">
      <c r="A467" s="33">
        <v>3</v>
      </c>
      <c r="B467" s="48">
        <f t="shared" si="31"/>
        <v>1535.73</v>
      </c>
      <c r="C467" s="48">
        <f t="shared" si="31"/>
        <v>1510.02</v>
      </c>
      <c r="D467" s="48">
        <f t="shared" si="31"/>
        <v>1457.6499999999999</v>
      </c>
      <c r="E467" s="48">
        <f t="shared" si="31"/>
        <v>1458.93</v>
      </c>
      <c r="F467" s="48">
        <f t="shared" si="31"/>
        <v>1537.97</v>
      </c>
      <c r="G467" s="48">
        <f t="shared" si="31"/>
        <v>1668.28</v>
      </c>
      <c r="H467" s="48">
        <f t="shared" si="31"/>
        <v>1863.62</v>
      </c>
      <c r="I467" s="48">
        <f t="shared" si="31"/>
        <v>2068.3799999999997</v>
      </c>
      <c r="J467" s="48">
        <f t="shared" si="31"/>
        <v>2215.7399999999998</v>
      </c>
      <c r="K467" s="48">
        <f t="shared" si="31"/>
        <v>2221.98</v>
      </c>
      <c r="L467" s="48">
        <f t="shared" si="31"/>
        <v>2231.3999999999996</v>
      </c>
      <c r="M467" s="48">
        <f t="shared" si="31"/>
        <v>2262.27</v>
      </c>
      <c r="N467" s="48">
        <f t="shared" si="31"/>
        <v>2250.23</v>
      </c>
      <c r="O467" s="48">
        <f t="shared" si="31"/>
        <v>2253.79</v>
      </c>
      <c r="P467" s="48">
        <f t="shared" si="31"/>
        <v>2245.6299999999997</v>
      </c>
      <c r="Q467" s="48">
        <f t="shared" si="31"/>
        <v>2232.23</v>
      </c>
      <c r="R467" s="48">
        <f t="shared" si="31"/>
        <v>2187.75</v>
      </c>
      <c r="S467" s="48">
        <f t="shared" si="31"/>
        <v>2202.7599999999998</v>
      </c>
      <c r="T467" s="48">
        <f t="shared" si="31"/>
        <v>2211.3599999999997</v>
      </c>
      <c r="U467" s="48">
        <f t="shared" si="31"/>
        <v>2226.42</v>
      </c>
      <c r="V467" s="48">
        <f t="shared" si="31"/>
        <v>2197.8199999999997</v>
      </c>
      <c r="W467" s="48">
        <f t="shared" si="31"/>
        <v>2046.86</v>
      </c>
      <c r="X467" s="48">
        <f t="shared" si="31"/>
        <v>1914.05</v>
      </c>
      <c r="Y467" s="48">
        <f t="shared" si="31"/>
        <v>1730.8999999999999</v>
      </c>
      <c r="AZ467" s="27"/>
      <c r="BA467" s="27"/>
      <c r="BB467" s="27"/>
      <c r="BC467" s="27"/>
      <c r="BD467" s="27"/>
      <c r="BE467" s="27"/>
      <c r="BF467" s="27"/>
      <c r="BG467" s="27"/>
      <c r="BH467" s="27"/>
      <c r="BI467" s="27"/>
      <c r="BJ467" s="27"/>
      <c r="BK467" s="27"/>
      <c r="BL467" s="27"/>
      <c r="BM467" s="27"/>
      <c r="BN467" s="27"/>
      <c r="BO467" s="27"/>
      <c r="BP467" s="27"/>
      <c r="BQ467" s="27"/>
      <c r="BR467" s="27"/>
      <c r="BS467" s="27"/>
      <c r="BT467" s="27"/>
      <c r="BU467" s="27"/>
      <c r="BV467" s="27"/>
      <c r="BW467" s="27"/>
    </row>
    <row r="468" spans="1:75" ht="12" x14ac:dyDescent="0.2">
      <c r="A468" s="33">
        <v>4</v>
      </c>
      <c r="B468" s="48">
        <f t="shared" si="31"/>
        <v>1840.17</v>
      </c>
      <c r="C468" s="48">
        <f t="shared" si="31"/>
        <v>1740.34</v>
      </c>
      <c r="D468" s="48">
        <f t="shared" si="31"/>
        <v>1615.49</v>
      </c>
      <c r="E468" s="48">
        <f t="shared" si="31"/>
        <v>1586.8799999999999</v>
      </c>
      <c r="F468" s="48">
        <f t="shared" si="31"/>
        <v>1649.17</v>
      </c>
      <c r="G468" s="48">
        <f t="shared" si="31"/>
        <v>1685.07</v>
      </c>
      <c r="H468" s="48">
        <f t="shared" si="31"/>
        <v>1804.07</v>
      </c>
      <c r="I468" s="48">
        <f t="shared" si="31"/>
        <v>1906</v>
      </c>
      <c r="J468" s="48">
        <f t="shared" si="31"/>
        <v>2089.5</v>
      </c>
      <c r="K468" s="48">
        <f t="shared" si="31"/>
        <v>2192.7999999999997</v>
      </c>
      <c r="L468" s="48">
        <f t="shared" si="31"/>
        <v>2217.29</v>
      </c>
      <c r="M468" s="48">
        <f t="shared" si="31"/>
        <v>2222.6099999999997</v>
      </c>
      <c r="N468" s="48">
        <f t="shared" si="31"/>
        <v>2219.35</v>
      </c>
      <c r="O468" s="48">
        <f t="shared" si="31"/>
        <v>2215.89</v>
      </c>
      <c r="P468" s="48">
        <f t="shared" si="31"/>
        <v>2210.7799999999997</v>
      </c>
      <c r="Q468" s="48">
        <f t="shared" si="31"/>
        <v>2177.37</v>
      </c>
      <c r="R468" s="48">
        <f t="shared" si="31"/>
        <v>2175.83</v>
      </c>
      <c r="S468" s="48">
        <f t="shared" si="31"/>
        <v>2199.79</v>
      </c>
      <c r="T468" s="48">
        <f t="shared" si="31"/>
        <v>2205.31</v>
      </c>
      <c r="U468" s="48">
        <f t="shared" si="31"/>
        <v>2202.2399999999998</v>
      </c>
      <c r="V468" s="48">
        <f t="shared" si="31"/>
        <v>2203.2999999999997</v>
      </c>
      <c r="W468" s="48">
        <f t="shared" si="31"/>
        <v>2088.94</v>
      </c>
      <c r="X468" s="48">
        <f t="shared" si="31"/>
        <v>1910.92</v>
      </c>
      <c r="Y468" s="48">
        <f t="shared" si="31"/>
        <v>1788.86</v>
      </c>
      <c r="AZ468" s="27"/>
      <c r="BA468" s="27"/>
      <c r="BB468" s="27"/>
      <c r="BC468" s="27"/>
      <c r="BD468" s="27"/>
      <c r="BE468" s="27"/>
      <c r="BF468" s="27"/>
      <c r="BG468" s="27"/>
      <c r="BH468" s="27"/>
      <c r="BI468" s="27"/>
      <c r="BJ468" s="27"/>
      <c r="BK468" s="27"/>
      <c r="BL468" s="27"/>
      <c r="BM468" s="27"/>
      <c r="BN468" s="27"/>
      <c r="BO468" s="27"/>
      <c r="BP468" s="27"/>
      <c r="BQ468" s="27"/>
      <c r="BR468" s="27"/>
      <c r="BS468" s="27"/>
      <c r="BT468" s="27"/>
      <c r="BU468" s="27"/>
      <c r="BV468" s="27"/>
      <c r="BW468" s="27"/>
    </row>
    <row r="469" spans="1:75" ht="12" x14ac:dyDescent="0.2">
      <c r="A469" s="33">
        <v>5</v>
      </c>
      <c r="B469" s="48">
        <f t="shared" si="31"/>
        <v>1556.17</v>
      </c>
      <c r="C469" s="48">
        <f t="shared" si="31"/>
        <v>1506.44</v>
      </c>
      <c r="D469" s="48">
        <f t="shared" si="31"/>
        <v>1466.62</v>
      </c>
      <c r="E469" s="48">
        <f t="shared" si="31"/>
        <v>1452.27</v>
      </c>
      <c r="F469" s="48">
        <f t="shared" si="31"/>
        <v>1486.33</v>
      </c>
      <c r="G469" s="48">
        <f t="shared" si="31"/>
        <v>1492.32</v>
      </c>
      <c r="H469" s="48">
        <f t="shared" si="31"/>
        <v>1509.6499999999999</v>
      </c>
      <c r="I469" s="48">
        <f t="shared" si="31"/>
        <v>1634.42</v>
      </c>
      <c r="J469" s="48">
        <f t="shared" si="31"/>
        <v>1819.8899999999999</v>
      </c>
      <c r="K469" s="48">
        <f t="shared" si="31"/>
        <v>1908.44</v>
      </c>
      <c r="L469" s="48">
        <f t="shared" si="31"/>
        <v>1938.06</v>
      </c>
      <c r="M469" s="48">
        <f t="shared" si="31"/>
        <v>1958.7</v>
      </c>
      <c r="N469" s="48">
        <f t="shared" si="31"/>
        <v>1957.94</v>
      </c>
      <c r="O469" s="48">
        <f t="shared" si="31"/>
        <v>1965.75</v>
      </c>
      <c r="P469" s="48">
        <f t="shared" si="31"/>
        <v>1963.42</v>
      </c>
      <c r="Q469" s="48">
        <f t="shared" si="31"/>
        <v>1932.1</v>
      </c>
      <c r="R469" s="48">
        <f t="shared" si="31"/>
        <v>1939.3999999999999</v>
      </c>
      <c r="S469" s="48">
        <f t="shared" si="31"/>
        <v>1973.67</v>
      </c>
      <c r="T469" s="48">
        <f t="shared" si="31"/>
        <v>1984.77</v>
      </c>
      <c r="U469" s="48">
        <f t="shared" si="31"/>
        <v>1983.49</v>
      </c>
      <c r="V469" s="48">
        <f t="shared" si="31"/>
        <v>1985.51</v>
      </c>
      <c r="W469" s="48">
        <f t="shared" si="31"/>
        <v>1942.06</v>
      </c>
      <c r="X469" s="48">
        <f t="shared" si="31"/>
        <v>1830.11</v>
      </c>
      <c r="Y469" s="48">
        <f t="shared" si="31"/>
        <v>1521.73</v>
      </c>
      <c r="AZ469" s="27"/>
      <c r="BA469" s="27"/>
      <c r="BB469" s="27"/>
      <c r="BC469" s="27"/>
      <c r="BD469" s="27"/>
      <c r="BE469" s="27"/>
      <c r="BF469" s="27"/>
      <c r="BG469" s="27"/>
      <c r="BH469" s="27"/>
      <c r="BI469" s="27"/>
      <c r="BJ469" s="27"/>
      <c r="BK469" s="27"/>
      <c r="BL469" s="27"/>
      <c r="BM469" s="27"/>
      <c r="BN469" s="27"/>
      <c r="BO469" s="27"/>
      <c r="BP469" s="27"/>
      <c r="BQ469" s="27"/>
      <c r="BR469" s="27"/>
      <c r="BS469" s="27"/>
      <c r="BT469" s="27"/>
      <c r="BU469" s="27"/>
      <c r="BV469" s="27"/>
      <c r="BW469" s="27"/>
    </row>
    <row r="470" spans="1:75" ht="12" x14ac:dyDescent="0.2">
      <c r="A470" s="33">
        <v>6</v>
      </c>
      <c r="B470" s="48">
        <f t="shared" si="31"/>
        <v>1469.19</v>
      </c>
      <c r="C470" s="48">
        <f t="shared" si="31"/>
        <v>1419.74</v>
      </c>
      <c r="D470" s="48">
        <f t="shared" si="31"/>
        <v>1390.01</v>
      </c>
      <c r="E470" s="48">
        <f t="shared" si="31"/>
        <v>1374.58</v>
      </c>
      <c r="F470" s="48">
        <f t="shared" si="31"/>
        <v>1409.99</v>
      </c>
      <c r="G470" s="48">
        <f t="shared" si="31"/>
        <v>1482.26</v>
      </c>
      <c r="H470" s="48">
        <f t="shared" si="31"/>
        <v>1682.49</v>
      </c>
      <c r="I470" s="48">
        <f t="shared" si="31"/>
        <v>1913.81</v>
      </c>
      <c r="J470" s="48">
        <f t="shared" si="31"/>
        <v>1983.36</v>
      </c>
      <c r="K470" s="48">
        <f t="shared" si="31"/>
        <v>1995.78</v>
      </c>
      <c r="L470" s="48">
        <f t="shared" si="31"/>
        <v>2011.67</v>
      </c>
      <c r="M470" s="48">
        <f t="shared" si="31"/>
        <v>2057.02</v>
      </c>
      <c r="N470" s="48">
        <f t="shared" si="31"/>
        <v>2026.76</v>
      </c>
      <c r="O470" s="48">
        <f t="shared" si="31"/>
        <v>2034.21</v>
      </c>
      <c r="P470" s="48">
        <f t="shared" si="31"/>
        <v>2024.76</v>
      </c>
      <c r="Q470" s="48">
        <f t="shared" si="31"/>
        <v>1999.56</v>
      </c>
      <c r="R470" s="48">
        <f t="shared" si="31"/>
        <v>1966.99</v>
      </c>
      <c r="S470" s="48">
        <f t="shared" si="31"/>
        <v>1979.84</v>
      </c>
      <c r="T470" s="48">
        <f t="shared" si="31"/>
        <v>1989.1499999999999</v>
      </c>
      <c r="U470" s="48">
        <f t="shared" si="31"/>
        <v>2011.3799999999999</v>
      </c>
      <c r="V470" s="48">
        <f t="shared" si="31"/>
        <v>1949.44</v>
      </c>
      <c r="W470" s="48">
        <f t="shared" si="31"/>
        <v>1912.68</v>
      </c>
      <c r="X470" s="48">
        <f t="shared" si="31"/>
        <v>1611.1299999999999</v>
      </c>
      <c r="Y470" s="48">
        <f t="shared" si="31"/>
        <v>1470.41</v>
      </c>
      <c r="AZ470" s="27"/>
      <c r="BA470" s="27"/>
      <c r="BB470" s="27"/>
      <c r="BC470" s="27"/>
      <c r="BD470" s="27"/>
      <c r="BE470" s="27"/>
      <c r="BF470" s="27"/>
      <c r="BG470" s="27"/>
      <c r="BH470" s="27"/>
      <c r="BI470" s="27"/>
      <c r="BJ470" s="27"/>
      <c r="BK470" s="27"/>
      <c r="BL470" s="27"/>
      <c r="BM470" s="27"/>
      <c r="BN470" s="27"/>
      <c r="BO470" s="27"/>
      <c r="BP470" s="27"/>
      <c r="BQ470" s="27"/>
      <c r="BR470" s="27"/>
      <c r="BS470" s="27"/>
      <c r="BT470" s="27"/>
      <c r="BU470" s="27"/>
      <c r="BV470" s="27"/>
      <c r="BW470" s="27"/>
    </row>
    <row r="471" spans="1:75" ht="12" x14ac:dyDescent="0.2">
      <c r="A471" s="33">
        <v>7</v>
      </c>
      <c r="B471" s="48">
        <f t="shared" si="31"/>
        <v>1401.96</v>
      </c>
      <c r="C471" s="48">
        <f t="shared" si="31"/>
        <v>1331</v>
      </c>
      <c r="D471" s="48">
        <f t="shared" si="31"/>
        <v>1289.99</v>
      </c>
      <c r="E471" s="48">
        <f t="shared" si="31"/>
        <v>1283.72</v>
      </c>
      <c r="F471" s="48">
        <f t="shared" si="31"/>
        <v>1384.22</v>
      </c>
      <c r="G471" s="48">
        <f t="shared" si="31"/>
        <v>1440.57</v>
      </c>
      <c r="H471" s="48">
        <f t="shared" si="31"/>
        <v>1660.69</v>
      </c>
      <c r="I471" s="48">
        <f t="shared" si="31"/>
        <v>1910.98</v>
      </c>
      <c r="J471" s="48">
        <f t="shared" si="31"/>
        <v>1946.18</v>
      </c>
      <c r="K471" s="48">
        <f t="shared" si="31"/>
        <v>1950.81</v>
      </c>
      <c r="L471" s="48">
        <f t="shared" si="31"/>
        <v>1955.06</v>
      </c>
      <c r="M471" s="48">
        <f t="shared" si="31"/>
        <v>1988.04</v>
      </c>
      <c r="N471" s="48">
        <f t="shared" si="31"/>
        <v>1970.92</v>
      </c>
      <c r="O471" s="48">
        <f t="shared" si="31"/>
        <v>1977.66</v>
      </c>
      <c r="P471" s="48">
        <f t="shared" si="31"/>
        <v>1969.47</v>
      </c>
      <c r="Q471" s="48">
        <f t="shared" si="31"/>
        <v>1948.01</v>
      </c>
      <c r="R471" s="48">
        <f t="shared" si="31"/>
        <v>1936.86</v>
      </c>
      <c r="S471" s="48">
        <f t="shared" si="31"/>
        <v>1944.28</v>
      </c>
      <c r="T471" s="48">
        <f t="shared" si="31"/>
        <v>1950.01</v>
      </c>
      <c r="U471" s="48">
        <f t="shared" si="31"/>
        <v>1958.16</v>
      </c>
      <c r="V471" s="48">
        <f t="shared" si="31"/>
        <v>1939.31</v>
      </c>
      <c r="W471" s="48">
        <f t="shared" si="31"/>
        <v>1909.72</v>
      </c>
      <c r="X471" s="48">
        <f t="shared" si="31"/>
        <v>1650.66</v>
      </c>
      <c r="Y471" s="48">
        <f t="shared" si="31"/>
        <v>1495.56</v>
      </c>
      <c r="AZ471" s="27"/>
      <c r="BA471" s="27"/>
      <c r="BB471" s="27"/>
      <c r="BC471" s="27"/>
      <c r="BD471" s="27"/>
      <c r="BE471" s="27"/>
      <c r="BF471" s="27"/>
      <c r="BG471" s="27"/>
      <c r="BH471" s="27"/>
      <c r="BI471" s="27"/>
      <c r="BJ471" s="27"/>
      <c r="BK471" s="27"/>
      <c r="BL471" s="27"/>
      <c r="BM471" s="27"/>
      <c r="BN471" s="27"/>
      <c r="BO471" s="27"/>
      <c r="BP471" s="27"/>
      <c r="BQ471" s="27"/>
      <c r="BR471" s="27"/>
      <c r="BS471" s="27"/>
      <c r="BT471" s="27"/>
      <c r="BU471" s="27"/>
      <c r="BV471" s="27"/>
      <c r="BW471" s="27"/>
    </row>
    <row r="472" spans="1:75" ht="12" x14ac:dyDescent="0.2">
      <c r="A472" s="33">
        <v>8</v>
      </c>
      <c r="B472" s="48">
        <f t="shared" si="31"/>
        <v>1408.27</v>
      </c>
      <c r="C472" s="48">
        <f t="shared" si="31"/>
        <v>1365.85</v>
      </c>
      <c r="D472" s="48">
        <f t="shared" si="31"/>
        <v>1334.6699999999998</v>
      </c>
      <c r="E472" s="48">
        <f t="shared" si="31"/>
        <v>1352.6799999999998</v>
      </c>
      <c r="F472" s="48">
        <f t="shared" si="31"/>
        <v>1388.6999999999998</v>
      </c>
      <c r="G472" s="48">
        <f t="shared" si="31"/>
        <v>1468.62</v>
      </c>
      <c r="H472" s="48">
        <f t="shared" si="31"/>
        <v>1739.12</v>
      </c>
      <c r="I472" s="48">
        <f t="shared" si="31"/>
        <v>1913.96</v>
      </c>
      <c r="J472" s="48">
        <f t="shared" si="31"/>
        <v>1950.21</v>
      </c>
      <c r="K472" s="48">
        <f t="shared" si="31"/>
        <v>1953.69</v>
      </c>
      <c r="L472" s="48">
        <f t="shared" si="31"/>
        <v>1956.45</v>
      </c>
      <c r="M472" s="48">
        <f t="shared" si="31"/>
        <v>1975.82</v>
      </c>
      <c r="N472" s="48">
        <f t="shared" si="31"/>
        <v>1968.11</v>
      </c>
      <c r="O472" s="48">
        <f t="shared" si="31"/>
        <v>1984.12</v>
      </c>
      <c r="P472" s="48">
        <f t="shared" si="31"/>
        <v>1978.5</v>
      </c>
      <c r="Q472" s="48">
        <f t="shared" si="31"/>
        <v>1951.08</v>
      </c>
      <c r="R472" s="48">
        <f t="shared" si="31"/>
        <v>1932.41</v>
      </c>
      <c r="S472" s="48">
        <f t="shared" si="31"/>
        <v>1947.03</v>
      </c>
      <c r="T472" s="48">
        <f t="shared" si="31"/>
        <v>1952.8</v>
      </c>
      <c r="U472" s="48">
        <f t="shared" si="31"/>
        <v>1962.29</v>
      </c>
      <c r="V472" s="48">
        <f t="shared" si="31"/>
        <v>1946.96</v>
      </c>
      <c r="W472" s="48">
        <f t="shared" si="31"/>
        <v>1917.66</v>
      </c>
      <c r="X472" s="48">
        <f t="shared" si="31"/>
        <v>1692.08</v>
      </c>
      <c r="Y472" s="48">
        <f t="shared" si="31"/>
        <v>1514.56</v>
      </c>
      <c r="AZ472" s="27"/>
      <c r="BA472" s="27"/>
      <c r="BB472" s="27"/>
      <c r="BC472" s="27"/>
      <c r="BD472" s="27"/>
      <c r="BE472" s="27"/>
      <c r="BF472" s="27"/>
      <c r="BG472" s="27"/>
      <c r="BH472" s="27"/>
      <c r="BI472" s="27"/>
      <c r="BJ472" s="27"/>
      <c r="BK472" s="27"/>
      <c r="BL472" s="27"/>
      <c r="BM472" s="27"/>
      <c r="BN472" s="27"/>
      <c r="BO472" s="27"/>
      <c r="BP472" s="27"/>
      <c r="BQ472" s="27"/>
      <c r="BR472" s="27"/>
      <c r="BS472" s="27"/>
      <c r="BT472" s="27"/>
      <c r="BU472" s="27"/>
      <c r="BV472" s="27"/>
      <c r="BW472" s="27"/>
    </row>
    <row r="473" spans="1:75" ht="12" x14ac:dyDescent="0.2">
      <c r="A473" s="33">
        <v>9</v>
      </c>
      <c r="B473" s="48">
        <f t="shared" si="31"/>
        <v>1422.82</v>
      </c>
      <c r="C473" s="48">
        <f t="shared" si="31"/>
        <v>1390.79</v>
      </c>
      <c r="D473" s="48">
        <f t="shared" si="31"/>
        <v>1384.1</v>
      </c>
      <c r="E473" s="48">
        <f t="shared" si="31"/>
        <v>1389.93</v>
      </c>
      <c r="F473" s="48">
        <f t="shared" si="31"/>
        <v>1436.66</v>
      </c>
      <c r="G473" s="48">
        <f t="shared" si="31"/>
        <v>1531.81</v>
      </c>
      <c r="H473" s="48">
        <f t="shared" si="31"/>
        <v>1786.3999999999999</v>
      </c>
      <c r="I473" s="48">
        <f t="shared" si="31"/>
        <v>1955.1399999999999</v>
      </c>
      <c r="J473" s="48">
        <f t="shared" si="31"/>
        <v>2047.93</v>
      </c>
      <c r="K473" s="48">
        <f t="shared" si="31"/>
        <v>2056.8199999999997</v>
      </c>
      <c r="L473" s="48">
        <f t="shared" si="31"/>
        <v>2063.16</v>
      </c>
      <c r="M473" s="48">
        <f t="shared" si="31"/>
        <v>2098.75</v>
      </c>
      <c r="N473" s="48">
        <f t="shared" si="31"/>
        <v>2081.81</v>
      </c>
      <c r="O473" s="48">
        <f t="shared" si="31"/>
        <v>2070.2199999999998</v>
      </c>
      <c r="P473" s="48">
        <f t="shared" si="31"/>
        <v>2065.3399999999997</v>
      </c>
      <c r="Q473" s="48">
        <f t="shared" si="31"/>
        <v>2049.65</v>
      </c>
      <c r="R473" s="48">
        <f t="shared" si="31"/>
        <v>2022.73</v>
      </c>
      <c r="S473" s="48">
        <f t="shared" si="31"/>
        <v>2038.61</v>
      </c>
      <c r="T473" s="48">
        <f t="shared" si="31"/>
        <v>2048</v>
      </c>
      <c r="U473" s="48">
        <f t="shared" si="31"/>
        <v>2066.3199999999997</v>
      </c>
      <c r="V473" s="48">
        <f t="shared" si="31"/>
        <v>2024.66</v>
      </c>
      <c r="W473" s="48">
        <f t="shared" si="31"/>
        <v>1941.6299999999999</v>
      </c>
      <c r="X473" s="48">
        <f t="shared" si="31"/>
        <v>1819.49</v>
      </c>
      <c r="Y473" s="48">
        <f t="shared" si="31"/>
        <v>1546.67</v>
      </c>
      <c r="AZ473" s="27"/>
      <c r="BA473" s="27"/>
      <c r="BB473" s="27"/>
      <c r="BC473" s="27"/>
      <c r="BD473" s="27"/>
      <c r="BE473" s="27"/>
      <c r="BF473" s="27"/>
      <c r="BG473" s="27"/>
      <c r="BH473" s="27"/>
      <c r="BI473" s="27"/>
      <c r="BJ473" s="27"/>
      <c r="BK473" s="27"/>
      <c r="BL473" s="27"/>
      <c r="BM473" s="27"/>
      <c r="BN473" s="27"/>
      <c r="BO473" s="27"/>
      <c r="BP473" s="27"/>
      <c r="BQ473" s="27"/>
      <c r="BR473" s="27"/>
      <c r="BS473" s="27"/>
      <c r="BT473" s="27"/>
      <c r="BU473" s="27"/>
      <c r="BV473" s="27"/>
      <c r="BW473" s="27"/>
    </row>
    <row r="474" spans="1:75" ht="12" x14ac:dyDescent="0.2">
      <c r="A474" s="33">
        <v>10</v>
      </c>
      <c r="B474" s="48">
        <f t="shared" si="31"/>
        <v>1492.56</v>
      </c>
      <c r="C474" s="48">
        <f t="shared" si="31"/>
        <v>1449.22</v>
      </c>
      <c r="D474" s="48">
        <f t="shared" si="31"/>
        <v>1419.78</v>
      </c>
      <c r="E474" s="48">
        <f t="shared" si="31"/>
        <v>1423.28</v>
      </c>
      <c r="F474" s="48">
        <f t="shared" si="31"/>
        <v>1490.62</v>
      </c>
      <c r="G474" s="48">
        <f t="shared" si="31"/>
        <v>1573.1399999999999</v>
      </c>
      <c r="H474" s="48">
        <f t="shared" si="31"/>
        <v>1861.93</v>
      </c>
      <c r="I474" s="48">
        <f t="shared" si="31"/>
        <v>1960.23</v>
      </c>
      <c r="J474" s="48">
        <f t="shared" si="31"/>
        <v>2039.53</v>
      </c>
      <c r="K474" s="48">
        <f t="shared" si="31"/>
        <v>2066.8799999999997</v>
      </c>
      <c r="L474" s="48">
        <f t="shared" si="31"/>
        <v>2079.7999999999997</v>
      </c>
      <c r="M474" s="48">
        <f t="shared" si="31"/>
        <v>2104.14</v>
      </c>
      <c r="N474" s="48">
        <f t="shared" si="31"/>
        <v>2089.5499999999997</v>
      </c>
      <c r="O474" s="48">
        <f t="shared" si="31"/>
        <v>2096.9899999999998</v>
      </c>
      <c r="P474" s="48">
        <f t="shared" si="31"/>
        <v>2086.83</v>
      </c>
      <c r="Q474" s="48">
        <f t="shared" si="31"/>
        <v>2048.25</v>
      </c>
      <c r="R474" s="48">
        <f t="shared" si="31"/>
        <v>2026.45</v>
      </c>
      <c r="S474" s="48">
        <f t="shared" si="31"/>
        <v>2049.83</v>
      </c>
      <c r="T474" s="48">
        <f t="shared" si="31"/>
        <v>2067.7399999999998</v>
      </c>
      <c r="U474" s="48">
        <f t="shared" si="31"/>
        <v>2057.85</v>
      </c>
      <c r="V474" s="48">
        <f t="shared" si="31"/>
        <v>2037.3899999999999</v>
      </c>
      <c r="W474" s="48">
        <f t="shared" si="31"/>
        <v>1983.66</v>
      </c>
      <c r="X474" s="48">
        <f t="shared" si="31"/>
        <v>1879.8</v>
      </c>
      <c r="Y474" s="48">
        <f t="shared" si="31"/>
        <v>1715.1399999999999</v>
      </c>
      <c r="AZ474" s="27"/>
      <c r="BA474" s="27"/>
      <c r="BB474" s="27"/>
      <c r="BC474" s="27"/>
      <c r="BD474" s="27"/>
      <c r="BE474" s="27"/>
      <c r="BF474" s="27"/>
      <c r="BG474" s="27"/>
      <c r="BH474" s="27"/>
      <c r="BI474" s="27"/>
      <c r="BJ474" s="27"/>
      <c r="BK474" s="27"/>
      <c r="BL474" s="27"/>
      <c r="BM474" s="27"/>
      <c r="BN474" s="27"/>
      <c r="BO474" s="27"/>
      <c r="BP474" s="27"/>
      <c r="BQ474" s="27"/>
      <c r="BR474" s="27"/>
      <c r="BS474" s="27"/>
      <c r="BT474" s="27"/>
      <c r="BU474" s="27"/>
      <c r="BV474" s="27"/>
      <c r="BW474" s="27"/>
    </row>
    <row r="475" spans="1:75" ht="12" x14ac:dyDescent="0.2">
      <c r="A475" s="33">
        <v>11</v>
      </c>
      <c r="B475" s="48">
        <f t="shared" si="31"/>
        <v>1579.2</v>
      </c>
      <c r="C475" s="48">
        <f t="shared" si="31"/>
        <v>1546.87</v>
      </c>
      <c r="D475" s="48">
        <f t="shared" si="31"/>
        <v>1527.73</v>
      </c>
      <c r="E475" s="48">
        <f t="shared" si="31"/>
        <v>1514.35</v>
      </c>
      <c r="F475" s="48">
        <f t="shared" si="31"/>
        <v>1531.01</v>
      </c>
      <c r="G475" s="48">
        <f t="shared" si="31"/>
        <v>1550.58</v>
      </c>
      <c r="H475" s="48">
        <f t="shared" si="31"/>
        <v>1616.6</v>
      </c>
      <c r="I475" s="48">
        <f t="shared" si="31"/>
        <v>1877.18</v>
      </c>
      <c r="J475" s="48">
        <f t="shared" si="31"/>
        <v>1962.68</v>
      </c>
      <c r="K475" s="48">
        <f t="shared" si="31"/>
        <v>2095.1</v>
      </c>
      <c r="L475" s="48">
        <f t="shared" si="31"/>
        <v>2128.6</v>
      </c>
      <c r="M475" s="48">
        <f t="shared" si="31"/>
        <v>2139.08</v>
      </c>
      <c r="N475" s="48">
        <f t="shared" si="31"/>
        <v>2134.67</v>
      </c>
      <c r="O475" s="48">
        <f t="shared" si="31"/>
        <v>2129.41</v>
      </c>
      <c r="P475" s="48">
        <f t="shared" si="31"/>
        <v>2123.29</v>
      </c>
      <c r="Q475" s="48">
        <f t="shared" si="31"/>
        <v>2090.17</v>
      </c>
      <c r="R475" s="48">
        <f t="shared" si="31"/>
        <v>2090.94</v>
      </c>
      <c r="S475" s="48">
        <f t="shared" si="31"/>
        <v>2114.02</v>
      </c>
      <c r="T475" s="48">
        <f t="shared" si="31"/>
        <v>2129.04</v>
      </c>
      <c r="U475" s="48">
        <f t="shared" si="31"/>
        <v>2118.73</v>
      </c>
      <c r="V475" s="48">
        <f t="shared" si="31"/>
        <v>2115.4899999999998</v>
      </c>
      <c r="W475" s="48">
        <f t="shared" si="31"/>
        <v>2009.01</v>
      </c>
      <c r="X475" s="48">
        <f t="shared" si="31"/>
        <v>1905.48</v>
      </c>
      <c r="Y475" s="48">
        <f t="shared" si="31"/>
        <v>1796.06</v>
      </c>
      <c r="AZ475" s="27"/>
      <c r="BA475" s="27"/>
      <c r="BB475" s="27"/>
      <c r="BC475" s="27"/>
      <c r="BD475" s="27"/>
      <c r="BE475" s="27"/>
      <c r="BF475" s="27"/>
      <c r="BG475" s="27"/>
      <c r="BH475" s="27"/>
      <c r="BI475" s="27"/>
      <c r="BJ475" s="27"/>
      <c r="BK475" s="27"/>
      <c r="BL475" s="27"/>
      <c r="BM475" s="27"/>
      <c r="BN475" s="27"/>
      <c r="BO475" s="27"/>
      <c r="BP475" s="27"/>
      <c r="BQ475" s="27"/>
      <c r="BR475" s="27"/>
      <c r="BS475" s="27"/>
      <c r="BT475" s="27"/>
      <c r="BU475" s="27"/>
      <c r="BV475" s="27"/>
      <c r="BW475" s="27"/>
    </row>
    <row r="476" spans="1:75" ht="12" x14ac:dyDescent="0.2">
      <c r="A476" s="33">
        <v>12</v>
      </c>
      <c r="B476" s="48">
        <f t="shared" si="31"/>
        <v>1559.7</v>
      </c>
      <c r="C476" s="48">
        <f t="shared" si="31"/>
        <v>1509.3</v>
      </c>
      <c r="D476" s="48">
        <f t="shared" si="31"/>
        <v>1505.53</v>
      </c>
      <c r="E476" s="48">
        <f t="shared" si="31"/>
        <v>1496</v>
      </c>
      <c r="F476" s="48">
        <f t="shared" si="31"/>
        <v>1500.6299999999999</v>
      </c>
      <c r="G476" s="48">
        <f t="shared" si="31"/>
        <v>1513.52</v>
      </c>
      <c r="H476" s="48">
        <f t="shared" si="31"/>
        <v>1519.6299999999999</v>
      </c>
      <c r="I476" s="48">
        <f t="shared" si="31"/>
        <v>1622.04</v>
      </c>
      <c r="J476" s="48">
        <f t="shared" si="31"/>
        <v>1871.32</v>
      </c>
      <c r="K476" s="48">
        <f t="shared" si="31"/>
        <v>1967.79</v>
      </c>
      <c r="L476" s="48">
        <f t="shared" si="31"/>
        <v>2003.41</v>
      </c>
      <c r="M476" s="48">
        <f t="shared" si="31"/>
        <v>2016.48</v>
      </c>
      <c r="N476" s="48">
        <f t="shared" si="31"/>
        <v>2017.18</v>
      </c>
      <c r="O476" s="48">
        <f t="shared" si="31"/>
        <v>2017.55</v>
      </c>
      <c r="P476" s="48">
        <f t="shared" si="31"/>
        <v>1990.8</v>
      </c>
      <c r="Q476" s="48">
        <f t="shared" ref="Q476:AN476" si="32">Q374</f>
        <v>1991.1299999999999</v>
      </c>
      <c r="R476" s="48">
        <f t="shared" si="32"/>
        <v>2001.6299999999999</v>
      </c>
      <c r="S476" s="48">
        <f t="shared" si="32"/>
        <v>2016.87</v>
      </c>
      <c r="T476" s="48">
        <f t="shared" si="32"/>
        <v>2044</v>
      </c>
      <c r="U476" s="48">
        <f t="shared" si="32"/>
        <v>2036.1299999999999</v>
      </c>
      <c r="V476" s="48">
        <f t="shared" si="32"/>
        <v>2049.35</v>
      </c>
      <c r="W476" s="48">
        <f t="shared" si="32"/>
        <v>2006.19</v>
      </c>
      <c r="X476" s="48">
        <f t="shared" si="32"/>
        <v>1904.41</v>
      </c>
      <c r="Y476" s="48">
        <f t="shared" si="32"/>
        <v>1668.8799999999999</v>
      </c>
      <c r="AZ476" s="27"/>
      <c r="BA476" s="27"/>
      <c r="BB476" s="27"/>
      <c r="BC476" s="27"/>
      <c r="BD476" s="27"/>
      <c r="BE476" s="27"/>
      <c r="BF476" s="27"/>
      <c r="BG476" s="27"/>
      <c r="BH476" s="27"/>
      <c r="BI476" s="27"/>
      <c r="BJ476" s="27"/>
      <c r="BK476" s="27"/>
      <c r="BL476" s="27"/>
      <c r="BM476" s="27"/>
      <c r="BN476" s="27"/>
      <c r="BO476" s="27"/>
      <c r="BP476" s="27"/>
      <c r="BQ476" s="27"/>
      <c r="BR476" s="27"/>
      <c r="BS476" s="27"/>
      <c r="BT476" s="27"/>
      <c r="BU476" s="27"/>
      <c r="BV476" s="27"/>
      <c r="BW476" s="27"/>
    </row>
    <row r="477" spans="1:75" ht="12" x14ac:dyDescent="0.2">
      <c r="A477" s="33">
        <v>13</v>
      </c>
      <c r="B477" s="48">
        <f t="shared" ref="B477:Y487" si="33">B375</f>
        <v>1527.75</v>
      </c>
      <c r="C477" s="48">
        <f t="shared" si="33"/>
        <v>1501.86</v>
      </c>
      <c r="D477" s="48">
        <f t="shared" si="33"/>
        <v>1459.61</v>
      </c>
      <c r="E477" s="48">
        <f t="shared" si="33"/>
        <v>1427.09</v>
      </c>
      <c r="F477" s="48">
        <f t="shared" si="33"/>
        <v>1502.1499999999999</v>
      </c>
      <c r="G477" s="48">
        <f t="shared" si="33"/>
        <v>1602.06</v>
      </c>
      <c r="H477" s="48">
        <f t="shared" si="33"/>
        <v>1885.04</v>
      </c>
      <c r="I477" s="48">
        <f t="shared" si="33"/>
        <v>2012.86</v>
      </c>
      <c r="J477" s="48">
        <f t="shared" si="33"/>
        <v>2129.4899999999998</v>
      </c>
      <c r="K477" s="48">
        <f t="shared" si="33"/>
        <v>2100.12</v>
      </c>
      <c r="L477" s="48">
        <f t="shared" si="33"/>
        <v>2100.0299999999997</v>
      </c>
      <c r="M477" s="48">
        <f t="shared" si="33"/>
        <v>2168.02</v>
      </c>
      <c r="N477" s="48">
        <f t="shared" si="33"/>
        <v>2148.96</v>
      </c>
      <c r="O477" s="48">
        <f t="shared" si="33"/>
        <v>2154.1</v>
      </c>
      <c r="P477" s="48">
        <f t="shared" si="33"/>
        <v>2143.94</v>
      </c>
      <c r="Q477" s="48">
        <f t="shared" si="33"/>
        <v>2078.2999999999997</v>
      </c>
      <c r="R477" s="48">
        <f t="shared" si="33"/>
        <v>2065.21</v>
      </c>
      <c r="S477" s="48">
        <f t="shared" si="33"/>
        <v>2072.21</v>
      </c>
      <c r="T477" s="48">
        <f t="shared" si="33"/>
        <v>2080.1999999999998</v>
      </c>
      <c r="U477" s="48">
        <f t="shared" si="33"/>
        <v>2066.37</v>
      </c>
      <c r="V477" s="48">
        <f t="shared" si="33"/>
        <v>2091.0499999999997</v>
      </c>
      <c r="W477" s="48">
        <f t="shared" si="33"/>
        <v>1980.68</v>
      </c>
      <c r="X477" s="48">
        <f t="shared" si="33"/>
        <v>1872.27</v>
      </c>
      <c r="Y477" s="48">
        <f t="shared" si="33"/>
        <v>1665.92</v>
      </c>
      <c r="AZ477" s="27"/>
      <c r="BA477" s="27"/>
      <c r="BB477" s="27"/>
      <c r="BC477" s="27"/>
      <c r="BD477" s="27"/>
      <c r="BE477" s="27"/>
      <c r="BF477" s="27"/>
      <c r="BG477" s="27"/>
      <c r="BH477" s="27"/>
      <c r="BI477" s="27"/>
      <c r="BJ477" s="27"/>
      <c r="BK477" s="27"/>
      <c r="BL477" s="27"/>
      <c r="BM477" s="27"/>
      <c r="BN477" s="27"/>
      <c r="BO477" s="27"/>
      <c r="BP477" s="27"/>
      <c r="BQ477" s="27"/>
      <c r="BR477" s="27"/>
      <c r="BS477" s="27"/>
      <c r="BT477" s="27"/>
      <c r="BU477" s="27"/>
      <c r="BV477" s="27"/>
      <c r="BW477" s="27"/>
    </row>
    <row r="478" spans="1:75" ht="12" x14ac:dyDescent="0.2">
      <c r="A478" s="33">
        <v>14</v>
      </c>
      <c r="B478" s="48">
        <f t="shared" si="33"/>
        <v>1528.99</v>
      </c>
      <c r="C478" s="48">
        <f t="shared" si="33"/>
        <v>1478.96</v>
      </c>
      <c r="D478" s="48">
        <f t="shared" si="33"/>
        <v>1440.62</v>
      </c>
      <c r="E478" s="48">
        <f t="shared" si="33"/>
        <v>1441.1399999999999</v>
      </c>
      <c r="F478" s="48">
        <f t="shared" si="33"/>
        <v>1492.6399999999999</v>
      </c>
      <c r="G478" s="48">
        <f t="shared" si="33"/>
        <v>1590.85</v>
      </c>
      <c r="H478" s="48">
        <f t="shared" si="33"/>
        <v>1881.2</v>
      </c>
      <c r="I478" s="48">
        <f t="shared" si="33"/>
        <v>1977.74</v>
      </c>
      <c r="J478" s="48">
        <f t="shared" si="33"/>
        <v>2040.5</v>
      </c>
      <c r="K478" s="48">
        <f t="shared" si="33"/>
        <v>2050.92</v>
      </c>
      <c r="L478" s="48">
        <f t="shared" si="33"/>
        <v>2054.1099999999997</v>
      </c>
      <c r="M478" s="48">
        <f t="shared" si="33"/>
        <v>2098.7199999999998</v>
      </c>
      <c r="N478" s="48">
        <f t="shared" si="33"/>
        <v>2070.21</v>
      </c>
      <c r="O478" s="48">
        <f t="shared" si="33"/>
        <v>2076.85</v>
      </c>
      <c r="P478" s="48">
        <f t="shared" si="33"/>
        <v>2068.37</v>
      </c>
      <c r="Q478" s="48">
        <f t="shared" si="33"/>
        <v>2032.46</v>
      </c>
      <c r="R478" s="48">
        <f t="shared" si="33"/>
        <v>2029.53</v>
      </c>
      <c r="S478" s="48">
        <f t="shared" si="33"/>
        <v>2032.98</v>
      </c>
      <c r="T478" s="48">
        <f t="shared" si="33"/>
        <v>2042.8999999999999</v>
      </c>
      <c r="U478" s="48">
        <f t="shared" si="33"/>
        <v>2044.81</v>
      </c>
      <c r="V478" s="48">
        <f t="shared" si="33"/>
        <v>2031.37</v>
      </c>
      <c r="W478" s="48">
        <f t="shared" si="33"/>
        <v>1969.29</v>
      </c>
      <c r="X478" s="48">
        <f t="shared" si="33"/>
        <v>1881.07</v>
      </c>
      <c r="Y478" s="48">
        <f t="shared" si="33"/>
        <v>1716.94</v>
      </c>
      <c r="AZ478" s="27"/>
      <c r="BA478" s="27"/>
      <c r="BB478" s="27"/>
      <c r="BC478" s="27"/>
      <c r="BD478" s="27"/>
      <c r="BE478" s="27"/>
      <c r="BF478" s="27"/>
      <c r="BG478" s="27"/>
      <c r="BH478" s="27"/>
      <c r="BI478" s="27"/>
      <c r="BJ478" s="27"/>
      <c r="BK478" s="27"/>
      <c r="BL478" s="27"/>
      <c r="BM478" s="27"/>
      <c r="BN478" s="27"/>
      <c r="BO478" s="27"/>
      <c r="BP478" s="27"/>
      <c r="BQ478" s="27"/>
      <c r="BR478" s="27"/>
      <c r="BS478" s="27"/>
      <c r="BT478" s="27"/>
      <c r="BU478" s="27"/>
      <c r="BV478" s="27"/>
      <c r="BW478" s="27"/>
    </row>
    <row r="479" spans="1:75" ht="12" x14ac:dyDescent="0.2">
      <c r="A479" s="33">
        <v>15</v>
      </c>
      <c r="B479" s="48">
        <f t="shared" si="33"/>
        <v>1531.1</v>
      </c>
      <c r="C479" s="48">
        <f t="shared" si="33"/>
        <v>1458.34</v>
      </c>
      <c r="D479" s="48">
        <f t="shared" si="33"/>
        <v>1433.19</v>
      </c>
      <c r="E479" s="48">
        <f t="shared" si="33"/>
        <v>1438.08</v>
      </c>
      <c r="F479" s="48">
        <f t="shared" si="33"/>
        <v>1489.57</v>
      </c>
      <c r="G479" s="48">
        <f t="shared" si="33"/>
        <v>1592.25</v>
      </c>
      <c r="H479" s="48">
        <f t="shared" si="33"/>
        <v>1850.1399999999999</v>
      </c>
      <c r="I479" s="48">
        <f t="shared" si="33"/>
        <v>1981.83</v>
      </c>
      <c r="J479" s="48">
        <f t="shared" si="33"/>
        <v>2032.23</v>
      </c>
      <c r="K479" s="48">
        <f t="shared" si="33"/>
        <v>2053.4499999999998</v>
      </c>
      <c r="L479" s="48">
        <f t="shared" si="33"/>
        <v>2076.94</v>
      </c>
      <c r="M479" s="48">
        <f t="shared" si="33"/>
        <v>2180.37</v>
      </c>
      <c r="N479" s="48">
        <f t="shared" si="33"/>
        <v>2098.4699999999998</v>
      </c>
      <c r="O479" s="48">
        <f t="shared" si="33"/>
        <v>2128.6299999999997</v>
      </c>
      <c r="P479" s="48">
        <f t="shared" si="33"/>
        <v>2098.89</v>
      </c>
      <c r="Q479" s="48">
        <f t="shared" si="33"/>
        <v>2050.9500000000003</v>
      </c>
      <c r="R479" s="48">
        <f t="shared" si="33"/>
        <v>2016.31</v>
      </c>
      <c r="S479" s="48">
        <f t="shared" si="33"/>
        <v>2031.04</v>
      </c>
      <c r="T479" s="48">
        <f t="shared" si="33"/>
        <v>2069</v>
      </c>
      <c r="U479" s="48">
        <f t="shared" si="33"/>
        <v>2086.7199999999998</v>
      </c>
      <c r="V479" s="48">
        <f t="shared" si="33"/>
        <v>2060.7999999999997</v>
      </c>
      <c r="W479" s="48">
        <f t="shared" si="33"/>
        <v>2000.27</v>
      </c>
      <c r="X479" s="48">
        <f t="shared" si="33"/>
        <v>1868.02</v>
      </c>
      <c r="Y479" s="48">
        <f t="shared" si="33"/>
        <v>1664.08</v>
      </c>
      <c r="AZ479" s="27"/>
      <c r="BA479" s="27"/>
      <c r="BB479" s="27"/>
      <c r="BC479" s="27"/>
      <c r="BD479" s="27"/>
      <c r="BE479" s="27"/>
      <c r="BF479" s="27"/>
      <c r="BG479" s="27"/>
      <c r="BH479" s="27"/>
      <c r="BI479" s="27"/>
      <c r="BJ479" s="27"/>
      <c r="BK479" s="27"/>
      <c r="BL479" s="27"/>
      <c r="BM479" s="27"/>
      <c r="BN479" s="27"/>
      <c r="BO479" s="27"/>
      <c r="BP479" s="27"/>
      <c r="BQ479" s="27"/>
      <c r="BR479" s="27"/>
      <c r="BS479" s="27"/>
      <c r="BT479" s="27"/>
      <c r="BU479" s="27"/>
      <c r="BV479" s="27"/>
      <c r="BW479" s="27"/>
    </row>
    <row r="480" spans="1:75" ht="12" x14ac:dyDescent="0.2">
      <c r="A480" s="33">
        <v>16</v>
      </c>
      <c r="B480" s="48">
        <f t="shared" si="33"/>
        <v>1512.33</v>
      </c>
      <c r="C480" s="48">
        <f t="shared" si="33"/>
        <v>1463.09</v>
      </c>
      <c r="D480" s="48">
        <f t="shared" si="33"/>
        <v>1433.46</v>
      </c>
      <c r="E480" s="48">
        <f t="shared" si="33"/>
        <v>1440.1499999999999</v>
      </c>
      <c r="F480" s="48">
        <f t="shared" si="33"/>
        <v>1502.1299999999999</v>
      </c>
      <c r="G480" s="48">
        <f t="shared" si="33"/>
        <v>1615.1399999999999</v>
      </c>
      <c r="H480" s="48">
        <f t="shared" si="33"/>
        <v>1837.31</v>
      </c>
      <c r="I480" s="48">
        <f t="shared" si="33"/>
        <v>1951.17</v>
      </c>
      <c r="J480" s="48">
        <f t="shared" si="33"/>
        <v>1989.2</v>
      </c>
      <c r="K480" s="48">
        <f t="shared" si="33"/>
        <v>1997.99</v>
      </c>
      <c r="L480" s="48">
        <f t="shared" si="33"/>
        <v>2011.44</v>
      </c>
      <c r="M480" s="48">
        <f t="shared" si="33"/>
        <v>2043.22</v>
      </c>
      <c r="N480" s="48">
        <f t="shared" si="33"/>
        <v>2022.11</v>
      </c>
      <c r="O480" s="48">
        <f t="shared" si="33"/>
        <v>2021.53</v>
      </c>
      <c r="P480" s="48">
        <f t="shared" si="33"/>
        <v>2016.77</v>
      </c>
      <c r="Q480" s="48">
        <f t="shared" si="33"/>
        <v>1985.03</v>
      </c>
      <c r="R480" s="48">
        <f t="shared" si="33"/>
        <v>1965.1</v>
      </c>
      <c r="S480" s="48">
        <f t="shared" si="33"/>
        <v>1977.83</v>
      </c>
      <c r="T480" s="48">
        <f t="shared" si="33"/>
        <v>2000.71</v>
      </c>
      <c r="U480" s="48">
        <f t="shared" si="33"/>
        <v>2019.27</v>
      </c>
      <c r="V480" s="48">
        <f t="shared" si="33"/>
        <v>1999.98</v>
      </c>
      <c r="W480" s="48">
        <f t="shared" si="33"/>
        <v>1980.61</v>
      </c>
      <c r="X480" s="48">
        <f t="shared" si="33"/>
        <v>1867.35</v>
      </c>
      <c r="Y480" s="48">
        <f t="shared" si="33"/>
        <v>1616.68</v>
      </c>
      <c r="AZ480" s="27"/>
      <c r="BA480" s="27"/>
      <c r="BB480" s="27"/>
      <c r="BC480" s="27"/>
      <c r="BD480" s="27"/>
      <c r="BE480" s="27"/>
      <c r="BF480" s="27"/>
      <c r="BG480" s="27"/>
      <c r="BH480" s="27"/>
      <c r="BI480" s="27"/>
      <c r="BJ480" s="27"/>
      <c r="BK480" s="27"/>
      <c r="BL480" s="27"/>
      <c r="BM480" s="27"/>
      <c r="BN480" s="27"/>
      <c r="BO480" s="27"/>
      <c r="BP480" s="27"/>
      <c r="BQ480" s="27"/>
      <c r="BR480" s="27"/>
      <c r="BS480" s="27"/>
      <c r="BT480" s="27"/>
      <c r="BU480" s="27"/>
      <c r="BV480" s="27"/>
      <c r="BW480" s="27"/>
    </row>
    <row r="481" spans="1:75" ht="12" x14ac:dyDescent="0.2">
      <c r="A481" s="33">
        <v>17</v>
      </c>
      <c r="B481" s="48">
        <f t="shared" si="33"/>
        <v>1549.96</v>
      </c>
      <c r="C481" s="48">
        <f t="shared" si="33"/>
        <v>1449.83</v>
      </c>
      <c r="D481" s="48">
        <f t="shared" si="33"/>
        <v>1414.76</v>
      </c>
      <c r="E481" s="48">
        <f t="shared" si="33"/>
        <v>1427.43</v>
      </c>
      <c r="F481" s="48">
        <f t="shared" si="33"/>
        <v>1503.43</v>
      </c>
      <c r="G481" s="48">
        <f t="shared" si="33"/>
        <v>1669.96</v>
      </c>
      <c r="H481" s="48">
        <f t="shared" si="33"/>
        <v>1909.27</v>
      </c>
      <c r="I481" s="48">
        <f t="shared" si="33"/>
        <v>2030.41</v>
      </c>
      <c r="J481" s="48">
        <f t="shared" si="33"/>
        <v>2102.9899999999998</v>
      </c>
      <c r="K481" s="48">
        <f t="shared" si="33"/>
        <v>2112.3399999999997</v>
      </c>
      <c r="L481" s="48">
        <f t="shared" si="33"/>
        <v>2113.5699999999997</v>
      </c>
      <c r="M481" s="48">
        <f t="shared" si="33"/>
        <v>2185.1299999999997</v>
      </c>
      <c r="N481" s="48">
        <f t="shared" si="33"/>
        <v>2151.5499999999997</v>
      </c>
      <c r="O481" s="48">
        <f t="shared" si="33"/>
        <v>2157.14</v>
      </c>
      <c r="P481" s="48">
        <f t="shared" si="33"/>
        <v>2137.4699999999998</v>
      </c>
      <c r="Q481" s="48">
        <f t="shared" si="33"/>
        <v>2101.8599999999997</v>
      </c>
      <c r="R481" s="48">
        <f t="shared" si="33"/>
        <v>2072.6499999999996</v>
      </c>
      <c r="S481" s="48">
        <f t="shared" si="33"/>
        <v>2084.25</v>
      </c>
      <c r="T481" s="48">
        <f t="shared" si="33"/>
        <v>2103.73</v>
      </c>
      <c r="U481" s="48">
        <f t="shared" si="33"/>
        <v>2131.5899999999997</v>
      </c>
      <c r="V481" s="48">
        <f t="shared" si="33"/>
        <v>2118.48</v>
      </c>
      <c r="W481" s="48">
        <f t="shared" si="33"/>
        <v>2098.79</v>
      </c>
      <c r="X481" s="48">
        <f t="shared" si="33"/>
        <v>1962.82</v>
      </c>
      <c r="Y481" s="48">
        <f t="shared" si="33"/>
        <v>1876.86</v>
      </c>
      <c r="AZ481" s="27"/>
      <c r="BA481" s="27"/>
      <c r="BB481" s="27"/>
      <c r="BC481" s="27"/>
      <c r="BD481" s="27"/>
      <c r="BE481" s="27"/>
      <c r="BF481" s="27"/>
      <c r="BG481" s="27"/>
      <c r="BH481" s="27"/>
      <c r="BI481" s="27"/>
      <c r="BJ481" s="27"/>
      <c r="BK481" s="27"/>
      <c r="BL481" s="27"/>
      <c r="BM481" s="27"/>
      <c r="BN481" s="27"/>
      <c r="BO481" s="27"/>
      <c r="BP481" s="27"/>
      <c r="BQ481" s="27"/>
      <c r="BR481" s="27"/>
      <c r="BS481" s="27"/>
      <c r="BT481" s="27"/>
      <c r="BU481" s="27"/>
      <c r="BV481" s="27"/>
      <c r="BW481" s="27"/>
    </row>
    <row r="482" spans="1:75" ht="12" x14ac:dyDescent="0.2">
      <c r="A482" s="33">
        <v>18</v>
      </c>
      <c r="B482" s="48">
        <f t="shared" si="33"/>
        <v>1835.47</v>
      </c>
      <c r="C482" s="48">
        <f t="shared" si="33"/>
        <v>1594.26</v>
      </c>
      <c r="D482" s="48">
        <f t="shared" si="33"/>
        <v>1554.48</v>
      </c>
      <c r="E482" s="48">
        <f t="shared" si="33"/>
        <v>1546.51</v>
      </c>
      <c r="F482" s="48">
        <f t="shared" si="33"/>
        <v>1582.82</v>
      </c>
      <c r="G482" s="48">
        <f t="shared" si="33"/>
        <v>1690.02</v>
      </c>
      <c r="H482" s="48">
        <f t="shared" si="33"/>
        <v>1811.44</v>
      </c>
      <c r="I482" s="48">
        <f t="shared" si="33"/>
        <v>1922.47</v>
      </c>
      <c r="J482" s="48">
        <f t="shared" si="33"/>
        <v>1989.28</v>
      </c>
      <c r="K482" s="48">
        <f t="shared" si="33"/>
        <v>2042.1</v>
      </c>
      <c r="L482" s="48">
        <f t="shared" si="33"/>
        <v>2072.08</v>
      </c>
      <c r="M482" s="48">
        <f t="shared" si="33"/>
        <v>2098.73</v>
      </c>
      <c r="N482" s="48">
        <f t="shared" si="33"/>
        <v>2121.87</v>
      </c>
      <c r="O482" s="48">
        <f t="shared" si="33"/>
        <v>2098.3399999999997</v>
      </c>
      <c r="P482" s="48">
        <f t="shared" si="33"/>
        <v>2085.3199999999997</v>
      </c>
      <c r="Q482" s="48">
        <f t="shared" si="33"/>
        <v>2083.8599999999997</v>
      </c>
      <c r="R482" s="48">
        <f t="shared" si="33"/>
        <v>2063.56</v>
      </c>
      <c r="S482" s="48">
        <f t="shared" si="33"/>
        <v>2085.96</v>
      </c>
      <c r="T482" s="48">
        <f t="shared" si="33"/>
        <v>2111.6999999999998</v>
      </c>
      <c r="U482" s="48">
        <f t="shared" si="33"/>
        <v>2097.5299999999997</v>
      </c>
      <c r="V482" s="48">
        <f t="shared" si="33"/>
        <v>2112.7399999999998</v>
      </c>
      <c r="W482" s="48">
        <f t="shared" si="33"/>
        <v>2069.17</v>
      </c>
      <c r="X482" s="48">
        <f t="shared" si="33"/>
        <v>1923.02</v>
      </c>
      <c r="Y482" s="48">
        <f t="shared" si="33"/>
        <v>1857.48</v>
      </c>
      <c r="AZ482" s="27"/>
      <c r="BA482" s="27"/>
      <c r="BB482" s="27"/>
      <c r="BC482" s="27"/>
      <c r="BD482" s="27"/>
      <c r="BE482" s="27"/>
      <c r="BF482" s="27"/>
      <c r="BG482" s="27"/>
      <c r="BH482" s="27"/>
      <c r="BI482" s="27"/>
      <c r="BJ482" s="27"/>
      <c r="BK482" s="27"/>
      <c r="BL482" s="27"/>
      <c r="BM482" s="27"/>
      <c r="BN482" s="27"/>
      <c r="BO482" s="27"/>
      <c r="BP482" s="27"/>
      <c r="BQ482" s="27"/>
      <c r="BR482" s="27"/>
      <c r="BS482" s="27"/>
      <c r="BT482" s="27"/>
      <c r="BU482" s="27"/>
      <c r="BV482" s="27"/>
      <c r="BW482" s="27"/>
    </row>
    <row r="483" spans="1:75" ht="12" x14ac:dyDescent="0.2">
      <c r="A483" s="33">
        <v>19</v>
      </c>
      <c r="B483" s="48">
        <f t="shared" si="33"/>
        <v>1614.75</v>
      </c>
      <c r="C483" s="48">
        <f t="shared" si="33"/>
        <v>1537.61</v>
      </c>
      <c r="D483" s="48">
        <f t="shared" si="33"/>
        <v>1499.96</v>
      </c>
      <c r="E483" s="48">
        <f t="shared" si="33"/>
        <v>1481.85</v>
      </c>
      <c r="F483" s="48">
        <f t="shared" si="33"/>
        <v>1507.23</v>
      </c>
      <c r="G483" s="48">
        <f t="shared" si="33"/>
        <v>1537.99</v>
      </c>
      <c r="H483" s="48">
        <f t="shared" si="33"/>
        <v>1543.78</v>
      </c>
      <c r="I483" s="48">
        <f t="shared" si="33"/>
        <v>1693.1</v>
      </c>
      <c r="J483" s="48">
        <f t="shared" si="33"/>
        <v>1899.04</v>
      </c>
      <c r="K483" s="48">
        <f t="shared" si="33"/>
        <v>1943.73</v>
      </c>
      <c r="L483" s="48">
        <f t="shared" si="33"/>
        <v>1993.18</v>
      </c>
      <c r="M483" s="48">
        <f t="shared" si="33"/>
        <v>2046.07</v>
      </c>
      <c r="N483" s="48">
        <f t="shared" si="33"/>
        <v>2044.11</v>
      </c>
      <c r="O483" s="48">
        <f t="shared" si="33"/>
        <v>2041.57</v>
      </c>
      <c r="P483" s="48">
        <f t="shared" si="33"/>
        <v>2036.78</v>
      </c>
      <c r="Q483" s="48">
        <f t="shared" si="33"/>
        <v>2023.12</v>
      </c>
      <c r="R483" s="48">
        <f t="shared" si="33"/>
        <v>2010.46</v>
      </c>
      <c r="S483" s="48">
        <f t="shared" si="33"/>
        <v>2036.37</v>
      </c>
      <c r="T483" s="48">
        <f t="shared" si="33"/>
        <v>2074</v>
      </c>
      <c r="U483" s="48">
        <f t="shared" si="33"/>
        <v>2106.9499999999998</v>
      </c>
      <c r="V483" s="48">
        <f t="shared" si="33"/>
        <v>2073.2599999999998</v>
      </c>
      <c r="W483" s="48">
        <f t="shared" si="33"/>
        <v>2031.73</v>
      </c>
      <c r="X483" s="48">
        <f t="shared" si="33"/>
        <v>1930.56</v>
      </c>
      <c r="Y483" s="48">
        <f t="shared" si="33"/>
        <v>1859.54</v>
      </c>
      <c r="AZ483" s="27"/>
      <c r="BA483" s="27"/>
      <c r="BB483" s="27"/>
      <c r="BC483" s="27"/>
      <c r="BD483" s="27"/>
      <c r="BE483" s="27"/>
      <c r="BF483" s="27"/>
      <c r="BG483" s="27"/>
      <c r="BH483" s="27"/>
      <c r="BI483" s="27"/>
      <c r="BJ483" s="27"/>
      <c r="BK483" s="27"/>
      <c r="BL483" s="27"/>
      <c r="BM483" s="27"/>
      <c r="BN483" s="27"/>
      <c r="BO483" s="27"/>
      <c r="BP483" s="27"/>
      <c r="BQ483" s="27"/>
      <c r="BR483" s="27"/>
      <c r="BS483" s="27"/>
      <c r="BT483" s="27"/>
      <c r="BU483" s="27"/>
      <c r="BV483" s="27"/>
      <c r="BW483" s="27"/>
    </row>
    <row r="484" spans="1:75" ht="12" x14ac:dyDescent="0.2">
      <c r="A484" s="33">
        <v>20</v>
      </c>
      <c r="B484" s="48">
        <f t="shared" si="33"/>
        <v>1584.1299999999999</v>
      </c>
      <c r="C484" s="48">
        <f t="shared" si="33"/>
        <v>1531.73</v>
      </c>
      <c r="D484" s="48">
        <f t="shared" si="33"/>
        <v>1485.7</v>
      </c>
      <c r="E484" s="48">
        <f t="shared" si="33"/>
        <v>1487.02</v>
      </c>
      <c r="F484" s="48">
        <f t="shared" si="33"/>
        <v>1562.09</v>
      </c>
      <c r="G484" s="48">
        <f t="shared" si="33"/>
        <v>1698.85</v>
      </c>
      <c r="H484" s="48">
        <f t="shared" si="33"/>
        <v>1873.67</v>
      </c>
      <c r="I484" s="48">
        <f t="shared" si="33"/>
        <v>2002.28</v>
      </c>
      <c r="J484" s="48">
        <f t="shared" si="33"/>
        <v>2123.7999999999997</v>
      </c>
      <c r="K484" s="48">
        <f t="shared" si="33"/>
        <v>2140.6999999999998</v>
      </c>
      <c r="L484" s="48">
        <f t="shared" si="33"/>
        <v>2148.29</v>
      </c>
      <c r="M484" s="48">
        <f t="shared" si="33"/>
        <v>2199.6099999999997</v>
      </c>
      <c r="N484" s="48">
        <f t="shared" si="33"/>
        <v>2145.02</v>
      </c>
      <c r="O484" s="48">
        <f t="shared" si="33"/>
        <v>2116.77</v>
      </c>
      <c r="P484" s="48">
        <f t="shared" si="33"/>
        <v>2115.7999999999997</v>
      </c>
      <c r="Q484" s="48">
        <f t="shared" si="33"/>
        <v>2107.37</v>
      </c>
      <c r="R484" s="48">
        <f t="shared" si="33"/>
        <v>2068.71</v>
      </c>
      <c r="S484" s="48">
        <f t="shared" si="33"/>
        <v>2074.33</v>
      </c>
      <c r="T484" s="48">
        <f t="shared" si="33"/>
        <v>2096.2799999999997</v>
      </c>
      <c r="U484" s="48">
        <f t="shared" si="33"/>
        <v>2115.1</v>
      </c>
      <c r="V484" s="48">
        <f t="shared" si="33"/>
        <v>2078.4299999999998</v>
      </c>
      <c r="W484" s="48">
        <f t="shared" si="33"/>
        <v>2003.29</v>
      </c>
      <c r="X484" s="48">
        <f t="shared" si="33"/>
        <v>1855.03</v>
      </c>
      <c r="Y484" s="48">
        <f t="shared" si="33"/>
        <v>1603.74</v>
      </c>
      <c r="AZ484" s="27"/>
      <c r="BA484" s="27"/>
      <c r="BB484" s="27"/>
      <c r="BC484" s="27"/>
      <c r="BD484" s="27"/>
      <c r="BE484" s="27"/>
      <c r="BF484" s="27"/>
      <c r="BG484" s="27"/>
      <c r="BH484" s="27"/>
      <c r="BI484" s="27"/>
      <c r="BJ484" s="27"/>
      <c r="BK484" s="27"/>
      <c r="BL484" s="27"/>
      <c r="BM484" s="27"/>
      <c r="BN484" s="27"/>
      <c r="BO484" s="27"/>
      <c r="BP484" s="27"/>
      <c r="BQ484" s="27"/>
      <c r="BR484" s="27"/>
      <c r="BS484" s="27"/>
      <c r="BT484" s="27"/>
      <c r="BU484" s="27"/>
      <c r="BV484" s="27"/>
      <c r="BW484" s="27"/>
    </row>
    <row r="485" spans="1:75" ht="12" x14ac:dyDescent="0.2">
      <c r="A485" s="33">
        <v>21</v>
      </c>
      <c r="B485" s="48">
        <f t="shared" si="33"/>
        <v>1501.67</v>
      </c>
      <c r="C485" s="48">
        <f t="shared" si="33"/>
        <v>1422.92</v>
      </c>
      <c r="D485" s="48">
        <f t="shared" si="33"/>
        <v>1402.6299999999999</v>
      </c>
      <c r="E485" s="48">
        <f t="shared" si="33"/>
        <v>1407.46</v>
      </c>
      <c r="F485" s="48">
        <f t="shared" si="33"/>
        <v>1439.1299999999999</v>
      </c>
      <c r="G485" s="48">
        <f t="shared" si="33"/>
        <v>1566.36</v>
      </c>
      <c r="H485" s="48">
        <f t="shared" si="33"/>
        <v>1816.69</v>
      </c>
      <c r="I485" s="48">
        <f t="shared" si="33"/>
        <v>1951.11</v>
      </c>
      <c r="J485" s="48">
        <f t="shared" si="33"/>
        <v>2043.97</v>
      </c>
      <c r="K485" s="48">
        <f t="shared" si="33"/>
        <v>2076.6299999999997</v>
      </c>
      <c r="L485" s="48">
        <f t="shared" si="33"/>
        <v>2088.66</v>
      </c>
      <c r="M485" s="48">
        <f t="shared" si="33"/>
        <v>2170</v>
      </c>
      <c r="N485" s="48">
        <f t="shared" si="33"/>
        <v>2113.8599999999997</v>
      </c>
      <c r="O485" s="48">
        <f t="shared" si="33"/>
        <v>2104.8399999999997</v>
      </c>
      <c r="P485" s="48">
        <f t="shared" si="33"/>
        <v>2159.3799999999997</v>
      </c>
      <c r="Q485" s="48">
        <f t="shared" si="33"/>
        <v>2060.2399999999998</v>
      </c>
      <c r="R485" s="48">
        <f t="shared" si="33"/>
        <v>2017.54</v>
      </c>
      <c r="S485" s="48">
        <f t="shared" si="33"/>
        <v>2031.7</v>
      </c>
      <c r="T485" s="48">
        <f t="shared" si="33"/>
        <v>2070.2199999999998</v>
      </c>
      <c r="U485" s="48">
        <f t="shared" si="33"/>
        <v>2092.6299999999997</v>
      </c>
      <c r="V485" s="48">
        <f t="shared" si="33"/>
        <v>2043.85</v>
      </c>
      <c r="W485" s="48">
        <f t="shared" si="33"/>
        <v>2004.16</v>
      </c>
      <c r="X485" s="48">
        <f t="shared" si="33"/>
        <v>1861.51</v>
      </c>
      <c r="Y485" s="48">
        <f t="shared" si="33"/>
        <v>1636.03</v>
      </c>
      <c r="AZ485" s="27"/>
      <c r="BA485" s="27"/>
      <c r="BB485" s="27"/>
      <c r="BC485" s="27"/>
      <c r="BD485" s="27"/>
      <c r="BE485" s="27"/>
      <c r="BF485" s="27"/>
      <c r="BG485" s="27"/>
      <c r="BH485" s="27"/>
      <c r="BI485" s="27"/>
      <c r="BJ485" s="27"/>
      <c r="BK485" s="27"/>
      <c r="BL485" s="27"/>
      <c r="BM485" s="27"/>
      <c r="BN485" s="27"/>
      <c r="BO485" s="27"/>
      <c r="BP485" s="27"/>
      <c r="BQ485" s="27"/>
      <c r="BR485" s="27"/>
      <c r="BS485" s="27"/>
      <c r="BT485" s="27"/>
      <c r="BU485" s="27"/>
      <c r="BV485" s="27"/>
      <c r="BW485" s="27"/>
    </row>
    <row r="486" spans="1:75" ht="12" x14ac:dyDescent="0.2">
      <c r="A486" s="33">
        <v>22</v>
      </c>
      <c r="B486" s="48">
        <f t="shared" si="33"/>
        <v>1513.16</v>
      </c>
      <c r="C486" s="48">
        <f t="shared" si="33"/>
        <v>1419.19</v>
      </c>
      <c r="D486" s="48">
        <f t="shared" si="33"/>
        <v>1413.33</v>
      </c>
      <c r="E486" s="48">
        <f t="shared" si="33"/>
        <v>1417.52</v>
      </c>
      <c r="F486" s="48">
        <f t="shared" si="33"/>
        <v>1483.79</v>
      </c>
      <c r="G486" s="48">
        <f t="shared" si="33"/>
        <v>1589.6399999999999</v>
      </c>
      <c r="H486" s="48">
        <f t="shared" si="33"/>
        <v>1839.12</v>
      </c>
      <c r="I486" s="48">
        <f t="shared" si="33"/>
        <v>1966.74</v>
      </c>
      <c r="J486" s="48">
        <f t="shared" si="33"/>
        <v>2101.29</v>
      </c>
      <c r="K486" s="48">
        <f t="shared" si="33"/>
        <v>2130.06</v>
      </c>
      <c r="L486" s="48">
        <f t="shared" si="33"/>
        <v>2140.89</v>
      </c>
      <c r="M486" s="48">
        <f t="shared" si="33"/>
        <v>2172.77</v>
      </c>
      <c r="N486" s="48">
        <f t="shared" si="33"/>
        <v>2153.29</v>
      </c>
      <c r="O486" s="48">
        <f t="shared" si="33"/>
        <v>2136.23</v>
      </c>
      <c r="P486" s="48">
        <f t="shared" si="33"/>
        <v>2152.3199999999997</v>
      </c>
      <c r="Q486" s="48">
        <f t="shared" si="33"/>
        <v>2101.2199999999998</v>
      </c>
      <c r="R486" s="48">
        <f t="shared" si="33"/>
        <v>2065.62</v>
      </c>
      <c r="S486" s="48">
        <f t="shared" si="33"/>
        <v>2076.79</v>
      </c>
      <c r="T486" s="48">
        <f t="shared" si="33"/>
        <v>2122.7399999999998</v>
      </c>
      <c r="U486" s="48">
        <f t="shared" si="33"/>
        <v>2159.7799999999997</v>
      </c>
      <c r="V486" s="48">
        <f t="shared" si="33"/>
        <v>2114.06</v>
      </c>
      <c r="W486" s="48">
        <f t="shared" si="33"/>
        <v>2082.6799999999998</v>
      </c>
      <c r="X486" s="48">
        <f t="shared" si="33"/>
        <v>1917.84</v>
      </c>
      <c r="Y486" s="48">
        <f t="shared" si="33"/>
        <v>1857.43</v>
      </c>
      <c r="AZ486" s="27"/>
      <c r="BA486" s="27"/>
      <c r="BB486" s="27"/>
      <c r="BC486" s="27"/>
      <c r="BD486" s="27"/>
      <c r="BE486" s="27"/>
      <c r="BF486" s="27"/>
      <c r="BG486" s="27"/>
      <c r="BH486" s="27"/>
      <c r="BI486" s="27"/>
      <c r="BJ486" s="27"/>
      <c r="BK486" s="27"/>
      <c r="BL486" s="27"/>
      <c r="BM486" s="27"/>
      <c r="BN486" s="27"/>
      <c r="BO486" s="27"/>
      <c r="BP486" s="27"/>
      <c r="BQ486" s="27"/>
      <c r="BR486" s="27"/>
      <c r="BS486" s="27"/>
      <c r="BT486" s="27"/>
      <c r="BU486" s="27"/>
      <c r="BV486" s="27"/>
      <c r="BW486" s="27"/>
    </row>
    <row r="487" spans="1:75" ht="12" x14ac:dyDescent="0.2">
      <c r="A487" s="33">
        <v>23</v>
      </c>
      <c r="B487" s="48">
        <f t="shared" si="33"/>
        <v>1791.57</v>
      </c>
      <c r="C487" s="48">
        <f t="shared" si="33"/>
        <v>1585.76</v>
      </c>
      <c r="D487" s="48">
        <f t="shared" si="33"/>
        <v>1549.8899999999999</v>
      </c>
      <c r="E487" s="48">
        <f t="shared" si="33"/>
        <v>1535.46</v>
      </c>
      <c r="F487" s="48">
        <f t="shared" si="33"/>
        <v>1564.95</v>
      </c>
      <c r="G487" s="48">
        <f t="shared" si="33"/>
        <v>1606.18</v>
      </c>
      <c r="H487" s="48">
        <f t="shared" si="33"/>
        <v>1707.74</v>
      </c>
      <c r="I487" s="48">
        <f t="shared" si="33"/>
        <v>1829.91</v>
      </c>
      <c r="J487" s="48">
        <f t="shared" si="33"/>
        <v>1927.01</v>
      </c>
      <c r="K487" s="48">
        <f t="shared" si="33"/>
        <v>2023.61</v>
      </c>
      <c r="L487" s="48">
        <f t="shared" si="33"/>
        <v>2057.19</v>
      </c>
      <c r="M487" s="48">
        <f t="shared" si="33"/>
        <v>2066.5899999999997</v>
      </c>
      <c r="N487" s="48">
        <f t="shared" si="33"/>
        <v>2055.46</v>
      </c>
      <c r="O487" s="48">
        <f t="shared" si="33"/>
        <v>2051.5100000000002</v>
      </c>
      <c r="P487" s="48">
        <f t="shared" si="33"/>
        <v>2012.3899999999999</v>
      </c>
      <c r="Q487" s="48">
        <f t="shared" ref="Q487:AN487" si="34">Q385</f>
        <v>2007.3899999999999</v>
      </c>
      <c r="R487" s="48">
        <f t="shared" si="34"/>
        <v>2002.3</v>
      </c>
      <c r="S487" s="48">
        <f t="shared" si="34"/>
        <v>2021.71</v>
      </c>
      <c r="T487" s="48">
        <f t="shared" si="34"/>
        <v>2063.2599999999998</v>
      </c>
      <c r="U487" s="48">
        <f t="shared" si="34"/>
        <v>2066.7999999999997</v>
      </c>
      <c r="V487" s="48">
        <f t="shared" si="34"/>
        <v>2081.0099999999998</v>
      </c>
      <c r="W487" s="48">
        <f t="shared" si="34"/>
        <v>2035.44</v>
      </c>
      <c r="X487" s="48">
        <f t="shared" si="34"/>
        <v>1912.84</v>
      </c>
      <c r="Y487" s="48">
        <f t="shared" si="34"/>
        <v>1870.29</v>
      </c>
      <c r="AZ487" s="27"/>
      <c r="BA487" s="27"/>
      <c r="BB487" s="27"/>
      <c r="BC487" s="27"/>
      <c r="BD487" s="27"/>
      <c r="BE487" s="27"/>
      <c r="BF487" s="27"/>
      <c r="BG487" s="27"/>
      <c r="BH487" s="27"/>
      <c r="BI487" s="27"/>
      <c r="BJ487" s="27"/>
      <c r="BK487" s="27"/>
      <c r="BL487" s="27"/>
      <c r="BM487" s="27"/>
      <c r="BN487" s="27"/>
      <c r="BO487" s="27"/>
      <c r="BP487" s="27"/>
      <c r="BQ487" s="27"/>
      <c r="BR487" s="27"/>
      <c r="BS487" s="27"/>
      <c r="BT487" s="27"/>
      <c r="BU487" s="27"/>
      <c r="BV487" s="27"/>
      <c r="BW487" s="27"/>
    </row>
    <row r="488" spans="1:75" ht="12" x14ac:dyDescent="0.2">
      <c r="A488" s="33">
        <v>24</v>
      </c>
      <c r="B488" s="48">
        <f t="shared" ref="B488:Y495" si="35">B386</f>
        <v>1816.01</v>
      </c>
      <c r="C488" s="48">
        <f t="shared" si="35"/>
        <v>1658.53</v>
      </c>
      <c r="D488" s="48">
        <f t="shared" si="35"/>
        <v>1575.47</v>
      </c>
      <c r="E488" s="48">
        <f t="shared" si="35"/>
        <v>1541.33</v>
      </c>
      <c r="F488" s="48">
        <f t="shared" si="35"/>
        <v>1578.01</v>
      </c>
      <c r="G488" s="48">
        <f t="shared" si="35"/>
        <v>1664.77</v>
      </c>
      <c r="H488" s="48">
        <f t="shared" si="35"/>
        <v>1773.49</v>
      </c>
      <c r="I488" s="48">
        <f t="shared" si="35"/>
        <v>1896.6299999999999</v>
      </c>
      <c r="J488" s="48">
        <f t="shared" si="35"/>
        <v>1980.3899999999999</v>
      </c>
      <c r="K488" s="48">
        <f t="shared" si="35"/>
        <v>2118.2999999999997</v>
      </c>
      <c r="L488" s="48">
        <f t="shared" si="35"/>
        <v>2148.69</v>
      </c>
      <c r="M488" s="48">
        <f t="shared" si="35"/>
        <v>2157.5899999999997</v>
      </c>
      <c r="N488" s="48">
        <f t="shared" si="35"/>
        <v>2157.14</v>
      </c>
      <c r="O488" s="48">
        <f t="shared" si="35"/>
        <v>2156.2599999999998</v>
      </c>
      <c r="P488" s="48">
        <f t="shared" si="35"/>
        <v>2122.25</v>
      </c>
      <c r="Q488" s="48">
        <f t="shared" si="35"/>
        <v>2117.7799999999997</v>
      </c>
      <c r="R488" s="48">
        <f t="shared" si="35"/>
        <v>2111.23</v>
      </c>
      <c r="S488" s="48">
        <f t="shared" si="35"/>
        <v>2130.52</v>
      </c>
      <c r="T488" s="48">
        <f t="shared" si="35"/>
        <v>2157.6999999999998</v>
      </c>
      <c r="U488" s="48">
        <f t="shared" si="35"/>
        <v>2155.81</v>
      </c>
      <c r="V488" s="48">
        <f t="shared" si="35"/>
        <v>2167.42</v>
      </c>
      <c r="W488" s="48">
        <f t="shared" si="35"/>
        <v>2134.64</v>
      </c>
      <c r="X488" s="48">
        <f t="shared" si="35"/>
        <v>1941.52</v>
      </c>
      <c r="Y488" s="48">
        <f t="shared" si="35"/>
        <v>1909.6299999999999</v>
      </c>
      <c r="AZ488" s="27"/>
      <c r="BA488" s="27"/>
      <c r="BB488" s="27"/>
      <c r="BC488" s="27"/>
      <c r="BD488" s="27"/>
      <c r="BE488" s="27"/>
      <c r="BF488" s="27"/>
      <c r="BG488" s="27"/>
      <c r="BH488" s="27"/>
      <c r="BI488" s="27"/>
      <c r="BJ488" s="27"/>
      <c r="BK488" s="27"/>
      <c r="BL488" s="27"/>
      <c r="BM488" s="27"/>
      <c r="BN488" s="27"/>
      <c r="BO488" s="27"/>
      <c r="BP488" s="27"/>
      <c r="BQ488" s="27"/>
      <c r="BR488" s="27"/>
      <c r="BS488" s="27"/>
      <c r="BT488" s="27"/>
      <c r="BU488" s="27"/>
      <c r="BV488" s="27"/>
      <c r="BW488" s="27"/>
    </row>
    <row r="489" spans="1:75" ht="12" x14ac:dyDescent="0.2">
      <c r="A489" s="33">
        <v>25</v>
      </c>
      <c r="B489" s="48">
        <f t="shared" si="35"/>
        <v>1816.67</v>
      </c>
      <c r="C489" s="48">
        <f t="shared" si="35"/>
        <v>1587.57</v>
      </c>
      <c r="D489" s="48">
        <f t="shared" si="35"/>
        <v>1538.42</v>
      </c>
      <c r="E489" s="48">
        <f t="shared" si="35"/>
        <v>1509.22</v>
      </c>
      <c r="F489" s="48">
        <f t="shared" si="35"/>
        <v>1544.6399999999999</v>
      </c>
      <c r="G489" s="48">
        <f t="shared" si="35"/>
        <v>1622.53</v>
      </c>
      <c r="H489" s="48">
        <f t="shared" si="35"/>
        <v>1701.5</v>
      </c>
      <c r="I489" s="48">
        <f t="shared" si="35"/>
        <v>1860.6399999999999</v>
      </c>
      <c r="J489" s="48">
        <f t="shared" si="35"/>
        <v>2016.84</v>
      </c>
      <c r="K489" s="48">
        <f t="shared" si="35"/>
        <v>2132.31</v>
      </c>
      <c r="L489" s="48">
        <f t="shared" si="35"/>
        <v>2165.7799999999997</v>
      </c>
      <c r="M489" s="48">
        <f t="shared" si="35"/>
        <v>2174.3599999999997</v>
      </c>
      <c r="N489" s="48">
        <f t="shared" si="35"/>
        <v>2166.4899999999998</v>
      </c>
      <c r="O489" s="48">
        <f t="shared" si="35"/>
        <v>2160.87</v>
      </c>
      <c r="P489" s="48">
        <f t="shared" si="35"/>
        <v>2118.8999999999996</v>
      </c>
      <c r="Q489" s="48">
        <f t="shared" si="35"/>
        <v>2113.3999999999996</v>
      </c>
      <c r="R489" s="48">
        <f t="shared" si="35"/>
        <v>2107.7999999999997</v>
      </c>
      <c r="S489" s="48">
        <f t="shared" si="35"/>
        <v>2110.58</v>
      </c>
      <c r="T489" s="48">
        <f t="shared" si="35"/>
        <v>2092.7799999999997</v>
      </c>
      <c r="U489" s="48">
        <f t="shared" si="35"/>
        <v>2144.94</v>
      </c>
      <c r="V489" s="48">
        <f t="shared" si="35"/>
        <v>2151.3599999999997</v>
      </c>
      <c r="W489" s="48">
        <f t="shared" si="35"/>
        <v>2095.19</v>
      </c>
      <c r="X489" s="48">
        <f t="shared" si="35"/>
        <v>1933.1499999999999</v>
      </c>
      <c r="Y489" s="48">
        <f t="shared" si="35"/>
        <v>1884.1499999999999</v>
      </c>
      <c r="AZ489" s="27"/>
      <c r="BA489" s="27"/>
      <c r="BB489" s="27"/>
      <c r="BC489" s="27"/>
      <c r="BD489" s="27"/>
      <c r="BE489" s="27"/>
      <c r="BF489" s="27"/>
      <c r="BG489" s="27"/>
      <c r="BH489" s="27"/>
      <c r="BI489" s="27"/>
      <c r="BJ489" s="27"/>
      <c r="BK489" s="27"/>
      <c r="BL489" s="27"/>
      <c r="BM489" s="27"/>
      <c r="BN489" s="27"/>
      <c r="BO489" s="27"/>
      <c r="BP489" s="27"/>
      <c r="BQ489" s="27"/>
      <c r="BR489" s="27"/>
      <c r="BS489" s="27"/>
      <c r="BT489" s="27"/>
      <c r="BU489" s="27"/>
      <c r="BV489" s="27"/>
      <c r="BW489" s="27"/>
    </row>
    <row r="490" spans="1:75" ht="12" x14ac:dyDescent="0.2">
      <c r="A490" s="33">
        <v>26</v>
      </c>
      <c r="B490" s="48">
        <f t="shared" si="35"/>
        <v>1714.81</v>
      </c>
      <c r="C490" s="48">
        <f t="shared" si="35"/>
        <v>1541.3999999999999</v>
      </c>
      <c r="D490" s="48">
        <f t="shared" si="35"/>
        <v>1504.19</v>
      </c>
      <c r="E490" s="48">
        <f t="shared" si="35"/>
        <v>1485.98</v>
      </c>
      <c r="F490" s="48">
        <f t="shared" si="35"/>
        <v>1503.57</v>
      </c>
      <c r="G490" s="48">
        <f t="shared" si="35"/>
        <v>1517.08</v>
      </c>
      <c r="H490" s="48">
        <f t="shared" si="35"/>
        <v>1542.52</v>
      </c>
      <c r="I490" s="48">
        <f t="shared" si="35"/>
        <v>1692.8799999999999</v>
      </c>
      <c r="J490" s="48">
        <f t="shared" si="35"/>
        <v>1891.28</v>
      </c>
      <c r="K490" s="48">
        <f t="shared" si="35"/>
        <v>1959.66</v>
      </c>
      <c r="L490" s="48">
        <f t="shared" si="35"/>
        <v>1980.78</v>
      </c>
      <c r="M490" s="48">
        <f t="shared" si="35"/>
        <v>1990.8899999999999</v>
      </c>
      <c r="N490" s="48">
        <f t="shared" si="35"/>
        <v>1989.01</v>
      </c>
      <c r="O490" s="48">
        <f t="shared" si="35"/>
        <v>1986.69</v>
      </c>
      <c r="P490" s="48">
        <f t="shared" si="35"/>
        <v>1982.73</v>
      </c>
      <c r="Q490" s="48">
        <f t="shared" si="35"/>
        <v>1963.91</v>
      </c>
      <c r="R490" s="48">
        <f t="shared" si="35"/>
        <v>1961.71</v>
      </c>
      <c r="S490" s="48">
        <f t="shared" si="35"/>
        <v>1975.22</v>
      </c>
      <c r="T490" s="48">
        <f t="shared" si="35"/>
        <v>2015.98</v>
      </c>
      <c r="U490" s="48">
        <f t="shared" si="35"/>
        <v>2018.18</v>
      </c>
      <c r="V490" s="48">
        <f t="shared" si="35"/>
        <v>2019.56</v>
      </c>
      <c r="W490" s="48">
        <f t="shared" si="35"/>
        <v>1979.91</v>
      </c>
      <c r="X490" s="48">
        <f t="shared" si="35"/>
        <v>1918.53</v>
      </c>
      <c r="Y490" s="48">
        <f t="shared" si="35"/>
        <v>1833.35</v>
      </c>
      <c r="AZ490" s="27"/>
      <c r="BA490" s="27"/>
      <c r="BB490" s="27"/>
      <c r="BC490" s="27"/>
      <c r="BD490" s="27"/>
      <c r="BE490" s="27"/>
      <c r="BF490" s="27"/>
      <c r="BG490" s="27"/>
      <c r="BH490" s="27"/>
      <c r="BI490" s="27"/>
      <c r="BJ490" s="27"/>
      <c r="BK490" s="27"/>
      <c r="BL490" s="27"/>
      <c r="BM490" s="27"/>
      <c r="BN490" s="27"/>
      <c r="BO490" s="27"/>
      <c r="BP490" s="27"/>
      <c r="BQ490" s="27"/>
      <c r="BR490" s="27"/>
      <c r="BS490" s="27"/>
      <c r="BT490" s="27"/>
      <c r="BU490" s="27"/>
      <c r="BV490" s="27"/>
      <c r="BW490" s="27"/>
    </row>
    <row r="491" spans="1:75" ht="12" x14ac:dyDescent="0.2">
      <c r="A491" s="33">
        <v>27</v>
      </c>
      <c r="B491" s="48">
        <f t="shared" si="35"/>
        <v>1547.06</v>
      </c>
      <c r="C491" s="48">
        <f t="shared" si="35"/>
        <v>1498.32</v>
      </c>
      <c r="D491" s="48">
        <f t="shared" si="35"/>
        <v>1446.1299999999999</v>
      </c>
      <c r="E491" s="48">
        <f t="shared" si="35"/>
        <v>1446.1</v>
      </c>
      <c r="F491" s="48">
        <f t="shared" si="35"/>
        <v>1524.81</v>
      </c>
      <c r="G491" s="48">
        <f t="shared" si="35"/>
        <v>1704.02</v>
      </c>
      <c r="H491" s="48">
        <f t="shared" si="35"/>
        <v>1896.94</v>
      </c>
      <c r="I491" s="48">
        <f t="shared" si="35"/>
        <v>2093.0899999999997</v>
      </c>
      <c r="J491" s="48">
        <f t="shared" si="35"/>
        <v>2163.77</v>
      </c>
      <c r="K491" s="48">
        <f t="shared" si="35"/>
        <v>2184.6499999999996</v>
      </c>
      <c r="L491" s="48">
        <f t="shared" si="35"/>
        <v>2192.3799999999997</v>
      </c>
      <c r="M491" s="48">
        <f t="shared" si="35"/>
        <v>2218.6</v>
      </c>
      <c r="N491" s="48">
        <f t="shared" si="35"/>
        <v>2198.23</v>
      </c>
      <c r="O491" s="48">
        <f t="shared" si="35"/>
        <v>2198.4299999999998</v>
      </c>
      <c r="P491" s="48">
        <f t="shared" si="35"/>
        <v>2193.67</v>
      </c>
      <c r="Q491" s="48">
        <f t="shared" si="35"/>
        <v>2180.91</v>
      </c>
      <c r="R491" s="48">
        <f t="shared" si="35"/>
        <v>2142.0899999999997</v>
      </c>
      <c r="S491" s="48">
        <f t="shared" si="35"/>
        <v>2145.5</v>
      </c>
      <c r="T491" s="48">
        <f t="shared" si="35"/>
        <v>2173.2199999999998</v>
      </c>
      <c r="U491" s="48">
        <f t="shared" si="35"/>
        <v>2172.8999999999996</v>
      </c>
      <c r="V491" s="48">
        <f t="shared" si="35"/>
        <v>2160.35</v>
      </c>
      <c r="W491" s="48">
        <f t="shared" si="35"/>
        <v>2113.9299999999998</v>
      </c>
      <c r="X491" s="48">
        <f t="shared" si="35"/>
        <v>1930.44</v>
      </c>
      <c r="Y491" s="48">
        <f t="shared" si="35"/>
        <v>1829.71</v>
      </c>
      <c r="AZ491" s="27"/>
      <c r="BA491" s="27"/>
      <c r="BB491" s="27"/>
      <c r="BC491" s="27"/>
      <c r="BD491" s="27"/>
      <c r="BE491" s="27"/>
      <c r="BF491" s="27"/>
      <c r="BG491" s="27"/>
      <c r="BH491" s="27"/>
      <c r="BI491" s="27"/>
      <c r="BJ491" s="27"/>
      <c r="BK491" s="27"/>
      <c r="BL491" s="27"/>
      <c r="BM491" s="27"/>
      <c r="BN491" s="27"/>
      <c r="BO491" s="27"/>
      <c r="BP491" s="27"/>
      <c r="BQ491" s="27"/>
      <c r="BR491" s="27"/>
      <c r="BS491" s="27"/>
      <c r="BT491" s="27"/>
      <c r="BU491" s="27"/>
      <c r="BV491" s="27"/>
      <c r="BW491" s="27"/>
    </row>
    <row r="492" spans="1:75" ht="12" x14ac:dyDescent="0.2">
      <c r="A492" s="33">
        <v>28</v>
      </c>
      <c r="B492" s="48">
        <f t="shared" si="35"/>
        <v>1542.62</v>
      </c>
      <c r="C492" s="48">
        <f t="shared" si="35"/>
        <v>1500.45</v>
      </c>
      <c r="D492" s="48">
        <f t="shared" si="35"/>
        <v>1462.47</v>
      </c>
      <c r="E492" s="48">
        <f t="shared" si="35"/>
        <v>1464.29</v>
      </c>
      <c r="F492" s="48">
        <f t="shared" si="35"/>
        <v>1535.05</v>
      </c>
      <c r="G492" s="48">
        <f t="shared" si="35"/>
        <v>1718.3999999999999</v>
      </c>
      <c r="H492" s="48">
        <f t="shared" si="35"/>
        <v>1915.82</v>
      </c>
      <c r="I492" s="48">
        <f t="shared" si="35"/>
        <v>2120.7399999999998</v>
      </c>
      <c r="J492" s="48">
        <f t="shared" si="35"/>
        <v>2187.4499999999998</v>
      </c>
      <c r="K492" s="48">
        <f t="shared" si="35"/>
        <v>2203.6499999999996</v>
      </c>
      <c r="L492" s="48">
        <f t="shared" si="35"/>
        <v>2210.16</v>
      </c>
      <c r="M492" s="48">
        <f t="shared" si="35"/>
        <v>2231.29</v>
      </c>
      <c r="N492" s="48">
        <f t="shared" si="35"/>
        <v>2212.1</v>
      </c>
      <c r="O492" s="48">
        <f t="shared" si="35"/>
        <v>2217.1999999999998</v>
      </c>
      <c r="P492" s="48">
        <f t="shared" si="35"/>
        <v>2211.44</v>
      </c>
      <c r="Q492" s="48">
        <f t="shared" si="35"/>
        <v>2179.19</v>
      </c>
      <c r="R492" s="48">
        <f t="shared" si="35"/>
        <v>2161.6799999999998</v>
      </c>
      <c r="S492" s="48">
        <f t="shared" si="35"/>
        <v>2160.27</v>
      </c>
      <c r="T492" s="48">
        <f t="shared" si="35"/>
        <v>2189.2399999999998</v>
      </c>
      <c r="U492" s="48">
        <f t="shared" si="35"/>
        <v>2181.8399999999997</v>
      </c>
      <c r="V492" s="48">
        <f t="shared" si="35"/>
        <v>2186.5699999999997</v>
      </c>
      <c r="W492" s="48">
        <f t="shared" si="35"/>
        <v>2151.9899999999998</v>
      </c>
      <c r="X492" s="48">
        <f t="shared" si="35"/>
        <v>1965.09</v>
      </c>
      <c r="Y492" s="48">
        <f t="shared" si="35"/>
        <v>1841.1499999999999</v>
      </c>
      <c r="AZ492" s="27"/>
      <c r="BA492" s="27"/>
      <c r="BB492" s="27"/>
      <c r="BC492" s="27"/>
      <c r="BD492" s="27"/>
      <c r="BE492" s="27"/>
      <c r="BF492" s="27"/>
      <c r="BG492" s="27"/>
      <c r="BH492" s="27"/>
      <c r="BI492" s="27"/>
      <c r="BJ492" s="27"/>
      <c r="BK492" s="27"/>
      <c r="BL492" s="27"/>
      <c r="BM492" s="27"/>
      <c r="BN492" s="27"/>
      <c r="BO492" s="27"/>
      <c r="BP492" s="27"/>
      <c r="BQ492" s="27"/>
      <c r="BR492" s="27"/>
      <c r="BS492" s="27"/>
      <c r="BT492" s="27"/>
      <c r="BU492" s="27"/>
      <c r="BV492" s="27"/>
      <c r="BW492" s="27"/>
    </row>
    <row r="493" spans="1:75" ht="12" hidden="1" x14ac:dyDescent="0.2">
      <c r="A493" s="33">
        <v>29</v>
      </c>
      <c r="B493" s="48" t="e">
        <f t="shared" si="35"/>
        <v>#VALUE!</v>
      </c>
      <c r="C493" s="48" t="e">
        <f t="shared" si="35"/>
        <v>#VALUE!</v>
      </c>
      <c r="D493" s="48" t="e">
        <f t="shared" si="35"/>
        <v>#VALUE!</v>
      </c>
      <c r="E493" s="48" t="e">
        <f t="shared" si="35"/>
        <v>#VALUE!</v>
      </c>
      <c r="F493" s="48" t="e">
        <f t="shared" si="35"/>
        <v>#VALUE!</v>
      </c>
      <c r="G493" s="48" t="e">
        <f t="shared" si="35"/>
        <v>#VALUE!</v>
      </c>
      <c r="H493" s="48" t="e">
        <f t="shared" si="35"/>
        <v>#VALUE!</v>
      </c>
      <c r="I493" s="48" t="e">
        <f t="shared" si="35"/>
        <v>#VALUE!</v>
      </c>
      <c r="J493" s="48" t="e">
        <f t="shared" si="35"/>
        <v>#VALUE!</v>
      </c>
      <c r="K493" s="48" t="e">
        <f t="shared" si="35"/>
        <v>#VALUE!</v>
      </c>
      <c r="L493" s="48" t="e">
        <f t="shared" si="35"/>
        <v>#VALUE!</v>
      </c>
      <c r="M493" s="48" t="e">
        <f t="shared" si="35"/>
        <v>#VALUE!</v>
      </c>
      <c r="N493" s="48" t="e">
        <f t="shared" si="35"/>
        <v>#VALUE!</v>
      </c>
      <c r="O493" s="48" t="e">
        <f t="shared" si="35"/>
        <v>#VALUE!</v>
      </c>
      <c r="P493" s="48" t="e">
        <f t="shared" si="35"/>
        <v>#VALUE!</v>
      </c>
      <c r="Q493" s="48" t="e">
        <f t="shared" si="35"/>
        <v>#VALUE!</v>
      </c>
      <c r="R493" s="48" t="e">
        <f t="shared" si="35"/>
        <v>#VALUE!</v>
      </c>
      <c r="S493" s="48" t="e">
        <f t="shared" si="35"/>
        <v>#VALUE!</v>
      </c>
      <c r="T493" s="48" t="e">
        <f t="shared" si="35"/>
        <v>#VALUE!</v>
      </c>
      <c r="U493" s="48" t="e">
        <f t="shared" si="35"/>
        <v>#VALUE!</v>
      </c>
      <c r="V493" s="48" t="e">
        <f t="shared" si="35"/>
        <v>#VALUE!</v>
      </c>
      <c r="W493" s="48" t="e">
        <f t="shared" si="35"/>
        <v>#VALUE!</v>
      </c>
      <c r="X493" s="48" t="e">
        <f t="shared" si="35"/>
        <v>#VALUE!</v>
      </c>
      <c r="Y493" s="48" t="e">
        <f t="shared" si="35"/>
        <v>#VALUE!</v>
      </c>
      <c r="Z493" s="19" t="str">
        <f>IFERROR(Y493,"скрыть")</f>
        <v>скрыть</v>
      </c>
      <c r="AZ493" s="27"/>
      <c r="BA493" s="27"/>
      <c r="BB493" s="27"/>
      <c r="BC493" s="27"/>
      <c r="BD493" s="27"/>
      <c r="BE493" s="27"/>
      <c r="BF493" s="27"/>
      <c r="BG493" s="27"/>
      <c r="BH493" s="27"/>
      <c r="BI493" s="27"/>
      <c r="BJ493" s="27"/>
      <c r="BK493" s="27"/>
      <c r="BL493" s="27"/>
      <c r="BM493" s="27"/>
      <c r="BN493" s="27"/>
      <c r="BO493" s="27"/>
      <c r="BP493" s="27"/>
      <c r="BQ493" s="27"/>
      <c r="BR493" s="27"/>
      <c r="BS493" s="27"/>
      <c r="BT493" s="27"/>
      <c r="BU493" s="27"/>
      <c r="BV493" s="27"/>
      <c r="BW493" s="27"/>
    </row>
    <row r="494" spans="1:75" ht="12" hidden="1" x14ac:dyDescent="0.2">
      <c r="A494" s="33">
        <v>30</v>
      </c>
      <c r="B494" s="48" t="e">
        <f t="shared" si="35"/>
        <v>#VALUE!</v>
      </c>
      <c r="C494" s="48" t="e">
        <f t="shared" si="35"/>
        <v>#VALUE!</v>
      </c>
      <c r="D494" s="48" t="e">
        <f t="shared" si="35"/>
        <v>#VALUE!</v>
      </c>
      <c r="E494" s="48" t="e">
        <f t="shared" si="35"/>
        <v>#VALUE!</v>
      </c>
      <c r="F494" s="48" t="e">
        <f t="shared" si="35"/>
        <v>#VALUE!</v>
      </c>
      <c r="G494" s="48" t="e">
        <f t="shared" si="35"/>
        <v>#VALUE!</v>
      </c>
      <c r="H494" s="48" t="e">
        <f t="shared" si="35"/>
        <v>#VALUE!</v>
      </c>
      <c r="I494" s="48" t="e">
        <f t="shared" si="35"/>
        <v>#VALUE!</v>
      </c>
      <c r="J494" s="48" t="e">
        <f t="shared" si="35"/>
        <v>#VALUE!</v>
      </c>
      <c r="K494" s="48" t="e">
        <f t="shared" si="35"/>
        <v>#VALUE!</v>
      </c>
      <c r="L494" s="48" t="e">
        <f t="shared" si="35"/>
        <v>#VALUE!</v>
      </c>
      <c r="M494" s="48" t="e">
        <f t="shared" si="35"/>
        <v>#VALUE!</v>
      </c>
      <c r="N494" s="48" t="e">
        <f t="shared" si="35"/>
        <v>#VALUE!</v>
      </c>
      <c r="O494" s="48" t="e">
        <f t="shared" si="35"/>
        <v>#VALUE!</v>
      </c>
      <c r="P494" s="48" t="e">
        <f t="shared" si="35"/>
        <v>#VALUE!</v>
      </c>
      <c r="Q494" s="48" t="e">
        <f t="shared" si="35"/>
        <v>#VALUE!</v>
      </c>
      <c r="R494" s="48" t="e">
        <f t="shared" si="35"/>
        <v>#VALUE!</v>
      </c>
      <c r="S494" s="48" t="e">
        <f t="shared" si="35"/>
        <v>#VALUE!</v>
      </c>
      <c r="T494" s="48" t="e">
        <f t="shared" si="35"/>
        <v>#VALUE!</v>
      </c>
      <c r="U494" s="48" t="e">
        <f t="shared" si="35"/>
        <v>#VALUE!</v>
      </c>
      <c r="V494" s="48" t="e">
        <f t="shared" si="35"/>
        <v>#VALUE!</v>
      </c>
      <c r="W494" s="48" t="e">
        <f t="shared" si="35"/>
        <v>#VALUE!</v>
      </c>
      <c r="X494" s="48" t="e">
        <f t="shared" si="35"/>
        <v>#VALUE!</v>
      </c>
      <c r="Y494" s="48" t="e">
        <f t="shared" si="35"/>
        <v>#VALUE!</v>
      </c>
      <c r="Z494" s="19" t="str">
        <f>IFERROR(Y494,"скрыть")</f>
        <v>скрыть</v>
      </c>
      <c r="AZ494" s="27"/>
      <c r="BA494" s="27"/>
      <c r="BB494" s="27"/>
      <c r="BC494" s="27"/>
      <c r="BD494" s="27"/>
      <c r="BE494" s="27"/>
      <c r="BF494" s="27"/>
      <c r="BG494" s="27"/>
      <c r="BH494" s="27"/>
      <c r="BI494" s="27"/>
      <c r="BJ494" s="27"/>
      <c r="BK494" s="27"/>
      <c r="BL494" s="27"/>
      <c r="BM494" s="27"/>
      <c r="BN494" s="27"/>
      <c r="BO494" s="27"/>
      <c r="BP494" s="27"/>
      <c r="BQ494" s="27"/>
      <c r="BR494" s="27"/>
      <c r="BS494" s="27"/>
      <c r="BT494" s="27"/>
      <c r="BU494" s="27"/>
      <c r="BV494" s="27"/>
      <c r="BW494" s="27"/>
    </row>
    <row r="495" spans="1:75" ht="12" hidden="1" x14ac:dyDescent="0.2">
      <c r="A495" s="33">
        <v>31</v>
      </c>
      <c r="B495" s="48" t="e">
        <f t="shared" si="35"/>
        <v>#VALUE!</v>
      </c>
      <c r="C495" s="48" t="e">
        <f t="shared" si="35"/>
        <v>#VALUE!</v>
      </c>
      <c r="D495" s="48" t="e">
        <f t="shared" si="35"/>
        <v>#VALUE!</v>
      </c>
      <c r="E495" s="48" t="e">
        <f t="shared" si="35"/>
        <v>#VALUE!</v>
      </c>
      <c r="F495" s="48" t="e">
        <f t="shared" si="35"/>
        <v>#VALUE!</v>
      </c>
      <c r="G495" s="48" t="e">
        <f t="shared" si="35"/>
        <v>#VALUE!</v>
      </c>
      <c r="H495" s="48" t="e">
        <f t="shared" si="35"/>
        <v>#VALUE!</v>
      </c>
      <c r="I495" s="48" t="e">
        <f t="shared" si="35"/>
        <v>#VALUE!</v>
      </c>
      <c r="J495" s="48" t="e">
        <f t="shared" si="35"/>
        <v>#VALUE!</v>
      </c>
      <c r="K495" s="48" t="e">
        <f t="shared" si="35"/>
        <v>#VALUE!</v>
      </c>
      <c r="L495" s="48" t="e">
        <f t="shared" si="35"/>
        <v>#VALUE!</v>
      </c>
      <c r="M495" s="48" t="e">
        <f t="shared" si="35"/>
        <v>#VALUE!</v>
      </c>
      <c r="N495" s="48" t="e">
        <f t="shared" si="35"/>
        <v>#VALUE!</v>
      </c>
      <c r="O495" s="48" t="e">
        <f t="shared" si="35"/>
        <v>#VALUE!</v>
      </c>
      <c r="P495" s="48" t="e">
        <f t="shared" si="35"/>
        <v>#VALUE!</v>
      </c>
      <c r="Q495" s="48" t="e">
        <f t="shared" si="35"/>
        <v>#VALUE!</v>
      </c>
      <c r="R495" s="48" t="e">
        <f t="shared" si="35"/>
        <v>#VALUE!</v>
      </c>
      <c r="S495" s="48" t="e">
        <f t="shared" si="35"/>
        <v>#VALUE!</v>
      </c>
      <c r="T495" s="48" t="e">
        <f t="shared" si="35"/>
        <v>#VALUE!</v>
      </c>
      <c r="U495" s="48" t="e">
        <f t="shared" si="35"/>
        <v>#VALUE!</v>
      </c>
      <c r="V495" s="48" t="e">
        <f t="shared" si="35"/>
        <v>#VALUE!</v>
      </c>
      <c r="W495" s="48" t="e">
        <f t="shared" si="35"/>
        <v>#VALUE!</v>
      </c>
      <c r="X495" s="48" t="e">
        <f t="shared" si="35"/>
        <v>#VALUE!</v>
      </c>
      <c r="Y495" s="48" t="e">
        <f t="shared" si="35"/>
        <v>#VALUE!</v>
      </c>
      <c r="Z495" s="19" t="str">
        <f>IFERROR(Y495,"скрыть")</f>
        <v>скрыть</v>
      </c>
      <c r="AZ495" s="27"/>
      <c r="BA495" s="27"/>
      <c r="BB495" s="27"/>
      <c r="BC495" s="27"/>
      <c r="BD495" s="27"/>
      <c r="BE495" s="27"/>
      <c r="BF495" s="27"/>
      <c r="BG495" s="27"/>
      <c r="BH495" s="27"/>
      <c r="BI495" s="27"/>
      <c r="BJ495" s="27"/>
      <c r="BK495" s="27"/>
      <c r="BL495" s="27"/>
      <c r="BM495" s="27"/>
      <c r="BN495" s="27"/>
      <c r="BO495" s="27"/>
      <c r="BP495" s="27"/>
      <c r="BQ495" s="27"/>
      <c r="BR495" s="27"/>
      <c r="BS495" s="27"/>
      <c r="BT495" s="27"/>
      <c r="BU495" s="27"/>
      <c r="BV495" s="27"/>
      <c r="BW495" s="27"/>
    </row>
    <row r="496" spans="1:75" x14ac:dyDescent="0.2">
      <c r="A496" s="29"/>
      <c r="B496" s="30" t="s">
        <v>98</v>
      </c>
      <c r="C496" s="30"/>
      <c r="D496" s="30"/>
      <c r="E496" s="30"/>
      <c r="F496" s="30"/>
      <c r="G496" s="30"/>
      <c r="H496" s="30"/>
      <c r="I496" s="30"/>
      <c r="J496" s="30"/>
      <c r="K496" s="30"/>
      <c r="L496" s="30"/>
      <c r="M496" s="30"/>
      <c r="N496" s="30"/>
      <c r="O496" s="30"/>
      <c r="P496" s="30"/>
      <c r="Q496" s="30"/>
      <c r="R496" s="30"/>
      <c r="S496" s="30"/>
      <c r="T496" s="30"/>
      <c r="U496" s="30"/>
      <c r="V496" s="30"/>
      <c r="W496" s="30"/>
      <c r="X496" s="30"/>
      <c r="Y496" s="30"/>
      <c r="AZ496" s="27"/>
      <c r="BA496" s="27"/>
      <c r="BB496" s="27"/>
      <c r="BC496" s="27"/>
      <c r="BD496" s="27"/>
      <c r="BE496" s="27"/>
      <c r="BF496" s="27"/>
      <c r="BG496" s="27"/>
      <c r="BH496" s="27"/>
      <c r="BI496" s="27"/>
      <c r="BJ496" s="27"/>
      <c r="BK496" s="27"/>
      <c r="BL496" s="27"/>
      <c r="BM496" s="27"/>
      <c r="BN496" s="27"/>
      <c r="BO496" s="27"/>
      <c r="BP496" s="27"/>
      <c r="BQ496" s="27"/>
      <c r="BR496" s="27"/>
      <c r="BS496" s="27"/>
      <c r="BT496" s="27"/>
      <c r="BU496" s="27"/>
      <c r="BV496" s="27"/>
      <c r="BW496" s="27"/>
    </row>
    <row r="497" spans="1:75" x14ac:dyDescent="0.2">
      <c r="A497" s="29"/>
      <c r="B497" s="30"/>
      <c r="C497" s="30"/>
      <c r="D497" s="30"/>
      <c r="E497" s="30"/>
      <c r="F497" s="30"/>
      <c r="G497" s="30"/>
      <c r="H497" s="30"/>
      <c r="I497" s="30"/>
      <c r="J497" s="30"/>
      <c r="K497" s="30"/>
      <c r="L497" s="30"/>
      <c r="M497" s="30"/>
      <c r="N497" s="30"/>
      <c r="O497" s="30"/>
      <c r="P497" s="30"/>
      <c r="Q497" s="30"/>
      <c r="R497" s="30"/>
      <c r="S497" s="30"/>
      <c r="T497" s="30"/>
      <c r="U497" s="30"/>
      <c r="V497" s="30"/>
      <c r="W497" s="30"/>
      <c r="X497" s="30"/>
      <c r="Y497" s="30"/>
      <c r="AZ497" s="27"/>
      <c r="BA497" s="27"/>
      <c r="BB497" s="27"/>
      <c r="BC497" s="27"/>
      <c r="BD497" s="27"/>
      <c r="BE497" s="27"/>
      <c r="BF497" s="27"/>
      <c r="BG497" s="27"/>
      <c r="BH497" s="27"/>
      <c r="BI497" s="27"/>
      <c r="BJ497" s="27"/>
      <c r="BK497" s="27"/>
      <c r="BL497" s="27"/>
      <c r="BM497" s="27"/>
      <c r="BN497" s="27"/>
      <c r="BO497" s="27"/>
      <c r="BP497" s="27"/>
      <c r="BQ497" s="27"/>
      <c r="BR497" s="27"/>
      <c r="BS497" s="27"/>
      <c r="BT497" s="27"/>
      <c r="BU497" s="27"/>
      <c r="BV497" s="27"/>
      <c r="BW497" s="27"/>
    </row>
    <row r="498" spans="1:75" s="25" customFormat="1" ht="32.65" customHeight="1" x14ac:dyDescent="0.2">
      <c r="A498" s="31" t="s">
        <v>64</v>
      </c>
      <c r="B498" s="32" t="s">
        <v>65</v>
      </c>
      <c r="C498" s="32" t="s">
        <v>66</v>
      </c>
      <c r="D498" s="32" t="s">
        <v>67</v>
      </c>
      <c r="E498" s="32" t="s">
        <v>68</v>
      </c>
      <c r="F498" s="32" t="s">
        <v>69</v>
      </c>
      <c r="G498" s="32" t="s">
        <v>70</v>
      </c>
      <c r="H498" s="32" t="s">
        <v>71</v>
      </c>
      <c r="I498" s="32" t="s">
        <v>72</v>
      </c>
      <c r="J498" s="32" t="s">
        <v>73</v>
      </c>
      <c r="K498" s="32" t="s">
        <v>74</v>
      </c>
      <c r="L498" s="32" t="s">
        <v>75</v>
      </c>
      <c r="M498" s="32" t="s">
        <v>76</v>
      </c>
      <c r="N498" s="32" t="s">
        <v>77</v>
      </c>
      <c r="O498" s="32" t="s">
        <v>78</v>
      </c>
      <c r="P498" s="32" t="s">
        <v>79</v>
      </c>
      <c r="Q498" s="32" t="s">
        <v>80</v>
      </c>
      <c r="R498" s="32" t="s">
        <v>81</v>
      </c>
      <c r="S498" s="32" t="s">
        <v>82</v>
      </c>
      <c r="T498" s="32" t="s">
        <v>83</v>
      </c>
      <c r="U498" s="32" t="s">
        <v>84</v>
      </c>
      <c r="V498" s="32" t="s">
        <v>85</v>
      </c>
      <c r="W498" s="32" t="s">
        <v>86</v>
      </c>
      <c r="X498" s="32" t="s">
        <v>87</v>
      </c>
      <c r="Y498" s="32" t="s">
        <v>88</v>
      </c>
      <c r="Z498" s="24"/>
      <c r="AZ498" s="27"/>
      <c r="BA498" s="27"/>
      <c r="BB498" s="27"/>
      <c r="BC498" s="27"/>
      <c r="BD498" s="27"/>
      <c r="BE498" s="27"/>
      <c r="BF498" s="27"/>
      <c r="BG498" s="27"/>
      <c r="BH498" s="27"/>
      <c r="BI498" s="27"/>
      <c r="BJ498" s="27"/>
      <c r="BK498" s="27"/>
      <c r="BL498" s="27"/>
      <c r="BM498" s="27"/>
      <c r="BN498" s="27"/>
      <c r="BO498" s="27"/>
      <c r="BP498" s="27"/>
      <c r="BQ498" s="27"/>
      <c r="BR498" s="27"/>
      <c r="BS498" s="27"/>
      <c r="BT498" s="27"/>
      <c r="BU498" s="27"/>
      <c r="BV498" s="27"/>
      <c r="BW498" s="27"/>
    </row>
    <row r="499" spans="1:75" ht="12" x14ac:dyDescent="0.2">
      <c r="A499" s="33">
        <v>1</v>
      </c>
      <c r="B499" s="45">
        <v>0</v>
      </c>
      <c r="C499" s="45">
        <v>0</v>
      </c>
      <c r="D499" s="45">
        <v>0</v>
      </c>
      <c r="E499" s="45">
        <v>0</v>
      </c>
      <c r="F499" s="45">
        <v>11.2</v>
      </c>
      <c r="G499" s="45">
        <v>19.13</v>
      </c>
      <c r="H499" s="45">
        <v>0</v>
      </c>
      <c r="I499" s="45">
        <v>3.43</v>
      </c>
      <c r="J499" s="45">
        <v>0</v>
      </c>
      <c r="K499" s="45">
        <v>0</v>
      </c>
      <c r="L499" s="45">
        <v>0</v>
      </c>
      <c r="M499" s="45">
        <v>0</v>
      </c>
      <c r="N499" s="45">
        <v>0</v>
      </c>
      <c r="O499" s="45">
        <v>0</v>
      </c>
      <c r="P499" s="45">
        <v>0</v>
      </c>
      <c r="Q499" s="45">
        <v>0</v>
      </c>
      <c r="R499" s="45">
        <v>0</v>
      </c>
      <c r="S499" s="45">
        <v>0</v>
      </c>
      <c r="T499" s="45">
        <v>0</v>
      </c>
      <c r="U499" s="45">
        <v>0</v>
      </c>
      <c r="V499" s="45">
        <v>0</v>
      </c>
      <c r="W499" s="45">
        <v>0</v>
      </c>
      <c r="X499" s="45">
        <v>0</v>
      </c>
      <c r="Y499" s="45">
        <v>0</v>
      </c>
      <c r="AZ499" s="27"/>
      <c r="BA499" s="27"/>
      <c r="BB499" s="27"/>
      <c r="BC499" s="27"/>
      <c r="BD499" s="27"/>
      <c r="BE499" s="27"/>
      <c r="BF499" s="27"/>
      <c r="BG499" s="27"/>
      <c r="BH499" s="27"/>
      <c r="BI499" s="27"/>
      <c r="BJ499" s="27"/>
      <c r="BK499" s="27"/>
      <c r="BL499" s="27"/>
      <c r="BM499" s="27"/>
      <c r="BN499" s="27"/>
      <c r="BO499" s="27"/>
      <c r="BP499" s="27"/>
      <c r="BQ499" s="27"/>
      <c r="BR499" s="27"/>
      <c r="BS499" s="27"/>
      <c r="BT499" s="27"/>
      <c r="BU499" s="27"/>
      <c r="BV499" s="27"/>
      <c r="BW499" s="27"/>
    </row>
    <row r="500" spans="1:75" ht="12" x14ac:dyDescent="0.2">
      <c r="A500" s="33">
        <v>2</v>
      </c>
      <c r="B500" s="45">
        <v>0</v>
      </c>
      <c r="C500" s="45">
        <v>0</v>
      </c>
      <c r="D500" s="45">
        <v>0</v>
      </c>
      <c r="E500" s="45">
        <v>0</v>
      </c>
      <c r="F500" s="45">
        <v>13.43</v>
      </c>
      <c r="G500" s="45">
        <v>145.54</v>
      </c>
      <c r="H500" s="45">
        <v>162</v>
      </c>
      <c r="I500" s="45">
        <v>65.36</v>
      </c>
      <c r="J500" s="45">
        <v>14.02</v>
      </c>
      <c r="K500" s="45">
        <v>0</v>
      </c>
      <c r="L500" s="45">
        <v>0</v>
      </c>
      <c r="M500" s="45">
        <v>0</v>
      </c>
      <c r="N500" s="45">
        <v>0</v>
      </c>
      <c r="O500" s="45">
        <v>0</v>
      </c>
      <c r="P500" s="45">
        <v>0</v>
      </c>
      <c r="Q500" s="45">
        <v>0</v>
      </c>
      <c r="R500" s="45">
        <v>0</v>
      </c>
      <c r="S500" s="45">
        <v>0</v>
      </c>
      <c r="T500" s="45">
        <v>0</v>
      </c>
      <c r="U500" s="45">
        <v>0</v>
      </c>
      <c r="V500" s="45">
        <v>0</v>
      </c>
      <c r="W500" s="45">
        <v>0</v>
      </c>
      <c r="X500" s="45">
        <v>0</v>
      </c>
      <c r="Y500" s="45">
        <v>0</v>
      </c>
      <c r="AZ500" s="27"/>
      <c r="BA500" s="27"/>
      <c r="BB500" s="27"/>
      <c r="BC500" s="27"/>
      <c r="BD500" s="27"/>
      <c r="BE500" s="27"/>
      <c r="BF500" s="27"/>
      <c r="BG500" s="27"/>
      <c r="BH500" s="27"/>
      <c r="BI500" s="27"/>
      <c r="BJ500" s="27"/>
      <c r="BK500" s="27"/>
      <c r="BL500" s="27"/>
      <c r="BM500" s="27"/>
      <c r="BN500" s="27"/>
      <c r="BO500" s="27"/>
      <c r="BP500" s="27"/>
      <c r="BQ500" s="27"/>
      <c r="BR500" s="27"/>
      <c r="BS500" s="27"/>
      <c r="BT500" s="27"/>
      <c r="BU500" s="27"/>
      <c r="BV500" s="27"/>
      <c r="BW500" s="27"/>
    </row>
    <row r="501" spans="1:75" ht="12" x14ac:dyDescent="0.2">
      <c r="A501" s="33">
        <v>3</v>
      </c>
      <c r="B501" s="45">
        <v>0</v>
      </c>
      <c r="C501" s="45">
        <v>0</v>
      </c>
      <c r="D501" s="45">
        <v>0</v>
      </c>
      <c r="E501" s="45">
        <v>23.38</v>
      </c>
      <c r="F501" s="45">
        <v>147.07</v>
      </c>
      <c r="G501" s="45">
        <v>175.7</v>
      </c>
      <c r="H501" s="45">
        <v>45.39</v>
      </c>
      <c r="I501" s="45">
        <v>141.13</v>
      </c>
      <c r="J501" s="45">
        <v>44.43</v>
      </c>
      <c r="K501" s="45">
        <v>17.940000000000001</v>
      </c>
      <c r="L501" s="45">
        <v>0</v>
      </c>
      <c r="M501" s="45">
        <v>0</v>
      </c>
      <c r="N501" s="45">
        <v>0</v>
      </c>
      <c r="O501" s="45">
        <v>0</v>
      </c>
      <c r="P501" s="45">
        <v>0</v>
      </c>
      <c r="Q501" s="45">
        <v>0</v>
      </c>
      <c r="R501" s="45">
        <v>0</v>
      </c>
      <c r="S501" s="45">
        <v>0</v>
      </c>
      <c r="T501" s="45">
        <v>0</v>
      </c>
      <c r="U501" s="45">
        <v>0</v>
      </c>
      <c r="V501" s="45">
        <v>0</v>
      </c>
      <c r="W501" s="45">
        <v>0</v>
      </c>
      <c r="X501" s="45">
        <v>0</v>
      </c>
      <c r="Y501" s="45">
        <v>0</v>
      </c>
      <c r="AZ501" s="27"/>
      <c r="BA501" s="27"/>
      <c r="BB501" s="27"/>
      <c r="BC501" s="27"/>
      <c r="BD501" s="27"/>
      <c r="BE501" s="27"/>
      <c r="BF501" s="27"/>
      <c r="BG501" s="27"/>
      <c r="BH501" s="27"/>
      <c r="BI501" s="27"/>
      <c r="BJ501" s="27"/>
      <c r="BK501" s="27"/>
      <c r="BL501" s="27"/>
      <c r="BM501" s="27"/>
      <c r="BN501" s="27"/>
      <c r="BO501" s="27"/>
      <c r="BP501" s="27"/>
      <c r="BQ501" s="27"/>
      <c r="BR501" s="27"/>
      <c r="BS501" s="27"/>
      <c r="BT501" s="27"/>
      <c r="BU501" s="27"/>
      <c r="BV501" s="27"/>
      <c r="BW501" s="27"/>
    </row>
    <row r="502" spans="1:75" ht="12" x14ac:dyDescent="0.2">
      <c r="A502" s="33">
        <v>4</v>
      </c>
      <c r="B502" s="45">
        <v>0</v>
      </c>
      <c r="C502" s="45">
        <v>0</v>
      </c>
      <c r="D502" s="45">
        <v>0</v>
      </c>
      <c r="E502" s="45">
        <v>0</v>
      </c>
      <c r="F502" s="45">
        <v>0</v>
      </c>
      <c r="G502" s="45">
        <v>0</v>
      </c>
      <c r="H502" s="45">
        <v>0</v>
      </c>
      <c r="I502" s="45">
        <v>0</v>
      </c>
      <c r="J502" s="45">
        <v>0</v>
      </c>
      <c r="K502" s="45">
        <v>0</v>
      </c>
      <c r="L502" s="45">
        <v>0</v>
      </c>
      <c r="M502" s="45">
        <v>0</v>
      </c>
      <c r="N502" s="45">
        <v>0</v>
      </c>
      <c r="O502" s="45">
        <v>0</v>
      </c>
      <c r="P502" s="45">
        <v>0</v>
      </c>
      <c r="Q502" s="45">
        <v>0</v>
      </c>
      <c r="R502" s="45">
        <v>0</v>
      </c>
      <c r="S502" s="45">
        <v>0</v>
      </c>
      <c r="T502" s="45">
        <v>0</v>
      </c>
      <c r="U502" s="45">
        <v>0</v>
      </c>
      <c r="V502" s="45">
        <v>0</v>
      </c>
      <c r="W502" s="45">
        <v>0</v>
      </c>
      <c r="X502" s="45">
        <v>0</v>
      </c>
      <c r="Y502" s="45">
        <v>0</v>
      </c>
      <c r="AZ502" s="27"/>
      <c r="BA502" s="27"/>
      <c r="BB502" s="27"/>
      <c r="BC502" s="27"/>
      <c r="BD502" s="27"/>
      <c r="BE502" s="27"/>
      <c r="BF502" s="27"/>
      <c r="BG502" s="27"/>
      <c r="BH502" s="27"/>
      <c r="BI502" s="27"/>
      <c r="BJ502" s="27"/>
      <c r="BK502" s="27"/>
      <c r="BL502" s="27"/>
      <c r="BM502" s="27"/>
      <c r="BN502" s="27"/>
      <c r="BO502" s="27"/>
      <c r="BP502" s="27"/>
      <c r="BQ502" s="27"/>
      <c r="BR502" s="27"/>
      <c r="BS502" s="27"/>
      <c r="BT502" s="27"/>
      <c r="BU502" s="27"/>
      <c r="BV502" s="27"/>
      <c r="BW502" s="27"/>
    </row>
    <row r="503" spans="1:75" ht="12" x14ac:dyDescent="0.2">
      <c r="A503" s="33">
        <v>5</v>
      </c>
      <c r="B503" s="45">
        <v>0</v>
      </c>
      <c r="C503" s="45">
        <v>0</v>
      </c>
      <c r="D503" s="45">
        <v>0</v>
      </c>
      <c r="E503" s="45">
        <v>0</v>
      </c>
      <c r="F503" s="45">
        <v>0</v>
      </c>
      <c r="G503" s="45">
        <v>33.82</v>
      </c>
      <c r="H503" s="45">
        <v>99.85</v>
      </c>
      <c r="I503" s="45">
        <v>72.83</v>
      </c>
      <c r="J503" s="45">
        <v>0</v>
      </c>
      <c r="K503" s="45">
        <v>0</v>
      </c>
      <c r="L503" s="45">
        <v>29.4</v>
      </c>
      <c r="M503" s="45">
        <v>13.69</v>
      </c>
      <c r="N503" s="45">
        <v>0</v>
      </c>
      <c r="O503" s="45">
        <v>0</v>
      </c>
      <c r="P503" s="45">
        <v>0</v>
      </c>
      <c r="Q503" s="45">
        <v>0</v>
      </c>
      <c r="R503" s="45">
        <v>0</v>
      </c>
      <c r="S503" s="45">
        <v>0</v>
      </c>
      <c r="T503" s="45">
        <v>0</v>
      </c>
      <c r="U503" s="45">
        <v>0</v>
      </c>
      <c r="V503" s="45">
        <v>0</v>
      </c>
      <c r="W503" s="45">
        <v>0</v>
      </c>
      <c r="X503" s="45">
        <v>0</v>
      </c>
      <c r="Y503" s="45">
        <v>0</v>
      </c>
      <c r="AZ503" s="27"/>
      <c r="BA503" s="27"/>
      <c r="BB503" s="27"/>
      <c r="BC503" s="27"/>
      <c r="BD503" s="27"/>
      <c r="BE503" s="27"/>
      <c r="BF503" s="27"/>
      <c r="BG503" s="27"/>
      <c r="BH503" s="27"/>
      <c r="BI503" s="27"/>
      <c r="BJ503" s="27"/>
      <c r="BK503" s="27"/>
      <c r="BL503" s="27"/>
      <c r="BM503" s="27"/>
      <c r="BN503" s="27"/>
      <c r="BO503" s="27"/>
      <c r="BP503" s="27"/>
      <c r="BQ503" s="27"/>
      <c r="BR503" s="27"/>
      <c r="BS503" s="27"/>
      <c r="BT503" s="27"/>
      <c r="BU503" s="27"/>
      <c r="BV503" s="27"/>
      <c r="BW503" s="27"/>
    </row>
    <row r="504" spans="1:75" ht="12" x14ac:dyDescent="0.2">
      <c r="A504" s="33">
        <v>6</v>
      </c>
      <c r="B504" s="45">
        <v>0</v>
      </c>
      <c r="C504" s="45">
        <v>0</v>
      </c>
      <c r="D504" s="45">
        <v>6.68</v>
      </c>
      <c r="E504" s="45">
        <v>8.39</v>
      </c>
      <c r="F504" s="45">
        <v>28.56</v>
      </c>
      <c r="G504" s="45">
        <v>210.68</v>
      </c>
      <c r="H504" s="45">
        <v>207.15</v>
      </c>
      <c r="I504" s="45">
        <v>134.88999999999999</v>
      </c>
      <c r="J504" s="45">
        <v>131.04</v>
      </c>
      <c r="K504" s="45">
        <v>111.66</v>
      </c>
      <c r="L504" s="45">
        <v>69.91</v>
      </c>
      <c r="M504" s="45">
        <v>33.85</v>
      </c>
      <c r="N504" s="45">
        <v>33.99</v>
      </c>
      <c r="O504" s="45">
        <v>47.36</v>
      </c>
      <c r="P504" s="45">
        <v>50.26</v>
      </c>
      <c r="Q504" s="45">
        <v>63.3</v>
      </c>
      <c r="R504" s="45">
        <v>0.39</v>
      </c>
      <c r="S504" s="45">
        <v>44.3</v>
      </c>
      <c r="T504" s="45">
        <v>0.02</v>
      </c>
      <c r="U504" s="45">
        <v>0</v>
      </c>
      <c r="V504" s="45">
        <v>0</v>
      </c>
      <c r="W504" s="45">
        <v>0</v>
      </c>
      <c r="X504" s="45">
        <v>0</v>
      </c>
      <c r="Y504" s="45">
        <v>0</v>
      </c>
      <c r="AZ504" s="27"/>
      <c r="BA504" s="27"/>
      <c r="BB504" s="27"/>
      <c r="BC504" s="27"/>
      <c r="BD504" s="27"/>
      <c r="BE504" s="27"/>
      <c r="BF504" s="27"/>
      <c r="BG504" s="27"/>
      <c r="BH504" s="27"/>
      <c r="BI504" s="27"/>
      <c r="BJ504" s="27"/>
      <c r="BK504" s="27"/>
      <c r="BL504" s="27"/>
      <c r="BM504" s="27"/>
      <c r="BN504" s="27"/>
      <c r="BO504" s="27"/>
      <c r="BP504" s="27"/>
      <c r="BQ504" s="27"/>
      <c r="BR504" s="27"/>
      <c r="BS504" s="27"/>
      <c r="BT504" s="27"/>
      <c r="BU504" s="27"/>
      <c r="BV504" s="27"/>
      <c r="BW504" s="27"/>
    </row>
    <row r="505" spans="1:75" ht="12" x14ac:dyDescent="0.2">
      <c r="A505" s="33">
        <v>7</v>
      </c>
      <c r="B505" s="45">
        <v>0</v>
      </c>
      <c r="C505" s="45">
        <v>0</v>
      </c>
      <c r="D505" s="45">
        <v>0</v>
      </c>
      <c r="E505" s="45">
        <v>80.2</v>
      </c>
      <c r="F505" s="45">
        <v>47.53</v>
      </c>
      <c r="G505" s="45">
        <v>175.81</v>
      </c>
      <c r="H505" s="45">
        <v>212.82</v>
      </c>
      <c r="I505" s="45">
        <v>62.73</v>
      </c>
      <c r="J505" s="45">
        <v>89.51</v>
      </c>
      <c r="K505" s="45">
        <v>65.22</v>
      </c>
      <c r="L505" s="45">
        <v>18.64</v>
      </c>
      <c r="M505" s="45">
        <v>16.18</v>
      </c>
      <c r="N505" s="45">
        <v>0.7</v>
      </c>
      <c r="O505" s="45">
        <v>0</v>
      </c>
      <c r="P505" s="45">
        <v>0</v>
      </c>
      <c r="Q505" s="45">
        <v>0</v>
      </c>
      <c r="R505" s="45">
        <v>0</v>
      </c>
      <c r="S505" s="45">
        <v>0</v>
      </c>
      <c r="T505" s="45">
        <v>0</v>
      </c>
      <c r="U505" s="45">
        <v>0</v>
      </c>
      <c r="V505" s="45">
        <v>0</v>
      </c>
      <c r="W505" s="45">
        <v>0</v>
      </c>
      <c r="X505" s="45">
        <v>0</v>
      </c>
      <c r="Y505" s="45">
        <v>0</v>
      </c>
      <c r="AZ505" s="27"/>
      <c r="BA505" s="27"/>
      <c r="BB505" s="27"/>
      <c r="BC505" s="27"/>
      <c r="BD505" s="27"/>
      <c r="BE505" s="27"/>
      <c r="BF505" s="27"/>
      <c r="BG505" s="27"/>
      <c r="BH505" s="27"/>
      <c r="BI505" s="27"/>
      <c r="BJ505" s="27"/>
      <c r="BK505" s="27"/>
      <c r="BL505" s="27"/>
      <c r="BM505" s="27"/>
      <c r="BN505" s="27"/>
      <c r="BO505" s="27"/>
      <c r="BP505" s="27"/>
      <c r="BQ505" s="27"/>
      <c r="BR505" s="27"/>
      <c r="BS505" s="27"/>
      <c r="BT505" s="27"/>
      <c r="BU505" s="27"/>
      <c r="BV505" s="27"/>
      <c r="BW505" s="27"/>
    </row>
    <row r="506" spans="1:75" ht="12" x14ac:dyDescent="0.2">
      <c r="A506" s="33">
        <v>8</v>
      </c>
      <c r="B506" s="45">
        <v>0</v>
      </c>
      <c r="C506" s="45">
        <v>0</v>
      </c>
      <c r="D506" s="45">
        <v>52.39</v>
      </c>
      <c r="E506" s="45">
        <v>78.680000000000007</v>
      </c>
      <c r="F506" s="45">
        <v>157.15</v>
      </c>
      <c r="G506" s="45">
        <v>338.94</v>
      </c>
      <c r="H506" s="45">
        <v>200.46</v>
      </c>
      <c r="I506" s="45">
        <v>148.12</v>
      </c>
      <c r="J506" s="45">
        <v>164.12</v>
      </c>
      <c r="K506" s="45">
        <v>139.69</v>
      </c>
      <c r="L506" s="45">
        <v>114.39</v>
      </c>
      <c r="M506" s="45">
        <v>123.1</v>
      </c>
      <c r="N506" s="45">
        <v>108.34</v>
      </c>
      <c r="O506" s="45">
        <v>90.82</v>
      </c>
      <c r="P506" s="45">
        <v>69.12</v>
      </c>
      <c r="Q506" s="45">
        <v>47.72</v>
      </c>
      <c r="R506" s="45">
        <v>48.96</v>
      </c>
      <c r="S506" s="45">
        <v>49.65</v>
      </c>
      <c r="T506" s="45">
        <v>7.05</v>
      </c>
      <c r="U506" s="45">
        <v>0</v>
      </c>
      <c r="V506" s="45">
        <v>0</v>
      </c>
      <c r="W506" s="45">
        <v>0</v>
      </c>
      <c r="X506" s="45">
        <v>0</v>
      </c>
      <c r="Y506" s="45">
        <v>0</v>
      </c>
      <c r="AZ506" s="27"/>
      <c r="BA506" s="27"/>
      <c r="BB506" s="27"/>
      <c r="BC506" s="27"/>
      <c r="BD506" s="27"/>
      <c r="BE506" s="27"/>
      <c r="BF506" s="27"/>
      <c r="BG506" s="27"/>
      <c r="BH506" s="27"/>
      <c r="BI506" s="27"/>
      <c r="BJ506" s="27"/>
      <c r="BK506" s="27"/>
      <c r="BL506" s="27"/>
      <c r="BM506" s="27"/>
      <c r="BN506" s="27"/>
      <c r="BO506" s="27"/>
      <c r="BP506" s="27"/>
      <c r="BQ506" s="27"/>
      <c r="BR506" s="27"/>
      <c r="BS506" s="27"/>
      <c r="BT506" s="27"/>
      <c r="BU506" s="27"/>
      <c r="BV506" s="27"/>
      <c r="BW506" s="27"/>
    </row>
    <row r="507" spans="1:75" ht="12" x14ac:dyDescent="0.2">
      <c r="A507" s="33">
        <v>9</v>
      </c>
      <c r="B507" s="45">
        <v>0</v>
      </c>
      <c r="C507" s="45">
        <v>6.59</v>
      </c>
      <c r="D507" s="45">
        <v>10.37</v>
      </c>
      <c r="E507" s="45">
        <v>26.61</v>
      </c>
      <c r="F507" s="45">
        <v>43.25</v>
      </c>
      <c r="G507" s="45">
        <v>229.48</v>
      </c>
      <c r="H507" s="45">
        <v>146.82</v>
      </c>
      <c r="I507" s="45">
        <v>100.78</v>
      </c>
      <c r="J507" s="45">
        <v>71.27</v>
      </c>
      <c r="K507" s="45">
        <v>61.57</v>
      </c>
      <c r="L507" s="45">
        <v>0</v>
      </c>
      <c r="M507" s="45">
        <v>0</v>
      </c>
      <c r="N507" s="45">
        <v>0</v>
      </c>
      <c r="O507" s="45">
        <v>0</v>
      </c>
      <c r="P507" s="45">
        <v>0</v>
      </c>
      <c r="Q507" s="45">
        <v>0</v>
      </c>
      <c r="R507" s="45">
        <v>0</v>
      </c>
      <c r="S507" s="45">
        <v>0</v>
      </c>
      <c r="T507" s="45">
        <v>0</v>
      </c>
      <c r="U507" s="45">
        <v>0</v>
      </c>
      <c r="V507" s="45">
        <v>0</v>
      </c>
      <c r="W507" s="45">
        <v>0</v>
      </c>
      <c r="X507" s="45">
        <v>0</v>
      </c>
      <c r="Y507" s="45">
        <v>0</v>
      </c>
      <c r="AZ507" s="27"/>
      <c r="BA507" s="27"/>
      <c r="BB507" s="27"/>
      <c r="BC507" s="27"/>
      <c r="BD507" s="27"/>
      <c r="BE507" s="27"/>
      <c r="BF507" s="27"/>
      <c r="BG507" s="27"/>
      <c r="BH507" s="27"/>
      <c r="BI507" s="27"/>
      <c r="BJ507" s="27"/>
      <c r="BK507" s="27"/>
      <c r="BL507" s="27"/>
      <c r="BM507" s="27"/>
      <c r="BN507" s="27"/>
      <c r="BO507" s="27"/>
      <c r="BP507" s="27"/>
      <c r="BQ507" s="27"/>
      <c r="BR507" s="27"/>
      <c r="BS507" s="27"/>
      <c r="BT507" s="27"/>
      <c r="BU507" s="27"/>
      <c r="BV507" s="27"/>
      <c r="BW507" s="27"/>
    </row>
    <row r="508" spans="1:75" ht="12" x14ac:dyDescent="0.2">
      <c r="A508" s="33">
        <v>10</v>
      </c>
      <c r="B508" s="45">
        <v>0</v>
      </c>
      <c r="C508" s="45">
        <v>0</v>
      </c>
      <c r="D508" s="45">
        <v>0</v>
      </c>
      <c r="E508" s="45">
        <v>0</v>
      </c>
      <c r="F508" s="45">
        <v>0</v>
      </c>
      <c r="G508" s="45">
        <v>142.65</v>
      </c>
      <c r="H508" s="45">
        <v>14.18</v>
      </c>
      <c r="I508" s="45">
        <v>0</v>
      </c>
      <c r="J508" s="45">
        <v>0</v>
      </c>
      <c r="K508" s="45">
        <v>0</v>
      </c>
      <c r="L508" s="45">
        <v>0</v>
      </c>
      <c r="M508" s="45">
        <v>0</v>
      </c>
      <c r="N508" s="45">
        <v>0</v>
      </c>
      <c r="O508" s="45">
        <v>0</v>
      </c>
      <c r="P508" s="45">
        <v>0</v>
      </c>
      <c r="Q508" s="45">
        <v>0</v>
      </c>
      <c r="R508" s="45">
        <v>0</v>
      </c>
      <c r="S508" s="45">
        <v>0</v>
      </c>
      <c r="T508" s="45">
        <v>0</v>
      </c>
      <c r="U508" s="45">
        <v>0</v>
      </c>
      <c r="V508" s="45">
        <v>0</v>
      </c>
      <c r="W508" s="45">
        <v>0</v>
      </c>
      <c r="X508" s="45">
        <v>0</v>
      </c>
      <c r="Y508" s="45">
        <v>0</v>
      </c>
      <c r="AZ508" s="27"/>
      <c r="BA508" s="27"/>
      <c r="BB508" s="27"/>
      <c r="BC508" s="27"/>
      <c r="BD508" s="27"/>
      <c r="BE508" s="27"/>
      <c r="BF508" s="27"/>
      <c r="BG508" s="27"/>
      <c r="BH508" s="27"/>
      <c r="BI508" s="27"/>
      <c r="BJ508" s="27"/>
      <c r="BK508" s="27"/>
      <c r="BL508" s="27"/>
      <c r="BM508" s="27"/>
      <c r="BN508" s="27"/>
      <c r="BO508" s="27"/>
      <c r="BP508" s="27"/>
      <c r="BQ508" s="27"/>
      <c r="BR508" s="27"/>
      <c r="BS508" s="27"/>
      <c r="BT508" s="27"/>
      <c r="BU508" s="27"/>
      <c r="BV508" s="27"/>
      <c r="BW508" s="27"/>
    </row>
    <row r="509" spans="1:75" ht="12" x14ac:dyDescent="0.2">
      <c r="A509" s="33">
        <v>11</v>
      </c>
      <c r="B509" s="45">
        <v>0</v>
      </c>
      <c r="C509" s="45">
        <v>3.11</v>
      </c>
      <c r="D509" s="45">
        <v>0.19</v>
      </c>
      <c r="E509" s="45">
        <v>20.2</v>
      </c>
      <c r="F509" s="45">
        <v>71.12</v>
      </c>
      <c r="G509" s="45">
        <v>198.7</v>
      </c>
      <c r="H509" s="45">
        <v>62.31</v>
      </c>
      <c r="I509" s="45">
        <v>50.61</v>
      </c>
      <c r="J509" s="45">
        <v>125.57</v>
      </c>
      <c r="K509" s="45">
        <v>29.74</v>
      </c>
      <c r="L509" s="45">
        <v>21.63</v>
      </c>
      <c r="M509" s="45">
        <v>31.71</v>
      </c>
      <c r="N509" s="45">
        <v>22.92</v>
      </c>
      <c r="O509" s="45">
        <v>20.58</v>
      </c>
      <c r="P509" s="45">
        <v>0</v>
      </c>
      <c r="Q509" s="45">
        <v>21.31</v>
      </c>
      <c r="R509" s="45">
        <v>30.3</v>
      </c>
      <c r="S509" s="45">
        <v>51.09</v>
      </c>
      <c r="T509" s="45">
        <v>0.13</v>
      </c>
      <c r="U509" s="45">
        <v>0</v>
      </c>
      <c r="V509" s="45">
        <v>0</v>
      </c>
      <c r="W509" s="45">
        <v>0</v>
      </c>
      <c r="X509" s="45">
        <v>0</v>
      </c>
      <c r="Y509" s="45">
        <v>0.35</v>
      </c>
      <c r="AZ509" s="27"/>
      <c r="BA509" s="27"/>
      <c r="BB509" s="27"/>
      <c r="BC509" s="27"/>
      <c r="BD509" s="27"/>
      <c r="BE509" s="27"/>
      <c r="BF509" s="27"/>
      <c r="BG509" s="27"/>
      <c r="BH509" s="27"/>
      <c r="BI509" s="27"/>
      <c r="BJ509" s="27"/>
      <c r="BK509" s="27"/>
      <c r="BL509" s="27"/>
      <c r="BM509" s="27"/>
      <c r="BN509" s="27"/>
      <c r="BO509" s="27"/>
      <c r="BP509" s="27"/>
      <c r="BQ509" s="27"/>
      <c r="BR509" s="27"/>
      <c r="BS509" s="27"/>
      <c r="BT509" s="27"/>
      <c r="BU509" s="27"/>
      <c r="BV509" s="27"/>
      <c r="BW509" s="27"/>
    </row>
    <row r="510" spans="1:75" ht="12" x14ac:dyDescent="0.2">
      <c r="A510" s="33">
        <v>12</v>
      </c>
      <c r="B510" s="45">
        <v>0</v>
      </c>
      <c r="C510" s="45">
        <v>0</v>
      </c>
      <c r="D510" s="45">
        <v>5.0199999999999996</v>
      </c>
      <c r="E510" s="45">
        <v>16.77</v>
      </c>
      <c r="F510" s="45">
        <v>17.920000000000002</v>
      </c>
      <c r="G510" s="45">
        <v>51.51</v>
      </c>
      <c r="H510" s="45">
        <v>86.1</v>
      </c>
      <c r="I510" s="45">
        <v>153.65</v>
      </c>
      <c r="J510" s="45">
        <v>31.48</v>
      </c>
      <c r="K510" s="45">
        <v>17.079999999999998</v>
      </c>
      <c r="L510" s="45">
        <v>2.81</v>
      </c>
      <c r="M510" s="45">
        <v>26.62</v>
      </c>
      <c r="N510" s="45">
        <v>2.77</v>
      </c>
      <c r="O510" s="45">
        <v>2.31</v>
      </c>
      <c r="P510" s="45">
        <v>1.36</v>
      </c>
      <c r="Q510" s="45">
        <v>13.64</v>
      </c>
      <c r="R510" s="45">
        <v>17.87</v>
      </c>
      <c r="S510" s="45">
        <v>33</v>
      </c>
      <c r="T510" s="45">
        <v>0</v>
      </c>
      <c r="U510" s="45">
        <v>0</v>
      </c>
      <c r="V510" s="45">
        <v>0</v>
      </c>
      <c r="W510" s="45">
        <v>0</v>
      </c>
      <c r="X510" s="45">
        <v>0</v>
      </c>
      <c r="Y510" s="45">
        <v>0</v>
      </c>
      <c r="AZ510" s="27"/>
      <c r="BA510" s="27"/>
      <c r="BB510" s="27"/>
      <c r="BC510" s="27"/>
      <c r="BD510" s="27"/>
      <c r="BE510" s="27"/>
      <c r="BF510" s="27"/>
      <c r="BG510" s="27"/>
      <c r="BH510" s="27"/>
      <c r="BI510" s="27"/>
      <c r="BJ510" s="27"/>
      <c r="BK510" s="27"/>
      <c r="BL510" s="27"/>
      <c r="BM510" s="27"/>
      <c r="BN510" s="27"/>
      <c r="BO510" s="27"/>
      <c r="BP510" s="27"/>
      <c r="BQ510" s="27"/>
      <c r="BR510" s="27"/>
      <c r="BS510" s="27"/>
      <c r="BT510" s="27"/>
      <c r="BU510" s="27"/>
      <c r="BV510" s="27"/>
      <c r="BW510" s="27"/>
    </row>
    <row r="511" spans="1:75" ht="12" x14ac:dyDescent="0.2">
      <c r="A511" s="33">
        <v>13</v>
      </c>
      <c r="B511" s="45">
        <v>0</v>
      </c>
      <c r="C511" s="45">
        <v>0</v>
      </c>
      <c r="D511" s="45">
        <v>0</v>
      </c>
      <c r="E511" s="45">
        <v>0</v>
      </c>
      <c r="F511" s="45">
        <v>29.23</v>
      </c>
      <c r="G511" s="45">
        <v>136.28</v>
      </c>
      <c r="H511" s="45">
        <v>106.08</v>
      </c>
      <c r="I511" s="45">
        <v>91.66</v>
      </c>
      <c r="J511" s="45">
        <v>32.049999999999997</v>
      </c>
      <c r="K511" s="45">
        <v>0.95</v>
      </c>
      <c r="L511" s="45">
        <v>0.64</v>
      </c>
      <c r="M511" s="45">
        <v>0</v>
      </c>
      <c r="N511" s="45">
        <v>0</v>
      </c>
      <c r="O511" s="45">
        <v>0</v>
      </c>
      <c r="P511" s="45">
        <v>0</v>
      </c>
      <c r="Q511" s="45">
        <v>0</v>
      </c>
      <c r="R511" s="45">
        <v>0</v>
      </c>
      <c r="S511" s="45">
        <v>0</v>
      </c>
      <c r="T511" s="45">
        <v>0</v>
      </c>
      <c r="U511" s="45">
        <v>0</v>
      </c>
      <c r="V511" s="45">
        <v>0</v>
      </c>
      <c r="W511" s="45">
        <v>0</v>
      </c>
      <c r="X511" s="45">
        <v>0</v>
      </c>
      <c r="Y511" s="45">
        <v>0</v>
      </c>
      <c r="AZ511" s="27"/>
      <c r="BA511" s="27"/>
      <c r="BB511" s="27"/>
      <c r="BC511" s="27"/>
      <c r="BD511" s="27"/>
      <c r="BE511" s="27"/>
      <c r="BF511" s="27"/>
      <c r="BG511" s="27"/>
      <c r="BH511" s="27"/>
      <c r="BI511" s="27"/>
      <c r="BJ511" s="27"/>
      <c r="BK511" s="27"/>
      <c r="BL511" s="27"/>
      <c r="BM511" s="27"/>
      <c r="BN511" s="27"/>
      <c r="BO511" s="27"/>
      <c r="BP511" s="27"/>
      <c r="BQ511" s="27"/>
      <c r="BR511" s="27"/>
      <c r="BS511" s="27"/>
      <c r="BT511" s="27"/>
      <c r="BU511" s="27"/>
      <c r="BV511" s="27"/>
      <c r="BW511" s="27"/>
    </row>
    <row r="512" spans="1:75" ht="12" x14ac:dyDescent="0.2">
      <c r="A512" s="33">
        <v>14</v>
      </c>
      <c r="B512" s="45">
        <v>0</v>
      </c>
      <c r="C512" s="45">
        <v>0</v>
      </c>
      <c r="D512" s="45">
        <v>0</v>
      </c>
      <c r="E512" s="45">
        <v>0</v>
      </c>
      <c r="F512" s="45">
        <v>2.81</v>
      </c>
      <c r="G512" s="45">
        <v>157.82</v>
      </c>
      <c r="H512" s="45">
        <v>52.49</v>
      </c>
      <c r="I512" s="45">
        <v>11.01</v>
      </c>
      <c r="J512" s="45">
        <v>34.54</v>
      </c>
      <c r="K512" s="45">
        <v>0</v>
      </c>
      <c r="L512" s="45">
        <v>0</v>
      </c>
      <c r="M512" s="45">
        <v>0</v>
      </c>
      <c r="N512" s="45">
        <v>0</v>
      </c>
      <c r="O512" s="45">
        <v>0</v>
      </c>
      <c r="P512" s="45">
        <v>0</v>
      </c>
      <c r="Q512" s="45">
        <v>0</v>
      </c>
      <c r="R512" s="45">
        <v>0</v>
      </c>
      <c r="S512" s="45">
        <v>0</v>
      </c>
      <c r="T512" s="45">
        <v>0</v>
      </c>
      <c r="U512" s="45">
        <v>0</v>
      </c>
      <c r="V512" s="45">
        <v>0</v>
      </c>
      <c r="W512" s="45">
        <v>0</v>
      </c>
      <c r="X512" s="45">
        <v>0</v>
      </c>
      <c r="Y512" s="45">
        <v>0</v>
      </c>
      <c r="AZ512" s="27"/>
      <c r="BA512" s="27"/>
      <c r="BB512" s="27"/>
      <c r="BC512" s="27"/>
      <c r="BD512" s="27"/>
      <c r="BE512" s="27"/>
      <c r="BF512" s="27"/>
      <c r="BG512" s="27"/>
      <c r="BH512" s="27"/>
      <c r="BI512" s="27"/>
      <c r="BJ512" s="27"/>
      <c r="BK512" s="27"/>
      <c r="BL512" s="27"/>
      <c r="BM512" s="27"/>
      <c r="BN512" s="27"/>
      <c r="BO512" s="27"/>
      <c r="BP512" s="27"/>
      <c r="BQ512" s="27"/>
      <c r="BR512" s="27"/>
      <c r="BS512" s="27"/>
      <c r="BT512" s="27"/>
      <c r="BU512" s="27"/>
      <c r="BV512" s="27"/>
      <c r="BW512" s="27"/>
    </row>
    <row r="513" spans="1:75" ht="12" x14ac:dyDescent="0.2">
      <c r="A513" s="33">
        <v>15</v>
      </c>
      <c r="B513" s="45">
        <v>0</v>
      </c>
      <c r="C513" s="45">
        <v>0</v>
      </c>
      <c r="D513" s="45">
        <v>0</v>
      </c>
      <c r="E513" s="45">
        <v>0</v>
      </c>
      <c r="F513" s="45">
        <v>31.06</v>
      </c>
      <c r="G513" s="45">
        <v>163.51</v>
      </c>
      <c r="H513" s="45">
        <v>85.14</v>
      </c>
      <c r="I513" s="45">
        <v>40.130000000000003</v>
      </c>
      <c r="J513" s="45">
        <v>76.959999999999994</v>
      </c>
      <c r="K513" s="45">
        <v>0</v>
      </c>
      <c r="L513" s="45">
        <v>0</v>
      </c>
      <c r="M513" s="45">
        <v>0</v>
      </c>
      <c r="N513" s="45">
        <v>0</v>
      </c>
      <c r="O513" s="45">
        <v>0</v>
      </c>
      <c r="P513" s="45">
        <v>0</v>
      </c>
      <c r="Q513" s="45">
        <v>0</v>
      </c>
      <c r="R513" s="45">
        <v>0</v>
      </c>
      <c r="S513" s="45">
        <v>0</v>
      </c>
      <c r="T513" s="45">
        <v>0</v>
      </c>
      <c r="U513" s="45">
        <v>0</v>
      </c>
      <c r="V513" s="45">
        <v>0</v>
      </c>
      <c r="W513" s="45">
        <v>0</v>
      </c>
      <c r="X513" s="45">
        <v>0</v>
      </c>
      <c r="Y513" s="45">
        <v>0</v>
      </c>
      <c r="AZ513" s="27"/>
      <c r="BA513" s="27"/>
      <c r="BB513" s="27"/>
      <c r="BC513" s="27"/>
      <c r="BD513" s="27"/>
      <c r="BE513" s="27"/>
      <c r="BF513" s="27"/>
      <c r="BG513" s="27"/>
      <c r="BH513" s="27"/>
      <c r="BI513" s="27"/>
      <c r="BJ513" s="27"/>
      <c r="BK513" s="27"/>
      <c r="BL513" s="27"/>
      <c r="BM513" s="27"/>
      <c r="BN513" s="27"/>
      <c r="BO513" s="27"/>
      <c r="BP513" s="27"/>
      <c r="BQ513" s="27"/>
      <c r="BR513" s="27"/>
      <c r="BS513" s="27"/>
      <c r="BT513" s="27"/>
      <c r="BU513" s="27"/>
      <c r="BV513" s="27"/>
      <c r="BW513" s="27"/>
    </row>
    <row r="514" spans="1:75" ht="12" x14ac:dyDescent="0.2">
      <c r="A514" s="33">
        <v>16</v>
      </c>
      <c r="B514" s="45">
        <v>0</v>
      </c>
      <c r="C514" s="45">
        <v>0</v>
      </c>
      <c r="D514" s="45">
        <v>0</v>
      </c>
      <c r="E514" s="45">
        <v>0</v>
      </c>
      <c r="F514" s="45">
        <v>78.150000000000006</v>
      </c>
      <c r="G514" s="45">
        <v>209.55</v>
      </c>
      <c r="H514" s="45">
        <v>82.27</v>
      </c>
      <c r="I514" s="45">
        <v>20.22</v>
      </c>
      <c r="J514" s="45">
        <v>70.819999999999993</v>
      </c>
      <c r="K514" s="45">
        <v>52.45</v>
      </c>
      <c r="L514" s="45">
        <v>19.27</v>
      </c>
      <c r="M514" s="45">
        <v>13.24</v>
      </c>
      <c r="N514" s="45">
        <v>0</v>
      </c>
      <c r="O514" s="45">
        <v>0</v>
      </c>
      <c r="P514" s="45">
        <v>0</v>
      </c>
      <c r="Q514" s="45">
        <v>0</v>
      </c>
      <c r="R514" s="45">
        <v>0</v>
      </c>
      <c r="S514" s="45">
        <v>0</v>
      </c>
      <c r="T514" s="45">
        <v>0</v>
      </c>
      <c r="U514" s="45">
        <v>0</v>
      </c>
      <c r="V514" s="45">
        <v>0</v>
      </c>
      <c r="W514" s="45">
        <v>0</v>
      </c>
      <c r="X514" s="45">
        <v>0</v>
      </c>
      <c r="Y514" s="45">
        <v>0</v>
      </c>
      <c r="AZ514" s="27"/>
      <c r="BA514" s="27"/>
      <c r="BB514" s="27"/>
      <c r="BC514" s="27"/>
      <c r="BD514" s="27"/>
      <c r="BE514" s="27"/>
      <c r="BF514" s="27"/>
      <c r="BG514" s="27"/>
      <c r="BH514" s="27"/>
      <c r="BI514" s="27"/>
      <c r="BJ514" s="27"/>
      <c r="BK514" s="27"/>
      <c r="BL514" s="27"/>
      <c r="BM514" s="27"/>
      <c r="BN514" s="27"/>
      <c r="BO514" s="27"/>
      <c r="BP514" s="27"/>
      <c r="BQ514" s="27"/>
      <c r="BR514" s="27"/>
      <c r="BS514" s="27"/>
      <c r="BT514" s="27"/>
      <c r="BU514" s="27"/>
      <c r="BV514" s="27"/>
      <c r="BW514" s="27"/>
    </row>
    <row r="515" spans="1:75" ht="12" x14ac:dyDescent="0.2">
      <c r="A515" s="33">
        <v>17</v>
      </c>
      <c r="B515" s="45">
        <v>0</v>
      </c>
      <c r="C515" s="45">
        <v>0</v>
      </c>
      <c r="D515" s="45">
        <v>5.63</v>
      </c>
      <c r="E515" s="45">
        <v>9.7200000000000006</v>
      </c>
      <c r="F515" s="45">
        <v>107.12</v>
      </c>
      <c r="G515" s="45">
        <v>178.04</v>
      </c>
      <c r="H515" s="45">
        <v>67.14</v>
      </c>
      <c r="I515" s="45">
        <v>31.07</v>
      </c>
      <c r="J515" s="45">
        <v>59.67</v>
      </c>
      <c r="K515" s="45">
        <v>1.5</v>
      </c>
      <c r="L515" s="45">
        <v>0</v>
      </c>
      <c r="M515" s="45">
        <v>0</v>
      </c>
      <c r="N515" s="45">
        <v>0</v>
      </c>
      <c r="O515" s="45">
        <v>0</v>
      </c>
      <c r="P515" s="45">
        <v>0</v>
      </c>
      <c r="Q515" s="45">
        <v>0</v>
      </c>
      <c r="R515" s="45">
        <v>0</v>
      </c>
      <c r="S515" s="45">
        <v>0</v>
      </c>
      <c r="T515" s="45">
        <v>0</v>
      </c>
      <c r="U515" s="45">
        <v>0</v>
      </c>
      <c r="V515" s="45">
        <v>0</v>
      </c>
      <c r="W515" s="45">
        <v>0</v>
      </c>
      <c r="X515" s="45">
        <v>0</v>
      </c>
      <c r="Y515" s="45">
        <v>0</v>
      </c>
      <c r="AZ515" s="27"/>
      <c r="BA515" s="27"/>
      <c r="BB515" s="27"/>
      <c r="BC515" s="27"/>
      <c r="BD515" s="27"/>
      <c r="BE515" s="27"/>
      <c r="BF515" s="27"/>
      <c r="BG515" s="27"/>
      <c r="BH515" s="27"/>
      <c r="BI515" s="27"/>
      <c r="BJ515" s="27"/>
      <c r="BK515" s="27"/>
      <c r="BL515" s="27"/>
      <c r="BM515" s="27"/>
      <c r="BN515" s="27"/>
      <c r="BO515" s="27"/>
      <c r="BP515" s="27"/>
      <c r="BQ515" s="27"/>
      <c r="BR515" s="27"/>
      <c r="BS515" s="27"/>
      <c r="BT515" s="27"/>
      <c r="BU515" s="27"/>
      <c r="BV515" s="27"/>
      <c r="BW515" s="27"/>
    </row>
    <row r="516" spans="1:75" ht="12" x14ac:dyDescent="0.2">
      <c r="A516" s="33">
        <v>18</v>
      </c>
      <c r="B516" s="45">
        <v>0</v>
      </c>
      <c r="C516" s="45">
        <v>0</v>
      </c>
      <c r="D516" s="45">
        <v>0</v>
      </c>
      <c r="E516" s="45">
        <v>14.83</v>
      </c>
      <c r="F516" s="45">
        <v>147.01</v>
      </c>
      <c r="G516" s="45">
        <v>204.45</v>
      </c>
      <c r="H516" s="45">
        <v>92.4</v>
      </c>
      <c r="I516" s="45">
        <v>37.85</v>
      </c>
      <c r="J516" s="45">
        <v>111.59</v>
      </c>
      <c r="K516" s="45">
        <v>89.13</v>
      </c>
      <c r="L516" s="45">
        <v>69.48</v>
      </c>
      <c r="M516" s="45">
        <v>60.83</v>
      </c>
      <c r="N516" s="45">
        <v>61.59</v>
      </c>
      <c r="O516" s="45">
        <v>60.83</v>
      </c>
      <c r="P516" s="45">
        <v>54.29</v>
      </c>
      <c r="Q516" s="45">
        <v>48.32</v>
      </c>
      <c r="R516" s="45">
        <v>67</v>
      </c>
      <c r="S516" s="45">
        <v>105.25</v>
      </c>
      <c r="T516" s="45">
        <v>80.55</v>
      </c>
      <c r="U516" s="45">
        <v>12.38</v>
      </c>
      <c r="V516" s="45">
        <v>0</v>
      </c>
      <c r="W516" s="45">
        <v>0</v>
      </c>
      <c r="X516" s="45">
        <v>7.16</v>
      </c>
      <c r="Y516" s="45">
        <v>0</v>
      </c>
      <c r="AZ516" s="27"/>
      <c r="BA516" s="27"/>
      <c r="BB516" s="27"/>
      <c r="BC516" s="27"/>
      <c r="BD516" s="27"/>
      <c r="BE516" s="27"/>
      <c r="BF516" s="27"/>
      <c r="BG516" s="27"/>
      <c r="BH516" s="27"/>
      <c r="BI516" s="27"/>
      <c r="BJ516" s="27"/>
      <c r="BK516" s="27"/>
      <c r="BL516" s="27"/>
      <c r="BM516" s="27"/>
      <c r="BN516" s="27"/>
      <c r="BO516" s="27"/>
      <c r="BP516" s="27"/>
      <c r="BQ516" s="27"/>
      <c r="BR516" s="27"/>
      <c r="BS516" s="27"/>
      <c r="BT516" s="27"/>
      <c r="BU516" s="27"/>
      <c r="BV516" s="27"/>
      <c r="BW516" s="27"/>
    </row>
    <row r="517" spans="1:75" ht="12" x14ac:dyDescent="0.2">
      <c r="A517" s="33">
        <v>19</v>
      </c>
      <c r="B517" s="45">
        <v>0</v>
      </c>
      <c r="C517" s="45">
        <v>0</v>
      </c>
      <c r="D517" s="45">
        <v>0</v>
      </c>
      <c r="E517" s="45">
        <v>0</v>
      </c>
      <c r="F517" s="45">
        <v>0</v>
      </c>
      <c r="G517" s="45">
        <v>0</v>
      </c>
      <c r="H517" s="45">
        <v>31.08</v>
      </c>
      <c r="I517" s="45">
        <v>35.72</v>
      </c>
      <c r="J517" s="45">
        <v>0</v>
      </c>
      <c r="K517" s="45">
        <v>0</v>
      </c>
      <c r="L517" s="45">
        <v>0</v>
      </c>
      <c r="M517" s="45">
        <v>0</v>
      </c>
      <c r="N517" s="45">
        <v>0</v>
      </c>
      <c r="O517" s="45">
        <v>0</v>
      </c>
      <c r="P517" s="45">
        <v>0</v>
      </c>
      <c r="Q517" s="45">
        <v>0</v>
      </c>
      <c r="R517" s="45">
        <v>0</v>
      </c>
      <c r="S517" s="45">
        <v>0</v>
      </c>
      <c r="T517" s="45">
        <v>0</v>
      </c>
      <c r="U517" s="45">
        <v>0</v>
      </c>
      <c r="V517" s="45">
        <v>0</v>
      </c>
      <c r="W517" s="45">
        <v>0</v>
      </c>
      <c r="X517" s="45">
        <v>0</v>
      </c>
      <c r="Y517" s="45">
        <v>0</v>
      </c>
      <c r="AZ517" s="27"/>
      <c r="BA517" s="27"/>
      <c r="BB517" s="27"/>
      <c r="BC517" s="27"/>
      <c r="BD517" s="27"/>
      <c r="BE517" s="27"/>
      <c r="BF517" s="27"/>
      <c r="BG517" s="27"/>
      <c r="BH517" s="27"/>
      <c r="BI517" s="27"/>
      <c r="BJ517" s="27"/>
      <c r="BK517" s="27"/>
      <c r="BL517" s="27"/>
      <c r="BM517" s="27"/>
      <c r="BN517" s="27"/>
      <c r="BO517" s="27"/>
      <c r="BP517" s="27"/>
      <c r="BQ517" s="27"/>
      <c r="BR517" s="27"/>
      <c r="BS517" s="27"/>
      <c r="BT517" s="27"/>
      <c r="BU517" s="27"/>
      <c r="BV517" s="27"/>
      <c r="BW517" s="27"/>
    </row>
    <row r="518" spans="1:75" ht="12" x14ac:dyDescent="0.2">
      <c r="A518" s="33">
        <v>20</v>
      </c>
      <c r="B518" s="45">
        <v>0</v>
      </c>
      <c r="C518" s="45">
        <v>0</v>
      </c>
      <c r="D518" s="45">
        <v>0</v>
      </c>
      <c r="E518" s="45">
        <v>0</v>
      </c>
      <c r="F518" s="45">
        <v>50.85</v>
      </c>
      <c r="G518" s="45">
        <v>135.93</v>
      </c>
      <c r="H518" s="45">
        <v>157.55000000000001</v>
      </c>
      <c r="I518" s="45">
        <v>154.30000000000001</v>
      </c>
      <c r="J518" s="45">
        <v>134.34</v>
      </c>
      <c r="K518" s="45">
        <v>80.88</v>
      </c>
      <c r="L518" s="45">
        <v>45.03</v>
      </c>
      <c r="M518" s="45">
        <v>11.19</v>
      </c>
      <c r="N518" s="45">
        <v>39.51</v>
      </c>
      <c r="O518" s="45">
        <v>10.32</v>
      </c>
      <c r="P518" s="45">
        <v>0</v>
      </c>
      <c r="Q518" s="45">
        <v>3.34</v>
      </c>
      <c r="R518" s="45">
        <v>0.86</v>
      </c>
      <c r="S518" s="45">
        <v>7.77</v>
      </c>
      <c r="T518" s="45">
        <v>0</v>
      </c>
      <c r="U518" s="45">
        <v>0</v>
      </c>
      <c r="V518" s="45">
        <v>0</v>
      </c>
      <c r="W518" s="45">
        <v>0</v>
      </c>
      <c r="X518" s="45">
        <v>0</v>
      </c>
      <c r="Y518" s="45">
        <v>0</v>
      </c>
      <c r="AZ518" s="27"/>
      <c r="BA518" s="27"/>
      <c r="BB518" s="27"/>
      <c r="BC518" s="27"/>
      <c r="BD518" s="27"/>
      <c r="BE518" s="27"/>
      <c r="BF518" s="27"/>
      <c r="BG518" s="27"/>
      <c r="BH518" s="27"/>
      <c r="BI518" s="27"/>
      <c r="BJ518" s="27"/>
      <c r="BK518" s="27"/>
      <c r="BL518" s="27"/>
      <c r="BM518" s="27"/>
      <c r="BN518" s="27"/>
      <c r="BO518" s="27"/>
      <c r="BP518" s="27"/>
      <c r="BQ518" s="27"/>
      <c r="BR518" s="27"/>
      <c r="BS518" s="27"/>
      <c r="BT518" s="27"/>
      <c r="BU518" s="27"/>
      <c r="BV518" s="27"/>
      <c r="BW518" s="27"/>
    </row>
    <row r="519" spans="1:75" ht="12" x14ac:dyDescent="0.2">
      <c r="A519" s="33">
        <v>21</v>
      </c>
      <c r="B519" s="45">
        <v>0</v>
      </c>
      <c r="C519" s="45">
        <v>2.71</v>
      </c>
      <c r="D519" s="45">
        <v>0.33</v>
      </c>
      <c r="E519" s="45">
        <v>6.22</v>
      </c>
      <c r="F519" s="45">
        <v>21.66</v>
      </c>
      <c r="G519" s="45">
        <v>123.9</v>
      </c>
      <c r="H519" s="45">
        <v>90.78</v>
      </c>
      <c r="I519" s="45">
        <v>139.47999999999999</v>
      </c>
      <c r="J519" s="45">
        <v>178.66</v>
      </c>
      <c r="K519" s="45">
        <v>97.04</v>
      </c>
      <c r="L519" s="45">
        <v>24.01</v>
      </c>
      <c r="M519" s="45">
        <v>6.48</v>
      </c>
      <c r="N519" s="45">
        <v>34.93</v>
      </c>
      <c r="O519" s="45">
        <v>17.75</v>
      </c>
      <c r="P519" s="45">
        <v>1.5</v>
      </c>
      <c r="Q519" s="45">
        <v>16.260000000000002</v>
      </c>
      <c r="R519" s="45">
        <v>12.39</v>
      </c>
      <c r="S519" s="45">
        <v>51.92</v>
      </c>
      <c r="T519" s="45">
        <v>26.93</v>
      </c>
      <c r="U519" s="45">
        <v>1.69</v>
      </c>
      <c r="V519" s="45">
        <v>0</v>
      </c>
      <c r="W519" s="45">
        <v>0</v>
      </c>
      <c r="X519" s="45">
        <v>0</v>
      </c>
      <c r="Y519" s="45">
        <v>0</v>
      </c>
      <c r="AZ519" s="27"/>
      <c r="BA519" s="27"/>
      <c r="BB519" s="27"/>
      <c r="BC519" s="27"/>
      <c r="BD519" s="27"/>
      <c r="BE519" s="27"/>
      <c r="BF519" s="27"/>
      <c r="BG519" s="27"/>
      <c r="BH519" s="27"/>
      <c r="BI519" s="27"/>
      <c r="BJ519" s="27"/>
      <c r="BK519" s="27"/>
      <c r="BL519" s="27"/>
      <c r="BM519" s="27"/>
      <c r="BN519" s="27"/>
      <c r="BO519" s="27"/>
      <c r="BP519" s="27"/>
      <c r="BQ519" s="27"/>
      <c r="BR519" s="27"/>
      <c r="BS519" s="27"/>
      <c r="BT519" s="27"/>
      <c r="BU519" s="27"/>
      <c r="BV519" s="27"/>
      <c r="BW519" s="27"/>
    </row>
    <row r="520" spans="1:75" ht="12" x14ac:dyDescent="0.2">
      <c r="A520" s="33">
        <v>22</v>
      </c>
      <c r="B520" s="45">
        <v>0</v>
      </c>
      <c r="C520" s="45">
        <v>7.68</v>
      </c>
      <c r="D520" s="45">
        <v>5.57</v>
      </c>
      <c r="E520" s="45">
        <v>22.78</v>
      </c>
      <c r="F520" s="45">
        <v>88.7</v>
      </c>
      <c r="G520" s="45">
        <v>236.68</v>
      </c>
      <c r="H520" s="45">
        <v>112.42</v>
      </c>
      <c r="I520" s="45">
        <v>152.9</v>
      </c>
      <c r="J520" s="45">
        <v>129.44</v>
      </c>
      <c r="K520" s="45">
        <v>11.41</v>
      </c>
      <c r="L520" s="45">
        <v>1.92</v>
      </c>
      <c r="M520" s="45">
        <v>3.87</v>
      </c>
      <c r="N520" s="45">
        <v>1</v>
      </c>
      <c r="O520" s="45">
        <v>0.03</v>
      </c>
      <c r="P520" s="45">
        <v>0</v>
      </c>
      <c r="Q520" s="45">
        <v>0</v>
      </c>
      <c r="R520" s="45">
        <v>0</v>
      </c>
      <c r="S520" s="45">
        <v>0</v>
      </c>
      <c r="T520" s="45">
        <v>0</v>
      </c>
      <c r="U520" s="45">
        <v>0</v>
      </c>
      <c r="V520" s="45">
        <v>0</v>
      </c>
      <c r="W520" s="45">
        <v>0</v>
      </c>
      <c r="X520" s="45">
        <v>0</v>
      </c>
      <c r="Y520" s="45">
        <v>0</v>
      </c>
      <c r="AZ520" s="27"/>
      <c r="BA520" s="27"/>
      <c r="BB520" s="27"/>
      <c r="BC520" s="27"/>
      <c r="BD520" s="27"/>
      <c r="BE520" s="27"/>
      <c r="BF520" s="27"/>
      <c r="BG520" s="27"/>
      <c r="BH520" s="27"/>
      <c r="BI520" s="27"/>
      <c r="BJ520" s="27"/>
      <c r="BK520" s="27"/>
      <c r="BL520" s="27"/>
      <c r="BM520" s="27"/>
      <c r="BN520" s="27"/>
      <c r="BO520" s="27"/>
      <c r="BP520" s="27"/>
      <c r="BQ520" s="27"/>
      <c r="BR520" s="27"/>
      <c r="BS520" s="27"/>
      <c r="BT520" s="27"/>
      <c r="BU520" s="27"/>
      <c r="BV520" s="27"/>
      <c r="BW520" s="27"/>
    </row>
    <row r="521" spans="1:75" ht="12" x14ac:dyDescent="0.2">
      <c r="A521" s="33">
        <v>23</v>
      </c>
      <c r="B521" s="45">
        <v>0</v>
      </c>
      <c r="C521" s="45">
        <v>9.1300000000000008</v>
      </c>
      <c r="D521" s="45">
        <v>31.88</v>
      </c>
      <c r="E521" s="45">
        <v>40.020000000000003</v>
      </c>
      <c r="F521" s="45">
        <v>110.56</v>
      </c>
      <c r="G521" s="45">
        <v>204.5</v>
      </c>
      <c r="H521" s="45">
        <v>131.38</v>
      </c>
      <c r="I521" s="45">
        <v>30.04</v>
      </c>
      <c r="J521" s="45">
        <v>128.34</v>
      </c>
      <c r="K521" s="45">
        <v>85.11</v>
      </c>
      <c r="L521" s="45">
        <v>86.2</v>
      </c>
      <c r="M521" s="45">
        <v>50.48</v>
      </c>
      <c r="N521" s="45">
        <v>17.75</v>
      </c>
      <c r="O521" s="45">
        <v>0.7</v>
      </c>
      <c r="P521" s="45">
        <v>0</v>
      </c>
      <c r="Q521" s="45">
        <v>0</v>
      </c>
      <c r="R521" s="45">
        <v>0</v>
      </c>
      <c r="S521" s="45">
        <v>0</v>
      </c>
      <c r="T521" s="45">
        <v>0</v>
      </c>
      <c r="U521" s="45">
        <v>0</v>
      </c>
      <c r="V521" s="45">
        <v>0</v>
      </c>
      <c r="W521" s="45">
        <v>0</v>
      </c>
      <c r="X521" s="45">
        <v>0</v>
      </c>
      <c r="Y521" s="45">
        <v>0</v>
      </c>
      <c r="AZ521" s="27"/>
      <c r="BA521" s="27"/>
      <c r="BB521" s="27"/>
      <c r="BC521" s="27"/>
      <c r="BD521" s="27"/>
      <c r="BE521" s="27"/>
      <c r="BF521" s="27"/>
      <c r="BG521" s="27"/>
      <c r="BH521" s="27"/>
      <c r="BI521" s="27"/>
      <c r="BJ521" s="27"/>
      <c r="BK521" s="27"/>
      <c r="BL521" s="27"/>
      <c r="BM521" s="27"/>
      <c r="BN521" s="27"/>
      <c r="BO521" s="27"/>
      <c r="BP521" s="27"/>
      <c r="BQ521" s="27"/>
      <c r="BR521" s="27"/>
      <c r="BS521" s="27"/>
      <c r="BT521" s="27"/>
      <c r="BU521" s="27"/>
      <c r="BV521" s="27"/>
      <c r="BW521" s="27"/>
    </row>
    <row r="522" spans="1:75" ht="12" x14ac:dyDescent="0.2">
      <c r="A522" s="33">
        <v>24</v>
      </c>
      <c r="B522" s="45">
        <v>0</v>
      </c>
      <c r="C522" s="45">
        <v>0</v>
      </c>
      <c r="D522" s="45">
        <v>0</v>
      </c>
      <c r="E522" s="45">
        <v>0</v>
      </c>
      <c r="F522" s="45">
        <v>0</v>
      </c>
      <c r="G522" s="45">
        <v>0.44</v>
      </c>
      <c r="H522" s="45">
        <v>0</v>
      </c>
      <c r="I522" s="45">
        <v>0</v>
      </c>
      <c r="J522" s="45">
        <v>5.91</v>
      </c>
      <c r="K522" s="45">
        <v>0</v>
      </c>
      <c r="L522" s="45">
        <v>0</v>
      </c>
      <c r="M522" s="45">
        <v>0</v>
      </c>
      <c r="N522" s="45">
        <v>0</v>
      </c>
      <c r="O522" s="45">
        <v>0</v>
      </c>
      <c r="P522" s="45">
        <v>0</v>
      </c>
      <c r="Q522" s="45">
        <v>0</v>
      </c>
      <c r="R522" s="45">
        <v>0</v>
      </c>
      <c r="S522" s="45">
        <v>0</v>
      </c>
      <c r="T522" s="45">
        <v>0</v>
      </c>
      <c r="U522" s="45">
        <v>0</v>
      </c>
      <c r="V522" s="45">
        <v>0</v>
      </c>
      <c r="W522" s="45">
        <v>0</v>
      </c>
      <c r="X522" s="45">
        <v>0</v>
      </c>
      <c r="Y522" s="45">
        <v>0</v>
      </c>
      <c r="AZ522" s="27"/>
      <c r="BA522" s="27"/>
      <c r="BB522" s="27"/>
      <c r="BC522" s="27"/>
      <c r="BD522" s="27"/>
      <c r="BE522" s="27"/>
      <c r="BF522" s="27"/>
      <c r="BG522" s="27"/>
      <c r="BH522" s="27"/>
      <c r="BI522" s="27"/>
      <c r="BJ522" s="27"/>
      <c r="BK522" s="27"/>
      <c r="BL522" s="27"/>
      <c r="BM522" s="27"/>
      <c r="BN522" s="27"/>
      <c r="BO522" s="27"/>
      <c r="BP522" s="27"/>
      <c r="BQ522" s="27"/>
      <c r="BR522" s="27"/>
      <c r="BS522" s="27"/>
      <c r="BT522" s="27"/>
      <c r="BU522" s="27"/>
      <c r="BV522" s="27"/>
      <c r="BW522" s="27"/>
    </row>
    <row r="523" spans="1:75" ht="12" x14ac:dyDescent="0.2">
      <c r="A523" s="33">
        <v>25</v>
      </c>
      <c r="B523" s="45">
        <v>0</v>
      </c>
      <c r="C523" s="45">
        <v>0</v>
      </c>
      <c r="D523" s="45">
        <v>0</v>
      </c>
      <c r="E523" s="45">
        <v>0</v>
      </c>
      <c r="F523" s="45">
        <v>0</v>
      </c>
      <c r="G523" s="45">
        <v>30.31</v>
      </c>
      <c r="H523" s="45">
        <v>0</v>
      </c>
      <c r="I523" s="45">
        <v>0</v>
      </c>
      <c r="J523" s="45">
        <v>5.04</v>
      </c>
      <c r="K523" s="45">
        <v>0</v>
      </c>
      <c r="L523" s="45">
        <v>0</v>
      </c>
      <c r="M523" s="45">
        <v>0</v>
      </c>
      <c r="N523" s="45">
        <v>0</v>
      </c>
      <c r="O523" s="45">
        <v>0</v>
      </c>
      <c r="P523" s="45">
        <v>0</v>
      </c>
      <c r="Q523" s="45">
        <v>0</v>
      </c>
      <c r="R523" s="45">
        <v>15.68</v>
      </c>
      <c r="S523" s="45">
        <v>38.85</v>
      </c>
      <c r="T523" s="45">
        <v>93.91</v>
      </c>
      <c r="U523" s="45">
        <v>0</v>
      </c>
      <c r="V523" s="45">
        <v>0</v>
      </c>
      <c r="W523" s="45">
        <v>0</v>
      </c>
      <c r="X523" s="45">
        <v>0</v>
      </c>
      <c r="Y523" s="45">
        <v>0</v>
      </c>
      <c r="AZ523" s="27"/>
      <c r="BA523" s="27"/>
      <c r="BB523" s="27"/>
      <c r="BC523" s="27"/>
      <c r="BD523" s="27"/>
      <c r="BE523" s="27"/>
      <c r="BF523" s="27"/>
      <c r="BG523" s="27"/>
      <c r="BH523" s="27"/>
      <c r="BI523" s="27"/>
      <c r="BJ523" s="27"/>
      <c r="BK523" s="27"/>
      <c r="BL523" s="27"/>
      <c r="BM523" s="27"/>
      <c r="BN523" s="27"/>
      <c r="BO523" s="27"/>
      <c r="BP523" s="27"/>
      <c r="BQ523" s="27"/>
      <c r="BR523" s="27"/>
      <c r="BS523" s="27"/>
      <c r="BT523" s="27"/>
      <c r="BU523" s="27"/>
      <c r="BV523" s="27"/>
      <c r="BW523" s="27"/>
    </row>
    <row r="524" spans="1:75" ht="12" x14ac:dyDescent="0.2">
      <c r="A524" s="33">
        <v>26</v>
      </c>
      <c r="B524" s="45">
        <v>0</v>
      </c>
      <c r="C524" s="45">
        <v>0</v>
      </c>
      <c r="D524" s="45">
        <v>0</v>
      </c>
      <c r="E524" s="45">
        <v>0</v>
      </c>
      <c r="F524" s="45">
        <v>0</v>
      </c>
      <c r="G524" s="45">
        <v>0</v>
      </c>
      <c r="H524" s="45">
        <v>69.790000000000006</v>
      </c>
      <c r="I524" s="45">
        <v>2.74</v>
      </c>
      <c r="J524" s="45">
        <v>0</v>
      </c>
      <c r="K524" s="45">
        <v>0</v>
      </c>
      <c r="L524" s="45">
        <v>0</v>
      </c>
      <c r="M524" s="45">
        <v>0</v>
      </c>
      <c r="N524" s="45">
        <v>0</v>
      </c>
      <c r="O524" s="45">
        <v>0</v>
      </c>
      <c r="P524" s="45">
        <v>0</v>
      </c>
      <c r="Q524" s="45">
        <v>0</v>
      </c>
      <c r="R524" s="45">
        <v>0</v>
      </c>
      <c r="S524" s="45">
        <v>0</v>
      </c>
      <c r="T524" s="45">
        <v>2.97</v>
      </c>
      <c r="U524" s="45">
        <v>0</v>
      </c>
      <c r="V524" s="45">
        <v>0</v>
      </c>
      <c r="W524" s="45">
        <v>0</v>
      </c>
      <c r="X524" s="45">
        <v>0</v>
      </c>
      <c r="Y524" s="45">
        <v>0</v>
      </c>
      <c r="AZ524" s="27"/>
      <c r="BA524" s="27"/>
      <c r="BB524" s="27"/>
      <c r="BC524" s="27"/>
      <c r="BD524" s="27"/>
      <c r="BE524" s="27"/>
      <c r="BF524" s="27"/>
      <c r="BG524" s="27"/>
      <c r="BH524" s="27"/>
      <c r="BI524" s="27"/>
      <c r="BJ524" s="27"/>
      <c r="BK524" s="27"/>
      <c r="BL524" s="27"/>
      <c r="BM524" s="27"/>
      <c r="BN524" s="27"/>
      <c r="BO524" s="27"/>
      <c r="BP524" s="27"/>
      <c r="BQ524" s="27"/>
      <c r="BR524" s="27"/>
      <c r="BS524" s="27"/>
      <c r="BT524" s="27"/>
      <c r="BU524" s="27"/>
      <c r="BV524" s="27"/>
      <c r="BW524" s="27"/>
    </row>
    <row r="525" spans="1:75" ht="12" x14ac:dyDescent="0.2">
      <c r="A525" s="33">
        <v>27</v>
      </c>
      <c r="B525" s="45">
        <v>0</v>
      </c>
      <c r="C525" s="45">
        <v>0</v>
      </c>
      <c r="D525" s="45">
        <v>0</v>
      </c>
      <c r="E525" s="45">
        <v>0</v>
      </c>
      <c r="F525" s="45">
        <v>42.99</v>
      </c>
      <c r="G525" s="45">
        <v>75.09</v>
      </c>
      <c r="H525" s="45">
        <v>72.03</v>
      </c>
      <c r="I525" s="45">
        <v>58.61</v>
      </c>
      <c r="J525" s="45">
        <v>52.27</v>
      </c>
      <c r="K525" s="45">
        <v>18.87</v>
      </c>
      <c r="L525" s="45">
        <v>0</v>
      </c>
      <c r="M525" s="45">
        <v>0</v>
      </c>
      <c r="N525" s="45">
        <v>0</v>
      </c>
      <c r="O525" s="45">
        <v>0.3</v>
      </c>
      <c r="P525" s="45">
        <v>1.07</v>
      </c>
      <c r="Q525" s="45">
        <v>0.28000000000000003</v>
      </c>
      <c r="R525" s="45">
        <v>0</v>
      </c>
      <c r="S525" s="45">
        <v>0</v>
      </c>
      <c r="T525" s="45">
        <v>0</v>
      </c>
      <c r="U525" s="45">
        <v>0</v>
      </c>
      <c r="V525" s="45">
        <v>0</v>
      </c>
      <c r="W525" s="45">
        <v>0</v>
      </c>
      <c r="X525" s="45">
        <v>0</v>
      </c>
      <c r="Y525" s="45">
        <v>0</v>
      </c>
      <c r="AZ525" s="27"/>
      <c r="BA525" s="27"/>
      <c r="BB525" s="27"/>
      <c r="BC525" s="27"/>
      <c r="BD525" s="27"/>
      <c r="BE525" s="27"/>
      <c r="BF525" s="27"/>
      <c r="BG525" s="27"/>
      <c r="BH525" s="27"/>
      <c r="BI525" s="27"/>
      <c r="BJ525" s="27"/>
      <c r="BK525" s="27"/>
      <c r="BL525" s="27"/>
      <c r="BM525" s="27"/>
      <c r="BN525" s="27"/>
      <c r="BO525" s="27"/>
      <c r="BP525" s="27"/>
      <c r="BQ525" s="27"/>
      <c r="BR525" s="27"/>
      <c r="BS525" s="27"/>
      <c r="BT525" s="27"/>
      <c r="BU525" s="27"/>
      <c r="BV525" s="27"/>
      <c r="BW525" s="27"/>
    </row>
    <row r="526" spans="1:75" ht="12" x14ac:dyDescent="0.2">
      <c r="A526" s="33">
        <v>28</v>
      </c>
      <c r="B526" s="45">
        <v>0</v>
      </c>
      <c r="C526" s="45">
        <v>0</v>
      </c>
      <c r="D526" s="45">
        <v>0</v>
      </c>
      <c r="E526" s="45">
        <v>0</v>
      </c>
      <c r="F526" s="45">
        <v>48.98</v>
      </c>
      <c r="G526" s="45">
        <v>4.4400000000000004</v>
      </c>
      <c r="H526" s="45">
        <v>145.99</v>
      </c>
      <c r="I526" s="45">
        <v>70.77</v>
      </c>
      <c r="J526" s="45">
        <v>55.64</v>
      </c>
      <c r="K526" s="45">
        <v>19.66</v>
      </c>
      <c r="L526" s="45">
        <v>0.04</v>
      </c>
      <c r="M526" s="45">
        <v>0</v>
      </c>
      <c r="N526" s="45">
        <v>0</v>
      </c>
      <c r="O526" s="45">
        <v>0</v>
      </c>
      <c r="P526" s="45">
        <v>0</v>
      </c>
      <c r="Q526" s="45">
        <v>0</v>
      </c>
      <c r="R526" s="45">
        <v>0</v>
      </c>
      <c r="S526" s="45">
        <v>0</v>
      </c>
      <c r="T526" s="45">
        <v>0</v>
      </c>
      <c r="U526" s="45">
        <v>0</v>
      </c>
      <c r="V526" s="45">
        <v>0</v>
      </c>
      <c r="W526" s="45">
        <v>0</v>
      </c>
      <c r="X526" s="45">
        <v>0</v>
      </c>
      <c r="Y526" s="45">
        <v>0</v>
      </c>
      <c r="Z526" s="41" t="str">
        <f>IF(Y526=0,"скрыть","")</f>
        <v>скрыть</v>
      </c>
      <c r="AZ526" s="27"/>
      <c r="BA526" s="27"/>
      <c r="BB526" s="27"/>
      <c r="BC526" s="27"/>
      <c r="BD526" s="27"/>
      <c r="BE526" s="27"/>
      <c r="BF526" s="27"/>
      <c r="BG526" s="27"/>
      <c r="BH526" s="27"/>
      <c r="BI526" s="27"/>
      <c r="BJ526" s="27"/>
      <c r="BK526" s="27"/>
      <c r="BL526" s="27"/>
      <c r="BM526" s="27"/>
      <c r="BN526" s="27"/>
      <c r="BO526" s="27"/>
      <c r="BP526" s="27"/>
      <c r="BQ526" s="27"/>
      <c r="BR526" s="27"/>
      <c r="BS526" s="27"/>
      <c r="BT526" s="27"/>
      <c r="BU526" s="27"/>
      <c r="BV526" s="27"/>
      <c r="BW526" s="27"/>
    </row>
    <row r="527" spans="1:75" ht="12" hidden="1" x14ac:dyDescent="0.2">
      <c r="A527" s="33">
        <v>29</v>
      </c>
      <c r="B527" s="45" t="s">
        <v>139</v>
      </c>
      <c r="C527" s="45" t="s">
        <v>139</v>
      </c>
      <c r="D527" s="45" t="s">
        <v>139</v>
      </c>
      <c r="E527" s="45" t="s">
        <v>139</v>
      </c>
      <c r="F527" s="45" t="s">
        <v>139</v>
      </c>
      <c r="G527" s="45" t="s">
        <v>139</v>
      </c>
      <c r="H527" s="45" t="s">
        <v>139</v>
      </c>
      <c r="I527" s="45" t="s">
        <v>139</v>
      </c>
      <c r="J527" s="45" t="s">
        <v>139</v>
      </c>
      <c r="K527" s="45" t="s">
        <v>139</v>
      </c>
      <c r="L527" s="45" t="s">
        <v>139</v>
      </c>
      <c r="M527" s="45" t="s">
        <v>139</v>
      </c>
      <c r="N527" s="45" t="s">
        <v>139</v>
      </c>
      <c r="O527" s="45" t="s">
        <v>139</v>
      </c>
      <c r="P527" s="45" t="s">
        <v>139</v>
      </c>
      <c r="Q527" s="45" t="s">
        <v>139</v>
      </c>
      <c r="R527" s="45" t="s">
        <v>139</v>
      </c>
      <c r="S527" s="45" t="s">
        <v>139</v>
      </c>
      <c r="T527" s="45" t="s">
        <v>139</v>
      </c>
      <c r="U527" s="45" t="s">
        <v>139</v>
      </c>
      <c r="V527" s="45" t="s">
        <v>139</v>
      </c>
      <c r="W527" s="45" t="s">
        <v>139</v>
      </c>
      <c r="X527" s="45" t="s">
        <v>139</v>
      </c>
      <c r="Y527" s="45" t="s">
        <v>139</v>
      </c>
      <c r="Z527" s="41" t="str">
        <f>IF(Y527=0,"скрыть","")</f>
        <v/>
      </c>
      <c r="AZ527" s="27"/>
      <c r="BA527" s="27"/>
      <c r="BB527" s="27"/>
      <c r="BC527" s="27"/>
      <c r="BD527" s="27"/>
      <c r="BE527" s="27"/>
      <c r="BF527" s="27"/>
      <c r="BG527" s="27"/>
      <c r="BH527" s="27"/>
      <c r="BI527" s="27"/>
      <c r="BJ527" s="27"/>
      <c r="BK527" s="27"/>
      <c r="BL527" s="27"/>
      <c r="BM527" s="27"/>
      <c r="BN527" s="27"/>
      <c r="BO527" s="27"/>
      <c r="BP527" s="27"/>
      <c r="BQ527" s="27"/>
      <c r="BR527" s="27"/>
      <c r="BS527" s="27"/>
      <c r="BT527" s="27"/>
      <c r="BU527" s="27"/>
      <c r="BV527" s="27"/>
      <c r="BW527" s="27"/>
    </row>
    <row r="528" spans="1:75" ht="12" hidden="1" x14ac:dyDescent="0.2">
      <c r="A528" s="33">
        <v>30</v>
      </c>
      <c r="B528" s="45" t="s">
        <v>139</v>
      </c>
      <c r="C528" s="45" t="s">
        <v>139</v>
      </c>
      <c r="D528" s="45" t="s">
        <v>139</v>
      </c>
      <c r="E528" s="45" t="s">
        <v>139</v>
      </c>
      <c r="F528" s="45" t="s">
        <v>139</v>
      </c>
      <c r="G528" s="45" t="s">
        <v>139</v>
      </c>
      <c r="H528" s="45" t="s">
        <v>139</v>
      </c>
      <c r="I528" s="45" t="s">
        <v>139</v>
      </c>
      <c r="J528" s="45" t="s">
        <v>139</v>
      </c>
      <c r="K528" s="45" t="s">
        <v>139</v>
      </c>
      <c r="L528" s="45" t="s">
        <v>139</v>
      </c>
      <c r="M528" s="45" t="s">
        <v>139</v>
      </c>
      <c r="N528" s="45" t="s">
        <v>139</v>
      </c>
      <c r="O528" s="45" t="s">
        <v>139</v>
      </c>
      <c r="P528" s="45" t="s">
        <v>139</v>
      </c>
      <c r="Q528" s="45" t="s">
        <v>139</v>
      </c>
      <c r="R528" s="45" t="s">
        <v>139</v>
      </c>
      <c r="S528" s="45" t="s">
        <v>139</v>
      </c>
      <c r="T528" s="45" t="s">
        <v>139</v>
      </c>
      <c r="U528" s="45" t="s">
        <v>139</v>
      </c>
      <c r="V528" s="45" t="s">
        <v>139</v>
      </c>
      <c r="W528" s="45" t="s">
        <v>139</v>
      </c>
      <c r="X528" s="45" t="s">
        <v>139</v>
      </c>
      <c r="Y528" s="45" t="s">
        <v>139</v>
      </c>
      <c r="Z528" s="41" t="str">
        <f>IF(Y528=0,"скрыть","")</f>
        <v/>
      </c>
      <c r="AZ528" s="27"/>
      <c r="BA528" s="27"/>
      <c r="BB528" s="27"/>
      <c r="BC528" s="27"/>
      <c r="BD528" s="27"/>
      <c r="BE528" s="27"/>
      <c r="BF528" s="27"/>
      <c r="BG528" s="27"/>
      <c r="BH528" s="27"/>
      <c r="BI528" s="27"/>
      <c r="BJ528" s="27"/>
      <c r="BK528" s="27"/>
      <c r="BL528" s="27"/>
      <c r="BM528" s="27"/>
      <c r="BN528" s="27"/>
      <c r="BO528" s="27"/>
      <c r="BP528" s="27"/>
      <c r="BQ528" s="27"/>
      <c r="BR528" s="27"/>
      <c r="BS528" s="27"/>
      <c r="BT528" s="27"/>
      <c r="BU528" s="27"/>
      <c r="BV528" s="27"/>
      <c r="BW528" s="27"/>
    </row>
    <row r="529" spans="1:75" ht="12" hidden="1" x14ac:dyDescent="0.2">
      <c r="A529" s="33">
        <v>31</v>
      </c>
      <c r="B529" s="45" t="s">
        <v>139</v>
      </c>
      <c r="C529" s="45" t="s">
        <v>139</v>
      </c>
      <c r="D529" s="45" t="s">
        <v>139</v>
      </c>
      <c r="E529" s="45" t="s">
        <v>139</v>
      </c>
      <c r="F529" s="45" t="s">
        <v>139</v>
      </c>
      <c r="G529" s="45" t="s">
        <v>139</v>
      </c>
      <c r="H529" s="45" t="s">
        <v>139</v>
      </c>
      <c r="I529" s="45" t="s">
        <v>139</v>
      </c>
      <c r="J529" s="45" t="s">
        <v>139</v>
      </c>
      <c r="K529" s="45" t="s">
        <v>139</v>
      </c>
      <c r="L529" s="45" t="s">
        <v>139</v>
      </c>
      <c r="M529" s="45" t="s">
        <v>139</v>
      </c>
      <c r="N529" s="45" t="s">
        <v>139</v>
      </c>
      <c r="O529" s="45" t="s">
        <v>139</v>
      </c>
      <c r="P529" s="45" t="s">
        <v>139</v>
      </c>
      <c r="Q529" s="45" t="s">
        <v>139</v>
      </c>
      <c r="R529" s="45" t="s">
        <v>139</v>
      </c>
      <c r="S529" s="45" t="s">
        <v>139</v>
      </c>
      <c r="T529" s="45" t="s">
        <v>139</v>
      </c>
      <c r="U529" s="45" t="s">
        <v>139</v>
      </c>
      <c r="V529" s="45" t="s">
        <v>139</v>
      </c>
      <c r="W529" s="45" t="s">
        <v>139</v>
      </c>
      <c r="X529" s="45" t="s">
        <v>139</v>
      </c>
      <c r="Y529" s="45" t="s">
        <v>139</v>
      </c>
      <c r="Z529" s="41" t="str">
        <f>IF(Y529=0,"скрыть","")</f>
        <v/>
      </c>
      <c r="AZ529" s="27"/>
      <c r="BA529" s="27"/>
      <c r="BB529" s="27"/>
      <c r="BC529" s="27"/>
      <c r="BD529" s="27"/>
      <c r="BE529" s="27"/>
      <c r="BF529" s="27"/>
      <c r="BG529" s="27"/>
      <c r="BH529" s="27"/>
      <c r="BI529" s="27"/>
      <c r="BJ529" s="27"/>
      <c r="BK529" s="27"/>
      <c r="BL529" s="27"/>
      <c r="BM529" s="27"/>
      <c r="BN529" s="27"/>
      <c r="BO529" s="27"/>
      <c r="BP529" s="27"/>
      <c r="BQ529" s="27"/>
      <c r="BR529" s="27"/>
      <c r="BS529" s="27"/>
      <c r="BT529" s="27"/>
      <c r="BU529" s="27"/>
      <c r="BV529" s="27"/>
      <c r="BW529" s="27"/>
    </row>
    <row r="530" spans="1:75" x14ac:dyDescent="0.2">
      <c r="A530" s="29"/>
      <c r="B530" s="30" t="s">
        <v>99</v>
      </c>
      <c r="C530" s="30"/>
      <c r="D530" s="30"/>
      <c r="E530" s="30"/>
      <c r="F530" s="30"/>
      <c r="G530" s="30"/>
      <c r="H530" s="30"/>
      <c r="I530" s="30"/>
      <c r="J530" s="30"/>
      <c r="K530" s="30"/>
      <c r="L530" s="30"/>
      <c r="M530" s="30"/>
      <c r="N530" s="30"/>
      <c r="O530" s="30"/>
      <c r="P530" s="30"/>
      <c r="Q530" s="30"/>
      <c r="R530" s="30"/>
      <c r="S530" s="30"/>
      <c r="T530" s="30"/>
      <c r="U530" s="30"/>
      <c r="V530" s="30"/>
      <c r="W530" s="30"/>
      <c r="X530" s="30"/>
      <c r="Y530" s="30"/>
      <c r="AZ530" s="27"/>
      <c r="BA530" s="27"/>
      <c r="BB530" s="27"/>
      <c r="BC530" s="27"/>
      <c r="BD530" s="27"/>
      <c r="BE530" s="27"/>
      <c r="BF530" s="27"/>
      <c r="BG530" s="27"/>
      <c r="BH530" s="27"/>
      <c r="BI530" s="27"/>
      <c r="BJ530" s="27"/>
      <c r="BK530" s="27"/>
      <c r="BL530" s="27"/>
      <c r="BM530" s="27"/>
      <c r="BN530" s="27"/>
      <c r="BO530" s="27"/>
      <c r="BP530" s="27"/>
      <c r="BQ530" s="27"/>
      <c r="BR530" s="27"/>
      <c r="BS530" s="27"/>
      <c r="BT530" s="27"/>
      <c r="BU530" s="27"/>
      <c r="BV530" s="27"/>
      <c r="BW530" s="27"/>
    </row>
    <row r="531" spans="1:75" x14ac:dyDescent="0.2">
      <c r="A531" s="29"/>
      <c r="B531" s="30"/>
      <c r="C531" s="30"/>
      <c r="D531" s="30"/>
      <c r="E531" s="30"/>
      <c r="F531" s="30"/>
      <c r="G531" s="30"/>
      <c r="H531" s="30"/>
      <c r="I531" s="30"/>
      <c r="J531" s="30"/>
      <c r="K531" s="30"/>
      <c r="L531" s="30"/>
      <c r="M531" s="30"/>
      <c r="N531" s="30"/>
      <c r="O531" s="30"/>
      <c r="P531" s="30"/>
      <c r="Q531" s="30"/>
      <c r="R531" s="30"/>
      <c r="S531" s="30"/>
      <c r="T531" s="30"/>
      <c r="U531" s="30"/>
      <c r="V531" s="30"/>
      <c r="W531" s="30"/>
      <c r="X531" s="30"/>
      <c r="Y531" s="30"/>
      <c r="AZ531" s="27"/>
      <c r="BA531" s="27"/>
      <c r="BB531" s="27"/>
      <c r="BC531" s="27"/>
      <c r="BD531" s="27"/>
      <c r="BE531" s="27"/>
      <c r="BF531" s="27"/>
      <c r="BG531" s="27"/>
      <c r="BH531" s="27"/>
      <c r="BI531" s="27"/>
      <c r="BJ531" s="27"/>
      <c r="BK531" s="27"/>
      <c r="BL531" s="27"/>
      <c r="BM531" s="27"/>
      <c r="BN531" s="27"/>
      <c r="BO531" s="27"/>
      <c r="BP531" s="27"/>
      <c r="BQ531" s="27"/>
      <c r="BR531" s="27"/>
      <c r="BS531" s="27"/>
      <c r="BT531" s="27"/>
      <c r="BU531" s="27"/>
      <c r="BV531" s="27"/>
      <c r="BW531" s="27"/>
    </row>
    <row r="532" spans="1:75" s="25" customFormat="1" ht="32.65" customHeight="1" x14ac:dyDescent="0.2">
      <c r="A532" s="31" t="s">
        <v>64</v>
      </c>
      <c r="B532" s="32" t="s">
        <v>65</v>
      </c>
      <c r="C532" s="32" t="s">
        <v>66</v>
      </c>
      <c r="D532" s="32" t="s">
        <v>67</v>
      </c>
      <c r="E532" s="32" t="s">
        <v>68</v>
      </c>
      <c r="F532" s="32" t="s">
        <v>69</v>
      </c>
      <c r="G532" s="32" t="s">
        <v>70</v>
      </c>
      <c r="H532" s="32" t="s">
        <v>71</v>
      </c>
      <c r="I532" s="32" t="s">
        <v>72</v>
      </c>
      <c r="J532" s="32" t="s">
        <v>73</v>
      </c>
      <c r="K532" s="32" t="s">
        <v>74</v>
      </c>
      <c r="L532" s="32" t="s">
        <v>75</v>
      </c>
      <c r="M532" s="32" t="s">
        <v>76</v>
      </c>
      <c r="N532" s="32" t="s">
        <v>77</v>
      </c>
      <c r="O532" s="32" t="s">
        <v>78</v>
      </c>
      <c r="P532" s="32" t="s">
        <v>79</v>
      </c>
      <c r="Q532" s="32" t="s">
        <v>80</v>
      </c>
      <c r="R532" s="32" t="s">
        <v>81</v>
      </c>
      <c r="S532" s="32" t="s">
        <v>82</v>
      </c>
      <c r="T532" s="32" t="s">
        <v>83</v>
      </c>
      <c r="U532" s="32" t="s">
        <v>84</v>
      </c>
      <c r="V532" s="32" t="s">
        <v>85</v>
      </c>
      <c r="W532" s="32" t="s">
        <v>86</v>
      </c>
      <c r="X532" s="32" t="s">
        <v>87</v>
      </c>
      <c r="Y532" s="32" t="s">
        <v>88</v>
      </c>
      <c r="Z532" s="24"/>
      <c r="AZ532" s="27"/>
      <c r="BA532" s="27"/>
      <c r="BB532" s="27"/>
      <c r="BC532" s="27"/>
      <c r="BD532" s="27"/>
      <c r="BE532" s="27"/>
      <c r="BF532" s="27"/>
      <c r="BG532" s="27"/>
      <c r="BH532" s="27"/>
      <c r="BI532" s="27"/>
      <c r="BJ532" s="27"/>
      <c r="BK532" s="27"/>
      <c r="BL532" s="27"/>
      <c r="BM532" s="27"/>
      <c r="BN532" s="27"/>
      <c r="BO532" s="27"/>
      <c r="BP532" s="27"/>
      <c r="BQ532" s="27"/>
      <c r="BR532" s="27"/>
      <c r="BS532" s="27"/>
      <c r="BT532" s="27"/>
      <c r="BU532" s="27"/>
      <c r="BV532" s="27"/>
      <c r="BW532" s="27"/>
    </row>
    <row r="533" spans="1:75" ht="12" x14ac:dyDescent="0.2">
      <c r="A533" s="33">
        <v>1</v>
      </c>
      <c r="B533" s="45">
        <v>159.26</v>
      </c>
      <c r="C533" s="45">
        <v>134.25</v>
      </c>
      <c r="D533" s="45">
        <v>157.87</v>
      </c>
      <c r="E533" s="45">
        <v>125.23</v>
      </c>
      <c r="F533" s="45">
        <v>0</v>
      </c>
      <c r="G533" s="45">
        <v>0.05</v>
      </c>
      <c r="H533" s="45">
        <v>60.01</v>
      </c>
      <c r="I533" s="45">
        <v>2.96</v>
      </c>
      <c r="J533" s="45">
        <v>30.24</v>
      </c>
      <c r="K533" s="45">
        <v>78.92</v>
      </c>
      <c r="L533" s="45">
        <v>184.62</v>
      </c>
      <c r="M533" s="45">
        <v>258.08</v>
      </c>
      <c r="N533" s="45">
        <v>189.8</v>
      </c>
      <c r="O533" s="45">
        <v>195.1</v>
      </c>
      <c r="P533" s="45">
        <v>182.95</v>
      </c>
      <c r="Q533" s="45">
        <v>169.23</v>
      </c>
      <c r="R533" s="45">
        <v>174.33</v>
      </c>
      <c r="S533" s="45">
        <v>165.3</v>
      </c>
      <c r="T533" s="45">
        <v>287.52</v>
      </c>
      <c r="U533" s="45">
        <v>569.28</v>
      </c>
      <c r="V533" s="45">
        <v>428.42</v>
      </c>
      <c r="W533" s="45">
        <v>312.73</v>
      </c>
      <c r="X533" s="45">
        <v>434.61</v>
      </c>
      <c r="Y533" s="45">
        <v>281.04000000000002</v>
      </c>
      <c r="AZ533" s="27"/>
      <c r="BA533" s="27"/>
      <c r="BB533" s="27"/>
      <c r="BC533" s="27"/>
      <c r="BD533" s="27"/>
      <c r="BE533" s="27"/>
      <c r="BF533" s="27"/>
      <c r="BG533" s="27"/>
      <c r="BH533" s="27"/>
      <c r="BI533" s="27"/>
      <c r="BJ533" s="27"/>
      <c r="BK533" s="27"/>
      <c r="BL533" s="27"/>
      <c r="BM533" s="27"/>
      <c r="BN533" s="27"/>
      <c r="BO533" s="27"/>
      <c r="BP533" s="27"/>
      <c r="BQ533" s="27"/>
      <c r="BR533" s="27"/>
      <c r="BS533" s="27"/>
      <c r="BT533" s="27"/>
      <c r="BU533" s="27"/>
      <c r="BV533" s="27"/>
      <c r="BW533" s="27"/>
    </row>
    <row r="534" spans="1:75" ht="12" x14ac:dyDescent="0.2">
      <c r="A534" s="33">
        <v>2</v>
      </c>
      <c r="B534" s="45">
        <v>128.21</v>
      </c>
      <c r="C534" s="45">
        <v>187.9</v>
      </c>
      <c r="D534" s="45">
        <v>142.26</v>
      </c>
      <c r="E534" s="45">
        <v>21.58</v>
      </c>
      <c r="F534" s="45">
        <v>0</v>
      </c>
      <c r="G534" s="45">
        <v>0</v>
      </c>
      <c r="H534" s="45">
        <v>0</v>
      </c>
      <c r="I534" s="45">
        <v>0</v>
      </c>
      <c r="J534" s="45">
        <v>0</v>
      </c>
      <c r="K534" s="45">
        <v>7.14</v>
      </c>
      <c r="L534" s="45">
        <v>39.270000000000003</v>
      </c>
      <c r="M534" s="45">
        <v>40.520000000000003</v>
      </c>
      <c r="N534" s="45">
        <v>36.5</v>
      </c>
      <c r="O534" s="45">
        <v>86.85</v>
      </c>
      <c r="P534" s="45">
        <v>100.35</v>
      </c>
      <c r="Q534" s="45">
        <v>101.5</v>
      </c>
      <c r="R534" s="45">
        <v>113.45</v>
      </c>
      <c r="S534" s="45">
        <v>122.13</v>
      </c>
      <c r="T534" s="45">
        <v>148.88999999999999</v>
      </c>
      <c r="U534" s="45">
        <v>232.71</v>
      </c>
      <c r="V534" s="45">
        <v>210.58</v>
      </c>
      <c r="W534" s="45">
        <v>211.9</v>
      </c>
      <c r="X534" s="45">
        <v>34.979999999999997</v>
      </c>
      <c r="Y534" s="45">
        <v>11.99</v>
      </c>
      <c r="AZ534" s="27"/>
      <c r="BA534" s="27"/>
      <c r="BB534" s="27"/>
      <c r="BC534" s="27"/>
      <c r="BD534" s="27"/>
      <c r="BE534" s="27"/>
      <c r="BF534" s="27"/>
      <c r="BG534" s="27"/>
      <c r="BH534" s="27"/>
      <c r="BI534" s="27"/>
      <c r="BJ534" s="27"/>
      <c r="BK534" s="27"/>
      <c r="BL534" s="27"/>
      <c r="BM534" s="27"/>
      <c r="BN534" s="27"/>
      <c r="BO534" s="27"/>
      <c r="BP534" s="27"/>
      <c r="BQ534" s="27"/>
      <c r="BR534" s="27"/>
      <c r="BS534" s="27"/>
      <c r="BT534" s="27"/>
      <c r="BU534" s="27"/>
      <c r="BV534" s="27"/>
      <c r="BW534" s="27"/>
    </row>
    <row r="535" spans="1:75" ht="12" x14ac:dyDescent="0.2">
      <c r="A535" s="33">
        <v>3</v>
      </c>
      <c r="B535" s="45">
        <v>121.77</v>
      </c>
      <c r="C535" s="45">
        <v>67.45</v>
      </c>
      <c r="D535" s="45">
        <v>33.200000000000003</v>
      </c>
      <c r="E535" s="45">
        <v>0</v>
      </c>
      <c r="F535" s="45">
        <v>0</v>
      </c>
      <c r="G535" s="45">
        <v>0</v>
      </c>
      <c r="H535" s="45">
        <v>0</v>
      </c>
      <c r="I535" s="45">
        <v>0</v>
      </c>
      <c r="J535" s="45">
        <v>0</v>
      </c>
      <c r="K535" s="45">
        <v>0.04</v>
      </c>
      <c r="L535" s="45">
        <v>25.74</v>
      </c>
      <c r="M535" s="45">
        <v>13.44</v>
      </c>
      <c r="N535" s="45">
        <v>101.11</v>
      </c>
      <c r="O535" s="45">
        <v>124.64</v>
      </c>
      <c r="P535" s="45">
        <v>174.11</v>
      </c>
      <c r="Q535" s="45">
        <v>179.4</v>
      </c>
      <c r="R535" s="45">
        <v>220.73</v>
      </c>
      <c r="S535" s="45">
        <v>292.63</v>
      </c>
      <c r="T535" s="45">
        <v>256.92</v>
      </c>
      <c r="U535" s="45">
        <v>331.32</v>
      </c>
      <c r="V535" s="45">
        <v>465.82</v>
      </c>
      <c r="W535" s="45">
        <v>552.44000000000005</v>
      </c>
      <c r="X535" s="45">
        <v>522.62</v>
      </c>
      <c r="Y535" s="45">
        <v>293.25</v>
      </c>
      <c r="AZ535" s="27"/>
      <c r="BA535" s="27"/>
      <c r="BB535" s="27"/>
      <c r="BC535" s="27"/>
      <c r="BD535" s="27"/>
      <c r="BE535" s="27"/>
      <c r="BF535" s="27"/>
      <c r="BG535" s="27"/>
      <c r="BH535" s="27"/>
      <c r="BI535" s="27"/>
      <c r="BJ535" s="27"/>
      <c r="BK535" s="27"/>
      <c r="BL535" s="27"/>
      <c r="BM535" s="27"/>
      <c r="BN535" s="27"/>
      <c r="BO535" s="27"/>
      <c r="BP535" s="27"/>
      <c r="BQ535" s="27"/>
      <c r="BR535" s="27"/>
      <c r="BS535" s="27"/>
      <c r="BT535" s="27"/>
      <c r="BU535" s="27"/>
      <c r="BV535" s="27"/>
      <c r="BW535" s="27"/>
    </row>
    <row r="536" spans="1:75" ht="12" x14ac:dyDescent="0.2">
      <c r="A536" s="33">
        <v>4</v>
      </c>
      <c r="B536" s="45">
        <v>274.05</v>
      </c>
      <c r="C536" s="45">
        <v>277.47000000000003</v>
      </c>
      <c r="D536" s="45">
        <v>241.33</v>
      </c>
      <c r="E536" s="45">
        <v>221.5</v>
      </c>
      <c r="F536" s="45">
        <v>351.38</v>
      </c>
      <c r="G536" s="45">
        <v>195.7</v>
      </c>
      <c r="H536" s="45">
        <v>129.84</v>
      </c>
      <c r="I536" s="45">
        <v>151.4</v>
      </c>
      <c r="J536" s="45">
        <v>104.32</v>
      </c>
      <c r="K536" s="45">
        <v>125.33</v>
      </c>
      <c r="L536" s="45">
        <v>141.96</v>
      </c>
      <c r="M536" s="45">
        <v>205.2</v>
      </c>
      <c r="N536" s="45">
        <v>225.01</v>
      </c>
      <c r="O536" s="45">
        <v>256.49</v>
      </c>
      <c r="P536" s="45">
        <v>285.06</v>
      </c>
      <c r="Q536" s="45">
        <v>378.46</v>
      </c>
      <c r="R536" s="45">
        <v>339.8</v>
      </c>
      <c r="S536" s="45">
        <v>310.16000000000003</v>
      </c>
      <c r="T536" s="45">
        <v>353.52</v>
      </c>
      <c r="U536" s="45">
        <v>453.76</v>
      </c>
      <c r="V536" s="45">
        <v>472.35</v>
      </c>
      <c r="W536" s="45">
        <v>684</v>
      </c>
      <c r="X536" s="45">
        <v>540.4</v>
      </c>
      <c r="Y536" s="45">
        <v>282.42</v>
      </c>
      <c r="AZ536" s="27"/>
      <c r="BA536" s="27"/>
      <c r="BB536" s="27"/>
      <c r="BC536" s="27"/>
      <c r="BD536" s="27"/>
      <c r="BE536" s="27"/>
      <c r="BF536" s="27"/>
      <c r="BG536" s="27"/>
      <c r="BH536" s="27"/>
      <c r="BI536" s="27"/>
      <c r="BJ536" s="27"/>
      <c r="BK536" s="27"/>
      <c r="BL536" s="27"/>
      <c r="BM536" s="27"/>
      <c r="BN536" s="27"/>
      <c r="BO536" s="27"/>
      <c r="BP536" s="27"/>
      <c r="BQ536" s="27"/>
      <c r="BR536" s="27"/>
      <c r="BS536" s="27"/>
      <c r="BT536" s="27"/>
      <c r="BU536" s="27"/>
      <c r="BV536" s="27"/>
      <c r="BW536" s="27"/>
    </row>
    <row r="537" spans="1:75" ht="12" x14ac:dyDescent="0.2">
      <c r="A537" s="33">
        <v>5</v>
      </c>
      <c r="B537" s="45">
        <v>47.5</v>
      </c>
      <c r="C537" s="45">
        <v>78.37</v>
      </c>
      <c r="D537" s="45">
        <v>66.89</v>
      </c>
      <c r="E537" s="45">
        <v>46.97</v>
      </c>
      <c r="F537" s="45">
        <v>14.2</v>
      </c>
      <c r="G537" s="45">
        <v>0</v>
      </c>
      <c r="H537" s="45">
        <v>0</v>
      </c>
      <c r="I537" s="45">
        <v>0</v>
      </c>
      <c r="J537" s="45">
        <v>22.27</v>
      </c>
      <c r="K537" s="45">
        <v>15.5</v>
      </c>
      <c r="L537" s="45">
        <v>0</v>
      </c>
      <c r="M537" s="45">
        <v>0</v>
      </c>
      <c r="N537" s="45">
        <v>14.81</v>
      </c>
      <c r="O537" s="45">
        <v>49.76</v>
      </c>
      <c r="P537" s="45">
        <v>80.459999999999994</v>
      </c>
      <c r="Q537" s="45">
        <v>110.01</v>
      </c>
      <c r="R537" s="45">
        <v>77.66</v>
      </c>
      <c r="S537" s="45">
        <v>42.15</v>
      </c>
      <c r="T537" s="45">
        <v>149.5</v>
      </c>
      <c r="U537" s="45">
        <v>201.06</v>
      </c>
      <c r="V537" s="45">
        <v>222.98</v>
      </c>
      <c r="W537" s="45">
        <v>358.99</v>
      </c>
      <c r="X537" s="45">
        <v>240.4</v>
      </c>
      <c r="Y537" s="45">
        <v>130.07</v>
      </c>
      <c r="AZ537" s="27"/>
      <c r="BA537" s="27"/>
      <c r="BB537" s="27"/>
      <c r="BC537" s="27"/>
      <c r="BD537" s="27"/>
      <c r="BE537" s="27"/>
      <c r="BF537" s="27"/>
      <c r="BG537" s="27"/>
      <c r="BH537" s="27"/>
      <c r="BI537" s="27"/>
      <c r="BJ537" s="27"/>
      <c r="BK537" s="27"/>
      <c r="BL537" s="27"/>
      <c r="BM537" s="27"/>
      <c r="BN537" s="27"/>
      <c r="BO537" s="27"/>
      <c r="BP537" s="27"/>
      <c r="BQ537" s="27"/>
      <c r="BR537" s="27"/>
      <c r="BS537" s="27"/>
      <c r="BT537" s="27"/>
      <c r="BU537" s="27"/>
      <c r="BV537" s="27"/>
      <c r="BW537" s="27"/>
    </row>
    <row r="538" spans="1:75" ht="12" x14ac:dyDescent="0.2">
      <c r="A538" s="33">
        <v>6</v>
      </c>
      <c r="B538" s="45">
        <v>38.979999999999997</v>
      </c>
      <c r="C538" s="45">
        <v>8.06</v>
      </c>
      <c r="D538" s="45">
        <v>0.25</v>
      </c>
      <c r="E538" s="45">
        <v>0.1</v>
      </c>
      <c r="F538" s="45">
        <v>0</v>
      </c>
      <c r="G538" s="45">
        <v>0</v>
      </c>
      <c r="H538" s="45">
        <v>0</v>
      </c>
      <c r="I538" s="45">
        <v>0</v>
      </c>
      <c r="J538" s="45">
        <v>0</v>
      </c>
      <c r="K538" s="45">
        <v>0</v>
      </c>
      <c r="L538" s="45">
        <v>0.23</v>
      </c>
      <c r="M538" s="45">
        <v>1.3</v>
      </c>
      <c r="N538" s="45">
        <v>0.87</v>
      </c>
      <c r="O538" s="45">
        <v>0.46</v>
      </c>
      <c r="P538" s="45">
        <v>0.42</v>
      </c>
      <c r="Q538" s="45">
        <v>0.35</v>
      </c>
      <c r="R538" s="45">
        <v>6.54</v>
      </c>
      <c r="S538" s="45">
        <v>0.55000000000000004</v>
      </c>
      <c r="T538" s="45">
        <v>19.28</v>
      </c>
      <c r="U538" s="45">
        <v>181.68</v>
      </c>
      <c r="V538" s="45">
        <v>444.18</v>
      </c>
      <c r="W538" s="45">
        <v>555.67999999999995</v>
      </c>
      <c r="X538" s="45">
        <v>262.08999999999997</v>
      </c>
      <c r="Y538" s="45">
        <v>129.91</v>
      </c>
      <c r="AZ538" s="27"/>
      <c r="BA538" s="27"/>
      <c r="BB538" s="27"/>
      <c r="BC538" s="27"/>
      <c r="BD538" s="27"/>
      <c r="BE538" s="27"/>
      <c r="BF538" s="27"/>
      <c r="BG538" s="27"/>
      <c r="BH538" s="27"/>
      <c r="BI538" s="27"/>
      <c r="BJ538" s="27"/>
      <c r="BK538" s="27"/>
      <c r="BL538" s="27"/>
      <c r="BM538" s="27"/>
      <c r="BN538" s="27"/>
      <c r="BO538" s="27"/>
      <c r="BP538" s="27"/>
      <c r="BQ538" s="27"/>
      <c r="BR538" s="27"/>
      <c r="BS538" s="27"/>
      <c r="BT538" s="27"/>
      <c r="BU538" s="27"/>
      <c r="BV538" s="27"/>
      <c r="BW538" s="27"/>
    </row>
    <row r="539" spans="1:75" ht="12" x14ac:dyDescent="0.2">
      <c r="A539" s="33">
        <v>7</v>
      </c>
      <c r="B539" s="45">
        <v>67.64</v>
      </c>
      <c r="C539" s="45">
        <v>7.84</v>
      </c>
      <c r="D539" s="45">
        <v>34.33</v>
      </c>
      <c r="E539" s="45">
        <v>0</v>
      </c>
      <c r="F539" s="45">
        <v>0</v>
      </c>
      <c r="G539" s="45">
        <v>0</v>
      </c>
      <c r="H539" s="45">
        <v>0</v>
      </c>
      <c r="I539" s="45">
        <v>0.02</v>
      </c>
      <c r="J539" s="45">
        <v>0</v>
      </c>
      <c r="K539" s="45">
        <v>0.15</v>
      </c>
      <c r="L539" s="45">
        <v>1.39</v>
      </c>
      <c r="M539" s="45">
        <v>1.43</v>
      </c>
      <c r="N539" s="45">
        <v>12.04</v>
      </c>
      <c r="O539" s="45">
        <v>60.87</v>
      </c>
      <c r="P539" s="45">
        <v>93.19</v>
      </c>
      <c r="Q539" s="45">
        <v>166.56</v>
      </c>
      <c r="R539" s="45">
        <v>165.25</v>
      </c>
      <c r="S539" s="45">
        <v>144.13</v>
      </c>
      <c r="T539" s="45">
        <v>149.38999999999999</v>
      </c>
      <c r="U539" s="45">
        <v>182.48</v>
      </c>
      <c r="V539" s="45">
        <v>179.05</v>
      </c>
      <c r="W539" s="45">
        <v>463.79</v>
      </c>
      <c r="X539" s="45">
        <v>322.18</v>
      </c>
      <c r="Y539" s="45">
        <v>120.73</v>
      </c>
      <c r="AZ539" s="27"/>
      <c r="BA539" s="27"/>
      <c r="BB539" s="27"/>
      <c r="BC539" s="27"/>
      <c r="BD539" s="27"/>
      <c r="BE539" s="27"/>
      <c r="BF539" s="27"/>
      <c r="BG539" s="27"/>
      <c r="BH539" s="27"/>
      <c r="BI539" s="27"/>
      <c r="BJ539" s="27"/>
      <c r="BK539" s="27"/>
      <c r="BL539" s="27"/>
      <c r="BM539" s="27"/>
      <c r="BN539" s="27"/>
      <c r="BO539" s="27"/>
      <c r="BP539" s="27"/>
      <c r="BQ539" s="27"/>
      <c r="BR539" s="27"/>
      <c r="BS539" s="27"/>
      <c r="BT539" s="27"/>
      <c r="BU539" s="27"/>
      <c r="BV539" s="27"/>
      <c r="BW539" s="27"/>
    </row>
    <row r="540" spans="1:75" ht="12" x14ac:dyDescent="0.2">
      <c r="A540" s="33">
        <v>8</v>
      </c>
      <c r="B540" s="45">
        <v>46.94</v>
      </c>
      <c r="C540" s="45">
        <v>33.18</v>
      </c>
      <c r="D540" s="45">
        <v>0</v>
      </c>
      <c r="E540" s="45">
        <v>0</v>
      </c>
      <c r="F540" s="45">
        <v>0</v>
      </c>
      <c r="G540" s="45">
        <v>0</v>
      </c>
      <c r="H540" s="45">
        <v>0</v>
      </c>
      <c r="I540" s="45">
        <v>0</v>
      </c>
      <c r="J540" s="45">
        <v>0</v>
      </c>
      <c r="K540" s="45">
        <v>0</v>
      </c>
      <c r="L540" s="45">
        <v>0</v>
      </c>
      <c r="M540" s="45">
        <v>0</v>
      </c>
      <c r="N540" s="45">
        <v>0</v>
      </c>
      <c r="O540" s="45">
        <v>0</v>
      </c>
      <c r="P540" s="45">
        <v>0</v>
      </c>
      <c r="Q540" s="45">
        <v>0</v>
      </c>
      <c r="R540" s="45">
        <v>0</v>
      </c>
      <c r="S540" s="45">
        <v>0</v>
      </c>
      <c r="T540" s="45">
        <v>0.92</v>
      </c>
      <c r="U540" s="45">
        <v>61.3</v>
      </c>
      <c r="V540" s="45">
        <v>71.39</v>
      </c>
      <c r="W540" s="45">
        <v>194.77</v>
      </c>
      <c r="X540" s="45">
        <v>191.68</v>
      </c>
      <c r="Y540" s="45">
        <v>83.68</v>
      </c>
      <c r="AZ540" s="27"/>
      <c r="BA540" s="27"/>
      <c r="BB540" s="27"/>
      <c r="BC540" s="27"/>
      <c r="BD540" s="27"/>
      <c r="BE540" s="27"/>
      <c r="BF540" s="27"/>
      <c r="BG540" s="27"/>
      <c r="BH540" s="27"/>
      <c r="BI540" s="27"/>
      <c r="BJ540" s="27"/>
      <c r="BK540" s="27"/>
      <c r="BL540" s="27"/>
      <c r="BM540" s="27"/>
      <c r="BN540" s="27"/>
      <c r="BO540" s="27"/>
      <c r="BP540" s="27"/>
      <c r="BQ540" s="27"/>
      <c r="BR540" s="27"/>
      <c r="BS540" s="27"/>
      <c r="BT540" s="27"/>
      <c r="BU540" s="27"/>
      <c r="BV540" s="27"/>
      <c r="BW540" s="27"/>
    </row>
    <row r="541" spans="1:75" ht="12" x14ac:dyDescent="0.2">
      <c r="A541" s="33">
        <v>9</v>
      </c>
      <c r="B541" s="45">
        <v>34.76</v>
      </c>
      <c r="C541" s="45">
        <v>0</v>
      </c>
      <c r="D541" s="45">
        <v>0.13</v>
      </c>
      <c r="E541" s="45">
        <v>0</v>
      </c>
      <c r="F541" s="45">
        <v>0</v>
      </c>
      <c r="G541" s="45">
        <v>0</v>
      </c>
      <c r="H541" s="45">
        <v>0</v>
      </c>
      <c r="I541" s="45">
        <v>0</v>
      </c>
      <c r="J541" s="45">
        <v>0</v>
      </c>
      <c r="K541" s="45">
        <v>0</v>
      </c>
      <c r="L541" s="45">
        <v>6.39</v>
      </c>
      <c r="M541" s="45">
        <v>29.78</v>
      </c>
      <c r="N541" s="45">
        <v>13.91</v>
      </c>
      <c r="O541" s="45">
        <v>9.7200000000000006</v>
      </c>
      <c r="P541" s="45">
        <v>21.03</v>
      </c>
      <c r="Q541" s="45">
        <v>17.63</v>
      </c>
      <c r="R541" s="45">
        <v>42.47</v>
      </c>
      <c r="S541" s="45">
        <v>36.1</v>
      </c>
      <c r="T541" s="45">
        <v>80.989999999999995</v>
      </c>
      <c r="U541" s="45">
        <v>169.95</v>
      </c>
      <c r="V541" s="45">
        <v>261.35000000000002</v>
      </c>
      <c r="W541" s="45">
        <v>292.49</v>
      </c>
      <c r="X541" s="45">
        <v>259.04000000000002</v>
      </c>
      <c r="Y541" s="45">
        <v>127.11</v>
      </c>
      <c r="AZ541" s="27"/>
      <c r="BA541" s="27"/>
      <c r="BB541" s="27"/>
      <c r="BC541" s="27"/>
      <c r="BD541" s="27"/>
      <c r="BE541" s="27"/>
      <c r="BF541" s="27"/>
      <c r="BG541" s="27"/>
      <c r="BH541" s="27"/>
      <c r="BI541" s="27"/>
      <c r="BJ541" s="27"/>
      <c r="BK541" s="27"/>
      <c r="BL541" s="27"/>
      <c r="BM541" s="27"/>
      <c r="BN541" s="27"/>
      <c r="BO541" s="27"/>
      <c r="BP541" s="27"/>
      <c r="BQ541" s="27"/>
      <c r="BR541" s="27"/>
      <c r="BS541" s="27"/>
      <c r="BT541" s="27"/>
      <c r="BU541" s="27"/>
      <c r="BV541" s="27"/>
      <c r="BW541" s="27"/>
    </row>
    <row r="542" spans="1:75" ht="12" x14ac:dyDescent="0.2">
      <c r="A542" s="33">
        <v>10</v>
      </c>
      <c r="B542" s="45">
        <v>109.91</v>
      </c>
      <c r="C542" s="45">
        <v>89.75</v>
      </c>
      <c r="D542" s="45">
        <v>56.76</v>
      </c>
      <c r="E542" s="45">
        <v>31.86</v>
      </c>
      <c r="F542" s="45">
        <v>58.11</v>
      </c>
      <c r="G542" s="45">
        <v>0</v>
      </c>
      <c r="H542" s="45">
        <v>0</v>
      </c>
      <c r="I542" s="45">
        <v>28</v>
      </c>
      <c r="J542" s="45">
        <v>71.8</v>
      </c>
      <c r="K542" s="45">
        <v>130.52000000000001</v>
      </c>
      <c r="L542" s="45">
        <v>189.47</v>
      </c>
      <c r="M542" s="45">
        <v>212.35</v>
      </c>
      <c r="N542" s="45">
        <v>206.84</v>
      </c>
      <c r="O542" s="45">
        <v>233.02</v>
      </c>
      <c r="P542" s="45">
        <v>225.81</v>
      </c>
      <c r="Q542" s="45">
        <v>204.17</v>
      </c>
      <c r="R542" s="45">
        <v>162.97</v>
      </c>
      <c r="S542" s="45">
        <v>159.79</v>
      </c>
      <c r="T542" s="45">
        <v>185.95</v>
      </c>
      <c r="U542" s="45">
        <v>227.04</v>
      </c>
      <c r="V542" s="45">
        <v>193.61</v>
      </c>
      <c r="W542" s="45">
        <v>463.79</v>
      </c>
      <c r="X542" s="45">
        <v>402.35</v>
      </c>
      <c r="Y542" s="45">
        <v>241.21</v>
      </c>
      <c r="AZ542" s="27"/>
      <c r="BA542" s="27"/>
      <c r="BB542" s="27"/>
      <c r="BC542" s="27"/>
      <c r="BD542" s="27"/>
      <c r="BE542" s="27"/>
      <c r="BF542" s="27"/>
      <c r="BG542" s="27"/>
      <c r="BH542" s="27"/>
      <c r="BI542" s="27"/>
      <c r="BJ542" s="27"/>
      <c r="BK542" s="27"/>
      <c r="BL542" s="27"/>
      <c r="BM542" s="27"/>
      <c r="BN542" s="27"/>
      <c r="BO542" s="27"/>
      <c r="BP542" s="27"/>
      <c r="BQ542" s="27"/>
      <c r="BR542" s="27"/>
      <c r="BS542" s="27"/>
      <c r="BT542" s="27"/>
      <c r="BU542" s="27"/>
      <c r="BV542" s="27"/>
      <c r="BW542" s="27"/>
    </row>
    <row r="543" spans="1:75" ht="12" x14ac:dyDescent="0.2">
      <c r="A543" s="33">
        <v>11</v>
      </c>
      <c r="B543" s="45">
        <v>25.16</v>
      </c>
      <c r="C543" s="45">
        <v>0.14000000000000001</v>
      </c>
      <c r="D543" s="45">
        <v>2.0499999999999998</v>
      </c>
      <c r="E543" s="45">
        <v>0</v>
      </c>
      <c r="F543" s="45">
        <v>0</v>
      </c>
      <c r="G543" s="45">
        <v>0</v>
      </c>
      <c r="H543" s="45">
        <v>0</v>
      </c>
      <c r="I543" s="45">
        <v>0</v>
      </c>
      <c r="J543" s="45">
        <v>0</v>
      </c>
      <c r="K543" s="45">
        <v>0</v>
      </c>
      <c r="L543" s="45">
        <v>0</v>
      </c>
      <c r="M543" s="45">
        <v>0</v>
      </c>
      <c r="N543" s="45">
        <v>0</v>
      </c>
      <c r="O543" s="45">
        <v>0</v>
      </c>
      <c r="P543" s="45">
        <v>13.3</v>
      </c>
      <c r="Q543" s="45">
        <v>0</v>
      </c>
      <c r="R543" s="45">
        <v>0</v>
      </c>
      <c r="S543" s="45">
        <v>0</v>
      </c>
      <c r="T543" s="45">
        <v>3.51</v>
      </c>
      <c r="U543" s="45">
        <v>55.1</v>
      </c>
      <c r="V543" s="45">
        <v>50.37</v>
      </c>
      <c r="W543" s="45">
        <v>27.08</v>
      </c>
      <c r="X543" s="45">
        <v>82.02</v>
      </c>
      <c r="Y543" s="45">
        <v>1.07</v>
      </c>
      <c r="AZ543" s="27"/>
      <c r="BA543" s="27"/>
      <c r="BB543" s="27"/>
      <c r="BC543" s="27"/>
      <c r="BD543" s="27"/>
      <c r="BE543" s="27"/>
      <c r="BF543" s="27"/>
      <c r="BG543" s="27"/>
      <c r="BH543" s="27"/>
      <c r="BI543" s="27"/>
      <c r="BJ543" s="27"/>
      <c r="BK543" s="27"/>
      <c r="BL543" s="27"/>
      <c r="BM543" s="27"/>
      <c r="BN543" s="27"/>
      <c r="BO543" s="27"/>
      <c r="BP543" s="27"/>
      <c r="BQ543" s="27"/>
      <c r="BR543" s="27"/>
      <c r="BS543" s="27"/>
      <c r="BT543" s="27"/>
      <c r="BU543" s="27"/>
      <c r="BV543" s="27"/>
      <c r="BW543" s="27"/>
    </row>
    <row r="544" spans="1:75" ht="12" x14ac:dyDescent="0.2">
      <c r="A544" s="33">
        <v>12</v>
      </c>
      <c r="B544" s="45">
        <v>46.22</v>
      </c>
      <c r="C544" s="45">
        <v>55.4</v>
      </c>
      <c r="D544" s="45">
        <v>0.23</v>
      </c>
      <c r="E544" s="45">
        <v>0</v>
      </c>
      <c r="F544" s="45">
        <v>0</v>
      </c>
      <c r="G544" s="45">
        <v>0</v>
      </c>
      <c r="H544" s="45">
        <v>0</v>
      </c>
      <c r="I544" s="45">
        <v>0</v>
      </c>
      <c r="J544" s="45">
        <v>0</v>
      </c>
      <c r="K544" s="45">
        <v>0</v>
      </c>
      <c r="L544" s="45">
        <v>0.67</v>
      </c>
      <c r="M544" s="45">
        <v>0</v>
      </c>
      <c r="N544" s="45">
        <v>0.57999999999999996</v>
      </c>
      <c r="O544" s="45">
        <v>0.44</v>
      </c>
      <c r="P544" s="45">
        <v>18.489999999999998</v>
      </c>
      <c r="Q544" s="45">
        <v>7.43</v>
      </c>
      <c r="R544" s="45">
        <v>16.36</v>
      </c>
      <c r="S544" s="45">
        <v>0</v>
      </c>
      <c r="T544" s="45">
        <v>33.43</v>
      </c>
      <c r="U544" s="45">
        <v>88.27</v>
      </c>
      <c r="V544" s="45">
        <v>121.46</v>
      </c>
      <c r="W544" s="45">
        <v>543.95000000000005</v>
      </c>
      <c r="X544" s="45">
        <v>615.58000000000004</v>
      </c>
      <c r="Y544" s="45">
        <v>404.16</v>
      </c>
      <c r="AZ544" s="27"/>
      <c r="BA544" s="27"/>
      <c r="BB544" s="27"/>
      <c r="BC544" s="27"/>
      <c r="BD544" s="27"/>
      <c r="BE544" s="27"/>
      <c r="BF544" s="27"/>
      <c r="BG544" s="27"/>
      <c r="BH544" s="27"/>
      <c r="BI544" s="27"/>
      <c r="BJ544" s="27"/>
      <c r="BK544" s="27"/>
      <c r="BL544" s="27"/>
      <c r="BM544" s="27"/>
      <c r="BN544" s="27"/>
      <c r="BO544" s="27"/>
      <c r="BP544" s="27"/>
      <c r="BQ544" s="27"/>
      <c r="BR544" s="27"/>
      <c r="BS544" s="27"/>
      <c r="BT544" s="27"/>
      <c r="BU544" s="27"/>
      <c r="BV544" s="27"/>
      <c r="BW544" s="27"/>
    </row>
    <row r="545" spans="1:75" ht="12" x14ac:dyDescent="0.2">
      <c r="A545" s="33">
        <v>13</v>
      </c>
      <c r="B545" s="45">
        <v>183.4</v>
      </c>
      <c r="C545" s="45">
        <v>161.22999999999999</v>
      </c>
      <c r="D545" s="45">
        <v>117.87</v>
      </c>
      <c r="E545" s="45">
        <v>38.04</v>
      </c>
      <c r="F545" s="45">
        <v>0</v>
      </c>
      <c r="G545" s="45">
        <v>0</v>
      </c>
      <c r="H545" s="45">
        <v>0</v>
      </c>
      <c r="I545" s="45">
        <v>0</v>
      </c>
      <c r="J545" s="45">
        <v>0.06</v>
      </c>
      <c r="K545" s="45">
        <v>45.13</v>
      </c>
      <c r="L545" s="45">
        <v>41.4</v>
      </c>
      <c r="M545" s="45">
        <v>63.17</v>
      </c>
      <c r="N545" s="45">
        <v>113.5</v>
      </c>
      <c r="O545" s="45">
        <v>114.11</v>
      </c>
      <c r="P545" s="45">
        <v>112.73</v>
      </c>
      <c r="Q545" s="45">
        <v>111.61</v>
      </c>
      <c r="R545" s="45">
        <v>123.49</v>
      </c>
      <c r="S545" s="45">
        <v>109.64</v>
      </c>
      <c r="T545" s="45">
        <v>195.33</v>
      </c>
      <c r="U545" s="45">
        <v>247.45</v>
      </c>
      <c r="V545" s="45">
        <v>265.48</v>
      </c>
      <c r="W545" s="45">
        <v>412.03</v>
      </c>
      <c r="X545" s="45">
        <v>579.37</v>
      </c>
      <c r="Y545" s="45">
        <v>651.62</v>
      </c>
      <c r="AZ545" s="27"/>
      <c r="BA545" s="27"/>
      <c r="BB545" s="27"/>
      <c r="BC545" s="27"/>
      <c r="BD545" s="27"/>
      <c r="BE545" s="27"/>
      <c r="BF545" s="27"/>
      <c r="BG545" s="27"/>
      <c r="BH545" s="27"/>
      <c r="BI545" s="27"/>
      <c r="BJ545" s="27"/>
      <c r="BK545" s="27"/>
      <c r="BL545" s="27"/>
      <c r="BM545" s="27"/>
      <c r="BN545" s="27"/>
      <c r="BO545" s="27"/>
      <c r="BP545" s="27"/>
      <c r="BQ545" s="27"/>
      <c r="BR545" s="27"/>
      <c r="BS545" s="27"/>
      <c r="BT545" s="27"/>
      <c r="BU545" s="27"/>
      <c r="BV545" s="27"/>
      <c r="BW545" s="27"/>
    </row>
    <row r="546" spans="1:75" ht="12" x14ac:dyDescent="0.2">
      <c r="A546" s="33">
        <v>14</v>
      </c>
      <c r="B546" s="45">
        <v>149.93</v>
      </c>
      <c r="C546" s="45">
        <v>82.46</v>
      </c>
      <c r="D546" s="45">
        <v>82.81</v>
      </c>
      <c r="E546" s="45">
        <v>17.809999999999999</v>
      </c>
      <c r="F546" s="45">
        <v>1.42</v>
      </c>
      <c r="G546" s="45">
        <v>0</v>
      </c>
      <c r="H546" s="45">
        <v>0</v>
      </c>
      <c r="I546" s="45">
        <v>2.02</v>
      </c>
      <c r="J546" s="45">
        <v>0</v>
      </c>
      <c r="K546" s="45">
        <v>33.15</v>
      </c>
      <c r="L546" s="45">
        <v>70.69</v>
      </c>
      <c r="M546" s="45">
        <v>157.16</v>
      </c>
      <c r="N546" s="45">
        <v>183.83</v>
      </c>
      <c r="O546" s="45">
        <v>189.41</v>
      </c>
      <c r="P546" s="45">
        <v>198.66</v>
      </c>
      <c r="Q546" s="45">
        <v>182.95</v>
      </c>
      <c r="R546" s="45">
        <v>175.56</v>
      </c>
      <c r="S546" s="45">
        <v>100.63</v>
      </c>
      <c r="T546" s="45">
        <v>375.93</v>
      </c>
      <c r="U546" s="45">
        <v>224.4</v>
      </c>
      <c r="V546" s="45">
        <v>209</v>
      </c>
      <c r="W546" s="45">
        <v>274.17</v>
      </c>
      <c r="X546" s="45">
        <v>687.36</v>
      </c>
      <c r="Y546" s="45">
        <v>468.56</v>
      </c>
      <c r="AZ546" s="27"/>
      <c r="BA546" s="27"/>
      <c r="BB546" s="27"/>
      <c r="BC546" s="27"/>
      <c r="BD546" s="27"/>
      <c r="BE546" s="27"/>
      <c r="BF546" s="27"/>
      <c r="BG546" s="27"/>
      <c r="BH546" s="27"/>
      <c r="BI546" s="27"/>
      <c r="BJ546" s="27"/>
      <c r="BK546" s="27"/>
      <c r="BL546" s="27"/>
      <c r="BM546" s="27"/>
      <c r="BN546" s="27"/>
      <c r="BO546" s="27"/>
      <c r="BP546" s="27"/>
      <c r="BQ546" s="27"/>
      <c r="BR546" s="27"/>
      <c r="BS546" s="27"/>
      <c r="BT546" s="27"/>
      <c r="BU546" s="27"/>
      <c r="BV546" s="27"/>
      <c r="BW546" s="27"/>
    </row>
    <row r="547" spans="1:75" ht="12" x14ac:dyDescent="0.2">
      <c r="A547" s="33">
        <v>15</v>
      </c>
      <c r="B547" s="45">
        <v>221.28</v>
      </c>
      <c r="C547" s="45">
        <v>105.5</v>
      </c>
      <c r="D547" s="45">
        <v>72.03</v>
      </c>
      <c r="E547" s="45">
        <v>70.39</v>
      </c>
      <c r="F547" s="45">
        <v>0</v>
      </c>
      <c r="G547" s="45">
        <v>0</v>
      </c>
      <c r="H547" s="45">
        <v>0</v>
      </c>
      <c r="I547" s="45">
        <v>0</v>
      </c>
      <c r="J547" s="45">
        <v>0</v>
      </c>
      <c r="K547" s="45">
        <v>61.14</v>
      </c>
      <c r="L547" s="45">
        <v>137.87</v>
      </c>
      <c r="M547" s="45">
        <v>231.43</v>
      </c>
      <c r="N547" s="45">
        <v>185.4</v>
      </c>
      <c r="O547" s="45">
        <v>227.16</v>
      </c>
      <c r="P547" s="45">
        <v>220.11</v>
      </c>
      <c r="Q547" s="45">
        <v>205.8</v>
      </c>
      <c r="R547" s="45">
        <v>213.06</v>
      </c>
      <c r="S547" s="45">
        <v>174.83</v>
      </c>
      <c r="T547" s="45">
        <v>248.17</v>
      </c>
      <c r="U547" s="45">
        <v>373.42</v>
      </c>
      <c r="V547" s="45">
        <v>407.67</v>
      </c>
      <c r="W547" s="45">
        <v>465.61</v>
      </c>
      <c r="X547" s="45">
        <v>374.08</v>
      </c>
      <c r="Y547" s="45">
        <v>192.3</v>
      </c>
      <c r="AZ547" s="27"/>
      <c r="BA547" s="27"/>
      <c r="BB547" s="27"/>
      <c r="BC547" s="27"/>
      <c r="BD547" s="27"/>
      <c r="BE547" s="27"/>
      <c r="BF547" s="27"/>
      <c r="BG547" s="27"/>
      <c r="BH547" s="27"/>
      <c r="BI547" s="27"/>
      <c r="BJ547" s="27"/>
      <c r="BK547" s="27"/>
      <c r="BL547" s="27"/>
      <c r="BM547" s="27"/>
      <c r="BN547" s="27"/>
      <c r="BO547" s="27"/>
      <c r="BP547" s="27"/>
      <c r="BQ547" s="27"/>
      <c r="BR547" s="27"/>
      <c r="BS547" s="27"/>
      <c r="BT547" s="27"/>
      <c r="BU547" s="27"/>
      <c r="BV547" s="27"/>
      <c r="BW547" s="27"/>
    </row>
    <row r="548" spans="1:75" ht="12" x14ac:dyDescent="0.2">
      <c r="A548" s="33">
        <v>16</v>
      </c>
      <c r="B548" s="45">
        <v>22.43</v>
      </c>
      <c r="C548" s="45">
        <v>65.290000000000006</v>
      </c>
      <c r="D548" s="45">
        <v>38.01</v>
      </c>
      <c r="E548" s="45">
        <v>8.26</v>
      </c>
      <c r="F548" s="45">
        <v>0</v>
      </c>
      <c r="G548" s="45">
        <v>0</v>
      </c>
      <c r="H548" s="45">
        <v>0</v>
      </c>
      <c r="I548" s="45">
        <v>0</v>
      </c>
      <c r="J548" s="45">
        <v>0</v>
      </c>
      <c r="K548" s="45">
        <v>0</v>
      </c>
      <c r="L548" s="45">
        <v>0</v>
      </c>
      <c r="M548" s="45">
        <v>0</v>
      </c>
      <c r="N548" s="45">
        <v>29.74</v>
      </c>
      <c r="O548" s="45">
        <v>36.020000000000003</v>
      </c>
      <c r="P548" s="45">
        <v>109.46</v>
      </c>
      <c r="Q548" s="45">
        <v>333.16</v>
      </c>
      <c r="R548" s="45">
        <v>305.79000000000002</v>
      </c>
      <c r="S548" s="45">
        <v>145.29</v>
      </c>
      <c r="T548" s="45">
        <v>184.04</v>
      </c>
      <c r="U548" s="45">
        <v>342.22</v>
      </c>
      <c r="V548" s="45">
        <v>363.69</v>
      </c>
      <c r="W548" s="45">
        <v>361.57</v>
      </c>
      <c r="X548" s="45">
        <v>465.75</v>
      </c>
      <c r="Y548" s="45">
        <v>227.5</v>
      </c>
      <c r="AZ548" s="27"/>
      <c r="BA548" s="27"/>
      <c r="BB548" s="27"/>
      <c r="BC548" s="27"/>
      <c r="BD548" s="27"/>
      <c r="BE548" s="27"/>
      <c r="BF548" s="27"/>
      <c r="BG548" s="27"/>
      <c r="BH548" s="27"/>
      <c r="BI548" s="27"/>
      <c r="BJ548" s="27"/>
      <c r="BK548" s="27"/>
      <c r="BL548" s="27"/>
      <c r="BM548" s="27"/>
      <c r="BN548" s="27"/>
      <c r="BO548" s="27"/>
      <c r="BP548" s="27"/>
      <c r="BQ548" s="27"/>
      <c r="BR548" s="27"/>
      <c r="BS548" s="27"/>
      <c r="BT548" s="27"/>
      <c r="BU548" s="27"/>
      <c r="BV548" s="27"/>
      <c r="BW548" s="27"/>
    </row>
    <row r="549" spans="1:75" ht="12" x14ac:dyDescent="0.2">
      <c r="A549" s="33">
        <v>17</v>
      </c>
      <c r="B549" s="45">
        <v>112.69</v>
      </c>
      <c r="C549" s="45">
        <v>32.9</v>
      </c>
      <c r="D549" s="45">
        <v>0.01</v>
      </c>
      <c r="E549" s="45">
        <v>0</v>
      </c>
      <c r="F549" s="45">
        <v>0</v>
      </c>
      <c r="G549" s="45">
        <v>0</v>
      </c>
      <c r="H549" s="45">
        <v>0</v>
      </c>
      <c r="I549" s="45">
        <v>0</v>
      </c>
      <c r="J549" s="45">
        <v>0</v>
      </c>
      <c r="K549" s="45">
        <v>1.85</v>
      </c>
      <c r="L549" s="45">
        <v>18.39</v>
      </c>
      <c r="M549" s="45">
        <v>42.5</v>
      </c>
      <c r="N549" s="45">
        <v>35.340000000000003</v>
      </c>
      <c r="O549" s="45">
        <v>70.39</v>
      </c>
      <c r="P549" s="45">
        <v>70.69</v>
      </c>
      <c r="Q549" s="45">
        <v>68.760000000000005</v>
      </c>
      <c r="R549" s="45">
        <v>85.85</v>
      </c>
      <c r="S549" s="45">
        <v>64.760000000000005</v>
      </c>
      <c r="T549" s="45">
        <v>95.27</v>
      </c>
      <c r="U549" s="45">
        <v>194.19</v>
      </c>
      <c r="V549" s="45">
        <v>218.5</v>
      </c>
      <c r="W549" s="45">
        <v>509.39</v>
      </c>
      <c r="X549" s="45">
        <v>484.03</v>
      </c>
      <c r="Y549" s="45">
        <v>118.62</v>
      </c>
      <c r="AZ549" s="27"/>
      <c r="BA549" s="27"/>
      <c r="BB549" s="27"/>
      <c r="BC549" s="27"/>
      <c r="BD549" s="27"/>
      <c r="BE549" s="27"/>
      <c r="BF549" s="27"/>
      <c r="BG549" s="27"/>
      <c r="BH549" s="27"/>
      <c r="BI549" s="27"/>
      <c r="BJ549" s="27"/>
      <c r="BK549" s="27"/>
      <c r="BL549" s="27"/>
      <c r="BM549" s="27"/>
      <c r="BN549" s="27"/>
      <c r="BO549" s="27"/>
      <c r="BP549" s="27"/>
      <c r="BQ549" s="27"/>
      <c r="BR549" s="27"/>
      <c r="BS549" s="27"/>
      <c r="BT549" s="27"/>
      <c r="BU549" s="27"/>
      <c r="BV549" s="27"/>
      <c r="BW549" s="27"/>
    </row>
    <row r="550" spans="1:75" ht="12" x14ac:dyDescent="0.2">
      <c r="A550" s="33">
        <v>18</v>
      </c>
      <c r="B550" s="45">
        <v>68.59</v>
      </c>
      <c r="C550" s="45">
        <v>2.92</v>
      </c>
      <c r="D550" s="45">
        <v>20.76</v>
      </c>
      <c r="E550" s="45">
        <v>0</v>
      </c>
      <c r="F550" s="45">
        <v>0</v>
      </c>
      <c r="G550" s="45">
        <v>0</v>
      </c>
      <c r="H550" s="45">
        <v>0</v>
      </c>
      <c r="I550" s="45">
        <v>0</v>
      </c>
      <c r="J550" s="45">
        <v>0</v>
      </c>
      <c r="K550" s="45">
        <v>0</v>
      </c>
      <c r="L550" s="45">
        <v>0</v>
      </c>
      <c r="M550" s="45">
        <v>0</v>
      </c>
      <c r="N550" s="45">
        <v>0</v>
      </c>
      <c r="O550" s="45">
        <v>0</v>
      </c>
      <c r="P550" s="45">
        <v>0</v>
      </c>
      <c r="Q550" s="45">
        <v>0</v>
      </c>
      <c r="R550" s="45">
        <v>0</v>
      </c>
      <c r="S550" s="45">
        <v>0</v>
      </c>
      <c r="T550" s="45">
        <v>0</v>
      </c>
      <c r="U550" s="45">
        <v>0</v>
      </c>
      <c r="V550" s="45">
        <v>20.02</v>
      </c>
      <c r="W550" s="45">
        <v>38.659999999999997</v>
      </c>
      <c r="X550" s="45">
        <v>0.47</v>
      </c>
      <c r="Y550" s="45">
        <v>72.92</v>
      </c>
      <c r="AZ550" s="27"/>
      <c r="BA550" s="27"/>
      <c r="BB550" s="27"/>
      <c r="BC550" s="27"/>
      <c r="BD550" s="27"/>
      <c r="BE550" s="27"/>
      <c r="BF550" s="27"/>
      <c r="BG550" s="27"/>
      <c r="BH550" s="27"/>
      <c r="BI550" s="27"/>
      <c r="BJ550" s="27"/>
      <c r="BK550" s="27"/>
      <c r="BL550" s="27"/>
      <c r="BM550" s="27"/>
      <c r="BN550" s="27"/>
      <c r="BO550" s="27"/>
      <c r="BP550" s="27"/>
      <c r="BQ550" s="27"/>
      <c r="BR550" s="27"/>
      <c r="BS550" s="27"/>
      <c r="BT550" s="27"/>
      <c r="BU550" s="27"/>
      <c r="BV550" s="27"/>
      <c r="BW550" s="27"/>
    </row>
    <row r="551" spans="1:75" ht="12" x14ac:dyDescent="0.2">
      <c r="A551" s="33">
        <v>19</v>
      </c>
      <c r="B551" s="45">
        <v>62.67</v>
      </c>
      <c r="C551" s="45">
        <v>101.53</v>
      </c>
      <c r="D551" s="45">
        <v>64.56</v>
      </c>
      <c r="E551" s="45">
        <v>52.43</v>
      </c>
      <c r="F551" s="45">
        <v>45.75</v>
      </c>
      <c r="G551" s="45">
        <v>50.8</v>
      </c>
      <c r="H551" s="45">
        <v>0</v>
      </c>
      <c r="I551" s="45">
        <v>0</v>
      </c>
      <c r="J551" s="45">
        <v>47.96</v>
      </c>
      <c r="K551" s="45">
        <v>30.53</v>
      </c>
      <c r="L551" s="45">
        <v>46.54</v>
      </c>
      <c r="M551" s="45">
        <v>66.03</v>
      </c>
      <c r="N551" s="45">
        <v>87.71</v>
      </c>
      <c r="O551" s="45">
        <v>86.15</v>
      </c>
      <c r="P551" s="45">
        <v>101.72</v>
      </c>
      <c r="Q551" s="45">
        <v>128.09</v>
      </c>
      <c r="R551" s="45">
        <v>96.7</v>
      </c>
      <c r="S551" s="45">
        <v>30.26</v>
      </c>
      <c r="T551" s="45">
        <v>38.32</v>
      </c>
      <c r="U551" s="45">
        <v>113.55</v>
      </c>
      <c r="V551" s="45">
        <v>120.6</v>
      </c>
      <c r="W551" s="45">
        <v>481.1</v>
      </c>
      <c r="X551" s="45">
        <v>205.46</v>
      </c>
      <c r="Y551" s="45">
        <v>58.18</v>
      </c>
      <c r="AZ551" s="27"/>
      <c r="BA551" s="27"/>
      <c r="BB551" s="27"/>
      <c r="BC551" s="27"/>
      <c r="BD551" s="27"/>
      <c r="BE551" s="27"/>
      <c r="BF551" s="27"/>
      <c r="BG551" s="27"/>
      <c r="BH551" s="27"/>
      <c r="BI551" s="27"/>
      <c r="BJ551" s="27"/>
      <c r="BK551" s="27"/>
      <c r="BL551" s="27"/>
      <c r="BM551" s="27"/>
      <c r="BN551" s="27"/>
      <c r="BO551" s="27"/>
      <c r="BP551" s="27"/>
      <c r="BQ551" s="27"/>
      <c r="BR551" s="27"/>
      <c r="BS551" s="27"/>
      <c r="BT551" s="27"/>
      <c r="BU551" s="27"/>
      <c r="BV551" s="27"/>
      <c r="BW551" s="27"/>
    </row>
    <row r="552" spans="1:75" ht="12" x14ac:dyDescent="0.2">
      <c r="A552" s="33">
        <v>20</v>
      </c>
      <c r="B552" s="45">
        <v>21.89</v>
      </c>
      <c r="C552" s="45">
        <v>17.38</v>
      </c>
      <c r="D552" s="45">
        <v>35.049999999999997</v>
      </c>
      <c r="E552" s="45">
        <v>10</v>
      </c>
      <c r="F552" s="45">
        <v>0</v>
      </c>
      <c r="G552" s="45">
        <v>0</v>
      </c>
      <c r="H552" s="45">
        <v>0</v>
      </c>
      <c r="I552" s="45">
        <v>0</v>
      </c>
      <c r="J552" s="45">
        <v>0</v>
      </c>
      <c r="K552" s="45">
        <v>0</v>
      </c>
      <c r="L552" s="45">
        <v>0</v>
      </c>
      <c r="M552" s="45">
        <v>0</v>
      </c>
      <c r="N552" s="45">
        <v>0</v>
      </c>
      <c r="O552" s="45">
        <v>0</v>
      </c>
      <c r="P552" s="45">
        <v>13.91</v>
      </c>
      <c r="Q552" s="45">
        <v>10.67</v>
      </c>
      <c r="R552" s="45">
        <v>41.34</v>
      </c>
      <c r="S552" s="45">
        <v>17.64</v>
      </c>
      <c r="T552" s="45">
        <v>68.760000000000005</v>
      </c>
      <c r="U552" s="45">
        <v>163.38</v>
      </c>
      <c r="V552" s="45">
        <v>246.75</v>
      </c>
      <c r="W552" s="45">
        <v>645.76</v>
      </c>
      <c r="X552" s="45">
        <v>633.83000000000004</v>
      </c>
      <c r="Y552" s="45">
        <v>495.53</v>
      </c>
      <c r="AZ552" s="27"/>
      <c r="BA552" s="27"/>
      <c r="BB552" s="27"/>
      <c r="BC552" s="27"/>
      <c r="BD552" s="27"/>
      <c r="BE552" s="27"/>
      <c r="BF552" s="27"/>
      <c r="BG552" s="27"/>
      <c r="BH552" s="27"/>
      <c r="BI552" s="27"/>
      <c r="BJ552" s="27"/>
      <c r="BK552" s="27"/>
      <c r="BL552" s="27"/>
      <c r="BM552" s="27"/>
      <c r="BN552" s="27"/>
      <c r="BO552" s="27"/>
      <c r="BP552" s="27"/>
      <c r="BQ552" s="27"/>
      <c r="BR552" s="27"/>
      <c r="BS552" s="27"/>
      <c r="BT552" s="27"/>
      <c r="BU552" s="27"/>
      <c r="BV552" s="27"/>
      <c r="BW552" s="27"/>
    </row>
    <row r="553" spans="1:75" ht="12" x14ac:dyDescent="0.2">
      <c r="A553" s="33">
        <v>21</v>
      </c>
      <c r="B553" s="45">
        <v>91.07</v>
      </c>
      <c r="C553" s="45">
        <v>14.48</v>
      </c>
      <c r="D553" s="45">
        <v>28.4</v>
      </c>
      <c r="E553" s="45">
        <v>5.69</v>
      </c>
      <c r="F553" s="45">
        <v>0</v>
      </c>
      <c r="G553" s="45">
        <v>0</v>
      </c>
      <c r="H553" s="45">
        <v>0</v>
      </c>
      <c r="I553" s="45">
        <v>0</v>
      </c>
      <c r="J553" s="45">
        <v>0</v>
      </c>
      <c r="K553" s="45">
        <v>0</v>
      </c>
      <c r="L553" s="45">
        <v>5.35</v>
      </c>
      <c r="M553" s="45">
        <v>21.34</v>
      </c>
      <c r="N553" s="45">
        <v>0.85</v>
      </c>
      <c r="O553" s="45">
        <v>9.3000000000000007</v>
      </c>
      <c r="P553" s="45">
        <v>36.75</v>
      </c>
      <c r="Q553" s="45">
        <v>13.18</v>
      </c>
      <c r="R553" s="45">
        <v>15.06</v>
      </c>
      <c r="S553" s="45">
        <v>0</v>
      </c>
      <c r="T553" s="45">
        <v>2.63</v>
      </c>
      <c r="U553" s="45">
        <v>34.369999999999997</v>
      </c>
      <c r="V553" s="45">
        <v>77.010000000000005</v>
      </c>
      <c r="W553" s="45">
        <v>160.07</v>
      </c>
      <c r="X553" s="45">
        <v>302.25</v>
      </c>
      <c r="Y553" s="45">
        <v>185.51</v>
      </c>
      <c r="AZ553" s="27"/>
      <c r="BA553" s="27"/>
      <c r="BB553" s="27"/>
      <c r="BC553" s="27"/>
      <c r="BD553" s="27"/>
      <c r="BE553" s="27"/>
      <c r="BF553" s="27"/>
      <c r="BG553" s="27"/>
      <c r="BH553" s="27"/>
      <c r="BI553" s="27"/>
      <c r="BJ553" s="27"/>
      <c r="BK553" s="27"/>
      <c r="BL553" s="27"/>
      <c r="BM553" s="27"/>
      <c r="BN553" s="27"/>
      <c r="BO553" s="27"/>
      <c r="BP553" s="27"/>
      <c r="BQ553" s="27"/>
      <c r="BR553" s="27"/>
      <c r="BS553" s="27"/>
      <c r="BT553" s="27"/>
      <c r="BU553" s="27"/>
      <c r="BV553" s="27"/>
      <c r="BW553" s="27"/>
    </row>
    <row r="554" spans="1:75" ht="12" x14ac:dyDescent="0.2">
      <c r="A554" s="33">
        <v>22</v>
      </c>
      <c r="B554" s="45">
        <v>111.56</v>
      </c>
      <c r="C554" s="45">
        <v>3.02</v>
      </c>
      <c r="D554" s="45">
        <v>7.66</v>
      </c>
      <c r="E554" s="45">
        <v>0</v>
      </c>
      <c r="F554" s="45">
        <v>0</v>
      </c>
      <c r="G554" s="45">
        <v>0</v>
      </c>
      <c r="H554" s="45">
        <v>0</v>
      </c>
      <c r="I554" s="45">
        <v>0</v>
      </c>
      <c r="J554" s="45">
        <v>0</v>
      </c>
      <c r="K554" s="45">
        <v>9.0299999999999994</v>
      </c>
      <c r="L554" s="45">
        <v>30.96</v>
      </c>
      <c r="M554" s="45">
        <v>23.32</v>
      </c>
      <c r="N554" s="45">
        <v>49.26</v>
      </c>
      <c r="O554" s="45">
        <v>90.81</v>
      </c>
      <c r="P554" s="45">
        <v>120.18</v>
      </c>
      <c r="Q554" s="45">
        <v>116.87</v>
      </c>
      <c r="R554" s="45">
        <v>153.94999999999999</v>
      </c>
      <c r="S554" s="45">
        <v>144.31</v>
      </c>
      <c r="T554" s="45">
        <v>201.74</v>
      </c>
      <c r="U554" s="45">
        <v>260.27</v>
      </c>
      <c r="V554" s="45">
        <v>239.96</v>
      </c>
      <c r="W554" s="45">
        <v>354.08</v>
      </c>
      <c r="X554" s="45">
        <v>367.13</v>
      </c>
      <c r="Y554" s="45">
        <v>424.07</v>
      </c>
      <c r="AZ554" s="27"/>
      <c r="BA554" s="27"/>
      <c r="BB554" s="27"/>
      <c r="BC554" s="27"/>
      <c r="BD554" s="27"/>
      <c r="BE554" s="27"/>
      <c r="BF554" s="27"/>
      <c r="BG554" s="27"/>
      <c r="BH554" s="27"/>
      <c r="BI554" s="27"/>
      <c r="BJ554" s="27"/>
      <c r="BK554" s="27"/>
      <c r="BL554" s="27"/>
      <c r="BM554" s="27"/>
      <c r="BN554" s="27"/>
      <c r="BO554" s="27"/>
      <c r="BP554" s="27"/>
      <c r="BQ554" s="27"/>
      <c r="BR554" s="27"/>
      <c r="BS554" s="27"/>
      <c r="BT554" s="27"/>
      <c r="BU554" s="27"/>
      <c r="BV554" s="27"/>
      <c r="BW554" s="27"/>
    </row>
    <row r="555" spans="1:75" ht="12" x14ac:dyDescent="0.2">
      <c r="A555" s="33">
        <v>23</v>
      </c>
      <c r="B555" s="45">
        <v>121.98</v>
      </c>
      <c r="C555" s="45">
        <v>3.08</v>
      </c>
      <c r="D555" s="45">
        <v>0</v>
      </c>
      <c r="E555" s="45">
        <v>0</v>
      </c>
      <c r="F555" s="45">
        <v>0</v>
      </c>
      <c r="G555" s="45">
        <v>0</v>
      </c>
      <c r="H555" s="45">
        <v>0</v>
      </c>
      <c r="I555" s="45">
        <v>0</v>
      </c>
      <c r="J555" s="45">
        <v>0</v>
      </c>
      <c r="K555" s="45">
        <v>0</v>
      </c>
      <c r="L555" s="45">
        <v>0</v>
      </c>
      <c r="M555" s="45">
        <v>0</v>
      </c>
      <c r="N555" s="45">
        <v>2.78</v>
      </c>
      <c r="O555" s="45">
        <v>42.68</v>
      </c>
      <c r="P555" s="45">
        <v>75.849999999999994</v>
      </c>
      <c r="Q555" s="45">
        <v>70.03</v>
      </c>
      <c r="R555" s="45">
        <v>79.709999999999994</v>
      </c>
      <c r="S555" s="45">
        <v>109.18</v>
      </c>
      <c r="T555" s="45">
        <v>119.75</v>
      </c>
      <c r="U555" s="45">
        <v>263.89</v>
      </c>
      <c r="V555" s="45">
        <v>513.67999999999995</v>
      </c>
      <c r="W555" s="45">
        <v>665.97</v>
      </c>
      <c r="X555" s="45">
        <v>425.26</v>
      </c>
      <c r="Y555" s="45">
        <v>233.87</v>
      </c>
      <c r="AZ555" s="27"/>
      <c r="BA555" s="27"/>
      <c r="BB555" s="27"/>
      <c r="BC555" s="27"/>
      <c r="BD555" s="27"/>
      <c r="BE555" s="27"/>
      <c r="BF555" s="27"/>
      <c r="BG555" s="27"/>
      <c r="BH555" s="27"/>
      <c r="BI555" s="27"/>
      <c r="BJ555" s="27"/>
      <c r="BK555" s="27"/>
      <c r="BL555" s="27"/>
      <c r="BM555" s="27"/>
      <c r="BN555" s="27"/>
      <c r="BO555" s="27"/>
      <c r="BP555" s="27"/>
      <c r="BQ555" s="27"/>
      <c r="BR555" s="27"/>
      <c r="BS555" s="27"/>
      <c r="BT555" s="27"/>
      <c r="BU555" s="27"/>
      <c r="BV555" s="27"/>
      <c r="BW555" s="27"/>
    </row>
    <row r="556" spans="1:75" ht="12" x14ac:dyDescent="0.2">
      <c r="A556" s="33">
        <v>24</v>
      </c>
      <c r="B556" s="45">
        <v>176.3</v>
      </c>
      <c r="C556" s="45">
        <v>125.67</v>
      </c>
      <c r="D556" s="45">
        <v>117.22</v>
      </c>
      <c r="E556" s="45">
        <v>82.81</v>
      </c>
      <c r="F556" s="45">
        <v>60.5</v>
      </c>
      <c r="G556" s="45">
        <v>32.729999999999997</v>
      </c>
      <c r="H556" s="45">
        <v>68.180000000000007</v>
      </c>
      <c r="I556" s="45">
        <v>176.62</v>
      </c>
      <c r="J556" s="45">
        <v>9.1999999999999993</v>
      </c>
      <c r="K556" s="45">
        <v>128.36000000000001</v>
      </c>
      <c r="L556" s="45">
        <v>143.49</v>
      </c>
      <c r="M556" s="45">
        <v>151.11000000000001</v>
      </c>
      <c r="N556" s="45">
        <v>130.31</v>
      </c>
      <c r="O556" s="45">
        <v>134.94</v>
      </c>
      <c r="P556" s="45">
        <v>124.76</v>
      </c>
      <c r="Q556" s="45">
        <v>121.42</v>
      </c>
      <c r="R556" s="45">
        <v>118.45</v>
      </c>
      <c r="S556" s="45">
        <v>133.15</v>
      </c>
      <c r="T556" s="45">
        <v>146.38</v>
      </c>
      <c r="U556" s="45">
        <v>251.47</v>
      </c>
      <c r="V556" s="45">
        <v>490.88</v>
      </c>
      <c r="W556" s="45">
        <v>722.56</v>
      </c>
      <c r="X556" s="45">
        <v>480.06</v>
      </c>
      <c r="Y556" s="45">
        <v>651.86</v>
      </c>
      <c r="AZ556" s="27"/>
      <c r="BA556" s="27"/>
      <c r="BB556" s="27"/>
      <c r="BC556" s="27"/>
      <c r="BD556" s="27"/>
      <c r="BE556" s="27"/>
      <c r="BF556" s="27"/>
      <c r="BG556" s="27"/>
      <c r="BH556" s="27"/>
      <c r="BI556" s="27"/>
      <c r="BJ556" s="27"/>
      <c r="BK556" s="27"/>
      <c r="BL556" s="27"/>
      <c r="BM556" s="27"/>
      <c r="BN556" s="27"/>
      <c r="BO556" s="27"/>
      <c r="BP556" s="27"/>
      <c r="BQ556" s="27"/>
      <c r="BR556" s="27"/>
      <c r="BS556" s="27"/>
      <c r="BT556" s="27"/>
      <c r="BU556" s="27"/>
      <c r="BV556" s="27"/>
      <c r="BW556" s="27"/>
    </row>
    <row r="557" spans="1:75" ht="12" x14ac:dyDescent="0.2">
      <c r="A557" s="33">
        <v>25</v>
      </c>
      <c r="B557" s="45">
        <v>259.64999999999998</v>
      </c>
      <c r="C557" s="45">
        <v>154.07</v>
      </c>
      <c r="D557" s="45">
        <v>117.53</v>
      </c>
      <c r="E557" s="45">
        <v>66.64</v>
      </c>
      <c r="F557" s="45">
        <v>31.34</v>
      </c>
      <c r="G557" s="45">
        <v>0</v>
      </c>
      <c r="H557" s="45">
        <v>25.74</v>
      </c>
      <c r="I557" s="45">
        <v>70.89</v>
      </c>
      <c r="J557" s="45">
        <v>0.4</v>
      </c>
      <c r="K557" s="45">
        <v>42.28</v>
      </c>
      <c r="L557" s="45">
        <v>49.09</v>
      </c>
      <c r="M557" s="45">
        <v>54.1</v>
      </c>
      <c r="N557" s="45">
        <v>41.27</v>
      </c>
      <c r="O557" s="45">
        <v>17.14</v>
      </c>
      <c r="P557" s="45">
        <v>31.4</v>
      </c>
      <c r="Q557" s="45">
        <v>17.440000000000001</v>
      </c>
      <c r="R557" s="45">
        <v>0.12</v>
      </c>
      <c r="S557" s="45">
        <v>0</v>
      </c>
      <c r="T557" s="45">
        <v>0</v>
      </c>
      <c r="U557" s="45">
        <v>53.89</v>
      </c>
      <c r="V557" s="45">
        <v>161.9</v>
      </c>
      <c r="W557" s="45">
        <v>165.41</v>
      </c>
      <c r="X557" s="45">
        <v>134.57</v>
      </c>
      <c r="Y557" s="45">
        <v>207.39</v>
      </c>
      <c r="AZ557" s="27"/>
      <c r="BA557" s="27"/>
      <c r="BB557" s="27"/>
      <c r="BC557" s="27"/>
      <c r="BD557" s="27"/>
      <c r="BE557" s="27"/>
      <c r="BF557" s="27"/>
      <c r="BG557" s="27"/>
      <c r="BH557" s="27"/>
      <c r="BI557" s="27"/>
      <c r="BJ557" s="27"/>
      <c r="BK557" s="27"/>
      <c r="BL557" s="27"/>
      <c r="BM557" s="27"/>
      <c r="BN557" s="27"/>
      <c r="BO557" s="27"/>
      <c r="BP557" s="27"/>
      <c r="BQ557" s="27"/>
      <c r="BR557" s="27"/>
      <c r="BS557" s="27"/>
      <c r="BT557" s="27"/>
      <c r="BU557" s="27"/>
      <c r="BV557" s="27"/>
      <c r="BW557" s="27"/>
    </row>
    <row r="558" spans="1:75" ht="12" x14ac:dyDescent="0.2">
      <c r="A558" s="33">
        <v>26</v>
      </c>
      <c r="B558" s="45">
        <v>138.69</v>
      </c>
      <c r="C558" s="45">
        <v>68.58</v>
      </c>
      <c r="D558" s="45">
        <v>52.92</v>
      </c>
      <c r="E558" s="45">
        <v>54.55</v>
      </c>
      <c r="F558" s="45">
        <v>51.56</v>
      </c>
      <c r="G558" s="45">
        <v>39.340000000000003</v>
      </c>
      <c r="H558" s="45">
        <v>0</v>
      </c>
      <c r="I558" s="45">
        <v>0.56000000000000005</v>
      </c>
      <c r="J558" s="45">
        <v>59.62</v>
      </c>
      <c r="K558" s="45">
        <v>38.590000000000003</v>
      </c>
      <c r="L558" s="45">
        <v>110.14</v>
      </c>
      <c r="M558" s="45">
        <v>66.010000000000005</v>
      </c>
      <c r="N558" s="45">
        <v>75.89</v>
      </c>
      <c r="O558" s="45">
        <v>70.73</v>
      </c>
      <c r="P558" s="45">
        <v>51.06</v>
      </c>
      <c r="Q558" s="45">
        <v>52.14</v>
      </c>
      <c r="R558" s="45">
        <v>59.8</v>
      </c>
      <c r="S558" s="45">
        <v>49.31</v>
      </c>
      <c r="T558" s="45">
        <v>60.1</v>
      </c>
      <c r="U558" s="45">
        <v>112.43</v>
      </c>
      <c r="V558" s="45">
        <v>126.66</v>
      </c>
      <c r="W558" s="45">
        <v>153.53</v>
      </c>
      <c r="X558" s="45">
        <v>351.96</v>
      </c>
      <c r="Y558" s="45">
        <v>184.38</v>
      </c>
      <c r="AZ558" s="27"/>
      <c r="BA558" s="27"/>
      <c r="BB558" s="27"/>
      <c r="BC558" s="27"/>
      <c r="BD558" s="27"/>
      <c r="BE558" s="27"/>
      <c r="BF558" s="27"/>
      <c r="BG558" s="27"/>
      <c r="BH558" s="27"/>
      <c r="BI558" s="27"/>
      <c r="BJ558" s="27"/>
      <c r="BK558" s="27"/>
      <c r="BL558" s="27"/>
      <c r="BM558" s="27"/>
      <c r="BN558" s="27"/>
      <c r="BO558" s="27"/>
      <c r="BP558" s="27"/>
      <c r="BQ558" s="27"/>
      <c r="BR558" s="27"/>
      <c r="BS558" s="27"/>
      <c r="BT558" s="27"/>
      <c r="BU558" s="27"/>
      <c r="BV558" s="27"/>
      <c r="BW558" s="27"/>
    </row>
    <row r="559" spans="1:75" ht="12" x14ac:dyDescent="0.2">
      <c r="A559" s="33">
        <v>27</v>
      </c>
      <c r="B559" s="45">
        <v>63.1</v>
      </c>
      <c r="C559" s="45">
        <v>73.349999999999994</v>
      </c>
      <c r="D559" s="45">
        <v>47.45</v>
      </c>
      <c r="E559" s="45">
        <v>30.06</v>
      </c>
      <c r="F559" s="45">
        <v>0</v>
      </c>
      <c r="G559" s="45">
        <v>0</v>
      </c>
      <c r="H559" s="45">
        <v>0</v>
      </c>
      <c r="I559" s="45">
        <v>0</v>
      </c>
      <c r="J559" s="45">
        <v>0</v>
      </c>
      <c r="K559" s="45">
        <v>0.16</v>
      </c>
      <c r="L559" s="45">
        <v>41.12</v>
      </c>
      <c r="M559" s="45">
        <v>21.86</v>
      </c>
      <c r="N559" s="45">
        <v>12.84</v>
      </c>
      <c r="O559" s="45">
        <v>4.97</v>
      </c>
      <c r="P559" s="45">
        <v>3.61</v>
      </c>
      <c r="Q559" s="45">
        <v>3.47</v>
      </c>
      <c r="R559" s="45">
        <v>15.32</v>
      </c>
      <c r="S559" s="45">
        <v>10.37</v>
      </c>
      <c r="T559" s="45">
        <v>26.79</v>
      </c>
      <c r="U559" s="45">
        <v>135.96</v>
      </c>
      <c r="V559" s="45">
        <v>192.56</v>
      </c>
      <c r="W559" s="45">
        <v>542.51</v>
      </c>
      <c r="X559" s="45">
        <v>483.63</v>
      </c>
      <c r="Y559" s="45">
        <v>537.04</v>
      </c>
      <c r="AZ559" s="27"/>
      <c r="BA559" s="27"/>
      <c r="BB559" s="27"/>
      <c r="BC559" s="27"/>
      <c r="BD559" s="27"/>
      <c r="BE559" s="27"/>
      <c r="BF559" s="27"/>
      <c r="BG559" s="27"/>
      <c r="BH559" s="27"/>
      <c r="BI559" s="27"/>
      <c r="BJ559" s="27"/>
      <c r="BK559" s="27"/>
      <c r="BL559" s="27"/>
      <c r="BM559" s="27"/>
      <c r="BN559" s="27"/>
      <c r="BO559" s="27"/>
      <c r="BP559" s="27"/>
      <c r="BQ559" s="27"/>
      <c r="BR559" s="27"/>
      <c r="BS559" s="27"/>
      <c r="BT559" s="27"/>
      <c r="BU559" s="27"/>
      <c r="BV559" s="27"/>
      <c r="BW559" s="27"/>
    </row>
    <row r="560" spans="1:75" ht="12" x14ac:dyDescent="0.2">
      <c r="A560" s="33">
        <v>28</v>
      </c>
      <c r="B560" s="45">
        <v>252.85</v>
      </c>
      <c r="C560" s="45">
        <v>306.16000000000003</v>
      </c>
      <c r="D560" s="45">
        <v>135.03</v>
      </c>
      <c r="E560" s="45">
        <v>32.51</v>
      </c>
      <c r="F560" s="45">
        <v>0</v>
      </c>
      <c r="G560" s="45">
        <v>0.56000000000000005</v>
      </c>
      <c r="H560" s="45">
        <v>0</v>
      </c>
      <c r="I560" s="45">
        <v>0</v>
      </c>
      <c r="J560" s="45">
        <v>0</v>
      </c>
      <c r="K560" s="45">
        <v>0.17</v>
      </c>
      <c r="L560" s="45">
        <v>18.989999999999998</v>
      </c>
      <c r="M560" s="45">
        <v>32.81</v>
      </c>
      <c r="N560" s="45">
        <v>36.409999999999997</v>
      </c>
      <c r="O560" s="45">
        <v>48.91</v>
      </c>
      <c r="P560" s="45">
        <v>67.180000000000007</v>
      </c>
      <c r="Q560" s="45">
        <v>90.04</v>
      </c>
      <c r="R560" s="45">
        <v>92.88</v>
      </c>
      <c r="S560" s="45">
        <v>75.430000000000007</v>
      </c>
      <c r="T560" s="45">
        <v>94.11</v>
      </c>
      <c r="U560" s="45">
        <v>171.14</v>
      </c>
      <c r="V560" s="45">
        <v>237.14</v>
      </c>
      <c r="W560" s="45">
        <v>365.78</v>
      </c>
      <c r="X560" s="45">
        <v>424.25</v>
      </c>
      <c r="Y560" s="45">
        <v>311.44</v>
      </c>
      <c r="Z560" s="41" t="str">
        <f>IF(Y560=0,"скрыть","")</f>
        <v/>
      </c>
      <c r="AZ560" s="27"/>
      <c r="BA560" s="27"/>
      <c r="BB560" s="27"/>
      <c r="BC560" s="27"/>
      <c r="BD560" s="27"/>
      <c r="BE560" s="27"/>
      <c r="BF560" s="27"/>
      <c r="BG560" s="27"/>
      <c r="BH560" s="27"/>
      <c r="BI560" s="27"/>
      <c r="BJ560" s="27"/>
      <c r="BK560" s="27"/>
      <c r="BL560" s="27"/>
      <c r="BM560" s="27"/>
      <c r="BN560" s="27"/>
      <c r="BO560" s="27"/>
      <c r="BP560" s="27"/>
      <c r="BQ560" s="27"/>
      <c r="BR560" s="27"/>
      <c r="BS560" s="27"/>
      <c r="BT560" s="27"/>
      <c r="BU560" s="27"/>
      <c r="BV560" s="27"/>
      <c r="BW560" s="27"/>
    </row>
    <row r="561" spans="1:75" ht="12" hidden="1" x14ac:dyDescent="0.2">
      <c r="A561" s="33">
        <v>29</v>
      </c>
      <c r="B561" s="45" t="s">
        <v>139</v>
      </c>
      <c r="C561" s="45" t="s">
        <v>139</v>
      </c>
      <c r="D561" s="45" t="s">
        <v>139</v>
      </c>
      <c r="E561" s="45" t="s">
        <v>139</v>
      </c>
      <c r="F561" s="45" t="s">
        <v>139</v>
      </c>
      <c r="G561" s="45" t="s">
        <v>139</v>
      </c>
      <c r="H561" s="45" t="s">
        <v>139</v>
      </c>
      <c r="I561" s="45" t="s">
        <v>139</v>
      </c>
      <c r="J561" s="45" t="s">
        <v>139</v>
      </c>
      <c r="K561" s="45" t="s">
        <v>139</v>
      </c>
      <c r="L561" s="45" t="s">
        <v>139</v>
      </c>
      <c r="M561" s="45" t="s">
        <v>139</v>
      </c>
      <c r="N561" s="45" t="s">
        <v>139</v>
      </c>
      <c r="O561" s="45" t="s">
        <v>139</v>
      </c>
      <c r="P561" s="45" t="s">
        <v>139</v>
      </c>
      <c r="Q561" s="45" t="s">
        <v>139</v>
      </c>
      <c r="R561" s="45" t="s">
        <v>139</v>
      </c>
      <c r="S561" s="45" t="s">
        <v>139</v>
      </c>
      <c r="T561" s="45" t="s">
        <v>139</v>
      </c>
      <c r="U561" s="45" t="s">
        <v>139</v>
      </c>
      <c r="V561" s="45" t="s">
        <v>139</v>
      </c>
      <c r="W561" s="45" t="s">
        <v>139</v>
      </c>
      <c r="X561" s="45" t="s">
        <v>139</v>
      </c>
      <c r="Y561" s="45" t="s">
        <v>139</v>
      </c>
      <c r="Z561" s="41" t="str">
        <f>IF(Y561=0,"скрыть","")</f>
        <v/>
      </c>
      <c r="AZ561" s="27"/>
      <c r="BA561" s="27"/>
      <c r="BB561" s="27"/>
      <c r="BC561" s="27"/>
      <c r="BD561" s="27"/>
      <c r="BE561" s="27"/>
      <c r="BF561" s="27"/>
      <c r="BG561" s="27"/>
      <c r="BH561" s="27"/>
      <c r="BI561" s="27"/>
      <c r="BJ561" s="27"/>
      <c r="BK561" s="27"/>
      <c r="BL561" s="27"/>
      <c r="BM561" s="27"/>
      <c r="BN561" s="27"/>
      <c r="BO561" s="27"/>
      <c r="BP561" s="27"/>
      <c r="BQ561" s="27"/>
      <c r="BR561" s="27"/>
      <c r="BS561" s="27"/>
      <c r="BT561" s="27"/>
      <c r="BU561" s="27"/>
      <c r="BV561" s="27"/>
      <c r="BW561" s="27"/>
    </row>
    <row r="562" spans="1:75" ht="12" hidden="1" x14ac:dyDescent="0.2">
      <c r="A562" s="33">
        <v>30</v>
      </c>
      <c r="B562" s="45" t="s">
        <v>139</v>
      </c>
      <c r="C562" s="45" t="s">
        <v>139</v>
      </c>
      <c r="D562" s="45" t="s">
        <v>139</v>
      </c>
      <c r="E562" s="45" t="s">
        <v>139</v>
      </c>
      <c r="F562" s="45" t="s">
        <v>139</v>
      </c>
      <c r="G562" s="45" t="s">
        <v>139</v>
      </c>
      <c r="H562" s="45" t="s">
        <v>139</v>
      </c>
      <c r="I562" s="45" t="s">
        <v>139</v>
      </c>
      <c r="J562" s="45" t="s">
        <v>139</v>
      </c>
      <c r="K562" s="45" t="s">
        <v>139</v>
      </c>
      <c r="L562" s="45" t="s">
        <v>139</v>
      </c>
      <c r="M562" s="45" t="s">
        <v>139</v>
      </c>
      <c r="N562" s="45" t="s">
        <v>139</v>
      </c>
      <c r="O562" s="45" t="s">
        <v>139</v>
      </c>
      <c r="P562" s="45" t="s">
        <v>139</v>
      </c>
      <c r="Q562" s="45" t="s">
        <v>139</v>
      </c>
      <c r="R562" s="45" t="s">
        <v>139</v>
      </c>
      <c r="S562" s="45" t="s">
        <v>139</v>
      </c>
      <c r="T562" s="45" t="s">
        <v>139</v>
      </c>
      <c r="U562" s="45" t="s">
        <v>139</v>
      </c>
      <c r="V562" s="45" t="s">
        <v>139</v>
      </c>
      <c r="W562" s="45" t="s">
        <v>139</v>
      </c>
      <c r="X562" s="45" t="s">
        <v>139</v>
      </c>
      <c r="Y562" s="45" t="s">
        <v>139</v>
      </c>
      <c r="Z562" s="41" t="str">
        <f>IF(Y562=0,"скрыть","")</f>
        <v/>
      </c>
      <c r="AZ562" s="27"/>
      <c r="BA562" s="27"/>
      <c r="BB562" s="27"/>
      <c r="BC562" s="27"/>
      <c r="BD562" s="27"/>
      <c r="BE562" s="27"/>
      <c r="BF562" s="27"/>
      <c r="BG562" s="27"/>
      <c r="BH562" s="27"/>
      <c r="BI562" s="27"/>
      <c r="BJ562" s="27"/>
      <c r="BK562" s="27"/>
      <c r="BL562" s="27"/>
      <c r="BM562" s="27"/>
      <c r="BN562" s="27"/>
      <c r="BO562" s="27"/>
      <c r="BP562" s="27"/>
      <c r="BQ562" s="27"/>
      <c r="BR562" s="27"/>
      <c r="BS562" s="27"/>
      <c r="BT562" s="27"/>
      <c r="BU562" s="27"/>
      <c r="BV562" s="27"/>
      <c r="BW562" s="27"/>
    </row>
    <row r="563" spans="1:75" ht="12" hidden="1" x14ac:dyDescent="0.2">
      <c r="A563" s="33">
        <v>31</v>
      </c>
      <c r="B563" s="45" t="s">
        <v>139</v>
      </c>
      <c r="C563" s="45" t="s">
        <v>139</v>
      </c>
      <c r="D563" s="45" t="s">
        <v>139</v>
      </c>
      <c r="E563" s="45" t="s">
        <v>139</v>
      </c>
      <c r="F563" s="45" t="s">
        <v>139</v>
      </c>
      <c r="G563" s="45" t="s">
        <v>139</v>
      </c>
      <c r="H563" s="45" t="s">
        <v>139</v>
      </c>
      <c r="I563" s="45" t="s">
        <v>139</v>
      </c>
      <c r="J563" s="45" t="s">
        <v>139</v>
      </c>
      <c r="K563" s="45" t="s">
        <v>139</v>
      </c>
      <c r="L563" s="45" t="s">
        <v>139</v>
      </c>
      <c r="M563" s="45" t="s">
        <v>139</v>
      </c>
      <c r="N563" s="45" t="s">
        <v>139</v>
      </c>
      <c r="O563" s="45" t="s">
        <v>139</v>
      </c>
      <c r="P563" s="45" t="s">
        <v>139</v>
      </c>
      <c r="Q563" s="45" t="s">
        <v>139</v>
      </c>
      <c r="R563" s="45" t="s">
        <v>139</v>
      </c>
      <c r="S563" s="45" t="s">
        <v>139</v>
      </c>
      <c r="T563" s="45" t="s">
        <v>139</v>
      </c>
      <c r="U563" s="45" t="s">
        <v>139</v>
      </c>
      <c r="V563" s="45" t="s">
        <v>139</v>
      </c>
      <c r="W563" s="45" t="s">
        <v>139</v>
      </c>
      <c r="X563" s="45" t="s">
        <v>139</v>
      </c>
      <c r="Y563" s="45" t="s">
        <v>139</v>
      </c>
      <c r="Z563" s="41" t="str">
        <f>IF(Y563=0,"скрыть","")</f>
        <v/>
      </c>
      <c r="AZ563" s="27"/>
      <c r="BA563" s="27"/>
      <c r="BB563" s="27"/>
      <c r="BC563" s="27"/>
      <c r="BD563" s="27"/>
      <c r="BE563" s="27"/>
      <c r="BF563" s="27"/>
      <c r="BG563" s="27"/>
      <c r="BH563" s="27"/>
      <c r="BI563" s="27"/>
      <c r="BJ563" s="27"/>
      <c r="BK563" s="27"/>
      <c r="BL563" s="27"/>
      <c r="BM563" s="27"/>
      <c r="BN563" s="27"/>
      <c r="BO563" s="27"/>
      <c r="BP563" s="27"/>
      <c r="BQ563" s="27"/>
      <c r="BR563" s="27"/>
      <c r="BS563" s="27"/>
      <c r="BT563" s="27"/>
      <c r="BU563" s="27"/>
      <c r="BV563" s="27"/>
      <c r="BW563" s="27"/>
    </row>
    <row r="564" spans="1:75" s="25" customFormat="1" ht="18.95" customHeight="1" x14ac:dyDescent="0.25">
      <c r="A564" s="6"/>
      <c r="B564" s="42" t="s">
        <v>100</v>
      </c>
      <c r="C564" s="42"/>
      <c r="D564" s="42"/>
      <c r="E564" s="42"/>
      <c r="F564" s="42"/>
      <c r="G564" s="42"/>
      <c r="H564" s="42"/>
      <c r="I564" s="42"/>
      <c r="J564" s="42"/>
      <c r="K564" s="42"/>
      <c r="L564" s="42"/>
      <c r="M564" s="42"/>
      <c r="N564" s="42"/>
      <c r="O564" s="42"/>
      <c r="P564" s="42"/>
      <c r="Q564" s="42"/>
      <c r="R564" s="42"/>
      <c r="S564" s="42"/>
      <c r="T564" s="42" t="s">
        <v>101</v>
      </c>
      <c r="U564" s="42"/>
      <c r="V564" s="42"/>
      <c r="W564" s="42"/>
      <c r="X564" s="42"/>
      <c r="Y564" s="42"/>
      <c r="Z564" s="24"/>
      <c r="AZ564" s="27"/>
      <c r="BA564" s="27"/>
      <c r="BB564" s="27"/>
      <c r="BC564" s="27"/>
      <c r="BD564" s="27"/>
      <c r="BE564" s="27"/>
      <c r="BF564" s="27"/>
      <c r="BG564" s="27"/>
      <c r="BH564" s="27"/>
      <c r="BI564" s="27"/>
      <c r="BJ564" s="27"/>
      <c r="BK564" s="27"/>
      <c r="BL564" s="27"/>
      <c r="BM564" s="27"/>
      <c r="BN564" s="27"/>
      <c r="BO564" s="27"/>
      <c r="BP564" s="27"/>
      <c r="BQ564" s="27"/>
      <c r="BR564" s="27"/>
      <c r="BS564" s="27"/>
      <c r="BT564" s="27"/>
      <c r="BU564" s="27"/>
      <c r="BV564" s="27"/>
      <c r="BW564" s="27"/>
    </row>
    <row r="565" spans="1:75" s="25" customFormat="1" ht="21" customHeight="1" x14ac:dyDescent="0.2">
      <c r="A565" s="4"/>
      <c r="B565" s="42"/>
      <c r="C565" s="42"/>
      <c r="D565" s="42"/>
      <c r="E565" s="42"/>
      <c r="F565" s="42"/>
      <c r="G565" s="42"/>
      <c r="H565" s="42"/>
      <c r="I565" s="42"/>
      <c r="J565" s="42"/>
      <c r="K565" s="42"/>
      <c r="L565" s="42"/>
      <c r="M565" s="42"/>
      <c r="N565" s="42"/>
      <c r="O565" s="42"/>
      <c r="P565" s="42"/>
      <c r="Q565" s="42"/>
      <c r="R565" s="42"/>
      <c r="S565" s="42"/>
      <c r="T565" s="42"/>
      <c r="U565" s="42"/>
      <c r="V565" s="42"/>
      <c r="W565" s="42"/>
      <c r="X565" s="42"/>
      <c r="Y565" s="42"/>
      <c r="Z565" s="24"/>
      <c r="AZ565" s="27"/>
      <c r="BA565" s="27"/>
      <c r="BB565" s="27"/>
      <c r="BC565" s="27"/>
      <c r="BD565" s="27"/>
      <c r="BE565" s="27"/>
      <c r="BF565" s="27"/>
      <c r="BG565" s="27"/>
      <c r="BH565" s="27"/>
      <c r="BI565" s="27"/>
      <c r="BJ565" s="27"/>
      <c r="BK565" s="27"/>
      <c r="BL565" s="27"/>
      <c r="BM565" s="27"/>
      <c r="BN565" s="27"/>
      <c r="BO565" s="27"/>
      <c r="BP565" s="27"/>
      <c r="BQ565" s="27"/>
      <c r="BR565" s="27"/>
      <c r="BS565" s="27"/>
      <c r="BT565" s="27"/>
      <c r="BU565" s="27"/>
      <c r="BV565" s="27"/>
      <c r="BW565" s="27"/>
    </row>
    <row r="566" spans="1:75" s="25" customFormat="1" ht="20.25" customHeight="1" x14ac:dyDescent="0.25">
      <c r="A566" s="6"/>
      <c r="B566" s="7" t="s">
        <v>102</v>
      </c>
      <c r="C566" s="7"/>
      <c r="D566" s="7"/>
      <c r="E566" s="7"/>
      <c r="F566" s="7"/>
      <c r="G566" s="7"/>
      <c r="H566" s="7"/>
      <c r="I566" s="7"/>
      <c r="J566" s="7"/>
      <c r="K566" s="7"/>
      <c r="L566" s="7"/>
      <c r="M566" s="7"/>
      <c r="N566" s="7"/>
      <c r="O566" s="7"/>
      <c r="P566" s="7"/>
      <c r="Q566" s="7"/>
      <c r="R566" s="7"/>
      <c r="S566" s="7"/>
      <c r="T566" s="46" t="s">
        <v>140</v>
      </c>
      <c r="U566" s="46"/>
      <c r="V566" s="46"/>
      <c r="W566" s="46"/>
      <c r="X566" s="46"/>
      <c r="Y566" s="46"/>
      <c r="Z566" s="24"/>
      <c r="AZ566" s="27"/>
      <c r="BA566" s="27"/>
      <c r="BB566" s="27"/>
      <c r="BC566" s="27"/>
      <c r="BD566" s="27"/>
      <c r="BE566" s="27"/>
      <c r="BF566" s="27"/>
      <c r="BG566" s="27"/>
      <c r="BH566" s="27"/>
      <c r="BI566" s="27"/>
      <c r="BJ566" s="27"/>
      <c r="BK566" s="27"/>
      <c r="BL566" s="27"/>
      <c r="BM566" s="27"/>
      <c r="BN566" s="27"/>
      <c r="BO566" s="27"/>
      <c r="BP566" s="27"/>
      <c r="BQ566" s="27"/>
      <c r="BR566" s="27"/>
      <c r="BS566" s="27"/>
      <c r="BT566" s="27"/>
      <c r="BU566" s="27"/>
      <c r="BV566" s="27"/>
      <c r="BW566" s="27"/>
    </row>
    <row r="567" spans="1:75" s="25" customFormat="1" ht="20.25" customHeight="1" x14ac:dyDescent="0.2">
      <c r="A567" s="4"/>
      <c r="B567" s="7"/>
      <c r="C567" s="7"/>
      <c r="D567" s="7"/>
      <c r="E567" s="7"/>
      <c r="F567" s="7"/>
      <c r="G567" s="7"/>
      <c r="H567" s="7"/>
      <c r="I567" s="7"/>
      <c r="J567" s="7"/>
      <c r="K567" s="7"/>
      <c r="L567" s="7"/>
      <c r="M567" s="7"/>
      <c r="N567" s="7"/>
      <c r="O567" s="7"/>
      <c r="P567" s="7"/>
      <c r="Q567" s="7"/>
      <c r="R567" s="7"/>
      <c r="S567" s="7"/>
      <c r="T567" s="46"/>
      <c r="U567" s="46"/>
      <c r="V567" s="46"/>
      <c r="W567" s="46"/>
      <c r="X567" s="46"/>
      <c r="Y567" s="46"/>
      <c r="Z567" s="24"/>
      <c r="AZ567" s="27"/>
      <c r="BA567" s="27"/>
      <c r="BB567" s="27"/>
      <c r="BC567" s="27"/>
      <c r="BD567" s="27"/>
      <c r="BE567" s="27"/>
      <c r="BF567" s="27"/>
      <c r="BG567" s="27"/>
      <c r="BH567" s="27"/>
      <c r="BI567" s="27"/>
      <c r="BJ567" s="27"/>
      <c r="BK567" s="27"/>
      <c r="BL567" s="27"/>
      <c r="BM567" s="27"/>
      <c r="BN567" s="27"/>
      <c r="BO567" s="27"/>
      <c r="BP567" s="27"/>
      <c r="BQ567" s="27"/>
      <c r="BR567" s="27"/>
      <c r="BS567" s="27"/>
      <c r="BT567" s="27"/>
      <c r="BU567" s="27"/>
      <c r="BV567" s="27"/>
      <c r="BW567" s="27"/>
    </row>
    <row r="568" spans="1:75" s="25" customFormat="1" ht="20.25" customHeight="1" x14ac:dyDescent="0.25">
      <c r="A568" s="6"/>
      <c r="B568" s="38" t="s">
        <v>103</v>
      </c>
      <c r="C568" s="38"/>
      <c r="D568" s="38"/>
      <c r="E568" s="38"/>
      <c r="F568" s="38"/>
      <c r="G568" s="38"/>
      <c r="H568" s="38"/>
      <c r="I568" s="38"/>
      <c r="J568" s="38"/>
      <c r="K568" s="38"/>
      <c r="L568" s="38"/>
      <c r="M568" s="38"/>
      <c r="N568" s="38"/>
      <c r="O568" s="38"/>
      <c r="P568" s="38"/>
      <c r="Q568" s="38"/>
      <c r="R568" s="38"/>
      <c r="S568" s="38"/>
      <c r="T568" s="46" t="s">
        <v>141</v>
      </c>
      <c r="U568" s="46"/>
      <c r="V568" s="46"/>
      <c r="W568" s="46"/>
      <c r="X568" s="46"/>
      <c r="Y568" s="46"/>
      <c r="Z568" s="24"/>
      <c r="AZ568" s="27"/>
      <c r="BA568" s="27"/>
      <c r="BB568" s="27"/>
      <c r="BC568" s="27"/>
      <c r="BD568" s="27"/>
      <c r="BE568" s="27"/>
      <c r="BF568" s="27"/>
      <c r="BG568" s="27"/>
      <c r="BH568" s="27"/>
      <c r="BI568" s="27"/>
      <c r="BJ568" s="27"/>
      <c r="BK568" s="27"/>
      <c r="BL568" s="27"/>
      <c r="BM568" s="27"/>
      <c r="BN568" s="27"/>
      <c r="BO568" s="27"/>
      <c r="BP568" s="27"/>
      <c r="BQ568" s="27"/>
      <c r="BR568" s="27"/>
      <c r="BS568" s="27"/>
      <c r="BT568" s="27"/>
      <c r="BU568" s="27"/>
      <c r="BV568" s="27"/>
      <c r="BW568" s="27"/>
    </row>
    <row r="569" spans="1:75" s="25" customFormat="1" ht="20.25" customHeight="1" x14ac:dyDescent="0.2">
      <c r="A569" s="4"/>
      <c r="B569" s="38"/>
      <c r="C569" s="38"/>
      <c r="D569" s="38"/>
      <c r="E569" s="38"/>
      <c r="F569" s="38"/>
      <c r="G569" s="38"/>
      <c r="H569" s="38"/>
      <c r="I569" s="38"/>
      <c r="J569" s="38"/>
      <c r="K569" s="38"/>
      <c r="L569" s="38"/>
      <c r="M569" s="38"/>
      <c r="N569" s="38"/>
      <c r="O569" s="38"/>
      <c r="P569" s="38"/>
      <c r="Q569" s="38"/>
      <c r="R569" s="38"/>
      <c r="S569" s="38"/>
      <c r="T569" s="46"/>
      <c r="U569" s="46"/>
      <c r="V569" s="46"/>
      <c r="W569" s="46"/>
      <c r="X569" s="46"/>
      <c r="Y569" s="46"/>
      <c r="Z569" s="24"/>
      <c r="AZ569" s="27"/>
      <c r="BA569" s="27"/>
      <c r="BB569" s="27"/>
      <c r="BC569" s="27"/>
      <c r="BD569" s="27"/>
      <c r="BE569" s="27"/>
      <c r="BF569" s="27"/>
      <c r="BG569" s="27"/>
      <c r="BH569" s="27"/>
      <c r="BI569" s="27"/>
      <c r="BJ569" s="27"/>
      <c r="BK569" s="27"/>
      <c r="BL569" s="27"/>
      <c r="BM569" s="27"/>
      <c r="BN569" s="27"/>
      <c r="BO569" s="27"/>
      <c r="BP569" s="27"/>
      <c r="BQ569" s="27"/>
      <c r="BR569" s="27"/>
      <c r="BS569" s="27"/>
      <c r="BT569" s="27"/>
      <c r="BU569" s="27"/>
      <c r="BV569" s="27"/>
      <c r="BW569" s="27"/>
    </row>
    <row r="570" spans="1:75" s="25" customFormat="1" ht="48" customHeight="1" x14ac:dyDescent="0.25">
      <c r="A570" s="4"/>
      <c r="B570" s="44" t="s">
        <v>104</v>
      </c>
      <c r="C570" s="44"/>
      <c r="D570" s="44"/>
      <c r="E570" s="44"/>
      <c r="F570" s="44"/>
      <c r="G570" s="44"/>
      <c r="H570" s="44"/>
      <c r="I570" s="44"/>
      <c r="J570" s="44"/>
      <c r="K570" s="44"/>
      <c r="L570" s="44"/>
      <c r="M570" s="44"/>
      <c r="N570" s="44"/>
      <c r="O570" s="44"/>
      <c r="P570" s="44"/>
      <c r="Q570" s="44"/>
      <c r="R570" s="44"/>
      <c r="S570" s="44"/>
      <c r="T570" s="44"/>
      <c r="U570" s="44"/>
      <c r="V570" s="44"/>
      <c r="W570" s="44"/>
      <c r="X570" s="44"/>
      <c r="Y570" s="44"/>
      <c r="Z570" s="24"/>
      <c r="AZ570" s="27"/>
      <c r="BA570" s="27"/>
      <c r="BB570" s="27"/>
      <c r="BC570" s="27"/>
      <c r="BD570" s="27"/>
      <c r="BE570" s="27"/>
      <c r="BF570" s="27"/>
      <c r="BG570" s="27"/>
      <c r="BH570" s="27"/>
      <c r="BI570" s="27"/>
      <c r="BJ570" s="27"/>
      <c r="BK570" s="27"/>
      <c r="BL570" s="27"/>
      <c r="BM570" s="27"/>
      <c r="BN570" s="27"/>
      <c r="BO570" s="27"/>
      <c r="BP570" s="27"/>
      <c r="BQ570" s="27"/>
      <c r="BR570" s="27"/>
      <c r="BS570" s="27"/>
      <c r="BT570" s="27"/>
      <c r="BU570" s="27"/>
      <c r="BV570" s="27"/>
      <c r="BW570" s="27"/>
    </row>
    <row r="571" spans="1:75" ht="15.75" x14ac:dyDescent="0.25">
      <c r="B571" s="5" t="s">
        <v>145</v>
      </c>
      <c r="C571" s="5"/>
      <c r="D571" s="5"/>
      <c r="E571" s="5"/>
      <c r="F571" s="5"/>
      <c r="G571" s="5"/>
      <c r="H571" s="5"/>
      <c r="I571" s="5"/>
      <c r="J571" s="5"/>
      <c r="K571" s="5"/>
      <c r="L571" s="5"/>
      <c r="M571" s="5"/>
      <c r="N571" s="5"/>
      <c r="O571" s="5"/>
      <c r="P571" s="5"/>
      <c r="Q571" s="5"/>
      <c r="R571" s="5"/>
      <c r="S571" s="5"/>
      <c r="T571" s="5"/>
      <c r="U571" s="5"/>
      <c r="V571" s="5"/>
      <c r="W571" s="5"/>
      <c r="X571" s="5"/>
      <c r="Y571" s="5"/>
      <c r="AZ571" s="27"/>
      <c r="BA571" s="27"/>
      <c r="BB571" s="27"/>
      <c r="BC571" s="27"/>
      <c r="BD571" s="27"/>
      <c r="BE571" s="27"/>
      <c r="BF571" s="27"/>
      <c r="BG571" s="27"/>
      <c r="BH571" s="27"/>
      <c r="BI571" s="27"/>
      <c r="BJ571" s="27"/>
      <c r="BK571" s="27"/>
      <c r="BL571" s="27"/>
      <c r="BM571" s="27"/>
      <c r="BN571" s="27"/>
      <c r="BO571" s="27"/>
      <c r="BP571" s="27"/>
      <c r="BQ571" s="27"/>
      <c r="BR571" s="27"/>
      <c r="BS571" s="27"/>
      <c r="BT571" s="27"/>
      <c r="BU571" s="27"/>
      <c r="BV571" s="27"/>
      <c r="BW571" s="27"/>
    </row>
    <row r="572" spans="1:75" s="25" customFormat="1" ht="27.95" customHeight="1" x14ac:dyDescent="0.2">
      <c r="A572" s="23" t="s">
        <v>105</v>
      </c>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4"/>
      <c r="AZ572" s="27"/>
      <c r="BA572" s="27"/>
      <c r="BB572" s="27"/>
      <c r="BC572" s="27"/>
      <c r="BD572" s="27"/>
      <c r="BE572" s="27"/>
      <c r="BF572" s="27"/>
      <c r="BG572" s="27"/>
      <c r="BH572" s="27"/>
      <c r="BI572" s="27"/>
      <c r="BJ572" s="27"/>
      <c r="BK572" s="27"/>
      <c r="BL572" s="27"/>
      <c r="BM572" s="27"/>
      <c r="BN572" s="27"/>
      <c r="BO572" s="27"/>
      <c r="BP572" s="27"/>
      <c r="BQ572" s="27"/>
      <c r="BR572" s="27"/>
      <c r="BS572" s="27"/>
      <c r="BT572" s="27"/>
      <c r="BU572" s="27"/>
      <c r="BV572" s="27"/>
      <c r="BW572" s="27"/>
    </row>
    <row r="573" spans="1:75" s="25" customFormat="1" ht="29.1" customHeight="1" x14ac:dyDescent="0.2">
      <c r="A573" s="23"/>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4"/>
      <c r="AZ573" s="27"/>
      <c r="BA573" s="27"/>
      <c r="BB573" s="27"/>
      <c r="BC573" s="27"/>
      <c r="BD573" s="27"/>
      <c r="BE573" s="27"/>
      <c r="BF573" s="27"/>
      <c r="BG573" s="27"/>
      <c r="BH573" s="27"/>
      <c r="BI573" s="27"/>
      <c r="BJ573" s="27"/>
      <c r="BK573" s="27"/>
      <c r="BL573" s="27"/>
      <c r="BM573" s="27"/>
      <c r="BN573" s="27"/>
      <c r="BO573" s="27"/>
      <c r="BP573" s="27"/>
      <c r="BQ573" s="27"/>
      <c r="BR573" s="27"/>
      <c r="BS573" s="27"/>
      <c r="BT573" s="27"/>
      <c r="BU573" s="27"/>
      <c r="BV573" s="27"/>
      <c r="BW573" s="27"/>
    </row>
    <row r="574" spans="1:75" ht="15.75" x14ac:dyDescent="0.25">
      <c r="B574" s="5" t="s">
        <v>106</v>
      </c>
      <c r="C574" s="5"/>
      <c r="D574" s="5"/>
      <c r="E574" s="5"/>
      <c r="F574" s="5"/>
      <c r="G574" s="5"/>
      <c r="H574" s="5"/>
      <c r="I574" s="5"/>
      <c r="J574" s="5"/>
      <c r="K574" s="5"/>
      <c r="L574" s="5"/>
      <c r="M574" s="5"/>
      <c r="N574" s="5"/>
      <c r="O574" s="5"/>
      <c r="P574" s="5"/>
      <c r="Q574" s="5"/>
      <c r="R574" s="5"/>
      <c r="S574" s="5"/>
      <c r="T574" s="5"/>
      <c r="U574" s="5"/>
      <c r="V574" s="5"/>
      <c r="W574" s="5"/>
      <c r="X574" s="5"/>
      <c r="Y574" s="5"/>
      <c r="AZ574" s="27"/>
      <c r="BA574" s="27"/>
      <c r="BB574" s="27"/>
      <c r="BC574" s="27"/>
      <c r="BD574" s="27"/>
      <c r="BE574" s="27"/>
      <c r="BF574" s="27"/>
      <c r="BG574" s="27"/>
      <c r="BH574" s="27"/>
      <c r="BI574" s="27"/>
      <c r="BJ574" s="27"/>
      <c r="BK574" s="27"/>
      <c r="BL574" s="27"/>
      <c r="BM574" s="27"/>
      <c r="BN574" s="27"/>
      <c r="BO574" s="27"/>
      <c r="BP574" s="27"/>
      <c r="BQ574" s="27"/>
      <c r="BR574" s="27"/>
      <c r="BS574" s="27"/>
      <c r="BT574" s="27"/>
      <c r="BU574" s="27"/>
      <c r="BV574" s="27"/>
      <c r="BW574" s="27"/>
    </row>
    <row r="575" spans="1:75" ht="11.25" customHeight="1" x14ac:dyDescent="0.2">
      <c r="A575" s="29"/>
      <c r="B575" s="30" t="s">
        <v>63</v>
      </c>
      <c r="C575" s="30"/>
      <c r="D575" s="30"/>
      <c r="E575" s="30"/>
      <c r="F575" s="30"/>
      <c r="G575" s="30"/>
      <c r="H575" s="30"/>
      <c r="I575" s="30"/>
      <c r="J575" s="30"/>
      <c r="K575" s="30"/>
      <c r="L575" s="30"/>
      <c r="M575" s="30"/>
      <c r="N575" s="30"/>
      <c r="O575" s="30"/>
      <c r="P575" s="30"/>
      <c r="Q575" s="30"/>
      <c r="R575" s="30"/>
      <c r="S575" s="30"/>
      <c r="T575" s="30"/>
      <c r="U575" s="30"/>
      <c r="V575" s="30"/>
      <c r="W575" s="30"/>
      <c r="X575" s="30"/>
      <c r="Y575" s="30"/>
      <c r="AZ575" s="27"/>
      <c r="BA575" s="27"/>
      <c r="BB575" s="27"/>
      <c r="BC575" s="27"/>
      <c r="BD575" s="27"/>
      <c r="BE575" s="27"/>
      <c r="BF575" s="27"/>
      <c r="BG575" s="27"/>
      <c r="BH575" s="27"/>
      <c r="BI575" s="27"/>
      <c r="BJ575" s="27"/>
      <c r="BK575" s="27"/>
      <c r="BL575" s="27"/>
      <c r="BM575" s="27"/>
      <c r="BN575" s="27"/>
      <c r="BO575" s="27"/>
      <c r="BP575" s="27"/>
      <c r="BQ575" s="27"/>
      <c r="BR575" s="27"/>
      <c r="BS575" s="27"/>
      <c r="BT575" s="27"/>
      <c r="BU575" s="27"/>
      <c r="BV575" s="27"/>
      <c r="BW575" s="27"/>
    </row>
    <row r="576" spans="1:75" ht="11.25" customHeight="1" x14ac:dyDescent="0.2">
      <c r="A576" s="29"/>
      <c r="B576" s="30"/>
      <c r="C576" s="30"/>
      <c r="D576" s="30"/>
      <c r="E576" s="30"/>
      <c r="F576" s="30"/>
      <c r="G576" s="30"/>
      <c r="H576" s="30"/>
      <c r="I576" s="30"/>
      <c r="J576" s="30"/>
      <c r="K576" s="30"/>
      <c r="L576" s="30"/>
      <c r="M576" s="30"/>
      <c r="N576" s="30"/>
      <c r="O576" s="30"/>
      <c r="P576" s="30"/>
      <c r="Q576" s="30"/>
      <c r="R576" s="30"/>
      <c r="S576" s="30"/>
      <c r="T576" s="30"/>
      <c r="U576" s="30"/>
      <c r="V576" s="30"/>
      <c r="W576" s="30"/>
      <c r="X576" s="30"/>
      <c r="Y576" s="30"/>
      <c r="AZ576" s="27"/>
      <c r="BA576" s="27"/>
      <c r="BB576" s="27"/>
      <c r="BC576" s="27"/>
      <c r="BD576" s="27"/>
      <c r="BE576" s="27"/>
      <c r="BF576" s="27"/>
      <c r="BG576" s="27"/>
      <c r="BH576" s="27"/>
      <c r="BI576" s="27"/>
      <c r="BJ576" s="27"/>
      <c r="BK576" s="27"/>
      <c r="BL576" s="27"/>
      <c r="BM576" s="27"/>
      <c r="BN576" s="27"/>
      <c r="BO576" s="27"/>
      <c r="BP576" s="27"/>
      <c r="BQ576" s="27"/>
      <c r="BR576" s="27"/>
      <c r="BS576" s="27"/>
      <c r="BT576" s="27"/>
      <c r="BU576" s="27"/>
      <c r="BV576" s="27"/>
      <c r="BW576" s="27"/>
    </row>
    <row r="577" spans="1:75" s="25" customFormat="1" ht="32.65" customHeight="1" x14ac:dyDescent="0.2">
      <c r="A577" s="31" t="s">
        <v>64</v>
      </c>
      <c r="B577" s="32" t="s">
        <v>65</v>
      </c>
      <c r="C577" s="32" t="s">
        <v>66</v>
      </c>
      <c r="D577" s="32" t="s">
        <v>67</v>
      </c>
      <c r="E577" s="32" t="s">
        <v>68</v>
      </c>
      <c r="F577" s="32" t="s">
        <v>69</v>
      </c>
      <c r="G577" s="32" t="s">
        <v>70</v>
      </c>
      <c r="H577" s="32" t="s">
        <v>71</v>
      </c>
      <c r="I577" s="32" t="s">
        <v>72</v>
      </c>
      <c r="J577" s="32" t="s">
        <v>73</v>
      </c>
      <c r="K577" s="32" t="s">
        <v>74</v>
      </c>
      <c r="L577" s="32" t="s">
        <v>75</v>
      </c>
      <c r="M577" s="32" t="s">
        <v>76</v>
      </c>
      <c r="N577" s="32" t="s">
        <v>77</v>
      </c>
      <c r="O577" s="32" t="s">
        <v>78</v>
      </c>
      <c r="P577" s="32" t="s">
        <v>79</v>
      </c>
      <c r="Q577" s="32" t="s">
        <v>80</v>
      </c>
      <c r="R577" s="32" t="s">
        <v>81</v>
      </c>
      <c r="S577" s="32" t="s">
        <v>82</v>
      </c>
      <c r="T577" s="32" t="s">
        <v>83</v>
      </c>
      <c r="U577" s="32" t="s">
        <v>84</v>
      </c>
      <c r="V577" s="32" t="s">
        <v>85</v>
      </c>
      <c r="W577" s="32" t="s">
        <v>86</v>
      </c>
      <c r="X577" s="32" t="s">
        <v>87</v>
      </c>
      <c r="Y577" s="32" t="s">
        <v>88</v>
      </c>
      <c r="Z577" s="24"/>
      <c r="AZ577" s="27"/>
      <c r="BA577" s="27"/>
      <c r="BB577" s="27"/>
      <c r="BC577" s="27"/>
      <c r="BD577" s="27"/>
      <c r="BE577" s="27"/>
      <c r="BF577" s="27"/>
      <c r="BG577" s="27"/>
      <c r="BH577" s="27"/>
      <c r="BI577" s="27"/>
      <c r="BJ577" s="27"/>
      <c r="BK577" s="27"/>
      <c r="BL577" s="27"/>
      <c r="BM577" s="27"/>
      <c r="BN577" s="27"/>
      <c r="BO577" s="27"/>
      <c r="BP577" s="27"/>
      <c r="BQ577" s="27"/>
      <c r="BR577" s="27"/>
      <c r="BS577" s="27"/>
      <c r="BT577" s="27"/>
      <c r="BU577" s="27"/>
      <c r="BV577" s="27"/>
      <c r="BW577" s="27"/>
    </row>
    <row r="578" spans="1:75" ht="12" x14ac:dyDescent="0.2">
      <c r="A578" s="33">
        <v>1</v>
      </c>
      <c r="B578" s="48">
        <v>1439.11</v>
      </c>
      <c r="C578" s="48">
        <v>1400.5</v>
      </c>
      <c r="D578" s="48">
        <v>1389.17</v>
      </c>
      <c r="E578" s="48">
        <v>1397.26</v>
      </c>
      <c r="F578" s="48">
        <v>1446.52</v>
      </c>
      <c r="G578" s="48">
        <v>1520.3</v>
      </c>
      <c r="H578" s="48">
        <v>1783.3999999999999</v>
      </c>
      <c r="I578" s="48">
        <v>1954.36</v>
      </c>
      <c r="J578" s="48">
        <v>2061.16</v>
      </c>
      <c r="K578" s="48">
        <v>2064.21</v>
      </c>
      <c r="L578" s="48">
        <v>2070.9299999999998</v>
      </c>
      <c r="M578" s="48">
        <v>2119.56</v>
      </c>
      <c r="N578" s="48">
        <v>2097.81</v>
      </c>
      <c r="O578" s="48">
        <v>2103.67</v>
      </c>
      <c r="P578" s="48">
        <v>2102.3199999999997</v>
      </c>
      <c r="Q578" s="48">
        <v>2096.4899999999998</v>
      </c>
      <c r="R578" s="48">
        <v>2063.5499999999997</v>
      </c>
      <c r="S578" s="48">
        <v>2081.41</v>
      </c>
      <c r="T578" s="48">
        <v>2066.5899999999997</v>
      </c>
      <c r="U578" s="48">
        <v>2087.02</v>
      </c>
      <c r="V578" s="48">
        <v>2048.08</v>
      </c>
      <c r="W578" s="48">
        <v>1936.1499999999999</v>
      </c>
      <c r="X578" s="48">
        <v>1708.07</v>
      </c>
      <c r="Y578" s="48">
        <v>1448.5</v>
      </c>
      <c r="AZ578" s="27"/>
      <c r="BA578" s="27"/>
      <c r="BB578" s="27"/>
      <c r="BC578" s="27"/>
      <c r="BD578" s="27"/>
      <c r="BE578" s="27"/>
      <c r="BF578" s="27"/>
      <c r="BG578" s="27"/>
      <c r="BH578" s="27"/>
      <c r="BI578" s="27"/>
      <c r="BJ578" s="27"/>
      <c r="BK578" s="27"/>
      <c r="BL578" s="27"/>
      <c r="BM578" s="27"/>
      <c r="BN578" s="27"/>
      <c r="BO578" s="27"/>
      <c r="BP578" s="27"/>
      <c r="BQ578" s="27"/>
      <c r="BR578" s="27"/>
      <c r="BS578" s="27"/>
      <c r="BT578" s="27"/>
      <c r="BU578" s="27"/>
      <c r="BV578" s="27"/>
      <c r="BW578" s="27"/>
    </row>
    <row r="579" spans="1:75" ht="12" x14ac:dyDescent="0.2">
      <c r="A579" s="33">
        <v>2</v>
      </c>
      <c r="B579" s="48">
        <v>1444.45</v>
      </c>
      <c r="C579" s="48">
        <v>1421.71</v>
      </c>
      <c r="D579" s="48">
        <v>1399.36</v>
      </c>
      <c r="E579" s="48">
        <v>1402.33</v>
      </c>
      <c r="F579" s="48">
        <v>1451.73</v>
      </c>
      <c r="G579" s="48">
        <v>1513.6</v>
      </c>
      <c r="H579" s="48">
        <v>1701.86</v>
      </c>
      <c r="I579" s="48">
        <v>1917.91</v>
      </c>
      <c r="J579" s="48">
        <v>2044.42</v>
      </c>
      <c r="K579" s="48">
        <v>2054.5099999999998</v>
      </c>
      <c r="L579" s="48">
        <v>2069.8999999999996</v>
      </c>
      <c r="M579" s="48">
        <v>2104.25</v>
      </c>
      <c r="N579" s="48">
        <v>2090.83</v>
      </c>
      <c r="O579" s="48">
        <v>2099.0299999999997</v>
      </c>
      <c r="P579" s="48">
        <v>2093.1099999999997</v>
      </c>
      <c r="Q579" s="48">
        <v>2082.33</v>
      </c>
      <c r="R579" s="48">
        <v>2030.7</v>
      </c>
      <c r="S579" s="48">
        <v>2051.5500000000002</v>
      </c>
      <c r="T579" s="48">
        <v>2061.85</v>
      </c>
      <c r="U579" s="48">
        <v>2073.96</v>
      </c>
      <c r="V579" s="48">
        <v>2007.18</v>
      </c>
      <c r="W579" s="48">
        <v>1923.85</v>
      </c>
      <c r="X579" s="48">
        <v>1648.03</v>
      </c>
      <c r="Y579" s="48">
        <v>1482.17</v>
      </c>
      <c r="AZ579" s="27"/>
      <c r="BA579" s="27"/>
      <c r="BB579" s="27"/>
      <c r="BC579" s="27"/>
      <c r="BD579" s="27"/>
      <c r="BE579" s="27"/>
      <c r="BF579" s="27"/>
      <c r="BG579" s="27"/>
      <c r="BH579" s="27"/>
      <c r="BI579" s="27"/>
      <c r="BJ579" s="27"/>
      <c r="BK579" s="27"/>
      <c r="BL579" s="27"/>
      <c r="BM579" s="27"/>
      <c r="BN579" s="27"/>
      <c r="BO579" s="27"/>
      <c r="BP579" s="27"/>
      <c r="BQ579" s="27"/>
      <c r="BR579" s="27"/>
      <c r="BS579" s="27"/>
      <c r="BT579" s="27"/>
      <c r="BU579" s="27"/>
      <c r="BV579" s="27"/>
      <c r="BW579" s="27"/>
    </row>
    <row r="580" spans="1:75" ht="12" x14ac:dyDescent="0.2">
      <c r="A580" s="33">
        <v>3</v>
      </c>
      <c r="B580" s="48">
        <v>1535.73</v>
      </c>
      <c r="C580" s="48">
        <v>1510.02</v>
      </c>
      <c r="D580" s="48">
        <v>1457.6499999999999</v>
      </c>
      <c r="E580" s="48">
        <v>1458.93</v>
      </c>
      <c r="F580" s="48">
        <v>1537.97</v>
      </c>
      <c r="G580" s="48">
        <v>1668.28</v>
      </c>
      <c r="H580" s="48">
        <v>1863.62</v>
      </c>
      <c r="I580" s="48">
        <v>2068.3799999999997</v>
      </c>
      <c r="J580" s="48">
        <v>2215.7399999999998</v>
      </c>
      <c r="K580" s="48">
        <v>2221.98</v>
      </c>
      <c r="L580" s="48">
        <v>2231.3999999999996</v>
      </c>
      <c r="M580" s="48">
        <v>2262.27</v>
      </c>
      <c r="N580" s="48">
        <v>2250.23</v>
      </c>
      <c r="O580" s="48">
        <v>2253.79</v>
      </c>
      <c r="P580" s="48">
        <v>2245.6299999999997</v>
      </c>
      <c r="Q580" s="48">
        <v>2232.23</v>
      </c>
      <c r="R580" s="48">
        <v>2187.75</v>
      </c>
      <c r="S580" s="48">
        <v>2202.7599999999998</v>
      </c>
      <c r="T580" s="48">
        <v>2211.3599999999997</v>
      </c>
      <c r="U580" s="48">
        <v>2226.42</v>
      </c>
      <c r="V580" s="48">
        <v>2197.8199999999997</v>
      </c>
      <c r="W580" s="48">
        <v>2046.86</v>
      </c>
      <c r="X580" s="48">
        <v>1914.05</v>
      </c>
      <c r="Y580" s="48">
        <v>1730.8999999999999</v>
      </c>
      <c r="AZ580" s="27"/>
      <c r="BA580" s="27"/>
      <c r="BB580" s="27"/>
      <c r="BC580" s="27"/>
      <c r="BD580" s="27"/>
      <c r="BE580" s="27"/>
      <c r="BF580" s="27"/>
      <c r="BG580" s="27"/>
      <c r="BH580" s="27"/>
      <c r="BI580" s="27"/>
      <c r="BJ580" s="27"/>
      <c r="BK580" s="27"/>
      <c r="BL580" s="27"/>
      <c r="BM580" s="27"/>
      <c r="BN580" s="27"/>
      <c r="BO580" s="27"/>
      <c r="BP580" s="27"/>
      <c r="BQ580" s="27"/>
      <c r="BR580" s="27"/>
      <c r="BS580" s="27"/>
      <c r="BT580" s="27"/>
      <c r="BU580" s="27"/>
      <c r="BV580" s="27"/>
      <c r="BW580" s="27"/>
    </row>
    <row r="581" spans="1:75" ht="12" x14ac:dyDescent="0.2">
      <c r="A581" s="33">
        <v>4</v>
      </c>
      <c r="B581" s="48">
        <v>1840.17</v>
      </c>
      <c r="C581" s="48">
        <v>1740.34</v>
      </c>
      <c r="D581" s="48">
        <v>1615.49</v>
      </c>
      <c r="E581" s="48">
        <v>1586.8799999999999</v>
      </c>
      <c r="F581" s="48">
        <v>1649.17</v>
      </c>
      <c r="G581" s="48">
        <v>1685.07</v>
      </c>
      <c r="H581" s="48">
        <v>1804.07</v>
      </c>
      <c r="I581" s="48">
        <v>1906</v>
      </c>
      <c r="J581" s="48">
        <v>2089.5</v>
      </c>
      <c r="K581" s="48">
        <v>2192.7999999999997</v>
      </c>
      <c r="L581" s="48">
        <v>2217.29</v>
      </c>
      <c r="M581" s="48">
        <v>2222.6099999999997</v>
      </c>
      <c r="N581" s="48">
        <v>2219.35</v>
      </c>
      <c r="O581" s="48">
        <v>2215.89</v>
      </c>
      <c r="P581" s="48">
        <v>2210.7799999999997</v>
      </c>
      <c r="Q581" s="48">
        <v>2177.37</v>
      </c>
      <c r="R581" s="48">
        <v>2175.83</v>
      </c>
      <c r="S581" s="48">
        <v>2199.79</v>
      </c>
      <c r="T581" s="48">
        <v>2205.31</v>
      </c>
      <c r="U581" s="48">
        <v>2202.2399999999998</v>
      </c>
      <c r="V581" s="48">
        <v>2203.2999999999997</v>
      </c>
      <c r="W581" s="48">
        <v>2088.94</v>
      </c>
      <c r="X581" s="48">
        <v>1910.92</v>
      </c>
      <c r="Y581" s="48">
        <v>1788.86</v>
      </c>
      <c r="AZ581" s="27"/>
      <c r="BA581" s="27"/>
      <c r="BB581" s="27"/>
      <c r="BC581" s="27"/>
      <c r="BD581" s="27"/>
      <c r="BE581" s="27"/>
      <c r="BF581" s="27"/>
      <c r="BG581" s="27"/>
      <c r="BH581" s="27"/>
      <c r="BI581" s="27"/>
      <c r="BJ581" s="27"/>
      <c r="BK581" s="27"/>
      <c r="BL581" s="27"/>
      <c r="BM581" s="27"/>
      <c r="BN581" s="27"/>
      <c r="BO581" s="27"/>
      <c r="BP581" s="27"/>
      <c r="BQ581" s="27"/>
      <c r="BR581" s="27"/>
      <c r="BS581" s="27"/>
      <c r="BT581" s="27"/>
      <c r="BU581" s="27"/>
      <c r="BV581" s="27"/>
      <c r="BW581" s="27"/>
    </row>
    <row r="582" spans="1:75" ht="12" x14ac:dyDescent="0.2">
      <c r="A582" s="33">
        <v>5</v>
      </c>
      <c r="B582" s="48">
        <v>1556.17</v>
      </c>
      <c r="C582" s="48">
        <v>1506.44</v>
      </c>
      <c r="D582" s="48">
        <v>1466.62</v>
      </c>
      <c r="E582" s="48">
        <v>1452.27</v>
      </c>
      <c r="F582" s="48">
        <v>1486.33</v>
      </c>
      <c r="G582" s="48">
        <v>1492.32</v>
      </c>
      <c r="H582" s="48">
        <v>1509.6499999999999</v>
      </c>
      <c r="I582" s="48">
        <v>1634.42</v>
      </c>
      <c r="J582" s="48">
        <v>1819.8899999999999</v>
      </c>
      <c r="K582" s="48">
        <v>1908.44</v>
      </c>
      <c r="L582" s="48">
        <v>1938.06</v>
      </c>
      <c r="M582" s="48">
        <v>1958.7</v>
      </c>
      <c r="N582" s="48">
        <v>1957.94</v>
      </c>
      <c r="O582" s="48">
        <v>1965.75</v>
      </c>
      <c r="P582" s="48">
        <v>1963.42</v>
      </c>
      <c r="Q582" s="48">
        <v>1932.1</v>
      </c>
      <c r="R582" s="48">
        <v>1939.3999999999999</v>
      </c>
      <c r="S582" s="48">
        <v>1973.67</v>
      </c>
      <c r="T582" s="48">
        <v>1984.77</v>
      </c>
      <c r="U582" s="48">
        <v>1983.49</v>
      </c>
      <c r="V582" s="48">
        <v>1985.51</v>
      </c>
      <c r="W582" s="48">
        <v>1942.06</v>
      </c>
      <c r="X582" s="48">
        <v>1830.11</v>
      </c>
      <c r="Y582" s="48">
        <v>1521.73</v>
      </c>
      <c r="AZ582" s="27"/>
      <c r="BA582" s="27"/>
      <c r="BB582" s="27"/>
      <c r="BC582" s="27"/>
      <c r="BD582" s="27"/>
      <c r="BE582" s="27"/>
      <c r="BF582" s="27"/>
      <c r="BG582" s="27"/>
      <c r="BH582" s="27"/>
      <c r="BI582" s="27"/>
      <c r="BJ582" s="27"/>
      <c r="BK582" s="27"/>
      <c r="BL582" s="27"/>
      <c r="BM582" s="27"/>
      <c r="BN582" s="27"/>
      <c r="BO582" s="27"/>
      <c r="BP582" s="27"/>
      <c r="BQ582" s="27"/>
      <c r="BR582" s="27"/>
      <c r="BS582" s="27"/>
      <c r="BT582" s="27"/>
      <c r="BU582" s="27"/>
      <c r="BV582" s="27"/>
      <c r="BW582" s="27"/>
    </row>
    <row r="583" spans="1:75" ht="12" x14ac:dyDescent="0.2">
      <c r="A583" s="33">
        <v>6</v>
      </c>
      <c r="B583" s="48">
        <v>1469.19</v>
      </c>
      <c r="C583" s="48">
        <v>1419.74</v>
      </c>
      <c r="D583" s="48">
        <v>1390.01</v>
      </c>
      <c r="E583" s="48">
        <v>1374.58</v>
      </c>
      <c r="F583" s="48">
        <v>1409.99</v>
      </c>
      <c r="G583" s="48">
        <v>1482.26</v>
      </c>
      <c r="H583" s="48">
        <v>1682.49</v>
      </c>
      <c r="I583" s="48">
        <v>1913.81</v>
      </c>
      <c r="J583" s="48">
        <v>1983.36</v>
      </c>
      <c r="K583" s="48">
        <v>1995.78</v>
      </c>
      <c r="L583" s="48">
        <v>2011.67</v>
      </c>
      <c r="M583" s="48">
        <v>2057.02</v>
      </c>
      <c r="N583" s="48">
        <v>2026.76</v>
      </c>
      <c r="O583" s="48">
        <v>2034.21</v>
      </c>
      <c r="P583" s="48">
        <v>2024.76</v>
      </c>
      <c r="Q583" s="48">
        <v>1999.56</v>
      </c>
      <c r="R583" s="48">
        <v>1966.99</v>
      </c>
      <c r="S583" s="48">
        <v>1979.84</v>
      </c>
      <c r="T583" s="48">
        <v>1989.1499999999999</v>
      </c>
      <c r="U583" s="48">
        <v>2011.3799999999999</v>
      </c>
      <c r="V583" s="48">
        <v>1949.44</v>
      </c>
      <c r="W583" s="48">
        <v>1912.68</v>
      </c>
      <c r="X583" s="48">
        <v>1611.1299999999999</v>
      </c>
      <c r="Y583" s="48">
        <v>1470.41</v>
      </c>
      <c r="AZ583" s="27"/>
      <c r="BA583" s="27"/>
      <c r="BB583" s="27"/>
      <c r="BC583" s="27"/>
      <c r="BD583" s="27"/>
      <c r="BE583" s="27"/>
      <c r="BF583" s="27"/>
      <c r="BG583" s="27"/>
      <c r="BH583" s="27"/>
      <c r="BI583" s="27"/>
      <c r="BJ583" s="27"/>
      <c r="BK583" s="27"/>
      <c r="BL583" s="27"/>
      <c r="BM583" s="27"/>
      <c r="BN583" s="27"/>
      <c r="BO583" s="27"/>
      <c r="BP583" s="27"/>
      <c r="BQ583" s="27"/>
      <c r="BR583" s="27"/>
      <c r="BS583" s="27"/>
      <c r="BT583" s="27"/>
      <c r="BU583" s="27"/>
      <c r="BV583" s="27"/>
      <c r="BW583" s="27"/>
    </row>
    <row r="584" spans="1:75" ht="12" x14ac:dyDescent="0.2">
      <c r="A584" s="33">
        <v>7</v>
      </c>
      <c r="B584" s="48">
        <v>1401.96</v>
      </c>
      <c r="C584" s="48">
        <v>1331</v>
      </c>
      <c r="D584" s="48">
        <v>1289.99</v>
      </c>
      <c r="E584" s="48">
        <v>1283.72</v>
      </c>
      <c r="F584" s="48">
        <v>1384.22</v>
      </c>
      <c r="G584" s="48">
        <v>1440.57</v>
      </c>
      <c r="H584" s="48">
        <v>1660.69</v>
      </c>
      <c r="I584" s="48">
        <v>1910.98</v>
      </c>
      <c r="J584" s="48">
        <v>1946.18</v>
      </c>
      <c r="K584" s="48">
        <v>1950.81</v>
      </c>
      <c r="L584" s="48">
        <v>1955.06</v>
      </c>
      <c r="M584" s="48">
        <v>1988.04</v>
      </c>
      <c r="N584" s="48">
        <v>1970.92</v>
      </c>
      <c r="O584" s="48">
        <v>1977.66</v>
      </c>
      <c r="P584" s="48">
        <v>1969.47</v>
      </c>
      <c r="Q584" s="48">
        <v>1948.01</v>
      </c>
      <c r="R584" s="48">
        <v>1936.86</v>
      </c>
      <c r="S584" s="48">
        <v>1944.28</v>
      </c>
      <c r="T584" s="48">
        <v>1950.01</v>
      </c>
      <c r="U584" s="48">
        <v>1958.16</v>
      </c>
      <c r="V584" s="48">
        <v>1939.31</v>
      </c>
      <c r="W584" s="48">
        <v>1909.72</v>
      </c>
      <c r="X584" s="48">
        <v>1650.66</v>
      </c>
      <c r="Y584" s="48">
        <v>1495.56</v>
      </c>
      <c r="AZ584" s="27"/>
      <c r="BA584" s="27"/>
      <c r="BB584" s="27"/>
      <c r="BC584" s="27"/>
      <c r="BD584" s="27"/>
      <c r="BE584" s="27"/>
      <c r="BF584" s="27"/>
      <c r="BG584" s="27"/>
      <c r="BH584" s="27"/>
      <c r="BI584" s="27"/>
      <c r="BJ584" s="27"/>
      <c r="BK584" s="27"/>
      <c r="BL584" s="27"/>
      <c r="BM584" s="27"/>
      <c r="BN584" s="27"/>
      <c r="BO584" s="27"/>
      <c r="BP584" s="27"/>
      <c r="BQ584" s="27"/>
      <c r="BR584" s="27"/>
      <c r="BS584" s="27"/>
      <c r="BT584" s="27"/>
      <c r="BU584" s="27"/>
      <c r="BV584" s="27"/>
      <c r="BW584" s="27"/>
    </row>
    <row r="585" spans="1:75" ht="12" x14ac:dyDescent="0.2">
      <c r="A585" s="33">
        <v>8</v>
      </c>
      <c r="B585" s="48">
        <v>1408.27</v>
      </c>
      <c r="C585" s="48">
        <v>1365.85</v>
      </c>
      <c r="D585" s="48">
        <v>1334.6699999999998</v>
      </c>
      <c r="E585" s="48">
        <v>1352.6799999999998</v>
      </c>
      <c r="F585" s="48">
        <v>1388.6999999999998</v>
      </c>
      <c r="G585" s="48">
        <v>1468.62</v>
      </c>
      <c r="H585" s="48">
        <v>1739.12</v>
      </c>
      <c r="I585" s="48">
        <v>1913.96</v>
      </c>
      <c r="J585" s="48">
        <v>1950.21</v>
      </c>
      <c r="K585" s="48">
        <v>1953.69</v>
      </c>
      <c r="L585" s="48">
        <v>1956.45</v>
      </c>
      <c r="M585" s="48">
        <v>1975.82</v>
      </c>
      <c r="N585" s="48">
        <v>1968.11</v>
      </c>
      <c r="O585" s="48">
        <v>1984.12</v>
      </c>
      <c r="P585" s="48">
        <v>1978.5</v>
      </c>
      <c r="Q585" s="48">
        <v>1951.08</v>
      </c>
      <c r="R585" s="48">
        <v>1932.41</v>
      </c>
      <c r="S585" s="48">
        <v>1947.03</v>
      </c>
      <c r="T585" s="48">
        <v>1952.8</v>
      </c>
      <c r="U585" s="48">
        <v>1962.29</v>
      </c>
      <c r="V585" s="48">
        <v>1946.96</v>
      </c>
      <c r="W585" s="48">
        <v>1917.66</v>
      </c>
      <c r="X585" s="48">
        <v>1692.08</v>
      </c>
      <c r="Y585" s="48">
        <v>1514.56</v>
      </c>
      <c r="AZ585" s="27"/>
      <c r="BA585" s="27"/>
      <c r="BB585" s="27"/>
      <c r="BC585" s="27"/>
      <c r="BD585" s="27"/>
      <c r="BE585" s="27"/>
      <c r="BF585" s="27"/>
      <c r="BG585" s="27"/>
      <c r="BH585" s="27"/>
      <c r="BI585" s="27"/>
      <c r="BJ585" s="27"/>
      <c r="BK585" s="27"/>
      <c r="BL585" s="27"/>
      <c r="BM585" s="27"/>
      <c r="BN585" s="27"/>
      <c r="BO585" s="27"/>
      <c r="BP585" s="27"/>
      <c r="BQ585" s="27"/>
      <c r="BR585" s="27"/>
      <c r="BS585" s="27"/>
      <c r="BT585" s="27"/>
      <c r="BU585" s="27"/>
      <c r="BV585" s="27"/>
      <c r="BW585" s="27"/>
    </row>
    <row r="586" spans="1:75" ht="12" x14ac:dyDescent="0.2">
      <c r="A586" s="33">
        <v>9</v>
      </c>
      <c r="B586" s="48">
        <v>1422.82</v>
      </c>
      <c r="C586" s="48">
        <v>1390.79</v>
      </c>
      <c r="D586" s="48">
        <v>1384.1</v>
      </c>
      <c r="E586" s="48">
        <v>1389.93</v>
      </c>
      <c r="F586" s="48">
        <v>1436.66</v>
      </c>
      <c r="G586" s="48">
        <v>1531.81</v>
      </c>
      <c r="H586" s="48">
        <v>1786.3999999999999</v>
      </c>
      <c r="I586" s="48">
        <v>1955.1399999999999</v>
      </c>
      <c r="J586" s="48">
        <v>2047.93</v>
      </c>
      <c r="K586" s="48">
        <v>2056.8199999999997</v>
      </c>
      <c r="L586" s="48">
        <v>2063.16</v>
      </c>
      <c r="M586" s="48">
        <v>2098.75</v>
      </c>
      <c r="N586" s="48">
        <v>2081.81</v>
      </c>
      <c r="O586" s="48">
        <v>2070.2199999999998</v>
      </c>
      <c r="P586" s="48">
        <v>2065.3399999999997</v>
      </c>
      <c r="Q586" s="48">
        <v>2049.65</v>
      </c>
      <c r="R586" s="48">
        <v>2022.73</v>
      </c>
      <c r="S586" s="48">
        <v>2038.61</v>
      </c>
      <c r="T586" s="48">
        <v>2048</v>
      </c>
      <c r="U586" s="48">
        <v>2066.3199999999997</v>
      </c>
      <c r="V586" s="48">
        <v>2024.66</v>
      </c>
      <c r="W586" s="48">
        <v>1941.6299999999999</v>
      </c>
      <c r="X586" s="48">
        <v>1819.49</v>
      </c>
      <c r="Y586" s="48">
        <v>1546.67</v>
      </c>
      <c r="AZ586" s="27"/>
      <c r="BA586" s="27"/>
      <c r="BB586" s="27"/>
      <c r="BC586" s="27"/>
      <c r="BD586" s="27"/>
      <c r="BE586" s="27"/>
      <c r="BF586" s="27"/>
      <c r="BG586" s="27"/>
      <c r="BH586" s="27"/>
      <c r="BI586" s="27"/>
      <c r="BJ586" s="27"/>
      <c r="BK586" s="27"/>
      <c r="BL586" s="27"/>
      <c r="BM586" s="27"/>
      <c r="BN586" s="27"/>
      <c r="BO586" s="27"/>
      <c r="BP586" s="27"/>
      <c r="BQ586" s="27"/>
      <c r="BR586" s="27"/>
      <c r="BS586" s="27"/>
      <c r="BT586" s="27"/>
      <c r="BU586" s="27"/>
      <c r="BV586" s="27"/>
      <c r="BW586" s="27"/>
    </row>
    <row r="587" spans="1:75" ht="12" x14ac:dyDescent="0.2">
      <c r="A587" s="33">
        <v>10</v>
      </c>
      <c r="B587" s="48">
        <v>1492.56</v>
      </c>
      <c r="C587" s="48">
        <v>1449.22</v>
      </c>
      <c r="D587" s="48">
        <v>1419.78</v>
      </c>
      <c r="E587" s="48">
        <v>1423.28</v>
      </c>
      <c r="F587" s="48">
        <v>1490.62</v>
      </c>
      <c r="G587" s="48">
        <v>1573.1399999999999</v>
      </c>
      <c r="H587" s="48">
        <v>1861.93</v>
      </c>
      <c r="I587" s="48">
        <v>1960.23</v>
      </c>
      <c r="J587" s="48">
        <v>2039.53</v>
      </c>
      <c r="K587" s="48">
        <v>2066.8799999999997</v>
      </c>
      <c r="L587" s="48">
        <v>2079.7999999999997</v>
      </c>
      <c r="M587" s="48">
        <v>2104.14</v>
      </c>
      <c r="N587" s="48">
        <v>2089.5499999999997</v>
      </c>
      <c r="O587" s="48">
        <v>2096.9899999999998</v>
      </c>
      <c r="P587" s="48">
        <v>2086.83</v>
      </c>
      <c r="Q587" s="48">
        <v>2048.25</v>
      </c>
      <c r="R587" s="48">
        <v>2026.45</v>
      </c>
      <c r="S587" s="48">
        <v>2049.83</v>
      </c>
      <c r="T587" s="48">
        <v>2067.7399999999998</v>
      </c>
      <c r="U587" s="48">
        <v>2057.85</v>
      </c>
      <c r="V587" s="48">
        <v>2037.3899999999999</v>
      </c>
      <c r="W587" s="48">
        <v>1983.66</v>
      </c>
      <c r="X587" s="48">
        <v>1879.8</v>
      </c>
      <c r="Y587" s="48">
        <v>1715.1399999999999</v>
      </c>
      <c r="AZ587" s="27"/>
      <c r="BA587" s="27"/>
      <c r="BB587" s="27"/>
      <c r="BC587" s="27"/>
      <c r="BD587" s="27"/>
      <c r="BE587" s="27"/>
      <c r="BF587" s="27"/>
      <c r="BG587" s="27"/>
      <c r="BH587" s="27"/>
      <c r="BI587" s="27"/>
      <c r="BJ587" s="27"/>
      <c r="BK587" s="27"/>
      <c r="BL587" s="27"/>
      <c r="BM587" s="27"/>
      <c r="BN587" s="27"/>
      <c r="BO587" s="27"/>
      <c r="BP587" s="27"/>
      <c r="BQ587" s="27"/>
      <c r="BR587" s="27"/>
      <c r="BS587" s="27"/>
      <c r="BT587" s="27"/>
      <c r="BU587" s="27"/>
      <c r="BV587" s="27"/>
      <c r="BW587" s="27"/>
    </row>
    <row r="588" spans="1:75" ht="12" x14ac:dyDescent="0.2">
      <c r="A588" s="33">
        <v>11</v>
      </c>
      <c r="B588" s="48">
        <v>1579.2</v>
      </c>
      <c r="C588" s="48">
        <v>1546.87</v>
      </c>
      <c r="D588" s="48">
        <v>1527.73</v>
      </c>
      <c r="E588" s="48">
        <v>1514.35</v>
      </c>
      <c r="F588" s="48">
        <v>1531.01</v>
      </c>
      <c r="G588" s="48">
        <v>1550.58</v>
      </c>
      <c r="H588" s="48">
        <v>1616.6</v>
      </c>
      <c r="I588" s="48">
        <v>1877.18</v>
      </c>
      <c r="J588" s="48">
        <v>1962.68</v>
      </c>
      <c r="K588" s="48">
        <v>2095.1</v>
      </c>
      <c r="L588" s="48">
        <v>2128.6</v>
      </c>
      <c r="M588" s="48">
        <v>2139.08</v>
      </c>
      <c r="N588" s="48">
        <v>2134.67</v>
      </c>
      <c r="O588" s="48">
        <v>2129.41</v>
      </c>
      <c r="P588" s="48">
        <v>2123.29</v>
      </c>
      <c r="Q588" s="48">
        <v>2090.17</v>
      </c>
      <c r="R588" s="48">
        <v>2090.94</v>
      </c>
      <c r="S588" s="48">
        <v>2114.02</v>
      </c>
      <c r="T588" s="48">
        <v>2129.04</v>
      </c>
      <c r="U588" s="48">
        <v>2118.73</v>
      </c>
      <c r="V588" s="48">
        <v>2115.4899999999998</v>
      </c>
      <c r="W588" s="48">
        <v>2009.01</v>
      </c>
      <c r="X588" s="48">
        <v>1905.48</v>
      </c>
      <c r="Y588" s="48">
        <v>1796.06</v>
      </c>
      <c r="AZ588" s="27"/>
      <c r="BA588" s="27"/>
      <c r="BB588" s="27"/>
      <c r="BC588" s="27"/>
      <c r="BD588" s="27"/>
      <c r="BE588" s="27"/>
      <c r="BF588" s="27"/>
      <c r="BG588" s="27"/>
      <c r="BH588" s="27"/>
      <c r="BI588" s="27"/>
      <c r="BJ588" s="27"/>
      <c r="BK588" s="27"/>
      <c r="BL588" s="27"/>
      <c r="BM588" s="27"/>
      <c r="BN588" s="27"/>
      <c r="BO588" s="27"/>
      <c r="BP588" s="27"/>
      <c r="BQ588" s="27"/>
      <c r="BR588" s="27"/>
      <c r="BS588" s="27"/>
      <c r="BT588" s="27"/>
      <c r="BU588" s="27"/>
      <c r="BV588" s="27"/>
      <c r="BW588" s="27"/>
    </row>
    <row r="589" spans="1:75" ht="12" x14ac:dyDescent="0.2">
      <c r="A589" s="33">
        <v>12</v>
      </c>
      <c r="B589" s="48">
        <v>1559.7</v>
      </c>
      <c r="C589" s="48">
        <v>1509.3</v>
      </c>
      <c r="D589" s="48">
        <v>1505.53</v>
      </c>
      <c r="E589" s="48">
        <v>1496</v>
      </c>
      <c r="F589" s="48">
        <v>1500.6299999999999</v>
      </c>
      <c r="G589" s="48">
        <v>1513.52</v>
      </c>
      <c r="H589" s="48">
        <v>1519.6299999999999</v>
      </c>
      <c r="I589" s="48">
        <v>1622.04</v>
      </c>
      <c r="J589" s="48">
        <v>1871.32</v>
      </c>
      <c r="K589" s="48">
        <v>1967.79</v>
      </c>
      <c r="L589" s="48">
        <v>2003.41</v>
      </c>
      <c r="M589" s="48">
        <v>2016.48</v>
      </c>
      <c r="N589" s="48">
        <v>2017.18</v>
      </c>
      <c r="O589" s="48">
        <v>2017.55</v>
      </c>
      <c r="P589" s="48">
        <v>1990.8</v>
      </c>
      <c r="Q589" s="48">
        <v>1991.1299999999999</v>
      </c>
      <c r="R589" s="48">
        <v>2001.6299999999999</v>
      </c>
      <c r="S589" s="48">
        <v>2016.87</v>
      </c>
      <c r="T589" s="48">
        <v>2044</v>
      </c>
      <c r="U589" s="48">
        <v>2036.1299999999999</v>
      </c>
      <c r="V589" s="48">
        <v>2049.35</v>
      </c>
      <c r="W589" s="48">
        <v>2006.19</v>
      </c>
      <c r="X589" s="48">
        <v>1904.41</v>
      </c>
      <c r="Y589" s="48">
        <v>1668.8799999999999</v>
      </c>
      <c r="AZ589" s="27"/>
      <c r="BA589" s="27"/>
      <c r="BB589" s="27"/>
      <c r="BC589" s="27"/>
      <c r="BD589" s="27"/>
      <c r="BE589" s="27"/>
      <c r="BF589" s="27"/>
      <c r="BG589" s="27"/>
      <c r="BH589" s="27"/>
      <c r="BI589" s="27"/>
      <c r="BJ589" s="27"/>
      <c r="BK589" s="27"/>
      <c r="BL589" s="27"/>
      <c r="BM589" s="27"/>
      <c r="BN589" s="27"/>
      <c r="BO589" s="27"/>
      <c r="BP589" s="27"/>
      <c r="BQ589" s="27"/>
      <c r="BR589" s="27"/>
      <c r="BS589" s="27"/>
      <c r="BT589" s="27"/>
      <c r="BU589" s="27"/>
      <c r="BV589" s="27"/>
      <c r="BW589" s="27"/>
    </row>
    <row r="590" spans="1:75" ht="12" x14ac:dyDescent="0.2">
      <c r="A590" s="33">
        <v>13</v>
      </c>
      <c r="B590" s="48">
        <v>1527.75</v>
      </c>
      <c r="C590" s="48">
        <v>1501.86</v>
      </c>
      <c r="D590" s="48">
        <v>1459.61</v>
      </c>
      <c r="E590" s="48">
        <v>1427.09</v>
      </c>
      <c r="F590" s="48">
        <v>1502.1499999999999</v>
      </c>
      <c r="G590" s="48">
        <v>1602.06</v>
      </c>
      <c r="H590" s="48">
        <v>1885.04</v>
      </c>
      <c r="I590" s="48">
        <v>2012.86</v>
      </c>
      <c r="J590" s="48">
        <v>2129.4899999999998</v>
      </c>
      <c r="K590" s="48">
        <v>2100.12</v>
      </c>
      <c r="L590" s="48">
        <v>2100.0299999999997</v>
      </c>
      <c r="M590" s="48">
        <v>2168.02</v>
      </c>
      <c r="N590" s="48">
        <v>2148.96</v>
      </c>
      <c r="O590" s="48">
        <v>2154.1</v>
      </c>
      <c r="P590" s="48">
        <v>2143.94</v>
      </c>
      <c r="Q590" s="48">
        <v>2078.2999999999997</v>
      </c>
      <c r="R590" s="48">
        <v>2065.21</v>
      </c>
      <c r="S590" s="48">
        <v>2072.21</v>
      </c>
      <c r="T590" s="48">
        <v>2080.1999999999998</v>
      </c>
      <c r="U590" s="48">
        <v>2066.37</v>
      </c>
      <c r="V590" s="48">
        <v>2091.0499999999997</v>
      </c>
      <c r="W590" s="48">
        <v>1980.68</v>
      </c>
      <c r="X590" s="48">
        <v>1872.27</v>
      </c>
      <c r="Y590" s="48">
        <v>1665.92</v>
      </c>
      <c r="AZ590" s="27"/>
      <c r="BA590" s="27"/>
      <c r="BB590" s="27"/>
      <c r="BC590" s="27"/>
      <c r="BD590" s="27"/>
      <c r="BE590" s="27"/>
      <c r="BF590" s="27"/>
      <c r="BG590" s="27"/>
      <c r="BH590" s="27"/>
      <c r="BI590" s="27"/>
      <c r="BJ590" s="27"/>
      <c r="BK590" s="27"/>
      <c r="BL590" s="27"/>
      <c r="BM590" s="27"/>
      <c r="BN590" s="27"/>
      <c r="BO590" s="27"/>
      <c r="BP590" s="27"/>
      <c r="BQ590" s="27"/>
      <c r="BR590" s="27"/>
      <c r="BS590" s="27"/>
      <c r="BT590" s="27"/>
      <c r="BU590" s="27"/>
      <c r="BV590" s="27"/>
      <c r="BW590" s="27"/>
    </row>
    <row r="591" spans="1:75" ht="12" x14ac:dyDescent="0.2">
      <c r="A591" s="33">
        <v>14</v>
      </c>
      <c r="B591" s="48">
        <v>1528.99</v>
      </c>
      <c r="C591" s="48">
        <v>1478.96</v>
      </c>
      <c r="D591" s="48">
        <v>1440.62</v>
      </c>
      <c r="E591" s="48">
        <v>1441.1399999999999</v>
      </c>
      <c r="F591" s="48">
        <v>1492.6399999999999</v>
      </c>
      <c r="G591" s="48">
        <v>1590.85</v>
      </c>
      <c r="H591" s="48">
        <v>1881.2</v>
      </c>
      <c r="I591" s="48">
        <v>1977.74</v>
      </c>
      <c r="J591" s="48">
        <v>2040.5</v>
      </c>
      <c r="K591" s="48">
        <v>2050.92</v>
      </c>
      <c r="L591" s="48">
        <v>2054.1099999999997</v>
      </c>
      <c r="M591" s="48">
        <v>2098.7199999999998</v>
      </c>
      <c r="N591" s="48">
        <v>2070.21</v>
      </c>
      <c r="O591" s="48">
        <v>2076.85</v>
      </c>
      <c r="P591" s="48">
        <v>2068.37</v>
      </c>
      <c r="Q591" s="48">
        <v>2032.46</v>
      </c>
      <c r="R591" s="48">
        <v>2029.53</v>
      </c>
      <c r="S591" s="48">
        <v>2032.98</v>
      </c>
      <c r="T591" s="48">
        <v>2042.8999999999999</v>
      </c>
      <c r="U591" s="48">
        <v>2044.81</v>
      </c>
      <c r="V591" s="48">
        <v>2031.37</v>
      </c>
      <c r="W591" s="48">
        <v>1969.29</v>
      </c>
      <c r="X591" s="48">
        <v>1881.07</v>
      </c>
      <c r="Y591" s="48">
        <v>1716.94</v>
      </c>
      <c r="AZ591" s="27"/>
      <c r="BA591" s="27"/>
      <c r="BB591" s="27"/>
      <c r="BC591" s="27"/>
      <c r="BD591" s="27"/>
      <c r="BE591" s="27"/>
      <c r="BF591" s="27"/>
      <c r="BG591" s="27"/>
      <c r="BH591" s="27"/>
      <c r="BI591" s="27"/>
      <c r="BJ591" s="27"/>
      <c r="BK591" s="27"/>
      <c r="BL591" s="27"/>
      <c r="BM591" s="27"/>
      <c r="BN591" s="27"/>
      <c r="BO591" s="27"/>
      <c r="BP591" s="27"/>
      <c r="BQ591" s="27"/>
      <c r="BR591" s="27"/>
      <c r="BS591" s="27"/>
      <c r="BT591" s="27"/>
      <c r="BU591" s="27"/>
      <c r="BV591" s="27"/>
      <c r="BW591" s="27"/>
    </row>
    <row r="592" spans="1:75" ht="12" x14ac:dyDescent="0.2">
      <c r="A592" s="33">
        <v>15</v>
      </c>
      <c r="B592" s="48">
        <v>1531.1</v>
      </c>
      <c r="C592" s="48">
        <v>1458.34</v>
      </c>
      <c r="D592" s="48">
        <v>1433.19</v>
      </c>
      <c r="E592" s="48">
        <v>1438.08</v>
      </c>
      <c r="F592" s="48">
        <v>1489.57</v>
      </c>
      <c r="G592" s="48">
        <v>1592.25</v>
      </c>
      <c r="H592" s="48">
        <v>1850.1399999999999</v>
      </c>
      <c r="I592" s="48">
        <v>1981.83</v>
      </c>
      <c r="J592" s="48">
        <v>2032.23</v>
      </c>
      <c r="K592" s="48">
        <v>2053.4499999999998</v>
      </c>
      <c r="L592" s="48">
        <v>2076.94</v>
      </c>
      <c r="M592" s="48">
        <v>2180.37</v>
      </c>
      <c r="N592" s="48">
        <v>2098.4699999999998</v>
      </c>
      <c r="O592" s="48">
        <v>2128.6299999999997</v>
      </c>
      <c r="P592" s="48">
        <v>2098.89</v>
      </c>
      <c r="Q592" s="48">
        <v>2050.9500000000003</v>
      </c>
      <c r="R592" s="48">
        <v>2016.31</v>
      </c>
      <c r="S592" s="48">
        <v>2031.04</v>
      </c>
      <c r="T592" s="48">
        <v>2069</v>
      </c>
      <c r="U592" s="48">
        <v>2086.7199999999998</v>
      </c>
      <c r="V592" s="48">
        <v>2060.7999999999997</v>
      </c>
      <c r="W592" s="48">
        <v>2000.27</v>
      </c>
      <c r="X592" s="48">
        <v>1868.02</v>
      </c>
      <c r="Y592" s="48">
        <v>1664.08</v>
      </c>
      <c r="AZ592" s="27"/>
      <c r="BA592" s="27"/>
      <c r="BB592" s="27"/>
      <c r="BC592" s="27"/>
      <c r="BD592" s="27"/>
      <c r="BE592" s="27"/>
      <c r="BF592" s="27"/>
      <c r="BG592" s="27"/>
      <c r="BH592" s="27"/>
      <c r="BI592" s="27"/>
      <c r="BJ592" s="27"/>
      <c r="BK592" s="27"/>
      <c r="BL592" s="27"/>
      <c r="BM592" s="27"/>
      <c r="BN592" s="27"/>
      <c r="BO592" s="27"/>
      <c r="BP592" s="27"/>
      <c r="BQ592" s="27"/>
      <c r="BR592" s="27"/>
      <c r="BS592" s="27"/>
      <c r="BT592" s="27"/>
      <c r="BU592" s="27"/>
      <c r="BV592" s="27"/>
      <c r="BW592" s="27"/>
    </row>
    <row r="593" spans="1:75" ht="12" x14ac:dyDescent="0.2">
      <c r="A593" s="33">
        <v>16</v>
      </c>
      <c r="B593" s="48">
        <v>1512.33</v>
      </c>
      <c r="C593" s="48">
        <v>1463.09</v>
      </c>
      <c r="D593" s="48">
        <v>1433.46</v>
      </c>
      <c r="E593" s="48">
        <v>1440.1499999999999</v>
      </c>
      <c r="F593" s="48">
        <v>1502.1299999999999</v>
      </c>
      <c r="G593" s="48">
        <v>1615.1399999999999</v>
      </c>
      <c r="H593" s="48">
        <v>1837.31</v>
      </c>
      <c r="I593" s="48">
        <v>1951.17</v>
      </c>
      <c r="J593" s="48">
        <v>1989.2</v>
      </c>
      <c r="K593" s="48">
        <v>1997.99</v>
      </c>
      <c r="L593" s="48">
        <v>2011.44</v>
      </c>
      <c r="M593" s="48">
        <v>2043.22</v>
      </c>
      <c r="N593" s="48">
        <v>2022.11</v>
      </c>
      <c r="O593" s="48">
        <v>2021.53</v>
      </c>
      <c r="P593" s="48">
        <v>2016.77</v>
      </c>
      <c r="Q593" s="48">
        <v>1985.03</v>
      </c>
      <c r="R593" s="48">
        <v>1965.1</v>
      </c>
      <c r="S593" s="48">
        <v>1977.83</v>
      </c>
      <c r="T593" s="48">
        <v>2000.71</v>
      </c>
      <c r="U593" s="48">
        <v>2019.27</v>
      </c>
      <c r="V593" s="48">
        <v>1999.98</v>
      </c>
      <c r="W593" s="48">
        <v>1980.61</v>
      </c>
      <c r="X593" s="48">
        <v>1867.35</v>
      </c>
      <c r="Y593" s="48">
        <v>1616.68</v>
      </c>
      <c r="AZ593" s="27"/>
      <c r="BA593" s="27"/>
      <c r="BB593" s="27"/>
      <c r="BC593" s="27"/>
      <c r="BD593" s="27"/>
      <c r="BE593" s="27"/>
      <c r="BF593" s="27"/>
      <c r="BG593" s="27"/>
      <c r="BH593" s="27"/>
      <c r="BI593" s="27"/>
      <c r="BJ593" s="27"/>
      <c r="BK593" s="27"/>
      <c r="BL593" s="27"/>
      <c r="BM593" s="27"/>
      <c r="BN593" s="27"/>
      <c r="BO593" s="27"/>
      <c r="BP593" s="27"/>
      <c r="BQ593" s="27"/>
      <c r="BR593" s="27"/>
      <c r="BS593" s="27"/>
      <c r="BT593" s="27"/>
      <c r="BU593" s="27"/>
      <c r="BV593" s="27"/>
      <c r="BW593" s="27"/>
    </row>
    <row r="594" spans="1:75" ht="12" x14ac:dyDescent="0.2">
      <c r="A594" s="33">
        <v>17</v>
      </c>
      <c r="B594" s="48">
        <v>1549.96</v>
      </c>
      <c r="C594" s="48">
        <v>1449.83</v>
      </c>
      <c r="D594" s="48">
        <v>1414.76</v>
      </c>
      <c r="E594" s="48">
        <v>1427.43</v>
      </c>
      <c r="F594" s="48">
        <v>1503.43</v>
      </c>
      <c r="G594" s="48">
        <v>1669.96</v>
      </c>
      <c r="H594" s="48">
        <v>1909.27</v>
      </c>
      <c r="I594" s="48">
        <v>2030.41</v>
      </c>
      <c r="J594" s="48">
        <v>2102.9899999999998</v>
      </c>
      <c r="K594" s="48">
        <v>2112.3399999999997</v>
      </c>
      <c r="L594" s="48">
        <v>2113.5699999999997</v>
      </c>
      <c r="M594" s="48">
        <v>2185.1299999999997</v>
      </c>
      <c r="N594" s="48">
        <v>2151.5499999999997</v>
      </c>
      <c r="O594" s="48">
        <v>2157.14</v>
      </c>
      <c r="P594" s="48">
        <v>2137.4699999999998</v>
      </c>
      <c r="Q594" s="48">
        <v>2101.8599999999997</v>
      </c>
      <c r="R594" s="48">
        <v>2072.6499999999996</v>
      </c>
      <c r="S594" s="48">
        <v>2084.25</v>
      </c>
      <c r="T594" s="48">
        <v>2103.73</v>
      </c>
      <c r="U594" s="48">
        <v>2131.5899999999997</v>
      </c>
      <c r="V594" s="48">
        <v>2118.48</v>
      </c>
      <c r="W594" s="48">
        <v>2098.79</v>
      </c>
      <c r="X594" s="48">
        <v>1962.82</v>
      </c>
      <c r="Y594" s="48">
        <v>1876.86</v>
      </c>
      <c r="AZ594" s="27"/>
      <c r="BA594" s="27"/>
      <c r="BB594" s="27"/>
      <c r="BC594" s="27"/>
      <c r="BD594" s="27"/>
      <c r="BE594" s="27"/>
      <c r="BF594" s="27"/>
      <c r="BG594" s="27"/>
      <c r="BH594" s="27"/>
      <c r="BI594" s="27"/>
      <c r="BJ594" s="27"/>
      <c r="BK594" s="27"/>
      <c r="BL594" s="27"/>
      <c r="BM594" s="27"/>
      <c r="BN594" s="27"/>
      <c r="BO594" s="27"/>
      <c r="BP594" s="27"/>
      <c r="BQ594" s="27"/>
      <c r="BR594" s="27"/>
      <c r="BS594" s="27"/>
      <c r="BT594" s="27"/>
      <c r="BU594" s="27"/>
      <c r="BV594" s="27"/>
      <c r="BW594" s="27"/>
    </row>
    <row r="595" spans="1:75" ht="12" x14ac:dyDescent="0.2">
      <c r="A595" s="33">
        <v>18</v>
      </c>
      <c r="B595" s="48">
        <v>1835.47</v>
      </c>
      <c r="C595" s="48">
        <v>1594.26</v>
      </c>
      <c r="D595" s="48">
        <v>1554.48</v>
      </c>
      <c r="E595" s="48">
        <v>1546.51</v>
      </c>
      <c r="F595" s="48">
        <v>1582.82</v>
      </c>
      <c r="G595" s="48">
        <v>1690.02</v>
      </c>
      <c r="H595" s="48">
        <v>1811.44</v>
      </c>
      <c r="I595" s="48">
        <v>1922.47</v>
      </c>
      <c r="J595" s="48">
        <v>1989.28</v>
      </c>
      <c r="K595" s="48">
        <v>2042.1</v>
      </c>
      <c r="L595" s="48">
        <v>2072.08</v>
      </c>
      <c r="M595" s="48">
        <v>2098.73</v>
      </c>
      <c r="N595" s="48">
        <v>2121.87</v>
      </c>
      <c r="O595" s="48">
        <v>2098.3399999999997</v>
      </c>
      <c r="P595" s="48">
        <v>2085.3199999999997</v>
      </c>
      <c r="Q595" s="48">
        <v>2083.8599999999997</v>
      </c>
      <c r="R595" s="48">
        <v>2063.56</v>
      </c>
      <c r="S595" s="48">
        <v>2085.96</v>
      </c>
      <c r="T595" s="48">
        <v>2111.6999999999998</v>
      </c>
      <c r="U595" s="48">
        <v>2097.5299999999997</v>
      </c>
      <c r="V595" s="48">
        <v>2112.7399999999998</v>
      </c>
      <c r="W595" s="48">
        <v>2069.17</v>
      </c>
      <c r="X595" s="48">
        <v>1923.02</v>
      </c>
      <c r="Y595" s="48">
        <v>1857.48</v>
      </c>
      <c r="AZ595" s="27"/>
      <c r="BA595" s="27"/>
      <c r="BB595" s="27"/>
      <c r="BC595" s="27"/>
      <c r="BD595" s="27"/>
      <c r="BE595" s="27"/>
      <c r="BF595" s="27"/>
      <c r="BG595" s="27"/>
      <c r="BH595" s="27"/>
      <c r="BI595" s="27"/>
      <c r="BJ595" s="27"/>
      <c r="BK595" s="27"/>
      <c r="BL595" s="27"/>
      <c r="BM595" s="27"/>
      <c r="BN595" s="27"/>
      <c r="BO595" s="27"/>
      <c r="BP595" s="27"/>
      <c r="BQ595" s="27"/>
      <c r="BR595" s="27"/>
      <c r="BS595" s="27"/>
      <c r="BT595" s="27"/>
      <c r="BU595" s="27"/>
      <c r="BV595" s="27"/>
      <c r="BW595" s="27"/>
    </row>
    <row r="596" spans="1:75" ht="12" x14ac:dyDescent="0.2">
      <c r="A596" s="33">
        <v>19</v>
      </c>
      <c r="B596" s="48">
        <v>1614.75</v>
      </c>
      <c r="C596" s="48">
        <v>1537.61</v>
      </c>
      <c r="D596" s="48">
        <v>1499.96</v>
      </c>
      <c r="E596" s="48">
        <v>1481.85</v>
      </c>
      <c r="F596" s="48">
        <v>1507.23</v>
      </c>
      <c r="G596" s="48">
        <v>1537.99</v>
      </c>
      <c r="H596" s="48">
        <v>1543.78</v>
      </c>
      <c r="I596" s="48">
        <v>1693.1</v>
      </c>
      <c r="J596" s="48">
        <v>1899.04</v>
      </c>
      <c r="K596" s="48">
        <v>1943.73</v>
      </c>
      <c r="L596" s="48">
        <v>1993.18</v>
      </c>
      <c r="M596" s="48">
        <v>2046.07</v>
      </c>
      <c r="N596" s="48">
        <v>2044.11</v>
      </c>
      <c r="O596" s="48">
        <v>2041.57</v>
      </c>
      <c r="P596" s="48">
        <v>2036.78</v>
      </c>
      <c r="Q596" s="48">
        <v>2023.12</v>
      </c>
      <c r="R596" s="48">
        <v>2010.46</v>
      </c>
      <c r="S596" s="48">
        <v>2036.37</v>
      </c>
      <c r="T596" s="48">
        <v>2074</v>
      </c>
      <c r="U596" s="48">
        <v>2106.9499999999998</v>
      </c>
      <c r="V596" s="48">
        <v>2073.2599999999998</v>
      </c>
      <c r="W596" s="48">
        <v>2031.73</v>
      </c>
      <c r="X596" s="48">
        <v>1930.56</v>
      </c>
      <c r="Y596" s="48">
        <v>1859.54</v>
      </c>
      <c r="AZ596" s="27"/>
      <c r="BA596" s="27"/>
      <c r="BB596" s="27"/>
      <c r="BC596" s="27"/>
      <c r="BD596" s="27"/>
      <c r="BE596" s="27"/>
      <c r="BF596" s="27"/>
      <c r="BG596" s="27"/>
      <c r="BH596" s="27"/>
      <c r="BI596" s="27"/>
      <c r="BJ596" s="27"/>
      <c r="BK596" s="27"/>
      <c r="BL596" s="27"/>
      <c r="BM596" s="27"/>
      <c r="BN596" s="27"/>
      <c r="BO596" s="27"/>
      <c r="BP596" s="27"/>
      <c r="BQ596" s="27"/>
      <c r="BR596" s="27"/>
      <c r="BS596" s="27"/>
      <c r="BT596" s="27"/>
      <c r="BU596" s="27"/>
      <c r="BV596" s="27"/>
      <c r="BW596" s="27"/>
    </row>
    <row r="597" spans="1:75" ht="12" x14ac:dyDescent="0.2">
      <c r="A597" s="33">
        <v>20</v>
      </c>
      <c r="B597" s="48">
        <v>1584.1299999999999</v>
      </c>
      <c r="C597" s="48">
        <v>1531.73</v>
      </c>
      <c r="D597" s="48">
        <v>1485.7</v>
      </c>
      <c r="E597" s="48">
        <v>1487.02</v>
      </c>
      <c r="F597" s="48">
        <v>1562.09</v>
      </c>
      <c r="G597" s="48">
        <v>1698.85</v>
      </c>
      <c r="H597" s="48">
        <v>1873.67</v>
      </c>
      <c r="I597" s="48">
        <v>2002.28</v>
      </c>
      <c r="J597" s="48">
        <v>2123.7999999999997</v>
      </c>
      <c r="K597" s="48">
        <v>2140.6999999999998</v>
      </c>
      <c r="L597" s="48">
        <v>2148.29</v>
      </c>
      <c r="M597" s="48">
        <v>2199.6099999999997</v>
      </c>
      <c r="N597" s="48">
        <v>2145.02</v>
      </c>
      <c r="O597" s="48">
        <v>2116.77</v>
      </c>
      <c r="P597" s="48">
        <v>2115.7999999999997</v>
      </c>
      <c r="Q597" s="48">
        <v>2107.37</v>
      </c>
      <c r="R597" s="48">
        <v>2068.71</v>
      </c>
      <c r="S597" s="48">
        <v>2074.33</v>
      </c>
      <c r="T597" s="48">
        <v>2096.2799999999997</v>
      </c>
      <c r="U597" s="48">
        <v>2115.1</v>
      </c>
      <c r="V597" s="48">
        <v>2078.4299999999998</v>
      </c>
      <c r="W597" s="48">
        <v>2003.29</v>
      </c>
      <c r="X597" s="48">
        <v>1855.03</v>
      </c>
      <c r="Y597" s="48">
        <v>1603.74</v>
      </c>
      <c r="AZ597" s="27"/>
      <c r="BA597" s="27"/>
      <c r="BB597" s="27"/>
      <c r="BC597" s="27"/>
      <c r="BD597" s="27"/>
      <c r="BE597" s="27"/>
      <c r="BF597" s="27"/>
      <c r="BG597" s="27"/>
      <c r="BH597" s="27"/>
      <c r="BI597" s="27"/>
      <c r="BJ597" s="27"/>
      <c r="BK597" s="27"/>
      <c r="BL597" s="27"/>
      <c r="BM597" s="27"/>
      <c r="BN597" s="27"/>
      <c r="BO597" s="27"/>
      <c r="BP597" s="27"/>
      <c r="BQ597" s="27"/>
      <c r="BR597" s="27"/>
      <c r="BS597" s="27"/>
      <c r="BT597" s="27"/>
      <c r="BU597" s="27"/>
      <c r="BV597" s="27"/>
      <c r="BW597" s="27"/>
    </row>
    <row r="598" spans="1:75" ht="12" x14ac:dyDescent="0.2">
      <c r="A598" s="33">
        <v>21</v>
      </c>
      <c r="B598" s="48">
        <v>1501.67</v>
      </c>
      <c r="C598" s="48">
        <v>1422.92</v>
      </c>
      <c r="D598" s="48">
        <v>1402.6299999999999</v>
      </c>
      <c r="E598" s="48">
        <v>1407.46</v>
      </c>
      <c r="F598" s="48">
        <v>1439.1299999999999</v>
      </c>
      <c r="G598" s="48">
        <v>1566.36</v>
      </c>
      <c r="H598" s="48">
        <v>1816.69</v>
      </c>
      <c r="I598" s="48">
        <v>1951.11</v>
      </c>
      <c r="J598" s="48">
        <v>2043.97</v>
      </c>
      <c r="K598" s="48">
        <v>2076.6299999999997</v>
      </c>
      <c r="L598" s="48">
        <v>2088.66</v>
      </c>
      <c r="M598" s="48">
        <v>2170</v>
      </c>
      <c r="N598" s="48">
        <v>2113.8599999999997</v>
      </c>
      <c r="O598" s="48">
        <v>2104.8399999999997</v>
      </c>
      <c r="P598" s="48">
        <v>2159.3799999999997</v>
      </c>
      <c r="Q598" s="48">
        <v>2060.2399999999998</v>
      </c>
      <c r="R598" s="48">
        <v>2017.54</v>
      </c>
      <c r="S598" s="48">
        <v>2031.7</v>
      </c>
      <c r="T598" s="48">
        <v>2070.2199999999998</v>
      </c>
      <c r="U598" s="48">
        <v>2092.6299999999997</v>
      </c>
      <c r="V598" s="48">
        <v>2043.85</v>
      </c>
      <c r="W598" s="48">
        <v>2004.16</v>
      </c>
      <c r="X598" s="48">
        <v>1861.51</v>
      </c>
      <c r="Y598" s="48">
        <v>1636.03</v>
      </c>
      <c r="AZ598" s="27"/>
      <c r="BA598" s="27"/>
      <c r="BB598" s="27"/>
      <c r="BC598" s="27"/>
      <c r="BD598" s="27"/>
      <c r="BE598" s="27"/>
      <c r="BF598" s="27"/>
      <c r="BG598" s="27"/>
      <c r="BH598" s="27"/>
      <c r="BI598" s="27"/>
      <c r="BJ598" s="27"/>
      <c r="BK598" s="27"/>
      <c r="BL598" s="27"/>
      <c r="BM598" s="27"/>
      <c r="BN598" s="27"/>
      <c r="BO598" s="27"/>
      <c r="BP598" s="27"/>
      <c r="BQ598" s="27"/>
      <c r="BR598" s="27"/>
      <c r="BS598" s="27"/>
      <c r="BT598" s="27"/>
      <c r="BU598" s="27"/>
      <c r="BV598" s="27"/>
      <c r="BW598" s="27"/>
    </row>
    <row r="599" spans="1:75" ht="12" x14ac:dyDescent="0.2">
      <c r="A599" s="33">
        <v>22</v>
      </c>
      <c r="B599" s="48">
        <v>1513.16</v>
      </c>
      <c r="C599" s="48">
        <v>1419.19</v>
      </c>
      <c r="D599" s="48">
        <v>1413.33</v>
      </c>
      <c r="E599" s="48">
        <v>1417.52</v>
      </c>
      <c r="F599" s="48">
        <v>1483.79</v>
      </c>
      <c r="G599" s="48">
        <v>1589.6399999999999</v>
      </c>
      <c r="H599" s="48">
        <v>1839.12</v>
      </c>
      <c r="I599" s="48">
        <v>1966.74</v>
      </c>
      <c r="J599" s="48">
        <v>2101.29</v>
      </c>
      <c r="K599" s="48">
        <v>2130.06</v>
      </c>
      <c r="L599" s="48">
        <v>2140.89</v>
      </c>
      <c r="M599" s="48">
        <v>2172.77</v>
      </c>
      <c r="N599" s="48">
        <v>2153.29</v>
      </c>
      <c r="O599" s="48">
        <v>2136.23</v>
      </c>
      <c r="P599" s="48">
        <v>2152.3199999999997</v>
      </c>
      <c r="Q599" s="48">
        <v>2101.2199999999998</v>
      </c>
      <c r="R599" s="48">
        <v>2065.62</v>
      </c>
      <c r="S599" s="48">
        <v>2076.79</v>
      </c>
      <c r="T599" s="48">
        <v>2122.7399999999998</v>
      </c>
      <c r="U599" s="48">
        <v>2159.7799999999997</v>
      </c>
      <c r="V599" s="48">
        <v>2114.06</v>
      </c>
      <c r="W599" s="48">
        <v>2082.6799999999998</v>
      </c>
      <c r="X599" s="48">
        <v>1917.84</v>
      </c>
      <c r="Y599" s="48">
        <v>1857.43</v>
      </c>
      <c r="AZ599" s="27"/>
      <c r="BA599" s="27"/>
      <c r="BB599" s="27"/>
      <c r="BC599" s="27"/>
      <c r="BD599" s="27"/>
      <c r="BE599" s="27"/>
      <c r="BF599" s="27"/>
      <c r="BG599" s="27"/>
      <c r="BH599" s="27"/>
      <c r="BI599" s="27"/>
      <c r="BJ599" s="27"/>
      <c r="BK599" s="27"/>
      <c r="BL599" s="27"/>
      <c r="BM599" s="27"/>
      <c r="BN599" s="27"/>
      <c r="BO599" s="27"/>
      <c r="BP599" s="27"/>
      <c r="BQ599" s="27"/>
      <c r="BR599" s="27"/>
      <c r="BS599" s="27"/>
      <c r="BT599" s="27"/>
      <c r="BU599" s="27"/>
      <c r="BV599" s="27"/>
      <c r="BW599" s="27"/>
    </row>
    <row r="600" spans="1:75" ht="12" x14ac:dyDescent="0.2">
      <c r="A600" s="33">
        <v>23</v>
      </c>
      <c r="B600" s="48">
        <v>1791.57</v>
      </c>
      <c r="C600" s="48">
        <v>1585.76</v>
      </c>
      <c r="D600" s="48">
        <v>1549.8899999999999</v>
      </c>
      <c r="E600" s="48">
        <v>1535.46</v>
      </c>
      <c r="F600" s="48">
        <v>1564.95</v>
      </c>
      <c r="G600" s="48">
        <v>1606.18</v>
      </c>
      <c r="H600" s="48">
        <v>1707.74</v>
      </c>
      <c r="I600" s="48">
        <v>1829.91</v>
      </c>
      <c r="J600" s="48">
        <v>1927.01</v>
      </c>
      <c r="K600" s="48">
        <v>2023.61</v>
      </c>
      <c r="L600" s="48">
        <v>2057.19</v>
      </c>
      <c r="M600" s="48">
        <v>2066.5899999999997</v>
      </c>
      <c r="N600" s="48">
        <v>2055.46</v>
      </c>
      <c r="O600" s="48">
        <v>2051.5100000000002</v>
      </c>
      <c r="P600" s="48">
        <v>2012.3899999999999</v>
      </c>
      <c r="Q600" s="48">
        <v>2007.3899999999999</v>
      </c>
      <c r="R600" s="48">
        <v>2002.3</v>
      </c>
      <c r="S600" s="48">
        <v>2021.71</v>
      </c>
      <c r="T600" s="48">
        <v>2063.2599999999998</v>
      </c>
      <c r="U600" s="48">
        <v>2066.7999999999997</v>
      </c>
      <c r="V600" s="48">
        <v>2081.0099999999998</v>
      </c>
      <c r="W600" s="48">
        <v>2035.44</v>
      </c>
      <c r="X600" s="48">
        <v>1912.84</v>
      </c>
      <c r="Y600" s="48">
        <v>1870.29</v>
      </c>
      <c r="AZ600" s="27"/>
      <c r="BA600" s="27"/>
      <c r="BB600" s="27"/>
      <c r="BC600" s="27"/>
      <c r="BD600" s="27"/>
      <c r="BE600" s="27"/>
      <c r="BF600" s="27"/>
      <c r="BG600" s="27"/>
      <c r="BH600" s="27"/>
      <c r="BI600" s="27"/>
      <c r="BJ600" s="27"/>
      <c r="BK600" s="27"/>
      <c r="BL600" s="27"/>
      <c r="BM600" s="27"/>
      <c r="BN600" s="27"/>
      <c r="BO600" s="27"/>
      <c r="BP600" s="27"/>
      <c r="BQ600" s="27"/>
      <c r="BR600" s="27"/>
      <c r="BS600" s="27"/>
      <c r="BT600" s="27"/>
      <c r="BU600" s="27"/>
      <c r="BV600" s="27"/>
      <c r="BW600" s="27"/>
    </row>
    <row r="601" spans="1:75" ht="12" x14ac:dyDescent="0.2">
      <c r="A601" s="33">
        <v>24</v>
      </c>
      <c r="B601" s="48">
        <v>1816.01</v>
      </c>
      <c r="C601" s="48">
        <v>1658.53</v>
      </c>
      <c r="D601" s="48">
        <v>1575.47</v>
      </c>
      <c r="E601" s="48">
        <v>1541.33</v>
      </c>
      <c r="F601" s="48">
        <v>1578.01</v>
      </c>
      <c r="G601" s="48">
        <v>1664.77</v>
      </c>
      <c r="H601" s="48">
        <v>1773.49</v>
      </c>
      <c r="I601" s="48">
        <v>1896.6299999999999</v>
      </c>
      <c r="J601" s="48">
        <v>1980.3899999999999</v>
      </c>
      <c r="K601" s="48">
        <v>2118.2999999999997</v>
      </c>
      <c r="L601" s="48">
        <v>2148.69</v>
      </c>
      <c r="M601" s="48">
        <v>2157.5899999999997</v>
      </c>
      <c r="N601" s="48">
        <v>2157.14</v>
      </c>
      <c r="O601" s="48">
        <v>2156.2599999999998</v>
      </c>
      <c r="P601" s="48">
        <v>2122.25</v>
      </c>
      <c r="Q601" s="48">
        <v>2117.7799999999997</v>
      </c>
      <c r="R601" s="48">
        <v>2111.23</v>
      </c>
      <c r="S601" s="48">
        <v>2130.52</v>
      </c>
      <c r="T601" s="48">
        <v>2157.6999999999998</v>
      </c>
      <c r="U601" s="48">
        <v>2155.81</v>
      </c>
      <c r="V601" s="48">
        <v>2167.42</v>
      </c>
      <c r="W601" s="48">
        <v>2134.64</v>
      </c>
      <c r="X601" s="48">
        <v>1941.52</v>
      </c>
      <c r="Y601" s="48">
        <v>1909.6299999999999</v>
      </c>
      <c r="AZ601" s="27"/>
      <c r="BA601" s="27"/>
      <c r="BB601" s="27"/>
      <c r="BC601" s="27"/>
      <c r="BD601" s="27"/>
      <c r="BE601" s="27"/>
      <c r="BF601" s="27"/>
      <c r="BG601" s="27"/>
      <c r="BH601" s="27"/>
      <c r="BI601" s="27"/>
      <c r="BJ601" s="27"/>
      <c r="BK601" s="27"/>
      <c r="BL601" s="27"/>
      <c r="BM601" s="27"/>
      <c r="BN601" s="27"/>
      <c r="BO601" s="27"/>
      <c r="BP601" s="27"/>
      <c r="BQ601" s="27"/>
      <c r="BR601" s="27"/>
      <c r="BS601" s="27"/>
      <c r="BT601" s="27"/>
      <c r="BU601" s="27"/>
      <c r="BV601" s="27"/>
      <c r="BW601" s="27"/>
    </row>
    <row r="602" spans="1:75" ht="12" x14ac:dyDescent="0.2">
      <c r="A602" s="33">
        <v>25</v>
      </c>
      <c r="B602" s="48">
        <v>1816.67</v>
      </c>
      <c r="C602" s="48">
        <v>1587.57</v>
      </c>
      <c r="D602" s="48">
        <v>1538.42</v>
      </c>
      <c r="E602" s="48">
        <v>1509.22</v>
      </c>
      <c r="F602" s="48">
        <v>1544.6399999999999</v>
      </c>
      <c r="G602" s="48">
        <v>1622.53</v>
      </c>
      <c r="H602" s="48">
        <v>1701.5</v>
      </c>
      <c r="I602" s="48">
        <v>1860.6399999999999</v>
      </c>
      <c r="J602" s="48">
        <v>2016.84</v>
      </c>
      <c r="K602" s="48">
        <v>2132.31</v>
      </c>
      <c r="L602" s="48">
        <v>2165.7799999999997</v>
      </c>
      <c r="M602" s="48">
        <v>2174.3599999999997</v>
      </c>
      <c r="N602" s="48">
        <v>2166.4899999999998</v>
      </c>
      <c r="O602" s="48">
        <v>2160.87</v>
      </c>
      <c r="P602" s="48">
        <v>2118.8999999999996</v>
      </c>
      <c r="Q602" s="48">
        <v>2113.3999999999996</v>
      </c>
      <c r="R602" s="48">
        <v>2107.7999999999997</v>
      </c>
      <c r="S602" s="48">
        <v>2110.58</v>
      </c>
      <c r="T602" s="48">
        <v>2092.7799999999997</v>
      </c>
      <c r="U602" s="48">
        <v>2144.94</v>
      </c>
      <c r="V602" s="48">
        <v>2151.3599999999997</v>
      </c>
      <c r="W602" s="48">
        <v>2095.19</v>
      </c>
      <c r="X602" s="48">
        <v>1933.1499999999999</v>
      </c>
      <c r="Y602" s="48">
        <v>1884.1499999999999</v>
      </c>
      <c r="AZ602" s="27"/>
      <c r="BA602" s="27"/>
      <c r="BB602" s="27"/>
      <c r="BC602" s="27"/>
      <c r="BD602" s="27"/>
      <c r="BE602" s="27"/>
      <c r="BF602" s="27"/>
      <c r="BG602" s="27"/>
      <c r="BH602" s="27"/>
      <c r="BI602" s="27"/>
      <c r="BJ602" s="27"/>
      <c r="BK602" s="27"/>
      <c r="BL602" s="27"/>
      <c r="BM602" s="27"/>
      <c r="BN602" s="27"/>
      <c r="BO602" s="27"/>
      <c r="BP602" s="27"/>
      <c r="BQ602" s="27"/>
      <c r="BR602" s="27"/>
      <c r="BS602" s="27"/>
      <c r="BT602" s="27"/>
      <c r="BU602" s="27"/>
      <c r="BV602" s="27"/>
      <c r="BW602" s="27"/>
    </row>
    <row r="603" spans="1:75" ht="12" x14ac:dyDescent="0.2">
      <c r="A603" s="33">
        <v>26</v>
      </c>
      <c r="B603" s="48">
        <v>1714.81</v>
      </c>
      <c r="C603" s="48">
        <v>1541.3999999999999</v>
      </c>
      <c r="D603" s="48">
        <v>1504.19</v>
      </c>
      <c r="E603" s="48">
        <v>1485.98</v>
      </c>
      <c r="F603" s="48">
        <v>1503.57</v>
      </c>
      <c r="G603" s="48">
        <v>1517.08</v>
      </c>
      <c r="H603" s="48">
        <v>1542.52</v>
      </c>
      <c r="I603" s="48">
        <v>1692.8799999999999</v>
      </c>
      <c r="J603" s="48">
        <v>1891.28</v>
      </c>
      <c r="K603" s="48">
        <v>1959.66</v>
      </c>
      <c r="L603" s="48">
        <v>1980.78</v>
      </c>
      <c r="M603" s="48">
        <v>1990.8899999999999</v>
      </c>
      <c r="N603" s="48">
        <v>1989.01</v>
      </c>
      <c r="O603" s="48">
        <v>1986.69</v>
      </c>
      <c r="P603" s="48">
        <v>1982.73</v>
      </c>
      <c r="Q603" s="48">
        <v>1963.91</v>
      </c>
      <c r="R603" s="48">
        <v>1961.71</v>
      </c>
      <c r="S603" s="48">
        <v>1975.22</v>
      </c>
      <c r="T603" s="48">
        <v>2015.98</v>
      </c>
      <c r="U603" s="48">
        <v>2018.18</v>
      </c>
      <c r="V603" s="48">
        <v>2019.56</v>
      </c>
      <c r="W603" s="48">
        <v>1979.91</v>
      </c>
      <c r="X603" s="48">
        <v>1918.53</v>
      </c>
      <c r="Y603" s="48">
        <v>1833.35</v>
      </c>
      <c r="AZ603" s="27"/>
      <c r="BA603" s="27"/>
      <c r="BB603" s="27"/>
      <c r="BC603" s="27"/>
      <c r="BD603" s="27"/>
      <c r="BE603" s="27"/>
      <c r="BF603" s="27"/>
      <c r="BG603" s="27"/>
      <c r="BH603" s="27"/>
      <c r="BI603" s="27"/>
      <c r="BJ603" s="27"/>
      <c r="BK603" s="27"/>
      <c r="BL603" s="27"/>
      <c r="BM603" s="27"/>
      <c r="BN603" s="27"/>
      <c r="BO603" s="27"/>
      <c r="BP603" s="27"/>
      <c r="BQ603" s="27"/>
      <c r="BR603" s="27"/>
      <c r="BS603" s="27"/>
      <c r="BT603" s="27"/>
      <c r="BU603" s="27"/>
      <c r="BV603" s="27"/>
      <c r="BW603" s="27"/>
    </row>
    <row r="604" spans="1:75" ht="12" x14ac:dyDescent="0.2">
      <c r="A604" s="33">
        <v>27</v>
      </c>
      <c r="B604" s="48">
        <v>1547.06</v>
      </c>
      <c r="C604" s="48">
        <v>1498.32</v>
      </c>
      <c r="D604" s="48">
        <v>1446.1299999999999</v>
      </c>
      <c r="E604" s="48">
        <v>1446.1</v>
      </c>
      <c r="F604" s="48">
        <v>1524.81</v>
      </c>
      <c r="G604" s="48">
        <v>1704.02</v>
      </c>
      <c r="H604" s="48">
        <v>1896.94</v>
      </c>
      <c r="I604" s="48">
        <v>2093.0899999999997</v>
      </c>
      <c r="J604" s="48">
        <v>2163.77</v>
      </c>
      <c r="K604" s="48">
        <v>2184.6499999999996</v>
      </c>
      <c r="L604" s="48">
        <v>2192.3799999999997</v>
      </c>
      <c r="M604" s="48">
        <v>2218.6</v>
      </c>
      <c r="N604" s="48">
        <v>2198.23</v>
      </c>
      <c r="O604" s="48">
        <v>2198.4299999999998</v>
      </c>
      <c r="P604" s="48">
        <v>2193.67</v>
      </c>
      <c r="Q604" s="48">
        <v>2180.91</v>
      </c>
      <c r="R604" s="48">
        <v>2142.0899999999997</v>
      </c>
      <c r="S604" s="48">
        <v>2145.5</v>
      </c>
      <c r="T604" s="48">
        <v>2173.2199999999998</v>
      </c>
      <c r="U604" s="48">
        <v>2172.8999999999996</v>
      </c>
      <c r="V604" s="48">
        <v>2160.35</v>
      </c>
      <c r="W604" s="48">
        <v>2113.9299999999998</v>
      </c>
      <c r="X604" s="48">
        <v>1930.44</v>
      </c>
      <c r="Y604" s="48">
        <v>1829.71</v>
      </c>
      <c r="AZ604" s="27"/>
      <c r="BA604" s="27"/>
      <c r="BB604" s="27"/>
      <c r="BC604" s="27"/>
      <c r="BD604" s="27"/>
      <c r="BE604" s="27"/>
      <c r="BF604" s="27"/>
      <c r="BG604" s="27"/>
      <c r="BH604" s="27"/>
      <c r="BI604" s="27"/>
      <c r="BJ604" s="27"/>
      <c r="BK604" s="27"/>
      <c r="BL604" s="27"/>
      <c r="BM604" s="27"/>
      <c r="BN604" s="27"/>
      <c r="BO604" s="27"/>
      <c r="BP604" s="27"/>
      <c r="BQ604" s="27"/>
      <c r="BR604" s="27"/>
      <c r="BS604" s="27"/>
      <c r="BT604" s="27"/>
      <c r="BU604" s="27"/>
      <c r="BV604" s="27"/>
      <c r="BW604" s="27"/>
    </row>
    <row r="605" spans="1:75" ht="12" x14ac:dyDescent="0.2">
      <c r="A605" s="33">
        <v>28</v>
      </c>
      <c r="B605" s="48">
        <v>1542.62</v>
      </c>
      <c r="C605" s="48">
        <v>1500.45</v>
      </c>
      <c r="D605" s="48">
        <v>1462.47</v>
      </c>
      <c r="E605" s="48">
        <v>1464.29</v>
      </c>
      <c r="F605" s="48">
        <v>1535.05</v>
      </c>
      <c r="G605" s="48">
        <v>1718.3999999999999</v>
      </c>
      <c r="H605" s="48">
        <v>1915.82</v>
      </c>
      <c r="I605" s="48">
        <v>2120.7399999999998</v>
      </c>
      <c r="J605" s="48">
        <v>2187.4499999999998</v>
      </c>
      <c r="K605" s="48">
        <v>2203.6499999999996</v>
      </c>
      <c r="L605" s="48">
        <v>2210.16</v>
      </c>
      <c r="M605" s="48">
        <v>2231.29</v>
      </c>
      <c r="N605" s="48">
        <v>2212.1</v>
      </c>
      <c r="O605" s="48">
        <v>2217.1999999999998</v>
      </c>
      <c r="P605" s="48">
        <v>2211.44</v>
      </c>
      <c r="Q605" s="48">
        <v>2179.19</v>
      </c>
      <c r="R605" s="48">
        <v>2161.6799999999998</v>
      </c>
      <c r="S605" s="48">
        <v>2160.27</v>
      </c>
      <c r="T605" s="48">
        <v>2189.2399999999998</v>
      </c>
      <c r="U605" s="48">
        <v>2181.8399999999997</v>
      </c>
      <c r="V605" s="48">
        <v>2186.5699999999997</v>
      </c>
      <c r="W605" s="48">
        <v>2151.9899999999998</v>
      </c>
      <c r="X605" s="48">
        <v>1965.09</v>
      </c>
      <c r="Y605" s="48">
        <v>1841.1499999999999</v>
      </c>
      <c r="AZ605" s="27"/>
      <c r="BA605" s="27"/>
      <c r="BB605" s="27"/>
      <c r="BC605" s="27"/>
      <c r="BD605" s="27"/>
      <c r="BE605" s="27"/>
      <c r="BF605" s="27"/>
      <c r="BG605" s="27"/>
      <c r="BH605" s="27"/>
      <c r="BI605" s="27"/>
      <c r="BJ605" s="27"/>
      <c r="BK605" s="27"/>
      <c r="BL605" s="27"/>
      <c r="BM605" s="27"/>
      <c r="BN605" s="27"/>
      <c r="BO605" s="27"/>
      <c r="BP605" s="27"/>
      <c r="BQ605" s="27"/>
      <c r="BR605" s="27"/>
      <c r="BS605" s="27"/>
      <c r="BT605" s="27"/>
      <c r="BU605" s="27"/>
      <c r="BV605" s="27"/>
      <c r="BW605" s="27"/>
    </row>
    <row r="606" spans="1:75" ht="12" hidden="1" x14ac:dyDescent="0.2">
      <c r="A606" s="33">
        <v>29</v>
      </c>
      <c r="B606" s="48" t="e">
        <v>#VALUE!</v>
      </c>
      <c r="C606" s="48" t="e">
        <v>#VALUE!</v>
      </c>
      <c r="D606" s="48" t="e">
        <v>#VALUE!</v>
      </c>
      <c r="E606" s="48" t="e">
        <v>#VALUE!</v>
      </c>
      <c r="F606" s="48" t="e">
        <v>#VALUE!</v>
      </c>
      <c r="G606" s="48" t="e">
        <v>#VALUE!</v>
      </c>
      <c r="H606" s="48" t="e">
        <v>#VALUE!</v>
      </c>
      <c r="I606" s="48" t="e">
        <v>#VALUE!</v>
      </c>
      <c r="J606" s="48" t="e">
        <v>#VALUE!</v>
      </c>
      <c r="K606" s="48" t="e">
        <v>#VALUE!</v>
      </c>
      <c r="L606" s="48" t="e">
        <v>#VALUE!</v>
      </c>
      <c r="M606" s="48" t="e">
        <v>#VALUE!</v>
      </c>
      <c r="N606" s="48" t="e">
        <v>#VALUE!</v>
      </c>
      <c r="O606" s="48" t="e">
        <v>#VALUE!</v>
      </c>
      <c r="P606" s="48" t="e">
        <v>#VALUE!</v>
      </c>
      <c r="Q606" s="48" t="e">
        <v>#VALUE!</v>
      </c>
      <c r="R606" s="48" t="e">
        <v>#VALUE!</v>
      </c>
      <c r="S606" s="48" t="e">
        <v>#VALUE!</v>
      </c>
      <c r="T606" s="48" t="e">
        <v>#VALUE!</v>
      </c>
      <c r="U606" s="48" t="e">
        <v>#VALUE!</v>
      </c>
      <c r="V606" s="48" t="e">
        <v>#VALUE!</v>
      </c>
      <c r="W606" s="48" t="e">
        <v>#VALUE!</v>
      </c>
      <c r="X606" s="48" t="e">
        <v>#VALUE!</v>
      </c>
      <c r="Y606" s="48" t="e">
        <v>#VALUE!</v>
      </c>
      <c r="Z606" s="19" t="str">
        <f>IFERROR(Y606,"скрыть")</f>
        <v>скрыть</v>
      </c>
      <c r="AZ606" s="27"/>
      <c r="BA606" s="27"/>
      <c r="BB606" s="27"/>
      <c r="BC606" s="27"/>
      <c r="BD606" s="27"/>
      <c r="BE606" s="27"/>
      <c r="BF606" s="27"/>
      <c r="BG606" s="27"/>
      <c r="BH606" s="27"/>
      <c r="BI606" s="27"/>
      <c r="BJ606" s="27"/>
      <c r="BK606" s="27"/>
      <c r="BL606" s="27"/>
      <c r="BM606" s="27"/>
      <c r="BN606" s="27"/>
      <c r="BO606" s="27"/>
      <c r="BP606" s="27"/>
      <c r="BQ606" s="27"/>
      <c r="BR606" s="27"/>
      <c r="BS606" s="27"/>
      <c r="BT606" s="27"/>
      <c r="BU606" s="27"/>
      <c r="BV606" s="27"/>
      <c r="BW606" s="27"/>
    </row>
    <row r="607" spans="1:75" ht="12" hidden="1" x14ac:dyDescent="0.2">
      <c r="A607" s="33">
        <v>30</v>
      </c>
      <c r="B607" s="48" t="e">
        <v>#VALUE!</v>
      </c>
      <c r="C607" s="48" t="e">
        <v>#VALUE!</v>
      </c>
      <c r="D607" s="48" t="e">
        <v>#VALUE!</v>
      </c>
      <c r="E607" s="48" t="e">
        <v>#VALUE!</v>
      </c>
      <c r="F607" s="48" t="e">
        <v>#VALUE!</v>
      </c>
      <c r="G607" s="48" t="e">
        <v>#VALUE!</v>
      </c>
      <c r="H607" s="48" t="e">
        <v>#VALUE!</v>
      </c>
      <c r="I607" s="48" t="e">
        <v>#VALUE!</v>
      </c>
      <c r="J607" s="48" t="e">
        <v>#VALUE!</v>
      </c>
      <c r="K607" s="48" t="e">
        <v>#VALUE!</v>
      </c>
      <c r="L607" s="48" t="e">
        <v>#VALUE!</v>
      </c>
      <c r="M607" s="48" t="e">
        <v>#VALUE!</v>
      </c>
      <c r="N607" s="48" t="e">
        <v>#VALUE!</v>
      </c>
      <c r="O607" s="48" t="e">
        <v>#VALUE!</v>
      </c>
      <c r="P607" s="48" t="e">
        <v>#VALUE!</v>
      </c>
      <c r="Q607" s="48" t="e">
        <v>#VALUE!</v>
      </c>
      <c r="R607" s="48" t="e">
        <v>#VALUE!</v>
      </c>
      <c r="S607" s="48" t="e">
        <v>#VALUE!</v>
      </c>
      <c r="T607" s="48" t="e">
        <v>#VALUE!</v>
      </c>
      <c r="U607" s="48" t="e">
        <v>#VALUE!</v>
      </c>
      <c r="V607" s="48" t="e">
        <v>#VALUE!</v>
      </c>
      <c r="W607" s="48" t="e">
        <v>#VALUE!</v>
      </c>
      <c r="X607" s="48" t="e">
        <v>#VALUE!</v>
      </c>
      <c r="Y607" s="48" t="e">
        <v>#VALUE!</v>
      </c>
      <c r="Z607" s="19" t="str">
        <f>IFERROR(Y607,"скрыть")</f>
        <v>скрыть</v>
      </c>
      <c r="AZ607" s="27"/>
      <c r="BA607" s="27"/>
      <c r="BB607" s="27"/>
      <c r="BC607" s="27"/>
      <c r="BD607" s="27"/>
      <c r="BE607" s="27"/>
      <c r="BF607" s="27"/>
      <c r="BG607" s="27"/>
      <c r="BH607" s="27"/>
      <c r="BI607" s="27"/>
      <c r="BJ607" s="27"/>
      <c r="BK607" s="27"/>
      <c r="BL607" s="27"/>
      <c r="BM607" s="27"/>
      <c r="BN607" s="27"/>
      <c r="BO607" s="27"/>
      <c r="BP607" s="27"/>
      <c r="BQ607" s="27"/>
      <c r="BR607" s="27"/>
      <c r="BS607" s="27"/>
      <c r="BT607" s="27"/>
      <c r="BU607" s="27"/>
      <c r="BV607" s="27"/>
      <c r="BW607" s="27"/>
    </row>
    <row r="608" spans="1:75" ht="12" hidden="1" x14ac:dyDescent="0.2">
      <c r="A608" s="33">
        <v>31</v>
      </c>
      <c r="B608" s="48" t="e">
        <v>#VALUE!</v>
      </c>
      <c r="C608" s="48" t="e">
        <v>#VALUE!</v>
      </c>
      <c r="D608" s="48" t="e">
        <v>#VALUE!</v>
      </c>
      <c r="E608" s="48" t="e">
        <v>#VALUE!</v>
      </c>
      <c r="F608" s="48" t="e">
        <v>#VALUE!</v>
      </c>
      <c r="G608" s="48" t="e">
        <v>#VALUE!</v>
      </c>
      <c r="H608" s="48" t="e">
        <v>#VALUE!</v>
      </c>
      <c r="I608" s="48" t="e">
        <v>#VALUE!</v>
      </c>
      <c r="J608" s="48" t="e">
        <v>#VALUE!</v>
      </c>
      <c r="K608" s="48" t="e">
        <v>#VALUE!</v>
      </c>
      <c r="L608" s="48" t="e">
        <v>#VALUE!</v>
      </c>
      <c r="M608" s="48" t="e">
        <v>#VALUE!</v>
      </c>
      <c r="N608" s="48" t="e">
        <v>#VALUE!</v>
      </c>
      <c r="O608" s="48" t="e">
        <v>#VALUE!</v>
      </c>
      <c r="P608" s="48" t="e">
        <v>#VALUE!</v>
      </c>
      <c r="Q608" s="48" t="e">
        <v>#VALUE!</v>
      </c>
      <c r="R608" s="48" t="e">
        <v>#VALUE!</v>
      </c>
      <c r="S608" s="48" t="e">
        <v>#VALUE!</v>
      </c>
      <c r="T608" s="48" t="e">
        <v>#VALUE!</v>
      </c>
      <c r="U608" s="48" t="e">
        <v>#VALUE!</v>
      </c>
      <c r="V608" s="48" t="e">
        <v>#VALUE!</v>
      </c>
      <c r="W608" s="48" t="e">
        <v>#VALUE!</v>
      </c>
      <c r="X608" s="48" t="e">
        <v>#VALUE!</v>
      </c>
      <c r="Y608" s="48" t="e">
        <v>#VALUE!</v>
      </c>
      <c r="Z608" s="19" t="str">
        <f>IFERROR(Y608,"скрыть")</f>
        <v>скрыть</v>
      </c>
      <c r="AZ608" s="27"/>
      <c r="BA608" s="27"/>
      <c r="BB608" s="27"/>
      <c r="BC608" s="27"/>
      <c r="BD608" s="27"/>
      <c r="BE608" s="27"/>
      <c r="BF608" s="27"/>
      <c r="BG608" s="27"/>
      <c r="BH608" s="27"/>
      <c r="BI608" s="27"/>
      <c r="BJ608" s="27"/>
      <c r="BK608" s="27"/>
      <c r="BL608" s="27"/>
      <c r="BM608" s="27"/>
      <c r="BN608" s="27"/>
      <c r="BO608" s="27"/>
      <c r="BP608" s="27"/>
      <c r="BQ608" s="27"/>
      <c r="BR608" s="27"/>
      <c r="BS608" s="27"/>
      <c r="BT608" s="27"/>
      <c r="BU608" s="27"/>
      <c r="BV608" s="27"/>
      <c r="BW608" s="27"/>
    </row>
    <row r="609" spans="1:75" ht="11.25" customHeight="1" x14ac:dyDescent="0.2">
      <c r="A609" s="29"/>
      <c r="B609" s="30" t="s">
        <v>89</v>
      </c>
      <c r="C609" s="30"/>
      <c r="D609" s="30"/>
      <c r="E609" s="30"/>
      <c r="F609" s="30"/>
      <c r="G609" s="30"/>
      <c r="H609" s="30"/>
      <c r="I609" s="30"/>
      <c r="J609" s="30"/>
      <c r="K609" s="30"/>
      <c r="L609" s="30"/>
      <c r="M609" s="30"/>
      <c r="N609" s="30"/>
      <c r="O609" s="30"/>
      <c r="P609" s="30"/>
      <c r="Q609" s="30"/>
      <c r="R609" s="30"/>
      <c r="S609" s="30"/>
      <c r="T609" s="30"/>
      <c r="U609" s="30"/>
      <c r="V609" s="30"/>
      <c r="W609" s="30"/>
      <c r="X609" s="30"/>
      <c r="Y609" s="30"/>
      <c r="AZ609" s="27"/>
      <c r="BA609" s="27"/>
      <c r="BB609" s="27"/>
      <c r="BC609" s="27"/>
      <c r="BD609" s="27"/>
      <c r="BE609" s="27"/>
      <c r="BF609" s="27"/>
      <c r="BG609" s="27"/>
      <c r="BH609" s="27"/>
      <c r="BI609" s="27"/>
      <c r="BJ609" s="27"/>
      <c r="BK609" s="27"/>
      <c r="BL609" s="27"/>
      <c r="BM609" s="27"/>
      <c r="BN609" s="27"/>
      <c r="BO609" s="27"/>
      <c r="BP609" s="27"/>
      <c r="BQ609" s="27"/>
      <c r="BR609" s="27"/>
      <c r="BS609" s="27"/>
      <c r="BT609" s="27"/>
      <c r="BU609" s="27"/>
      <c r="BV609" s="27"/>
      <c r="BW609" s="27"/>
    </row>
    <row r="610" spans="1:75" ht="11.25" customHeight="1" x14ac:dyDescent="0.2">
      <c r="A610" s="29"/>
      <c r="B610" s="30"/>
      <c r="C610" s="30"/>
      <c r="D610" s="30"/>
      <c r="E610" s="30"/>
      <c r="F610" s="30"/>
      <c r="G610" s="30"/>
      <c r="H610" s="30"/>
      <c r="I610" s="30"/>
      <c r="J610" s="30"/>
      <c r="K610" s="30"/>
      <c r="L610" s="30"/>
      <c r="M610" s="30"/>
      <c r="N610" s="30"/>
      <c r="O610" s="30"/>
      <c r="P610" s="30"/>
      <c r="Q610" s="30"/>
      <c r="R610" s="30"/>
      <c r="S610" s="30"/>
      <c r="T610" s="30"/>
      <c r="U610" s="30"/>
      <c r="V610" s="30"/>
      <c r="W610" s="30"/>
      <c r="X610" s="30"/>
      <c r="Y610" s="30"/>
      <c r="AZ610" s="27"/>
      <c r="BA610" s="27"/>
      <c r="BB610" s="27"/>
      <c r="BC610" s="27"/>
      <c r="BD610" s="27"/>
      <c r="BE610" s="27"/>
      <c r="BF610" s="27"/>
      <c r="BG610" s="27"/>
      <c r="BH610" s="27"/>
      <c r="BI610" s="27"/>
      <c r="BJ610" s="27"/>
      <c r="BK610" s="27"/>
      <c r="BL610" s="27"/>
      <c r="BM610" s="27"/>
      <c r="BN610" s="27"/>
      <c r="BO610" s="27"/>
      <c r="BP610" s="27"/>
      <c r="BQ610" s="27"/>
      <c r="BR610" s="27"/>
      <c r="BS610" s="27"/>
      <c r="BT610" s="27"/>
      <c r="BU610" s="27"/>
      <c r="BV610" s="27"/>
      <c r="BW610" s="27"/>
    </row>
    <row r="611" spans="1:75" s="25" customFormat="1" ht="32.65" customHeight="1" x14ac:dyDescent="0.2">
      <c r="A611" s="31" t="s">
        <v>64</v>
      </c>
      <c r="B611" s="32" t="s">
        <v>65</v>
      </c>
      <c r="C611" s="32" t="s">
        <v>66</v>
      </c>
      <c r="D611" s="32" t="s">
        <v>67</v>
      </c>
      <c r="E611" s="32" t="s">
        <v>68</v>
      </c>
      <c r="F611" s="32" t="s">
        <v>69</v>
      </c>
      <c r="G611" s="32" t="s">
        <v>70</v>
      </c>
      <c r="H611" s="32" t="s">
        <v>71</v>
      </c>
      <c r="I611" s="32" t="s">
        <v>72</v>
      </c>
      <c r="J611" s="32" t="s">
        <v>73</v>
      </c>
      <c r="K611" s="32" t="s">
        <v>74</v>
      </c>
      <c r="L611" s="32" t="s">
        <v>75</v>
      </c>
      <c r="M611" s="32" t="s">
        <v>76</v>
      </c>
      <c r="N611" s="32" t="s">
        <v>77</v>
      </c>
      <c r="O611" s="32" t="s">
        <v>78</v>
      </c>
      <c r="P611" s="32" t="s">
        <v>79</v>
      </c>
      <c r="Q611" s="32" t="s">
        <v>80</v>
      </c>
      <c r="R611" s="32" t="s">
        <v>81</v>
      </c>
      <c r="S611" s="32" t="s">
        <v>82</v>
      </c>
      <c r="T611" s="32" t="s">
        <v>83</v>
      </c>
      <c r="U611" s="32" t="s">
        <v>84</v>
      </c>
      <c r="V611" s="32" t="s">
        <v>85</v>
      </c>
      <c r="W611" s="32" t="s">
        <v>86</v>
      </c>
      <c r="X611" s="32" t="s">
        <v>87</v>
      </c>
      <c r="Y611" s="32" t="s">
        <v>88</v>
      </c>
      <c r="Z611" s="24"/>
      <c r="AZ611" s="27"/>
      <c r="BA611" s="27"/>
      <c r="BB611" s="27"/>
      <c r="BC611" s="27"/>
      <c r="BD611" s="27"/>
      <c r="BE611" s="27"/>
      <c r="BF611" s="27"/>
      <c r="BG611" s="27"/>
      <c r="BH611" s="27"/>
      <c r="BI611" s="27"/>
      <c r="BJ611" s="27"/>
      <c r="BK611" s="27"/>
      <c r="BL611" s="27"/>
      <c r="BM611" s="27"/>
      <c r="BN611" s="27"/>
      <c r="BO611" s="27"/>
      <c r="BP611" s="27"/>
      <c r="BQ611" s="27"/>
      <c r="BR611" s="27"/>
      <c r="BS611" s="27"/>
      <c r="BT611" s="27"/>
      <c r="BU611" s="27"/>
      <c r="BV611" s="27"/>
      <c r="BW611" s="27"/>
    </row>
    <row r="612" spans="1:75" ht="12" x14ac:dyDescent="0.2">
      <c r="A612" s="33">
        <v>1</v>
      </c>
      <c r="B612" s="48">
        <f>B578</f>
        <v>1439.11</v>
      </c>
      <c r="C612" s="48">
        <f t="shared" ref="C612:Y612" si="36">C578</f>
        <v>1400.5</v>
      </c>
      <c r="D612" s="48">
        <f t="shared" si="36"/>
        <v>1389.17</v>
      </c>
      <c r="E612" s="48">
        <f t="shared" si="36"/>
        <v>1397.26</v>
      </c>
      <c r="F612" s="48">
        <f t="shared" si="36"/>
        <v>1446.52</v>
      </c>
      <c r="G612" s="48">
        <f t="shared" si="36"/>
        <v>1520.3</v>
      </c>
      <c r="H612" s="48">
        <f t="shared" si="36"/>
        <v>1783.3999999999999</v>
      </c>
      <c r="I612" s="48">
        <f t="shared" si="36"/>
        <v>1954.36</v>
      </c>
      <c r="J612" s="48">
        <f t="shared" si="36"/>
        <v>2061.16</v>
      </c>
      <c r="K612" s="48">
        <f t="shared" si="36"/>
        <v>2064.21</v>
      </c>
      <c r="L612" s="48">
        <f t="shared" si="36"/>
        <v>2070.9299999999998</v>
      </c>
      <c r="M612" s="48">
        <f t="shared" si="36"/>
        <v>2119.56</v>
      </c>
      <c r="N612" s="48">
        <f t="shared" si="36"/>
        <v>2097.81</v>
      </c>
      <c r="O612" s="48">
        <f t="shared" si="36"/>
        <v>2103.67</v>
      </c>
      <c r="P612" s="48">
        <f t="shared" si="36"/>
        <v>2102.3199999999997</v>
      </c>
      <c r="Q612" s="48">
        <f t="shared" si="36"/>
        <v>2096.4899999999998</v>
      </c>
      <c r="R612" s="48">
        <f t="shared" si="36"/>
        <v>2063.5499999999997</v>
      </c>
      <c r="S612" s="48">
        <f t="shared" si="36"/>
        <v>2081.41</v>
      </c>
      <c r="T612" s="48">
        <f t="shared" si="36"/>
        <v>2066.5899999999997</v>
      </c>
      <c r="U612" s="48">
        <f t="shared" si="36"/>
        <v>2087.02</v>
      </c>
      <c r="V612" s="48">
        <f t="shared" si="36"/>
        <v>2048.08</v>
      </c>
      <c r="W612" s="48">
        <f t="shared" si="36"/>
        <v>1936.1499999999999</v>
      </c>
      <c r="X612" s="48">
        <f t="shared" si="36"/>
        <v>1708.07</v>
      </c>
      <c r="Y612" s="48">
        <f t="shared" si="36"/>
        <v>1448.5</v>
      </c>
      <c r="AZ612" s="27"/>
      <c r="BA612" s="27"/>
      <c r="BB612" s="27"/>
      <c r="BC612" s="27"/>
      <c r="BD612" s="27"/>
      <c r="BE612" s="27"/>
      <c r="BF612" s="27"/>
      <c r="BG612" s="27"/>
      <c r="BH612" s="27"/>
      <c r="BI612" s="27"/>
      <c r="BJ612" s="27"/>
      <c r="BK612" s="27"/>
      <c r="BL612" s="27"/>
      <c r="BM612" s="27"/>
      <c r="BN612" s="27"/>
      <c r="BO612" s="27"/>
      <c r="BP612" s="27"/>
      <c r="BQ612" s="27"/>
      <c r="BR612" s="27"/>
      <c r="BS612" s="27"/>
      <c r="BT612" s="27"/>
      <c r="BU612" s="27"/>
      <c r="BV612" s="27"/>
      <c r="BW612" s="27"/>
    </row>
    <row r="613" spans="1:75" ht="12" x14ac:dyDescent="0.2">
      <c r="A613" s="33">
        <v>2</v>
      </c>
      <c r="B613" s="48">
        <f t="shared" ref="B613:Y623" si="37">B579</f>
        <v>1444.45</v>
      </c>
      <c r="C613" s="48">
        <f t="shared" si="37"/>
        <v>1421.71</v>
      </c>
      <c r="D613" s="48">
        <f t="shared" si="37"/>
        <v>1399.36</v>
      </c>
      <c r="E613" s="48">
        <f t="shared" si="37"/>
        <v>1402.33</v>
      </c>
      <c r="F613" s="48">
        <f t="shared" si="37"/>
        <v>1451.73</v>
      </c>
      <c r="G613" s="48">
        <f t="shared" si="37"/>
        <v>1513.6</v>
      </c>
      <c r="H613" s="48">
        <f t="shared" si="37"/>
        <v>1701.86</v>
      </c>
      <c r="I613" s="48">
        <f t="shared" si="37"/>
        <v>1917.91</v>
      </c>
      <c r="J613" s="48">
        <f t="shared" si="37"/>
        <v>2044.42</v>
      </c>
      <c r="K613" s="48">
        <f t="shared" si="37"/>
        <v>2054.5099999999998</v>
      </c>
      <c r="L613" s="48">
        <f t="shared" si="37"/>
        <v>2069.8999999999996</v>
      </c>
      <c r="M613" s="48">
        <f t="shared" si="37"/>
        <v>2104.25</v>
      </c>
      <c r="N613" s="48">
        <f t="shared" si="37"/>
        <v>2090.83</v>
      </c>
      <c r="O613" s="48">
        <f t="shared" si="37"/>
        <v>2099.0299999999997</v>
      </c>
      <c r="P613" s="48">
        <f t="shared" si="37"/>
        <v>2093.1099999999997</v>
      </c>
      <c r="Q613" s="48">
        <f t="shared" si="37"/>
        <v>2082.33</v>
      </c>
      <c r="R613" s="48">
        <f t="shared" si="37"/>
        <v>2030.7</v>
      </c>
      <c r="S613" s="48">
        <f t="shared" si="37"/>
        <v>2051.5500000000002</v>
      </c>
      <c r="T613" s="48">
        <f t="shared" si="37"/>
        <v>2061.85</v>
      </c>
      <c r="U613" s="48">
        <f t="shared" si="37"/>
        <v>2073.96</v>
      </c>
      <c r="V613" s="48">
        <f t="shared" si="37"/>
        <v>2007.18</v>
      </c>
      <c r="W613" s="48">
        <f t="shared" si="37"/>
        <v>1923.85</v>
      </c>
      <c r="X613" s="48">
        <f t="shared" si="37"/>
        <v>1648.03</v>
      </c>
      <c r="Y613" s="48">
        <f t="shared" si="37"/>
        <v>1482.17</v>
      </c>
      <c r="AZ613" s="27"/>
      <c r="BA613" s="27"/>
      <c r="BB613" s="27"/>
      <c r="BC613" s="27"/>
      <c r="BD613" s="27"/>
      <c r="BE613" s="27"/>
      <c r="BF613" s="27"/>
      <c r="BG613" s="27"/>
      <c r="BH613" s="27"/>
      <c r="BI613" s="27"/>
      <c r="BJ613" s="27"/>
      <c r="BK613" s="27"/>
      <c r="BL613" s="27"/>
      <c r="BM613" s="27"/>
      <c r="BN613" s="27"/>
      <c r="BO613" s="27"/>
      <c r="BP613" s="27"/>
      <c r="BQ613" s="27"/>
      <c r="BR613" s="27"/>
      <c r="BS613" s="27"/>
      <c r="BT613" s="27"/>
      <c r="BU613" s="27"/>
      <c r="BV613" s="27"/>
      <c r="BW613" s="27"/>
    </row>
    <row r="614" spans="1:75" ht="12" x14ac:dyDescent="0.2">
      <c r="A614" s="33">
        <v>3</v>
      </c>
      <c r="B614" s="48">
        <f t="shared" si="37"/>
        <v>1535.73</v>
      </c>
      <c r="C614" s="48">
        <f t="shared" si="37"/>
        <v>1510.02</v>
      </c>
      <c r="D614" s="48">
        <f t="shared" si="37"/>
        <v>1457.6499999999999</v>
      </c>
      <c r="E614" s="48">
        <f t="shared" si="37"/>
        <v>1458.93</v>
      </c>
      <c r="F614" s="48">
        <f t="shared" si="37"/>
        <v>1537.97</v>
      </c>
      <c r="G614" s="48">
        <f t="shared" si="37"/>
        <v>1668.28</v>
      </c>
      <c r="H614" s="48">
        <f t="shared" si="37"/>
        <v>1863.62</v>
      </c>
      <c r="I614" s="48">
        <f t="shared" si="37"/>
        <v>2068.3799999999997</v>
      </c>
      <c r="J614" s="48">
        <f t="shared" si="37"/>
        <v>2215.7399999999998</v>
      </c>
      <c r="K614" s="48">
        <f t="shared" si="37"/>
        <v>2221.98</v>
      </c>
      <c r="L614" s="48">
        <f t="shared" si="37"/>
        <v>2231.3999999999996</v>
      </c>
      <c r="M614" s="48">
        <f t="shared" si="37"/>
        <v>2262.27</v>
      </c>
      <c r="N614" s="48">
        <f t="shared" si="37"/>
        <v>2250.23</v>
      </c>
      <c r="O614" s="48">
        <f t="shared" si="37"/>
        <v>2253.79</v>
      </c>
      <c r="P614" s="48">
        <f t="shared" si="37"/>
        <v>2245.6299999999997</v>
      </c>
      <c r="Q614" s="48">
        <f t="shared" si="37"/>
        <v>2232.23</v>
      </c>
      <c r="R614" s="48">
        <f t="shared" si="37"/>
        <v>2187.75</v>
      </c>
      <c r="S614" s="48">
        <f t="shared" si="37"/>
        <v>2202.7599999999998</v>
      </c>
      <c r="T614" s="48">
        <f t="shared" si="37"/>
        <v>2211.3599999999997</v>
      </c>
      <c r="U614" s="48">
        <f t="shared" si="37"/>
        <v>2226.42</v>
      </c>
      <c r="V614" s="48">
        <f t="shared" si="37"/>
        <v>2197.8199999999997</v>
      </c>
      <c r="W614" s="48">
        <f t="shared" si="37"/>
        <v>2046.86</v>
      </c>
      <c r="X614" s="48">
        <f t="shared" si="37"/>
        <v>1914.05</v>
      </c>
      <c r="Y614" s="48">
        <f t="shared" si="37"/>
        <v>1730.8999999999999</v>
      </c>
      <c r="AZ614" s="27"/>
      <c r="BA614" s="27"/>
      <c r="BB614" s="27"/>
      <c r="BC614" s="27"/>
      <c r="BD614" s="27"/>
      <c r="BE614" s="27"/>
      <c r="BF614" s="27"/>
      <c r="BG614" s="27"/>
      <c r="BH614" s="27"/>
      <c r="BI614" s="27"/>
      <c r="BJ614" s="27"/>
      <c r="BK614" s="27"/>
      <c r="BL614" s="27"/>
      <c r="BM614" s="27"/>
      <c r="BN614" s="27"/>
      <c r="BO614" s="27"/>
      <c r="BP614" s="27"/>
      <c r="BQ614" s="27"/>
      <c r="BR614" s="27"/>
      <c r="BS614" s="27"/>
      <c r="BT614" s="27"/>
      <c r="BU614" s="27"/>
      <c r="BV614" s="27"/>
      <c r="BW614" s="27"/>
    </row>
    <row r="615" spans="1:75" ht="12" x14ac:dyDescent="0.2">
      <c r="A615" s="33">
        <v>4</v>
      </c>
      <c r="B615" s="48">
        <f t="shared" si="37"/>
        <v>1840.17</v>
      </c>
      <c r="C615" s="48">
        <f t="shared" si="37"/>
        <v>1740.34</v>
      </c>
      <c r="D615" s="48">
        <f t="shared" si="37"/>
        <v>1615.49</v>
      </c>
      <c r="E615" s="48">
        <f t="shared" si="37"/>
        <v>1586.8799999999999</v>
      </c>
      <c r="F615" s="48">
        <f t="shared" si="37"/>
        <v>1649.17</v>
      </c>
      <c r="G615" s="48">
        <f t="shared" si="37"/>
        <v>1685.07</v>
      </c>
      <c r="H615" s="48">
        <f t="shared" si="37"/>
        <v>1804.07</v>
      </c>
      <c r="I615" s="48">
        <f t="shared" si="37"/>
        <v>1906</v>
      </c>
      <c r="J615" s="48">
        <f t="shared" si="37"/>
        <v>2089.5</v>
      </c>
      <c r="K615" s="48">
        <f t="shared" si="37"/>
        <v>2192.7999999999997</v>
      </c>
      <c r="L615" s="48">
        <f t="shared" si="37"/>
        <v>2217.29</v>
      </c>
      <c r="M615" s="48">
        <f t="shared" si="37"/>
        <v>2222.6099999999997</v>
      </c>
      <c r="N615" s="48">
        <f t="shared" si="37"/>
        <v>2219.35</v>
      </c>
      <c r="O615" s="48">
        <f t="shared" si="37"/>
        <v>2215.89</v>
      </c>
      <c r="P615" s="48">
        <f t="shared" si="37"/>
        <v>2210.7799999999997</v>
      </c>
      <c r="Q615" s="48">
        <f t="shared" si="37"/>
        <v>2177.37</v>
      </c>
      <c r="R615" s="48">
        <f t="shared" si="37"/>
        <v>2175.83</v>
      </c>
      <c r="S615" s="48">
        <f t="shared" si="37"/>
        <v>2199.79</v>
      </c>
      <c r="T615" s="48">
        <f t="shared" si="37"/>
        <v>2205.31</v>
      </c>
      <c r="U615" s="48">
        <f t="shared" si="37"/>
        <v>2202.2399999999998</v>
      </c>
      <c r="V615" s="48">
        <f t="shared" si="37"/>
        <v>2203.2999999999997</v>
      </c>
      <c r="W615" s="48">
        <f t="shared" si="37"/>
        <v>2088.94</v>
      </c>
      <c r="X615" s="48">
        <f t="shared" si="37"/>
        <v>1910.92</v>
      </c>
      <c r="Y615" s="48">
        <f t="shared" si="37"/>
        <v>1788.86</v>
      </c>
      <c r="AZ615" s="27"/>
      <c r="BA615" s="27"/>
      <c r="BB615" s="27"/>
      <c r="BC615" s="27"/>
      <c r="BD615" s="27"/>
      <c r="BE615" s="27"/>
      <c r="BF615" s="27"/>
      <c r="BG615" s="27"/>
      <c r="BH615" s="27"/>
      <c r="BI615" s="27"/>
      <c r="BJ615" s="27"/>
      <c r="BK615" s="27"/>
      <c r="BL615" s="27"/>
      <c r="BM615" s="27"/>
      <c r="BN615" s="27"/>
      <c r="BO615" s="27"/>
      <c r="BP615" s="27"/>
      <c r="BQ615" s="27"/>
      <c r="BR615" s="27"/>
      <c r="BS615" s="27"/>
      <c r="BT615" s="27"/>
      <c r="BU615" s="27"/>
      <c r="BV615" s="27"/>
      <c r="BW615" s="27"/>
    </row>
    <row r="616" spans="1:75" ht="12" x14ac:dyDescent="0.2">
      <c r="A616" s="33">
        <v>5</v>
      </c>
      <c r="B616" s="48">
        <f t="shared" si="37"/>
        <v>1556.17</v>
      </c>
      <c r="C616" s="48">
        <f t="shared" si="37"/>
        <v>1506.44</v>
      </c>
      <c r="D616" s="48">
        <f t="shared" si="37"/>
        <v>1466.62</v>
      </c>
      <c r="E616" s="48">
        <f t="shared" si="37"/>
        <v>1452.27</v>
      </c>
      <c r="F616" s="48">
        <f t="shared" si="37"/>
        <v>1486.33</v>
      </c>
      <c r="G616" s="48">
        <f t="shared" si="37"/>
        <v>1492.32</v>
      </c>
      <c r="H616" s="48">
        <f t="shared" si="37"/>
        <v>1509.6499999999999</v>
      </c>
      <c r="I616" s="48">
        <f t="shared" si="37"/>
        <v>1634.42</v>
      </c>
      <c r="J616" s="48">
        <f t="shared" si="37"/>
        <v>1819.8899999999999</v>
      </c>
      <c r="K616" s="48">
        <f t="shared" si="37"/>
        <v>1908.44</v>
      </c>
      <c r="L616" s="48">
        <f t="shared" si="37"/>
        <v>1938.06</v>
      </c>
      <c r="M616" s="48">
        <f t="shared" si="37"/>
        <v>1958.7</v>
      </c>
      <c r="N616" s="48">
        <f t="shared" si="37"/>
        <v>1957.94</v>
      </c>
      <c r="O616" s="48">
        <f t="shared" si="37"/>
        <v>1965.75</v>
      </c>
      <c r="P616" s="48">
        <f t="shared" si="37"/>
        <v>1963.42</v>
      </c>
      <c r="Q616" s="48">
        <f t="shared" si="37"/>
        <v>1932.1</v>
      </c>
      <c r="R616" s="48">
        <f t="shared" si="37"/>
        <v>1939.3999999999999</v>
      </c>
      <c r="S616" s="48">
        <f t="shared" si="37"/>
        <v>1973.67</v>
      </c>
      <c r="T616" s="48">
        <f t="shared" si="37"/>
        <v>1984.77</v>
      </c>
      <c r="U616" s="48">
        <f t="shared" si="37"/>
        <v>1983.49</v>
      </c>
      <c r="V616" s="48">
        <f t="shared" si="37"/>
        <v>1985.51</v>
      </c>
      <c r="W616" s="48">
        <f t="shared" si="37"/>
        <v>1942.06</v>
      </c>
      <c r="X616" s="48">
        <f t="shared" si="37"/>
        <v>1830.11</v>
      </c>
      <c r="Y616" s="48">
        <f t="shared" si="37"/>
        <v>1521.73</v>
      </c>
      <c r="AZ616" s="27"/>
      <c r="BA616" s="27"/>
      <c r="BB616" s="27"/>
      <c r="BC616" s="27"/>
      <c r="BD616" s="27"/>
      <c r="BE616" s="27"/>
      <c r="BF616" s="27"/>
      <c r="BG616" s="27"/>
      <c r="BH616" s="27"/>
      <c r="BI616" s="27"/>
      <c r="BJ616" s="27"/>
      <c r="BK616" s="27"/>
      <c r="BL616" s="27"/>
      <c r="BM616" s="27"/>
      <c r="BN616" s="27"/>
      <c r="BO616" s="27"/>
      <c r="BP616" s="27"/>
      <c r="BQ616" s="27"/>
      <c r="BR616" s="27"/>
      <c r="BS616" s="27"/>
      <c r="BT616" s="27"/>
      <c r="BU616" s="27"/>
      <c r="BV616" s="27"/>
      <c r="BW616" s="27"/>
    </row>
    <row r="617" spans="1:75" ht="12" x14ac:dyDescent="0.2">
      <c r="A617" s="33">
        <v>6</v>
      </c>
      <c r="B617" s="48">
        <f t="shared" si="37"/>
        <v>1469.19</v>
      </c>
      <c r="C617" s="48">
        <f t="shared" si="37"/>
        <v>1419.74</v>
      </c>
      <c r="D617" s="48">
        <f t="shared" si="37"/>
        <v>1390.01</v>
      </c>
      <c r="E617" s="48">
        <f t="shared" si="37"/>
        <v>1374.58</v>
      </c>
      <c r="F617" s="48">
        <f t="shared" si="37"/>
        <v>1409.99</v>
      </c>
      <c r="G617" s="48">
        <f t="shared" si="37"/>
        <v>1482.26</v>
      </c>
      <c r="H617" s="48">
        <f t="shared" si="37"/>
        <v>1682.49</v>
      </c>
      <c r="I617" s="48">
        <f t="shared" si="37"/>
        <v>1913.81</v>
      </c>
      <c r="J617" s="48">
        <f t="shared" si="37"/>
        <v>1983.36</v>
      </c>
      <c r="K617" s="48">
        <f t="shared" si="37"/>
        <v>1995.78</v>
      </c>
      <c r="L617" s="48">
        <f t="shared" si="37"/>
        <v>2011.67</v>
      </c>
      <c r="M617" s="48">
        <f t="shared" si="37"/>
        <v>2057.02</v>
      </c>
      <c r="N617" s="48">
        <f t="shared" si="37"/>
        <v>2026.76</v>
      </c>
      <c r="O617" s="48">
        <f t="shared" si="37"/>
        <v>2034.21</v>
      </c>
      <c r="P617" s="48">
        <f t="shared" si="37"/>
        <v>2024.76</v>
      </c>
      <c r="Q617" s="48">
        <f t="shared" si="37"/>
        <v>1999.56</v>
      </c>
      <c r="R617" s="48">
        <f t="shared" si="37"/>
        <v>1966.99</v>
      </c>
      <c r="S617" s="48">
        <f t="shared" si="37"/>
        <v>1979.84</v>
      </c>
      <c r="T617" s="48">
        <f t="shared" si="37"/>
        <v>1989.1499999999999</v>
      </c>
      <c r="U617" s="48">
        <f t="shared" si="37"/>
        <v>2011.3799999999999</v>
      </c>
      <c r="V617" s="48">
        <f t="shared" si="37"/>
        <v>1949.44</v>
      </c>
      <c r="W617" s="48">
        <f t="shared" si="37"/>
        <v>1912.68</v>
      </c>
      <c r="X617" s="48">
        <f t="shared" si="37"/>
        <v>1611.1299999999999</v>
      </c>
      <c r="Y617" s="48">
        <f t="shared" si="37"/>
        <v>1470.41</v>
      </c>
      <c r="AZ617" s="27"/>
      <c r="BA617" s="27"/>
      <c r="BB617" s="27"/>
      <c r="BC617" s="27"/>
      <c r="BD617" s="27"/>
      <c r="BE617" s="27"/>
      <c r="BF617" s="27"/>
      <c r="BG617" s="27"/>
      <c r="BH617" s="27"/>
      <c r="BI617" s="27"/>
      <c r="BJ617" s="27"/>
      <c r="BK617" s="27"/>
      <c r="BL617" s="27"/>
      <c r="BM617" s="27"/>
      <c r="BN617" s="27"/>
      <c r="BO617" s="27"/>
      <c r="BP617" s="27"/>
      <c r="BQ617" s="27"/>
      <c r="BR617" s="27"/>
      <c r="BS617" s="27"/>
      <c r="BT617" s="27"/>
      <c r="BU617" s="27"/>
      <c r="BV617" s="27"/>
      <c r="BW617" s="27"/>
    </row>
    <row r="618" spans="1:75" ht="12" x14ac:dyDescent="0.2">
      <c r="A618" s="33">
        <v>7</v>
      </c>
      <c r="B618" s="48">
        <f t="shared" si="37"/>
        <v>1401.96</v>
      </c>
      <c r="C618" s="48">
        <f t="shared" si="37"/>
        <v>1331</v>
      </c>
      <c r="D618" s="48">
        <f t="shared" si="37"/>
        <v>1289.99</v>
      </c>
      <c r="E618" s="48">
        <f t="shared" si="37"/>
        <v>1283.72</v>
      </c>
      <c r="F618" s="48">
        <f t="shared" si="37"/>
        <v>1384.22</v>
      </c>
      <c r="G618" s="48">
        <f t="shared" si="37"/>
        <v>1440.57</v>
      </c>
      <c r="H618" s="48">
        <f t="shared" si="37"/>
        <v>1660.69</v>
      </c>
      <c r="I618" s="48">
        <f t="shared" si="37"/>
        <v>1910.98</v>
      </c>
      <c r="J618" s="48">
        <f t="shared" si="37"/>
        <v>1946.18</v>
      </c>
      <c r="K618" s="48">
        <f t="shared" si="37"/>
        <v>1950.81</v>
      </c>
      <c r="L618" s="48">
        <f t="shared" si="37"/>
        <v>1955.06</v>
      </c>
      <c r="M618" s="48">
        <f t="shared" si="37"/>
        <v>1988.04</v>
      </c>
      <c r="N618" s="48">
        <f t="shared" si="37"/>
        <v>1970.92</v>
      </c>
      <c r="O618" s="48">
        <f t="shared" si="37"/>
        <v>1977.66</v>
      </c>
      <c r="P618" s="48">
        <f t="shared" si="37"/>
        <v>1969.47</v>
      </c>
      <c r="Q618" s="48">
        <f t="shared" si="37"/>
        <v>1948.01</v>
      </c>
      <c r="R618" s="48">
        <f t="shared" si="37"/>
        <v>1936.86</v>
      </c>
      <c r="S618" s="48">
        <f t="shared" si="37"/>
        <v>1944.28</v>
      </c>
      <c r="T618" s="48">
        <f t="shared" si="37"/>
        <v>1950.01</v>
      </c>
      <c r="U618" s="48">
        <f t="shared" si="37"/>
        <v>1958.16</v>
      </c>
      <c r="V618" s="48">
        <f t="shared" si="37"/>
        <v>1939.31</v>
      </c>
      <c r="W618" s="48">
        <f t="shared" si="37"/>
        <v>1909.72</v>
      </c>
      <c r="X618" s="48">
        <f t="shared" si="37"/>
        <v>1650.66</v>
      </c>
      <c r="Y618" s="48">
        <f t="shared" si="37"/>
        <v>1495.56</v>
      </c>
      <c r="AZ618" s="27"/>
      <c r="BA618" s="27"/>
      <c r="BB618" s="27"/>
      <c r="BC618" s="27"/>
      <c r="BD618" s="27"/>
      <c r="BE618" s="27"/>
      <c r="BF618" s="27"/>
      <c r="BG618" s="27"/>
      <c r="BH618" s="27"/>
      <c r="BI618" s="27"/>
      <c r="BJ618" s="27"/>
      <c r="BK618" s="27"/>
      <c r="BL618" s="27"/>
      <c r="BM618" s="27"/>
      <c r="BN618" s="27"/>
      <c r="BO618" s="27"/>
      <c r="BP618" s="27"/>
      <c r="BQ618" s="27"/>
      <c r="BR618" s="27"/>
      <c r="BS618" s="27"/>
      <c r="BT618" s="27"/>
      <c r="BU618" s="27"/>
      <c r="BV618" s="27"/>
      <c r="BW618" s="27"/>
    </row>
    <row r="619" spans="1:75" ht="12" x14ac:dyDescent="0.2">
      <c r="A619" s="33">
        <v>8</v>
      </c>
      <c r="B619" s="48">
        <f t="shared" si="37"/>
        <v>1408.27</v>
      </c>
      <c r="C619" s="48">
        <f t="shared" si="37"/>
        <v>1365.85</v>
      </c>
      <c r="D619" s="48">
        <f t="shared" si="37"/>
        <v>1334.6699999999998</v>
      </c>
      <c r="E619" s="48">
        <f t="shared" si="37"/>
        <v>1352.6799999999998</v>
      </c>
      <c r="F619" s="48">
        <f t="shared" si="37"/>
        <v>1388.6999999999998</v>
      </c>
      <c r="G619" s="48">
        <f t="shared" si="37"/>
        <v>1468.62</v>
      </c>
      <c r="H619" s="48">
        <f t="shared" si="37"/>
        <v>1739.12</v>
      </c>
      <c r="I619" s="48">
        <f t="shared" si="37"/>
        <v>1913.96</v>
      </c>
      <c r="J619" s="48">
        <f t="shared" si="37"/>
        <v>1950.21</v>
      </c>
      <c r="K619" s="48">
        <f t="shared" si="37"/>
        <v>1953.69</v>
      </c>
      <c r="L619" s="48">
        <f t="shared" si="37"/>
        <v>1956.45</v>
      </c>
      <c r="M619" s="48">
        <f t="shared" si="37"/>
        <v>1975.82</v>
      </c>
      <c r="N619" s="48">
        <f t="shared" si="37"/>
        <v>1968.11</v>
      </c>
      <c r="O619" s="48">
        <f t="shared" si="37"/>
        <v>1984.12</v>
      </c>
      <c r="P619" s="48">
        <f t="shared" si="37"/>
        <v>1978.5</v>
      </c>
      <c r="Q619" s="48">
        <f t="shared" si="37"/>
        <v>1951.08</v>
      </c>
      <c r="R619" s="48">
        <f t="shared" si="37"/>
        <v>1932.41</v>
      </c>
      <c r="S619" s="48">
        <f t="shared" si="37"/>
        <v>1947.03</v>
      </c>
      <c r="T619" s="48">
        <f t="shared" si="37"/>
        <v>1952.8</v>
      </c>
      <c r="U619" s="48">
        <f t="shared" si="37"/>
        <v>1962.29</v>
      </c>
      <c r="V619" s="48">
        <f t="shared" si="37"/>
        <v>1946.96</v>
      </c>
      <c r="W619" s="48">
        <f t="shared" si="37"/>
        <v>1917.66</v>
      </c>
      <c r="X619" s="48">
        <f t="shared" si="37"/>
        <v>1692.08</v>
      </c>
      <c r="Y619" s="48">
        <f t="shared" si="37"/>
        <v>1514.56</v>
      </c>
      <c r="AZ619" s="27"/>
      <c r="BA619" s="27"/>
      <c r="BB619" s="27"/>
      <c r="BC619" s="27"/>
      <c r="BD619" s="27"/>
      <c r="BE619" s="27"/>
      <c r="BF619" s="27"/>
      <c r="BG619" s="27"/>
      <c r="BH619" s="27"/>
      <c r="BI619" s="27"/>
      <c r="BJ619" s="27"/>
      <c r="BK619" s="27"/>
      <c r="BL619" s="27"/>
      <c r="BM619" s="27"/>
      <c r="BN619" s="27"/>
      <c r="BO619" s="27"/>
      <c r="BP619" s="27"/>
      <c r="BQ619" s="27"/>
      <c r="BR619" s="27"/>
      <c r="BS619" s="27"/>
      <c r="BT619" s="27"/>
      <c r="BU619" s="27"/>
      <c r="BV619" s="27"/>
      <c r="BW619" s="27"/>
    </row>
    <row r="620" spans="1:75" ht="12" x14ac:dyDescent="0.2">
      <c r="A620" s="33">
        <v>9</v>
      </c>
      <c r="B620" s="48">
        <f t="shared" si="37"/>
        <v>1422.82</v>
      </c>
      <c r="C620" s="48">
        <f t="shared" si="37"/>
        <v>1390.79</v>
      </c>
      <c r="D620" s="48">
        <f t="shared" si="37"/>
        <v>1384.1</v>
      </c>
      <c r="E620" s="48">
        <f t="shared" si="37"/>
        <v>1389.93</v>
      </c>
      <c r="F620" s="48">
        <f t="shared" si="37"/>
        <v>1436.66</v>
      </c>
      <c r="G620" s="48">
        <f t="shared" si="37"/>
        <v>1531.81</v>
      </c>
      <c r="H620" s="48">
        <f t="shared" si="37"/>
        <v>1786.3999999999999</v>
      </c>
      <c r="I620" s="48">
        <f t="shared" si="37"/>
        <v>1955.1399999999999</v>
      </c>
      <c r="J620" s="48">
        <f t="shared" si="37"/>
        <v>2047.93</v>
      </c>
      <c r="K620" s="48">
        <f t="shared" si="37"/>
        <v>2056.8199999999997</v>
      </c>
      <c r="L620" s="48">
        <f t="shared" si="37"/>
        <v>2063.16</v>
      </c>
      <c r="M620" s="48">
        <f t="shared" si="37"/>
        <v>2098.75</v>
      </c>
      <c r="N620" s="48">
        <f t="shared" si="37"/>
        <v>2081.81</v>
      </c>
      <c r="O620" s="48">
        <f t="shared" si="37"/>
        <v>2070.2199999999998</v>
      </c>
      <c r="P620" s="48">
        <f t="shared" si="37"/>
        <v>2065.3399999999997</v>
      </c>
      <c r="Q620" s="48">
        <f t="shared" si="37"/>
        <v>2049.65</v>
      </c>
      <c r="R620" s="48">
        <f t="shared" si="37"/>
        <v>2022.73</v>
      </c>
      <c r="S620" s="48">
        <f t="shared" si="37"/>
        <v>2038.61</v>
      </c>
      <c r="T620" s="48">
        <f t="shared" si="37"/>
        <v>2048</v>
      </c>
      <c r="U620" s="48">
        <f t="shared" si="37"/>
        <v>2066.3199999999997</v>
      </c>
      <c r="V620" s="48">
        <f t="shared" si="37"/>
        <v>2024.66</v>
      </c>
      <c r="W620" s="48">
        <f t="shared" si="37"/>
        <v>1941.6299999999999</v>
      </c>
      <c r="X620" s="48">
        <f t="shared" si="37"/>
        <v>1819.49</v>
      </c>
      <c r="Y620" s="48">
        <f t="shared" si="37"/>
        <v>1546.67</v>
      </c>
      <c r="AZ620" s="27"/>
      <c r="BA620" s="27"/>
      <c r="BB620" s="27"/>
      <c r="BC620" s="27"/>
      <c r="BD620" s="27"/>
      <c r="BE620" s="27"/>
      <c r="BF620" s="27"/>
      <c r="BG620" s="27"/>
      <c r="BH620" s="27"/>
      <c r="BI620" s="27"/>
      <c r="BJ620" s="27"/>
      <c r="BK620" s="27"/>
      <c r="BL620" s="27"/>
      <c r="BM620" s="27"/>
      <c r="BN620" s="27"/>
      <c r="BO620" s="27"/>
      <c r="BP620" s="27"/>
      <c r="BQ620" s="27"/>
      <c r="BR620" s="27"/>
      <c r="BS620" s="27"/>
      <c r="BT620" s="27"/>
      <c r="BU620" s="27"/>
      <c r="BV620" s="27"/>
      <c r="BW620" s="27"/>
    </row>
    <row r="621" spans="1:75" ht="12" x14ac:dyDescent="0.2">
      <c r="A621" s="33">
        <v>10</v>
      </c>
      <c r="B621" s="48">
        <f t="shared" si="37"/>
        <v>1492.56</v>
      </c>
      <c r="C621" s="48">
        <f t="shared" si="37"/>
        <v>1449.22</v>
      </c>
      <c r="D621" s="48">
        <f t="shared" si="37"/>
        <v>1419.78</v>
      </c>
      <c r="E621" s="48">
        <f t="shared" si="37"/>
        <v>1423.28</v>
      </c>
      <c r="F621" s="48">
        <f t="shared" si="37"/>
        <v>1490.62</v>
      </c>
      <c r="G621" s="48">
        <f t="shared" si="37"/>
        <v>1573.1399999999999</v>
      </c>
      <c r="H621" s="48">
        <f t="shared" si="37"/>
        <v>1861.93</v>
      </c>
      <c r="I621" s="48">
        <f t="shared" si="37"/>
        <v>1960.23</v>
      </c>
      <c r="J621" s="48">
        <f t="shared" si="37"/>
        <v>2039.53</v>
      </c>
      <c r="K621" s="48">
        <f t="shared" si="37"/>
        <v>2066.8799999999997</v>
      </c>
      <c r="L621" s="48">
        <f t="shared" si="37"/>
        <v>2079.7999999999997</v>
      </c>
      <c r="M621" s="48">
        <f t="shared" si="37"/>
        <v>2104.14</v>
      </c>
      <c r="N621" s="48">
        <f t="shared" si="37"/>
        <v>2089.5499999999997</v>
      </c>
      <c r="O621" s="48">
        <f t="shared" si="37"/>
        <v>2096.9899999999998</v>
      </c>
      <c r="P621" s="48">
        <f t="shared" si="37"/>
        <v>2086.83</v>
      </c>
      <c r="Q621" s="48">
        <f t="shared" si="37"/>
        <v>2048.25</v>
      </c>
      <c r="R621" s="48">
        <f t="shared" si="37"/>
        <v>2026.45</v>
      </c>
      <c r="S621" s="48">
        <f t="shared" si="37"/>
        <v>2049.83</v>
      </c>
      <c r="T621" s="48">
        <f t="shared" si="37"/>
        <v>2067.7399999999998</v>
      </c>
      <c r="U621" s="48">
        <f t="shared" si="37"/>
        <v>2057.85</v>
      </c>
      <c r="V621" s="48">
        <f t="shared" si="37"/>
        <v>2037.3899999999999</v>
      </c>
      <c r="W621" s="48">
        <f t="shared" si="37"/>
        <v>1983.66</v>
      </c>
      <c r="X621" s="48">
        <f t="shared" si="37"/>
        <v>1879.8</v>
      </c>
      <c r="Y621" s="48">
        <f t="shared" si="37"/>
        <v>1715.1399999999999</v>
      </c>
      <c r="AZ621" s="27"/>
      <c r="BA621" s="27"/>
      <c r="BB621" s="27"/>
      <c r="BC621" s="27"/>
      <c r="BD621" s="27"/>
      <c r="BE621" s="27"/>
      <c r="BF621" s="27"/>
      <c r="BG621" s="27"/>
      <c r="BH621" s="27"/>
      <c r="BI621" s="27"/>
      <c r="BJ621" s="27"/>
      <c r="BK621" s="27"/>
      <c r="BL621" s="27"/>
      <c r="BM621" s="27"/>
      <c r="BN621" s="27"/>
      <c r="BO621" s="27"/>
      <c r="BP621" s="27"/>
      <c r="BQ621" s="27"/>
      <c r="BR621" s="27"/>
      <c r="BS621" s="27"/>
      <c r="BT621" s="27"/>
      <c r="BU621" s="27"/>
      <c r="BV621" s="27"/>
      <c r="BW621" s="27"/>
    </row>
    <row r="622" spans="1:75" ht="12" x14ac:dyDescent="0.2">
      <c r="A622" s="33">
        <v>11</v>
      </c>
      <c r="B622" s="48">
        <f t="shared" si="37"/>
        <v>1579.2</v>
      </c>
      <c r="C622" s="48">
        <f t="shared" si="37"/>
        <v>1546.87</v>
      </c>
      <c r="D622" s="48">
        <f t="shared" si="37"/>
        <v>1527.73</v>
      </c>
      <c r="E622" s="48">
        <f t="shared" si="37"/>
        <v>1514.35</v>
      </c>
      <c r="F622" s="48">
        <f t="shared" si="37"/>
        <v>1531.01</v>
      </c>
      <c r="G622" s="48">
        <f t="shared" si="37"/>
        <v>1550.58</v>
      </c>
      <c r="H622" s="48">
        <f t="shared" si="37"/>
        <v>1616.6</v>
      </c>
      <c r="I622" s="48">
        <f t="shared" si="37"/>
        <v>1877.18</v>
      </c>
      <c r="J622" s="48">
        <f t="shared" si="37"/>
        <v>1962.68</v>
      </c>
      <c r="K622" s="48">
        <f t="shared" si="37"/>
        <v>2095.1</v>
      </c>
      <c r="L622" s="48">
        <f t="shared" si="37"/>
        <v>2128.6</v>
      </c>
      <c r="M622" s="48">
        <f t="shared" si="37"/>
        <v>2139.08</v>
      </c>
      <c r="N622" s="48">
        <f t="shared" si="37"/>
        <v>2134.67</v>
      </c>
      <c r="O622" s="48">
        <f t="shared" si="37"/>
        <v>2129.41</v>
      </c>
      <c r="P622" s="48">
        <f t="shared" si="37"/>
        <v>2123.29</v>
      </c>
      <c r="Q622" s="48">
        <f t="shared" si="37"/>
        <v>2090.17</v>
      </c>
      <c r="R622" s="48">
        <f t="shared" si="37"/>
        <v>2090.94</v>
      </c>
      <c r="S622" s="48">
        <f t="shared" si="37"/>
        <v>2114.02</v>
      </c>
      <c r="T622" s="48">
        <f t="shared" si="37"/>
        <v>2129.04</v>
      </c>
      <c r="U622" s="48">
        <f t="shared" si="37"/>
        <v>2118.73</v>
      </c>
      <c r="V622" s="48">
        <f t="shared" si="37"/>
        <v>2115.4899999999998</v>
      </c>
      <c r="W622" s="48">
        <f t="shared" si="37"/>
        <v>2009.01</v>
      </c>
      <c r="X622" s="48">
        <f t="shared" si="37"/>
        <v>1905.48</v>
      </c>
      <c r="Y622" s="48">
        <f t="shared" si="37"/>
        <v>1796.06</v>
      </c>
      <c r="AZ622" s="27"/>
      <c r="BA622" s="27"/>
      <c r="BB622" s="27"/>
      <c r="BC622" s="27"/>
      <c r="BD622" s="27"/>
      <c r="BE622" s="27"/>
      <c r="BF622" s="27"/>
      <c r="BG622" s="27"/>
      <c r="BH622" s="27"/>
      <c r="BI622" s="27"/>
      <c r="BJ622" s="27"/>
      <c r="BK622" s="27"/>
      <c r="BL622" s="27"/>
      <c r="BM622" s="27"/>
      <c r="BN622" s="27"/>
      <c r="BO622" s="27"/>
      <c r="BP622" s="27"/>
      <c r="BQ622" s="27"/>
      <c r="BR622" s="27"/>
      <c r="BS622" s="27"/>
      <c r="BT622" s="27"/>
      <c r="BU622" s="27"/>
      <c r="BV622" s="27"/>
      <c r="BW622" s="27"/>
    </row>
    <row r="623" spans="1:75" ht="12" x14ac:dyDescent="0.2">
      <c r="A623" s="33">
        <v>12</v>
      </c>
      <c r="B623" s="48">
        <f t="shared" si="37"/>
        <v>1559.7</v>
      </c>
      <c r="C623" s="48">
        <f t="shared" si="37"/>
        <v>1509.3</v>
      </c>
      <c r="D623" s="48">
        <f t="shared" si="37"/>
        <v>1505.53</v>
      </c>
      <c r="E623" s="48">
        <f t="shared" si="37"/>
        <v>1496</v>
      </c>
      <c r="F623" s="48">
        <f t="shared" si="37"/>
        <v>1500.6299999999999</v>
      </c>
      <c r="G623" s="48">
        <f t="shared" si="37"/>
        <v>1513.52</v>
      </c>
      <c r="H623" s="48">
        <f t="shared" si="37"/>
        <v>1519.6299999999999</v>
      </c>
      <c r="I623" s="48">
        <f t="shared" si="37"/>
        <v>1622.04</v>
      </c>
      <c r="J623" s="48">
        <f t="shared" si="37"/>
        <v>1871.32</v>
      </c>
      <c r="K623" s="48">
        <f t="shared" si="37"/>
        <v>1967.79</v>
      </c>
      <c r="L623" s="48">
        <f t="shared" si="37"/>
        <v>2003.41</v>
      </c>
      <c r="M623" s="48">
        <f t="shared" si="37"/>
        <v>2016.48</v>
      </c>
      <c r="N623" s="48">
        <f t="shared" si="37"/>
        <v>2017.18</v>
      </c>
      <c r="O623" s="48">
        <f t="shared" si="37"/>
        <v>2017.55</v>
      </c>
      <c r="P623" s="48">
        <f t="shared" si="37"/>
        <v>1990.8</v>
      </c>
      <c r="Q623" s="48">
        <f t="shared" ref="Q623:Y623" si="38">Q589</f>
        <v>1991.1299999999999</v>
      </c>
      <c r="R623" s="48">
        <f t="shared" si="38"/>
        <v>2001.6299999999999</v>
      </c>
      <c r="S623" s="48">
        <f t="shared" si="38"/>
        <v>2016.87</v>
      </c>
      <c r="T623" s="48">
        <f t="shared" si="38"/>
        <v>2044</v>
      </c>
      <c r="U623" s="48">
        <f t="shared" si="38"/>
        <v>2036.1299999999999</v>
      </c>
      <c r="V623" s="48">
        <f t="shared" si="38"/>
        <v>2049.35</v>
      </c>
      <c r="W623" s="48">
        <f t="shared" si="38"/>
        <v>2006.19</v>
      </c>
      <c r="X623" s="48">
        <f t="shared" si="38"/>
        <v>1904.41</v>
      </c>
      <c r="Y623" s="48">
        <f t="shared" si="38"/>
        <v>1668.8799999999999</v>
      </c>
      <c r="AZ623" s="27"/>
      <c r="BA623" s="27"/>
      <c r="BB623" s="27"/>
      <c r="BC623" s="27"/>
      <c r="BD623" s="27"/>
      <c r="BE623" s="27"/>
      <c r="BF623" s="27"/>
      <c r="BG623" s="27"/>
      <c r="BH623" s="27"/>
      <c r="BI623" s="27"/>
      <c r="BJ623" s="27"/>
      <c r="BK623" s="27"/>
      <c r="BL623" s="27"/>
      <c r="BM623" s="27"/>
      <c r="BN623" s="27"/>
      <c r="BO623" s="27"/>
      <c r="BP623" s="27"/>
      <c r="BQ623" s="27"/>
      <c r="BR623" s="27"/>
      <c r="BS623" s="27"/>
      <c r="BT623" s="27"/>
      <c r="BU623" s="27"/>
      <c r="BV623" s="27"/>
      <c r="BW623" s="27"/>
    </row>
    <row r="624" spans="1:75" ht="12" x14ac:dyDescent="0.2">
      <c r="A624" s="33">
        <v>13</v>
      </c>
      <c r="B624" s="48">
        <f t="shared" ref="B624:Y634" si="39">B590</f>
        <v>1527.75</v>
      </c>
      <c r="C624" s="48">
        <f t="shared" si="39"/>
        <v>1501.86</v>
      </c>
      <c r="D624" s="48">
        <f t="shared" si="39"/>
        <v>1459.61</v>
      </c>
      <c r="E624" s="48">
        <f t="shared" si="39"/>
        <v>1427.09</v>
      </c>
      <c r="F624" s="48">
        <f t="shared" si="39"/>
        <v>1502.1499999999999</v>
      </c>
      <c r="G624" s="48">
        <f t="shared" si="39"/>
        <v>1602.06</v>
      </c>
      <c r="H624" s="48">
        <f t="shared" si="39"/>
        <v>1885.04</v>
      </c>
      <c r="I624" s="48">
        <f t="shared" si="39"/>
        <v>2012.86</v>
      </c>
      <c r="J624" s="48">
        <f t="shared" si="39"/>
        <v>2129.4899999999998</v>
      </c>
      <c r="K624" s="48">
        <f t="shared" si="39"/>
        <v>2100.12</v>
      </c>
      <c r="L624" s="48">
        <f t="shared" si="39"/>
        <v>2100.0299999999997</v>
      </c>
      <c r="M624" s="48">
        <f t="shared" si="39"/>
        <v>2168.02</v>
      </c>
      <c r="N624" s="48">
        <f t="shared" si="39"/>
        <v>2148.96</v>
      </c>
      <c r="O624" s="48">
        <f t="shared" si="39"/>
        <v>2154.1</v>
      </c>
      <c r="P624" s="48">
        <f t="shared" si="39"/>
        <v>2143.94</v>
      </c>
      <c r="Q624" s="48">
        <f t="shared" si="39"/>
        <v>2078.2999999999997</v>
      </c>
      <c r="R624" s="48">
        <f t="shared" si="39"/>
        <v>2065.21</v>
      </c>
      <c r="S624" s="48">
        <f t="shared" si="39"/>
        <v>2072.21</v>
      </c>
      <c r="T624" s="48">
        <f t="shared" si="39"/>
        <v>2080.1999999999998</v>
      </c>
      <c r="U624" s="48">
        <f t="shared" si="39"/>
        <v>2066.37</v>
      </c>
      <c r="V624" s="48">
        <f t="shared" si="39"/>
        <v>2091.0499999999997</v>
      </c>
      <c r="W624" s="48">
        <f t="shared" si="39"/>
        <v>1980.68</v>
      </c>
      <c r="X624" s="48">
        <f t="shared" si="39"/>
        <v>1872.27</v>
      </c>
      <c r="Y624" s="48">
        <f t="shared" si="39"/>
        <v>1665.92</v>
      </c>
      <c r="AZ624" s="27"/>
      <c r="BA624" s="27"/>
      <c r="BB624" s="27"/>
      <c r="BC624" s="27"/>
      <c r="BD624" s="27"/>
      <c r="BE624" s="27"/>
      <c r="BF624" s="27"/>
      <c r="BG624" s="27"/>
      <c r="BH624" s="27"/>
      <c r="BI624" s="27"/>
      <c r="BJ624" s="27"/>
      <c r="BK624" s="27"/>
      <c r="BL624" s="27"/>
      <c r="BM624" s="27"/>
      <c r="BN624" s="27"/>
      <c r="BO624" s="27"/>
      <c r="BP624" s="27"/>
      <c r="BQ624" s="27"/>
      <c r="BR624" s="27"/>
      <c r="BS624" s="27"/>
      <c r="BT624" s="27"/>
      <c r="BU624" s="27"/>
      <c r="BV624" s="27"/>
      <c r="BW624" s="27"/>
    </row>
    <row r="625" spans="1:75" ht="12" x14ac:dyDescent="0.2">
      <c r="A625" s="33">
        <v>14</v>
      </c>
      <c r="B625" s="48">
        <f t="shared" si="39"/>
        <v>1528.99</v>
      </c>
      <c r="C625" s="48">
        <f t="shared" si="39"/>
        <v>1478.96</v>
      </c>
      <c r="D625" s="48">
        <f t="shared" si="39"/>
        <v>1440.62</v>
      </c>
      <c r="E625" s="48">
        <f t="shared" si="39"/>
        <v>1441.1399999999999</v>
      </c>
      <c r="F625" s="48">
        <f t="shared" si="39"/>
        <v>1492.6399999999999</v>
      </c>
      <c r="G625" s="48">
        <f t="shared" si="39"/>
        <v>1590.85</v>
      </c>
      <c r="H625" s="48">
        <f t="shared" si="39"/>
        <v>1881.2</v>
      </c>
      <c r="I625" s="48">
        <f t="shared" si="39"/>
        <v>1977.74</v>
      </c>
      <c r="J625" s="48">
        <f t="shared" si="39"/>
        <v>2040.5</v>
      </c>
      <c r="K625" s="48">
        <f t="shared" si="39"/>
        <v>2050.92</v>
      </c>
      <c r="L625" s="48">
        <f t="shared" si="39"/>
        <v>2054.1099999999997</v>
      </c>
      <c r="M625" s="48">
        <f t="shared" si="39"/>
        <v>2098.7199999999998</v>
      </c>
      <c r="N625" s="48">
        <f t="shared" si="39"/>
        <v>2070.21</v>
      </c>
      <c r="O625" s="48">
        <f t="shared" si="39"/>
        <v>2076.85</v>
      </c>
      <c r="P625" s="48">
        <f t="shared" si="39"/>
        <v>2068.37</v>
      </c>
      <c r="Q625" s="48">
        <f t="shared" si="39"/>
        <v>2032.46</v>
      </c>
      <c r="R625" s="48">
        <f t="shared" si="39"/>
        <v>2029.53</v>
      </c>
      <c r="S625" s="48">
        <f t="shared" si="39"/>
        <v>2032.98</v>
      </c>
      <c r="T625" s="48">
        <f t="shared" si="39"/>
        <v>2042.8999999999999</v>
      </c>
      <c r="U625" s="48">
        <f t="shared" si="39"/>
        <v>2044.81</v>
      </c>
      <c r="V625" s="48">
        <f t="shared" si="39"/>
        <v>2031.37</v>
      </c>
      <c r="W625" s="48">
        <f t="shared" si="39"/>
        <v>1969.29</v>
      </c>
      <c r="X625" s="48">
        <f t="shared" si="39"/>
        <v>1881.07</v>
      </c>
      <c r="Y625" s="48">
        <f t="shared" si="39"/>
        <v>1716.94</v>
      </c>
      <c r="AZ625" s="27"/>
      <c r="BA625" s="27"/>
      <c r="BB625" s="27"/>
      <c r="BC625" s="27"/>
      <c r="BD625" s="27"/>
      <c r="BE625" s="27"/>
      <c r="BF625" s="27"/>
      <c r="BG625" s="27"/>
      <c r="BH625" s="27"/>
      <c r="BI625" s="27"/>
      <c r="BJ625" s="27"/>
      <c r="BK625" s="27"/>
      <c r="BL625" s="27"/>
      <c r="BM625" s="27"/>
      <c r="BN625" s="27"/>
      <c r="BO625" s="27"/>
      <c r="BP625" s="27"/>
      <c r="BQ625" s="27"/>
      <c r="BR625" s="27"/>
      <c r="BS625" s="27"/>
      <c r="BT625" s="27"/>
      <c r="BU625" s="27"/>
      <c r="BV625" s="27"/>
      <c r="BW625" s="27"/>
    </row>
    <row r="626" spans="1:75" ht="12" x14ac:dyDescent="0.2">
      <c r="A626" s="33">
        <v>15</v>
      </c>
      <c r="B626" s="48">
        <f t="shared" si="39"/>
        <v>1531.1</v>
      </c>
      <c r="C626" s="48">
        <f t="shared" si="39"/>
        <v>1458.34</v>
      </c>
      <c r="D626" s="48">
        <f t="shared" si="39"/>
        <v>1433.19</v>
      </c>
      <c r="E626" s="48">
        <f t="shared" si="39"/>
        <v>1438.08</v>
      </c>
      <c r="F626" s="48">
        <f t="shared" si="39"/>
        <v>1489.57</v>
      </c>
      <c r="G626" s="48">
        <f t="shared" si="39"/>
        <v>1592.25</v>
      </c>
      <c r="H626" s="48">
        <f t="shared" si="39"/>
        <v>1850.1399999999999</v>
      </c>
      <c r="I626" s="48">
        <f t="shared" si="39"/>
        <v>1981.83</v>
      </c>
      <c r="J626" s="48">
        <f t="shared" si="39"/>
        <v>2032.23</v>
      </c>
      <c r="K626" s="48">
        <f t="shared" si="39"/>
        <v>2053.4499999999998</v>
      </c>
      <c r="L626" s="48">
        <f t="shared" si="39"/>
        <v>2076.94</v>
      </c>
      <c r="M626" s="48">
        <f t="shared" si="39"/>
        <v>2180.37</v>
      </c>
      <c r="N626" s="48">
        <f t="shared" si="39"/>
        <v>2098.4699999999998</v>
      </c>
      <c r="O626" s="48">
        <f t="shared" si="39"/>
        <v>2128.6299999999997</v>
      </c>
      <c r="P626" s="48">
        <f t="shared" si="39"/>
        <v>2098.89</v>
      </c>
      <c r="Q626" s="48">
        <f t="shared" si="39"/>
        <v>2050.9500000000003</v>
      </c>
      <c r="R626" s="48">
        <f t="shared" si="39"/>
        <v>2016.31</v>
      </c>
      <c r="S626" s="48">
        <f t="shared" si="39"/>
        <v>2031.04</v>
      </c>
      <c r="T626" s="48">
        <f t="shared" si="39"/>
        <v>2069</v>
      </c>
      <c r="U626" s="48">
        <f t="shared" si="39"/>
        <v>2086.7199999999998</v>
      </c>
      <c r="V626" s="48">
        <f t="shared" si="39"/>
        <v>2060.7999999999997</v>
      </c>
      <c r="W626" s="48">
        <f t="shared" si="39"/>
        <v>2000.27</v>
      </c>
      <c r="X626" s="48">
        <f t="shared" si="39"/>
        <v>1868.02</v>
      </c>
      <c r="Y626" s="48">
        <f t="shared" si="39"/>
        <v>1664.08</v>
      </c>
      <c r="AZ626" s="27"/>
      <c r="BA626" s="27"/>
      <c r="BB626" s="27"/>
      <c r="BC626" s="27"/>
      <c r="BD626" s="27"/>
      <c r="BE626" s="27"/>
      <c r="BF626" s="27"/>
      <c r="BG626" s="27"/>
      <c r="BH626" s="27"/>
      <c r="BI626" s="27"/>
      <c r="BJ626" s="27"/>
      <c r="BK626" s="27"/>
      <c r="BL626" s="27"/>
      <c r="BM626" s="27"/>
      <c r="BN626" s="27"/>
      <c r="BO626" s="27"/>
      <c r="BP626" s="27"/>
      <c r="BQ626" s="27"/>
      <c r="BR626" s="27"/>
      <c r="BS626" s="27"/>
      <c r="BT626" s="27"/>
      <c r="BU626" s="27"/>
      <c r="BV626" s="27"/>
      <c r="BW626" s="27"/>
    </row>
    <row r="627" spans="1:75" ht="12" x14ac:dyDescent="0.2">
      <c r="A627" s="33">
        <v>16</v>
      </c>
      <c r="B627" s="48">
        <f t="shared" si="39"/>
        <v>1512.33</v>
      </c>
      <c r="C627" s="48">
        <f t="shared" si="39"/>
        <v>1463.09</v>
      </c>
      <c r="D627" s="48">
        <f t="shared" si="39"/>
        <v>1433.46</v>
      </c>
      <c r="E627" s="48">
        <f t="shared" si="39"/>
        <v>1440.1499999999999</v>
      </c>
      <c r="F627" s="48">
        <f t="shared" si="39"/>
        <v>1502.1299999999999</v>
      </c>
      <c r="G627" s="48">
        <f t="shared" si="39"/>
        <v>1615.1399999999999</v>
      </c>
      <c r="H627" s="48">
        <f t="shared" si="39"/>
        <v>1837.31</v>
      </c>
      <c r="I627" s="48">
        <f t="shared" si="39"/>
        <v>1951.17</v>
      </c>
      <c r="J627" s="48">
        <f t="shared" si="39"/>
        <v>1989.2</v>
      </c>
      <c r="K627" s="48">
        <f t="shared" si="39"/>
        <v>1997.99</v>
      </c>
      <c r="L627" s="48">
        <f t="shared" si="39"/>
        <v>2011.44</v>
      </c>
      <c r="M627" s="48">
        <f t="shared" si="39"/>
        <v>2043.22</v>
      </c>
      <c r="N627" s="48">
        <f t="shared" si="39"/>
        <v>2022.11</v>
      </c>
      <c r="O627" s="48">
        <f t="shared" si="39"/>
        <v>2021.53</v>
      </c>
      <c r="P627" s="48">
        <f t="shared" si="39"/>
        <v>2016.77</v>
      </c>
      <c r="Q627" s="48">
        <f t="shared" si="39"/>
        <v>1985.03</v>
      </c>
      <c r="R627" s="48">
        <f t="shared" si="39"/>
        <v>1965.1</v>
      </c>
      <c r="S627" s="48">
        <f t="shared" si="39"/>
        <v>1977.83</v>
      </c>
      <c r="T627" s="48">
        <f t="shared" si="39"/>
        <v>2000.71</v>
      </c>
      <c r="U627" s="48">
        <f t="shared" si="39"/>
        <v>2019.27</v>
      </c>
      <c r="V627" s="48">
        <f t="shared" si="39"/>
        <v>1999.98</v>
      </c>
      <c r="W627" s="48">
        <f t="shared" si="39"/>
        <v>1980.61</v>
      </c>
      <c r="X627" s="48">
        <f t="shared" si="39"/>
        <v>1867.35</v>
      </c>
      <c r="Y627" s="48">
        <f t="shared" si="39"/>
        <v>1616.68</v>
      </c>
      <c r="AZ627" s="27"/>
      <c r="BA627" s="27"/>
      <c r="BB627" s="27"/>
      <c r="BC627" s="27"/>
      <c r="BD627" s="27"/>
      <c r="BE627" s="27"/>
      <c r="BF627" s="27"/>
      <c r="BG627" s="27"/>
      <c r="BH627" s="27"/>
      <c r="BI627" s="27"/>
      <c r="BJ627" s="27"/>
      <c r="BK627" s="27"/>
      <c r="BL627" s="27"/>
      <c r="BM627" s="27"/>
      <c r="BN627" s="27"/>
      <c r="BO627" s="27"/>
      <c r="BP627" s="27"/>
      <c r="BQ627" s="27"/>
      <c r="BR627" s="27"/>
      <c r="BS627" s="27"/>
      <c r="BT627" s="27"/>
      <c r="BU627" s="27"/>
      <c r="BV627" s="27"/>
      <c r="BW627" s="27"/>
    </row>
    <row r="628" spans="1:75" ht="12" x14ac:dyDescent="0.2">
      <c r="A628" s="33">
        <v>17</v>
      </c>
      <c r="B628" s="48">
        <f t="shared" si="39"/>
        <v>1549.96</v>
      </c>
      <c r="C628" s="48">
        <f t="shared" si="39"/>
        <v>1449.83</v>
      </c>
      <c r="D628" s="48">
        <f t="shared" si="39"/>
        <v>1414.76</v>
      </c>
      <c r="E628" s="48">
        <f t="shared" si="39"/>
        <v>1427.43</v>
      </c>
      <c r="F628" s="48">
        <f t="shared" si="39"/>
        <v>1503.43</v>
      </c>
      <c r="G628" s="48">
        <f t="shared" si="39"/>
        <v>1669.96</v>
      </c>
      <c r="H628" s="48">
        <f t="shared" si="39"/>
        <v>1909.27</v>
      </c>
      <c r="I628" s="48">
        <f t="shared" si="39"/>
        <v>2030.41</v>
      </c>
      <c r="J628" s="48">
        <f t="shared" si="39"/>
        <v>2102.9899999999998</v>
      </c>
      <c r="K628" s="48">
        <f t="shared" si="39"/>
        <v>2112.3399999999997</v>
      </c>
      <c r="L628" s="48">
        <f t="shared" si="39"/>
        <v>2113.5699999999997</v>
      </c>
      <c r="M628" s="48">
        <f t="shared" si="39"/>
        <v>2185.1299999999997</v>
      </c>
      <c r="N628" s="48">
        <f t="shared" si="39"/>
        <v>2151.5499999999997</v>
      </c>
      <c r="O628" s="48">
        <f t="shared" si="39"/>
        <v>2157.14</v>
      </c>
      <c r="P628" s="48">
        <f t="shared" si="39"/>
        <v>2137.4699999999998</v>
      </c>
      <c r="Q628" s="48">
        <f t="shared" si="39"/>
        <v>2101.8599999999997</v>
      </c>
      <c r="R628" s="48">
        <f t="shared" si="39"/>
        <v>2072.6499999999996</v>
      </c>
      <c r="S628" s="48">
        <f t="shared" si="39"/>
        <v>2084.25</v>
      </c>
      <c r="T628" s="48">
        <f t="shared" si="39"/>
        <v>2103.73</v>
      </c>
      <c r="U628" s="48">
        <f t="shared" si="39"/>
        <v>2131.5899999999997</v>
      </c>
      <c r="V628" s="48">
        <f t="shared" si="39"/>
        <v>2118.48</v>
      </c>
      <c r="W628" s="48">
        <f t="shared" si="39"/>
        <v>2098.79</v>
      </c>
      <c r="X628" s="48">
        <f t="shared" si="39"/>
        <v>1962.82</v>
      </c>
      <c r="Y628" s="48">
        <f t="shared" si="39"/>
        <v>1876.86</v>
      </c>
      <c r="AZ628" s="27"/>
      <c r="BA628" s="27"/>
      <c r="BB628" s="27"/>
      <c r="BC628" s="27"/>
      <c r="BD628" s="27"/>
      <c r="BE628" s="27"/>
      <c r="BF628" s="27"/>
      <c r="BG628" s="27"/>
      <c r="BH628" s="27"/>
      <c r="BI628" s="27"/>
      <c r="BJ628" s="27"/>
      <c r="BK628" s="27"/>
      <c r="BL628" s="27"/>
      <c r="BM628" s="27"/>
      <c r="BN628" s="27"/>
      <c r="BO628" s="27"/>
      <c r="BP628" s="27"/>
      <c r="BQ628" s="27"/>
      <c r="BR628" s="27"/>
      <c r="BS628" s="27"/>
      <c r="BT628" s="27"/>
      <c r="BU628" s="27"/>
      <c r="BV628" s="27"/>
      <c r="BW628" s="27"/>
    </row>
    <row r="629" spans="1:75" ht="12" x14ac:dyDescent="0.2">
      <c r="A629" s="33">
        <v>18</v>
      </c>
      <c r="B629" s="48">
        <f t="shared" si="39"/>
        <v>1835.47</v>
      </c>
      <c r="C629" s="48">
        <f t="shared" si="39"/>
        <v>1594.26</v>
      </c>
      <c r="D629" s="48">
        <f t="shared" si="39"/>
        <v>1554.48</v>
      </c>
      <c r="E629" s="48">
        <f t="shared" si="39"/>
        <v>1546.51</v>
      </c>
      <c r="F629" s="48">
        <f t="shared" si="39"/>
        <v>1582.82</v>
      </c>
      <c r="G629" s="48">
        <f t="shared" si="39"/>
        <v>1690.02</v>
      </c>
      <c r="H629" s="48">
        <f t="shared" si="39"/>
        <v>1811.44</v>
      </c>
      <c r="I629" s="48">
        <f t="shared" si="39"/>
        <v>1922.47</v>
      </c>
      <c r="J629" s="48">
        <f t="shared" si="39"/>
        <v>1989.28</v>
      </c>
      <c r="K629" s="48">
        <f t="shared" si="39"/>
        <v>2042.1</v>
      </c>
      <c r="L629" s="48">
        <f t="shared" si="39"/>
        <v>2072.08</v>
      </c>
      <c r="M629" s="48">
        <f t="shared" si="39"/>
        <v>2098.73</v>
      </c>
      <c r="N629" s="48">
        <f t="shared" si="39"/>
        <v>2121.87</v>
      </c>
      <c r="O629" s="48">
        <f t="shared" si="39"/>
        <v>2098.3399999999997</v>
      </c>
      <c r="P629" s="48">
        <f t="shared" si="39"/>
        <v>2085.3199999999997</v>
      </c>
      <c r="Q629" s="48">
        <f t="shared" si="39"/>
        <v>2083.8599999999997</v>
      </c>
      <c r="R629" s="48">
        <f t="shared" si="39"/>
        <v>2063.56</v>
      </c>
      <c r="S629" s="48">
        <f t="shared" si="39"/>
        <v>2085.96</v>
      </c>
      <c r="T629" s="48">
        <f t="shared" si="39"/>
        <v>2111.6999999999998</v>
      </c>
      <c r="U629" s="48">
        <f t="shared" si="39"/>
        <v>2097.5299999999997</v>
      </c>
      <c r="V629" s="48">
        <f t="shared" si="39"/>
        <v>2112.7399999999998</v>
      </c>
      <c r="W629" s="48">
        <f t="shared" si="39"/>
        <v>2069.17</v>
      </c>
      <c r="X629" s="48">
        <f t="shared" si="39"/>
        <v>1923.02</v>
      </c>
      <c r="Y629" s="48">
        <f t="shared" si="39"/>
        <v>1857.48</v>
      </c>
      <c r="AZ629" s="27"/>
      <c r="BA629" s="27"/>
      <c r="BB629" s="27"/>
      <c r="BC629" s="27"/>
      <c r="BD629" s="27"/>
      <c r="BE629" s="27"/>
      <c r="BF629" s="27"/>
      <c r="BG629" s="27"/>
      <c r="BH629" s="27"/>
      <c r="BI629" s="27"/>
      <c r="BJ629" s="27"/>
      <c r="BK629" s="27"/>
      <c r="BL629" s="27"/>
      <c r="BM629" s="27"/>
      <c r="BN629" s="27"/>
      <c r="BO629" s="27"/>
      <c r="BP629" s="27"/>
      <c r="BQ629" s="27"/>
      <c r="BR629" s="27"/>
      <c r="BS629" s="27"/>
      <c r="BT629" s="27"/>
      <c r="BU629" s="27"/>
      <c r="BV629" s="27"/>
      <c r="BW629" s="27"/>
    </row>
    <row r="630" spans="1:75" ht="12" x14ac:dyDescent="0.2">
      <c r="A630" s="33">
        <v>19</v>
      </c>
      <c r="B630" s="48">
        <f t="shared" si="39"/>
        <v>1614.75</v>
      </c>
      <c r="C630" s="48">
        <f t="shared" si="39"/>
        <v>1537.61</v>
      </c>
      <c r="D630" s="48">
        <f t="shared" si="39"/>
        <v>1499.96</v>
      </c>
      <c r="E630" s="48">
        <f t="shared" si="39"/>
        <v>1481.85</v>
      </c>
      <c r="F630" s="48">
        <f t="shared" si="39"/>
        <v>1507.23</v>
      </c>
      <c r="G630" s="48">
        <f t="shared" si="39"/>
        <v>1537.99</v>
      </c>
      <c r="H630" s="48">
        <f t="shared" si="39"/>
        <v>1543.78</v>
      </c>
      <c r="I630" s="48">
        <f t="shared" si="39"/>
        <v>1693.1</v>
      </c>
      <c r="J630" s="48">
        <f t="shared" si="39"/>
        <v>1899.04</v>
      </c>
      <c r="K630" s="48">
        <f t="shared" si="39"/>
        <v>1943.73</v>
      </c>
      <c r="L630" s="48">
        <f t="shared" si="39"/>
        <v>1993.18</v>
      </c>
      <c r="M630" s="48">
        <f t="shared" si="39"/>
        <v>2046.07</v>
      </c>
      <c r="N630" s="48">
        <f t="shared" si="39"/>
        <v>2044.11</v>
      </c>
      <c r="O630" s="48">
        <f t="shared" si="39"/>
        <v>2041.57</v>
      </c>
      <c r="P630" s="48">
        <f t="shared" si="39"/>
        <v>2036.78</v>
      </c>
      <c r="Q630" s="48">
        <f t="shared" si="39"/>
        <v>2023.12</v>
      </c>
      <c r="R630" s="48">
        <f t="shared" si="39"/>
        <v>2010.46</v>
      </c>
      <c r="S630" s="48">
        <f t="shared" si="39"/>
        <v>2036.37</v>
      </c>
      <c r="T630" s="48">
        <f t="shared" si="39"/>
        <v>2074</v>
      </c>
      <c r="U630" s="48">
        <f t="shared" si="39"/>
        <v>2106.9499999999998</v>
      </c>
      <c r="V630" s="48">
        <f t="shared" si="39"/>
        <v>2073.2599999999998</v>
      </c>
      <c r="W630" s="48">
        <f t="shared" si="39"/>
        <v>2031.73</v>
      </c>
      <c r="X630" s="48">
        <f t="shared" si="39"/>
        <v>1930.56</v>
      </c>
      <c r="Y630" s="48">
        <f t="shared" si="39"/>
        <v>1859.54</v>
      </c>
      <c r="AZ630" s="27"/>
      <c r="BA630" s="27"/>
      <c r="BB630" s="27"/>
      <c r="BC630" s="27"/>
      <c r="BD630" s="27"/>
      <c r="BE630" s="27"/>
      <c r="BF630" s="27"/>
      <c r="BG630" s="27"/>
      <c r="BH630" s="27"/>
      <c r="BI630" s="27"/>
      <c r="BJ630" s="27"/>
      <c r="BK630" s="27"/>
      <c r="BL630" s="27"/>
      <c r="BM630" s="27"/>
      <c r="BN630" s="27"/>
      <c r="BO630" s="27"/>
      <c r="BP630" s="27"/>
      <c r="BQ630" s="27"/>
      <c r="BR630" s="27"/>
      <c r="BS630" s="27"/>
      <c r="BT630" s="27"/>
      <c r="BU630" s="27"/>
      <c r="BV630" s="27"/>
      <c r="BW630" s="27"/>
    </row>
    <row r="631" spans="1:75" ht="12" x14ac:dyDescent="0.2">
      <c r="A631" s="33">
        <v>20</v>
      </c>
      <c r="B631" s="48">
        <f t="shared" si="39"/>
        <v>1584.1299999999999</v>
      </c>
      <c r="C631" s="48">
        <f t="shared" si="39"/>
        <v>1531.73</v>
      </c>
      <c r="D631" s="48">
        <f t="shared" si="39"/>
        <v>1485.7</v>
      </c>
      <c r="E631" s="48">
        <f t="shared" si="39"/>
        <v>1487.02</v>
      </c>
      <c r="F631" s="48">
        <f t="shared" si="39"/>
        <v>1562.09</v>
      </c>
      <c r="G631" s="48">
        <f t="shared" si="39"/>
        <v>1698.85</v>
      </c>
      <c r="H631" s="48">
        <f t="shared" si="39"/>
        <v>1873.67</v>
      </c>
      <c r="I631" s="48">
        <f t="shared" si="39"/>
        <v>2002.28</v>
      </c>
      <c r="J631" s="48">
        <f t="shared" si="39"/>
        <v>2123.7999999999997</v>
      </c>
      <c r="K631" s="48">
        <f t="shared" si="39"/>
        <v>2140.6999999999998</v>
      </c>
      <c r="L631" s="48">
        <f t="shared" si="39"/>
        <v>2148.29</v>
      </c>
      <c r="M631" s="48">
        <f t="shared" si="39"/>
        <v>2199.6099999999997</v>
      </c>
      <c r="N631" s="48">
        <f t="shared" si="39"/>
        <v>2145.02</v>
      </c>
      <c r="O631" s="48">
        <f t="shared" si="39"/>
        <v>2116.77</v>
      </c>
      <c r="P631" s="48">
        <f t="shared" si="39"/>
        <v>2115.7999999999997</v>
      </c>
      <c r="Q631" s="48">
        <f t="shared" si="39"/>
        <v>2107.37</v>
      </c>
      <c r="R631" s="48">
        <f t="shared" si="39"/>
        <v>2068.71</v>
      </c>
      <c r="S631" s="48">
        <f t="shared" si="39"/>
        <v>2074.33</v>
      </c>
      <c r="T631" s="48">
        <f t="shared" si="39"/>
        <v>2096.2799999999997</v>
      </c>
      <c r="U631" s="48">
        <f t="shared" si="39"/>
        <v>2115.1</v>
      </c>
      <c r="V631" s="48">
        <f t="shared" si="39"/>
        <v>2078.4299999999998</v>
      </c>
      <c r="W631" s="48">
        <f t="shared" si="39"/>
        <v>2003.29</v>
      </c>
      <c r="X631" s="48">
        <f t="shared" si="39"/>
        <v>1855.03</v>
      </c>
      <c r="Y631" s="48">
        <f t="shared" si="39"/>
        <v>1603.74</v>
      </c>
      <c r="AZ631" s="27"/>
      <c r="BA631" s="27"/>
      <c r="BB631" s="27"/>
      <c r="BC631" s="27"/>
      <c r="BD631" s="27"/>
      <c r="BE631" s="27"/>
      <c r="BF631" s="27"/>
      <c r="BG631" s="27"/>
      <c r="BH631" s="27"/>
      <c r="BI631" s="27"/>
      <c r="BJ631" s="27"/>
      <c r="BK631" s="27"/>
      <c r="BL631" s="27"/>
      <c r="BM631" s="27"/>
      <c r="BN631" s="27"/>
      <c r="BO631" s="27"/>
      <c r="BP631" s="27"/>
      <c r="BQ631" s="27"/>
      <c r="BR631" s="27"/>
      <c r="BS631" s="27"/>
      <c r="BT631" s="27"/>
      <c r="BU631" s="27"/>
      <c r="BV631" s="27"/>
      <c r="BW631" s="27"/>
    </row>
    <row r="632" spans="1:75" ht="12" x14ac:dyDescent="0.2">
      <c r="A632" s="33">
        <v>21</v>
      </c>
      <c r="B632" s="48">
        <f t="shared" si="39"/>
        <v>1501.67</v>
      </c>
      <c r="C632" s="48">
        <f t="shared" si="39"/>
        <v>1422.92</v>
      </c>
      <c r="D632" s="48">
        <f t="shared" si="39"/>
        <v>1402.6299999999999</v>
      </c>
      <c r="E632" s="48">
        <f t="shared" si="39"/>
        <v>1407.46</v>
      </c>
      <c r="F632" s="48">
        <f t="shared" si="39"/>
        <v>1439.1299999999999</v>
      </c>
      <c r="G632" s="48">
        <f t="shared" si="39"/>
        <v>1566.36</v>
      </c>
      <c r="H632" s="48">
        <f t="shared" si="39"/>
        <v>1816.69</v>
      </c>
      <c r="I632" s="48">
        <f t="shared" si="39"/>
        <v>1951.11</v>
      </c>
      <c r="J632" s="48">
        <f t="shared" si="39"/>
        <v>2043.97</v>
      </c>
      <c r="K632" s="48">
        <f t="shared" si="39"/>
        <v>2076.6299999999997</v>
      </c>
      <c r="L632" s="48">
        <f t="shared" si="39"/>
        <v>2088.66</v>
      </c>
      <c r="M632" s="48">
        <f t="shared" si="39"/>
        <v>2170</v>
      </c>
      <c r="N632" s="48">
        <f t="shared" si="39"/>
        <v>2113.8599999999997</v>
      </c>
      <c r="O632" s="48">
        <f t="shared" si="39"/>
        <v>2104.8399999999997</v>
      </c>
      <c r="P632" s="48">
        <f t="shared" si="39"/>
        <v>2159.3799999999997</v>
      </c>
      <c r="Q632" s="48">
        <f t="shared" si="39"/>
        <v>2060.2399999999998</v>
      </c>
      <c r="R632" s="48">
        <f t="shared" si="39"/>
        <v>2017.54</v>
      </c>
      <c r="S632" s="48">
        <f t="shared" si="39"/>
        <v>2031.7</v>
      </c>
      <c r="T632" s="48">
        <f t="shared" si="39"/>
        <v>2070.2199999999998</v>
      </c>
      <c r="U632" s="48">
        <f t="shared" si="39"/>
        <v>2092.6299999999997</v>
      </c>
      <c r="V632" s="48">
        <f t="shared" si="39"/>
        <v>2043.85</v>
      </c>
      <c r="W632" s="48">
        <f t="shared" si="39"/>
        <v>2004.16</v>
      </c>
      <c r="X632" s="48">
        <f t="shared" si="39"/>
        <v>1861.51</v>
      </c>
      <c r="Y632" s="48">
        <f t="shared" si="39"/>
        <v>1636.03</v>
      </c>
      <c r="AZ632" s="27"/>
      <c r="BA632" s="27"/>
      <c r="BB632" s="27"/>
      <c r="BC632" s="27"/>
      <c r="BD632" s="27"/>
      <c r="BE632" s="27"/>
      <c r="BF632" s="27"/>
      <c r="BG632" s="27"/>
      <c r="BH632" s="27"/>
      <c r="BI632" s="27"/>
      <c r="BJ632" s="27"/>
      <c r="BK632" s="27"/>
      <c r="BL632" s="27"/>
      <c r="BM632" s="27"/>
      <c r="BN632" s="27"/>
      <c r="BO632" s="27"/>
      <c r="BP632" s="27"/>
      <c r="BQ632" s="27"/>
      <c r="BR632" s="27"/>
      <c r="BS632" s="27"/>
      <c r="BT632" s="27"/>
      <c r="BU632" s="27"/>
      <c r="BV632" s="27"/>
      <c r="BW632" s="27"/>
    </row>
    <row r="633" spans="1:75" ht="12" x14ac:dyDescent="0.2">
      <c r="A633" s="33">
        <v>22</v>
      </c>
      <c r="B633" s="48">
        <f t="shared" si="39"/>
        <v>1513.16</v>
      </c>
      <c r="C633" s="48">
        <f t="shared" si="39"/>
        <v>1419.19</v>
      </c>
      <c r="D633" s="48">
        <f t="shared" si="39"/>
        <v>1413.33</v>
      </c>
      <c r="E633" s="48">
        <f t="shared" si="39"/>
        <v>1417.52</v>
      </c>
      <c r="F633" s="48">
        <f t="shared" si="39"/>
        <v>1483.79</v>
      </c>
      <c r="G633" s="48">
        <f t="shared" si="39"/>
        <v>1589.6399999999999</v>
      </c>
      <c r="H633" s="48">
        <f t="shared" si="39"/>
        <v>1839.12</v>
      </c>
      <c r="I633" s="48">
        <f t="shared" si="39"/>
        <v>1966.74</v>
      </c>
      <c r="J633" s="48">
        <f t="shared" si="39"/>
        <v>2101.29</v>
      </c>
      <c r="K633" s="48">
        <f t="shared" si="39"/>
        <v>2130.06</v>
      </c>
      <c r="L633" s="48">
        <f t="shared" si="39"/>
        <v>2140.89</v>
      </c>
      <c r="M633" s="48">
        <f t="shared" si="39"/>
        <v>2172.77</v>
      </c>
      <c r="N633" s="48">
        <f t="shared" si="39"/>
        <v>2153.29</v>
      </c>
      <c r="O633" s="48">
        <f t="shared" si="39"/>
        <v>2136.23</v>
      </c>
      <c r="P633" s="48">
        <f t="shared" si="39"/>
        <v>2152.3199999999997</v>
      </c>
      <c r="Q633" s="48">
        <f t="shared" si="39"/>
        <v>2101.2199999999998</v>
      </c>
      <c r="R633" s="48">
        <f t="shared" si="39"/>
        <v>2065.62</v>
      </c>
      <c r="S633" s="48">
        <f t="shared" si="39"/>
        <v>2076.79</v>
      </c>
      <c r="T633" s="48">
        <f t="shared" si="39"/>
        <v>2122.7399999999998</v>
      </c>
      <c r="U633" s="48">
        <f t="shared" si="39"/>
        <v>2159.7799999999997</v>
      </c>
      <c r="V633" s="48">
        <f t="shared" si="39"/>
        <v>2114.06</v>
      </c>
      <c r="W633" s="48">
        <f t="shared" si="39"/>
        <v>2082.6799999999998</v>
      </c>
      <c r="X633" s="48">
        <f t="shared" si="39"/>
        <v>1917.84</v>
      </c>
      <c r="Y633" s="48">
        <f t="shared" si="39"/>
        <v>1857.43</v>
      </c>
      <c r="AZ633" s="27"/>
      <c r="BA633" s="27"/>
      <c r="BB633" s="27"/>
      <c r="BC633" s="27"/>
      <c r="BD633" s="27"/>
      <c r="BE633" s="27"/>
      <c r="BF633" s="27"/>
      <c r="BG633" s="27"/>
      <c r="BH633" s="27"/>
      <c r="BI633" s="27"/>
      <c r="BJ633" s="27"/>
      <c r="BK633" s="27"/>
      <c r="BL633" s="27"/>
      <c r="BM633" s="27"/>
      <c r="BN633" s="27"/>
      <c r="BO633" s="27"/>
      <c r="BP633" s="27"/>
      <c r="BQ633" s="27"/>
      <c r="BR633" s="27"/>
      <c r="BS633" s="27"/>
      <c r="BT633" s="27"/>
      <c r="BU633" s="27"/>
      <c r="BV633" s="27"/>
      <c r="BW633" s="27"/>
    </row>
    <row r="634" spans="1:75" ht="12" x14ac:dyDescent="0.2">
      <c r="A634" s="33">
        <v>23</v>
      </c>
      <c r="B634" s="48">
        <f t="shared" si="39"/>
        <v>1791.57</v>
      </c>
      <c r="C634" s="48">
        <f t="shared" si="39"/>
        <v>1585.76</v>
      </c>
      <c r="D634" s="48">
        <f t="shared" si="39"/>
        <v>1549.8899999999999</v>
      </c>
      <c r="E634" s="48">
        <f t="shared" si="39"/>
        <v>1535.46</v>
      </c>
      <c r="F634" s="48">
        <f t="shared" si="39"/>
        <v>1564.95</v>
      </c>
      <c r="G634" s="48">
        <f t="shared" si="39"/>
        <v>1606.18</v>
      </c>
      <c r="H634" s="48">
        <f t="shared" si="39"/>
        <v>1707.74</v>
      </c>
      <c r="I634" s="48">
        <f t="shared" si="39"/>
        <v>1829.91</v>
      </c>
      <c r="J634" s="48">
        <f t="shared" si="39"/>
        <v>1927.01</v>
      </c>
      <c r="K634" s="48">
        <f t="shared" si="39"/>
        <v>2023.61</v>
      </c>
      <c r="L634" s="48">
        <f t="shared" si="39"/>
        <v>2057.19</v>
      </c>
      <c r="M634" s="48">
        <f t="shared" si="39"/>
        <v>2066.5899999999997</v>
      </c>
      <c r="N634" s="48">
        <f t="shared" si="39"/>
        <v>2055.46</v>
      </c>
      <c r="O634" s="48">
        <f t="shared" si="39"/>
        <v>2051.5100000000002</v>
      </c>
      <c r="P634" s="48">
        <f t="shared" si="39"/>
        <v>2012.3899999999999</v>
      </c>
      <c r="Q634" s="48">
        <f t="shared" ref="Q634:Y634" si="40">Q600</f>
        <v>2007.3899999999999</v>
      </c>
      <c r="R634" s="48">
        <f t="shared" si="40"/>
        <v>2002.3</v>
      </c>
      <c r="S634" s="48">
        <f t="shared" si="40"/>
        <v>2021.71</v>
      </c>
      <c r="T634" s="48">
        <f t="shared" si="40"/>
        <v>2063.2599999999998</v>
      </c>
      <c r="U634" s="48">
        <f t="shared" si="40"/>
        <v>2066.7999999999997</v>
      </c>
      <c r="V634" s="48">
        <f t="shared" si="40"/>
        <v>2081.0099999999998</v>
      </c>
      <c r="W634" s="48">
        <f t="shared" si="40"/>
        <v>2035.44</v>
      </c>
      <c r="X634" s="48">
        <f t="shared" si="40"/>
        <v>1912.84</v>
      </c>
      <c r="Y634" s="48">
        <f t="shared" si="40"/>
        <v>1870.29</v>
      </c>
      <c r="AZ634" s="27"/>
      <c r="BA634" s="27"/>
      <c r="BB634" s="27"/>
      <c r="BC634" s="27"/>
      <c r="BD634" s="27"/>
      <c r="BE634" s="27"/>
      <c r="BF634" s="27"/>
      <c r="BG634" s="27"/>
      <c r="BH634" s="27"/>
      <c r="BI634" s="27"/>
      <c r="BJ634" s="27"/>
      <c r="BK634" s="27"/>
      <c r="BL634" s="27"/>
      <c r="BM634" s="27"/>
      <c r="BN634" s="27"/>
      <c r="BO634" s="27"/>
      <c r="BP634" s="27"/>
      <c r="BQ634" s="27"/>
      <c r="BR634" s="27"/>
      <c r="BS634" s="27"/>
      <c r="BT634" s="27"/>
      <c r="BU634" s="27"/>
      <c r="BV634" s="27"/>
      <c r="BW634" s="27"/>
    </row>
    <row r="635" spans="1:75" ht="12" x14ac:dyDescent="0.2">
      <c r="A635" s="33">
        <v>24</v>
      </c>
      <c r="B635" s="48">
        <f t="shared" ref="B635:Y642" si="41">B601</f>
        <v>1816.01</v>
      </c>
      <c r="C635" s="48">
        <f t="shared" si="41"/>
        <v>1658.53</v>
      </c>
      <c r="D635" s="48">
        <f t="shared" si="41"/>
        <v>1575.47</v>
      </c>
      <c r="E635" s="48">
        <f t="shared" si="41"/>
        <v>1541.33</v>
      </c>
      <c r="F635" s="48">
        <f t="shared" si="41"/>
        <v>1578.01</v>
      </c>
      <c r="G635" s="48">
        <f t="shared" si="41"/>
        <v>1664.77</v>
      </c>
      <c r="H635" s="48">
        <f t="shared" si="41"/>
        <v>1773.49</v>
      </c>
      <c r="I635" s="48">
        <f t="shared" si="41"/>
        <v>1896.6299999999999</v>
      </c>
      <c r="J635" s="48">
        <f t="shared" si="41"/>
        <v>1980.3899999999999</v>
      </c>
      <c r="K635" s="48">
        <f t="shared" si="41"/>
        <v>2118.2999999999997</v>
      </c>
      <c r="L635" s="48">
        <f t="shared" si="41"/>
        <v>2148.69</v>
      </c>
      <c r="M635" s="48">
        <f t="shared" si="41"/>
        <v>2157.5899999999997</v>
      </c>
      <c r="N635" s="48">
        <f t="shared" si="41"/>
        <v>2157.14</v>
      </c>
      <c r="O635" s="48">
        <f t="shared" si="41"/>
        <v>2156.2599999999998</v>
      </c>
      <c r="P635" s="48">
        <f t="shared" si="41"/>
        <v>2122.25</v>
      </c>
      <c r="Q635" s="48">
        <f t="shared" si="41"/>
        <v>2117.7799999999997</v>
      </c>
      <c r="R635" s="48">
        <f t="shared" si="41"/>
        <v>2111.23</v>
      </c>
      <c r="S635" s="48">
        <f t="shared" si="41"/>
        <v>2130.52</v>
      </c>
      <c r="T635" s="48">
        <f t="shared" si="41"/>
        <v>2157.6999999999998</v>
      </c>
      <c r="U635" s="48">
        <f t="shared" si="41"/>
        <v>2155.81</v>
      </c>
      <c r="V635" s="48">
        <f t="shared" si="41"/>
        <v>2167.42</v>
      </c>
      <c r="W635" s="48">
        <f t="shared" si="41"/>
        <v>2134.64</v>
      </c>
      <c r="X635" s="48">
        <f t="shared" si="41"/>
        <v>1941.52</v>
      </c>
      <c r="Y635" s="48">
        <f t="shared" si="41"/>
        <v>1909.6299999999999</v>
      </c>
      <c r="AZ635" s="27"/>
      <c r="BA635" s="27"/>
      <c r="BB635" s="27"/>
      <c r="BC635" s="27"/>
      <c r="BD635" s="27"/>
      <c r="BE635" s="27"/>
      <c r="BF635" s="27"/>
      <c r="BG635" s="27"/>
      <c r="BH635" s="27"/>
      <c r="BI635" s="27"/>
      <c r="BJ635" s="27"/>
      <c r="BK635" s="27"/>
      <c r="BL635" s="27"/>
      <c r="BM635" s="27"/>
      <c r="BN635" s="27"/>
      <c r="BO635" s="27"/>
      <c r="BP635" s="27"/>
      <c r="BQ635" s="27"/>
      <c r="BR635" s="27"/>
      <c r="BS635" s="27"/>
      <c r="BT635" s="27"/>
      <c r="BU635" s="27"/>
      <c r="BV635" s="27"/>
      <c r="BW635" s="27"/>
    </row>
    <row r="636" spans="1:75" ht="12" x14ac:dyDescent="0.2">
      <c r="A636" s="33">
        <v>25</v>
      </c>
      <c r="B636" s="48">
        <f t="shared" si="41"/>
        <v>1816.67</v>
      </c>
      <c r="C636" s="48">
        <f t="shared" si="41"/>
        <v>1587.57</v>
      </c>
      <c r="D636" s="48">
        <f t="shared" si="41"/>
        <v>1538.42</v>
      </c>
      <c r="E636" s="48">
        <f t="shared" si="41"/>
        <v>1509.22</v>
      </c>
      <c r="F636" s="48">
        <f t="shared" si="41"/>
        <v>1544.6399999999999</v>
      </c>
      <c r="G636" s="48">
        <f t="shared" si="41"/>
        <v>1622.53</v>
      </c>
      <c r="H636" s="48">
        <f t="shared" si="41"/>
        <v>1701.5</v>
      </c>
      <c r="I636" s="48">
        <f t="shared" si="41"/>
        <v>1860.6399999999999</v>
      </c>
      <c r="J636" s="48">
        <f t="shared" si="41"/>
        <v>2016.84</v>
      </c>
      <c r="K636" s="48">
        <f t="shared" si="41"/>
        <v>2132.31</v>
      </c>
      <c r="L636" s="48">
        <f t="shared" si="41"/>
        <v>2165.7799999999997</v>
      </c>
      <c r="M636" s="48">
        <f t="shared" si="41"/>
        <v>2174.3599999999997</v>
      </c>
      <c r="N636" s="48">
        <f t="shared" si="41"/>
        <v>2166.4899999999998</v>
      </c>
      <c r="O636" s="48">
        <f t="shared" si="41"/>
        <v>2160.87</v>
      </c>
      <c r="P636" s="48">
        <f t="shared" si="41"/>
        <v>2118.8999999999996</v>
      </c>
      <c r="Q636" s="48">
        <f t="shared" si="41"/>
        <v>2113.3999999999996</v>
      </c>
      <c r="R636" s="48">
        <f t="shared" si="41"/>
        <v>2107.7999999999997</v>
      </c>
      <c r="S636" s="48">
        <f t="shared" si="41"/>
        <v>2110.58</v>
      </c>
      <c r="T636" s="48">
        <f t="shared" si="41"/>
        <v>2092.7799999999997</v>
      </c>
      <c r="U636" s="48">
        <f t="shared" si="41"/>
        <v>2144.94</v>
      </c>
      <c r="V636" s="48">
        <f t="shared" si="41"/>
        <v>2151.3599999999997</v>
      </c>
      <c r="W636" s="48">
        <f t="shared" si="41"/>
        <v>2095.19</v>
      </c>
      <c r="X636" s="48">
        <f t="shared" si="41"/>
        <v>1933.1499999999999</v>
      </c>
      <c r="Y636" s="48">
        <f t="shared" si="41"/>
        <v>1884.1499999999999</v>
      </c>
      <c r="AZ636" s="27"/>
      <c r="BA636" s="27"/>
      <c r="BB636" s="27"/>
      <c r="BC636" s="27"/>
      <c r="BD636" s="27"/>
      <c r="BE636" s="27"/>
      <c r="BF636" s="27"/>
      <c r="BG636" s="27"/>
      <c r="BH636" s="27"/>
      <c r="BI636" s="27"/>
      <c r="BJ636" s="27"/>
      <c r="BK636" s="27"/>
      <c r="BL636" s="27"/>
      <c r="BM636" s="27"/>
      <c r="BN636" s="27"/>
      <c r="BO636" s="27"/>
      <c r="BP636" s="27"/>
      <c r="BQ636" s="27"/>
      <c r="BR636" s="27"/>
      <c r="BS636" s="27"/>
      <c r="BT636" s="27"/>
      <c r="BU636" s="27"/>
      <c r="BV636" s="27"/>
      <c r="BW636" s="27"/>
    </row>
    <row r="637" spans="1:75" ht="12" x14ac:dyDescent="0.2">
      <c r="A637" s="33">
        <v>26</v>
      </c>
      <c r="B637" s="48">
        <f t="shared" si="41"/>
        <v>1714.81</v>
      </c>
      <c r="C637" s="48">
        <f t="shared" si="41"/>
        <v>1541.3999999999999</v>
      </c>
      <c r="D637" s="48">
        <f t="shared" si="41"/>
        <v>1504.19</v>
      </c>
      <c r="E637" s="48">
        <f t="shared" si="41"/>
        <v>1485.98</v>
      </c>
      <c r="F637" s="48">
        <f t="shared" si="41"/>
        <v>1503.57</v>
      </c>
      <c r="G637" s="48">
        <f t="shared" si="41"/>
        <v>1517.08</v>
      </c>
      <c r="H637" s="48">
        <f t="shared" si="41"/>
        <v>1542.52</v>
      </c>
      <c r="I637" s="48">
        <f t="shared" si="41"/>
        <v>1692.8799999999999</v>
      </c>
      <c r="J637" s="48">
        <f t="shared" si="41"/>
        <v>1891.28</v>
      </c>
      <c r="K637" s="48">
        <f t="shared" si="41"/>
        <v>1959.66</v>
      </c>
      <c r="L637" s="48">
        <f t="shared" si="41"/>
        <v>1980.78</v>
      </c>
      <c r="M637" s="48">
        <f t="shared" si="41"/>
        <v>1990.8899999999999</v>
      </c>
      <c r="N637" s="48">
        <f t="shared" si="41"/>
        <v>1989.01</v>
      </c>
      <c r="O637" s="48">
        <f t="shared" si="41"/>
        <v>1986.69</v>
      </c>
      <c r="P637" s="48">
        <f t="shared" si="41"/>
        <v>1982.73</v>
      </c>
      <c r="Q637" s="48">
        <f t="shared" si="41"/>
        <v>1963.91</v>
      </c>
      <c r="R637" s="48">
        <f t="shared" si="41"/>
        <v>1961.71</v>
      </c>
      <c r="S637" s="48">
        <f t="shared" si="41"/>
        <v>1975.22</v>
      </c>
      <c r="T637" s="48">
        <f t="shared" si="41"/>
        <v>2015.98</v>
      </c>
      <c r="U637" s="48">
        <f t="shared" si="41"/>
        <v>2018.18</v>
      </c>
      <c r="V637" s="48">
        <f t="shared" si="41"/>
        <v>2019.56</v>
      </c>
      <c r="W637" s="48">
        <f t="shared" si="41"/>
        <v>1979.91</v>
      </c>
      <c r="X637" s="48">
        <f t="shared" si="41"/>
        <v>1918.53</v>
      </c>
      <c r="Y637" s="48">
        <f t="shared" si="41"/>
        <v>1833.35</v>
      </c>
      <c r="AZ637" s="27"/>
      <c r="BA637" s="27"/>
      <c r="BB637" s="27"/>
      <c r="BC637" s="27"/>
      <c r="BD637" s="27"/>
      <c r="BE637" s="27"/>
      <c r="BF637" s="27"/>
      <c r="BG637" s="27"/>
      <c r="BH637" s="27"/>
      <c r="BI637" s="27"/>
      <c r="BJ637" s="27"/>
      <c r="BK637" s="27"/>
      <c r="BL637" s="27"/>
      <c r="BM637" s="27"/>
      <c r="BN637" s="27"/>
      <c r="BO637" s="27"/>
      <c r="BP637" s="27"/>
      <c r="BQ637" s="27"/>
      <c r="BR637" s="27"/>
      <c r="BS637" s="27"/>
      <c r="BT637" s="27"/>
      <c r="BU637" s="27"/>
      <c r="BV637" s="27"/>
      <c r="BW637" s="27"/>
    </row>
    <row r="638" spans="1:75" ht="12" x14ac:dyDescent="0.2">
      <c r="A638" s="33">
        <v>27</v>
      </c>
      <c r="B638" s="48">
        <f t="shared" si="41"/>
        <v>1547.06</v>
      </c>
      <c r="C638" s="48">
        <f t="shared" si="41"/>
        <v>1498.32</v>
      </c>
      <c r="D638" s="48">
        <f t="shared" si="41"/>
        <v>1446.1299999999999</v>
      </c>
      <c r="E638" s="48">
        <f t="shared" si="41"/>
        <v>1446.1</v>
      </c>
      <c r="F638" s="48">
        <f t="shared" si="41"/>
        <v>1524.81</v>
      </c>
      <c r="G638" s="48">
        <f t="shared" si="41"/>
        <v>1704.02</v>
      </c>
      <c r="H638" s="48">
        <f t="shared" si="41"/>
        <v>1896.94</v>
      </c>
      <c r="I638" s="48">
        <f t="shared" si="41"/>
        <v>2093.0899999999997</v>
      </c>
      <c r="J638" s="48">
        <f t="shared" si="41"/>
        <v>2163.77</v>
      </c>
      <c r="K638" s="48">
        <f t="shared" si="41"/>
        <v>2184.6499999999996</v>
      </c>
      <c r="L638" s="48">
        <f t="shared" si="41"/>
        <v>2192.3799999999997</v>
      </c>
      <c r="M638" s="48">
        <f t="shared" si="41"/>
        <v>2218.6</v>
      </c>
      <c r="N638" s="48">
        <f t="shared" si="41"/>
        <v>2198.23</v>
      </c>
      <c r="O638" s="48">
        <f t="shared" si="41"/>
        <v>2198.4299999999998</v>
      </c>
      <c r="P638" s="48">
        <f t="shared" si="41"/>
        <v>2193.67</v>
      </c>
      <c r="Q638" s="48">
        <f t="shared" si="41"/>
        <v>2180.91</v>
      </c>
      <c r="R638" s="48">
        <f t="shared" si="41"/>
        <v>2142.0899999999997</v>
      </c>
      <c r="S638" s="48">
        <f t="shared" si="41"/>
        <v>2145.5</v>
      </c>
      <c r="T638" s="48">
        <f t="shared" si="41"/>
        <v>2173.2199999999998</v>
      </c>
      <c r="U638" s="48">
        <f t="shared" si="41"/>
        <v>2172.8999999999996</v>
      </c>
      <c r="V638" s="48">
        <f t="shared" si="41"/>
        <v>2160.35</v>
      </c>
      <c r="W638" s="48">
        <f t="shared" si="41"/>
        <v>2113.9299999999998</v>
      </c>
      <c r="X638" s="48">
        <f t="shared" si="41"/>
        <v>1930.44</v>
      </c>
      <c r="Y638" s="48">
        <f t="shared" si="41"/>
        <v>1829.71</v>
      </c>
      <c r="AZ638" s="27"/>
      <c r="BA638" s="27"/>
      <c r="BB638" s="27"/>
      <c r="BC638" s="27"/>
      <c r="BD638" s="27"/>
      <c r="BE638" s="27"/>
      <c r="BF638" s="27"/>
      <c r="BG638" s="27"/>
      <c r="BH638" s="27"/>
      <c r="BI638" s="27"/>
      <c r="BJ638" s="27"/>
      <c r="BK638" s="27"/>
      <c r="BL638" s="27"/>
      <c r="BM638" s="27"/>
      <c r="BN638" s="27"/>
      <c r="BO638" s="27"/>
      <c r="BP638" s="27"/>
      <c r="BQ638" s="27"/>
      <c r="BR638" s="27"/>
      <c r="BS638" s="27"/>
      <c r="BT638" s="27"/>
      <c r="BU638" s="27"/>
      <c r="BV638" s="27"/>
      <c r="BW638" s="27"/>
    </row>
    <row r="639" spans="1:75" ht="12" x14ac:dyDescent="0.2">
      <c r="A639" s="33">
        <v>28</v>
      </c>
      <c r="B639" s="48">
        <f t="shared" si="41"/>
        <v>1542.62</v>
      </c>
      <c r="C639" s="48">
        <f t="shared" si="41"/>
        <v>1500.45</v>
      </c>
      <c r="D639" s="48">
        <f t="shared" si="41"/>
        <v>1462.47</v>
      </c>
      <c r="E639" s="48">
        <f t="shared" si="41"/>
        <v>1464.29</v>
      </c>
      <c r="F639" s="48">
        <f t="shared" si="41"/>
        <v>1535.05</v>
      </c>
      <c r="G639" s="48">
        <f t="shared" si="41"/>
        <v>1718.3999999999999</v>
      </c>
      <c r="H639" s="48">
        <f t="shared" si="41"/>
        <v>1915.82</v>
      </c>
      <c r="I639" s="48">
        <f t="shared" si="41"/>
        <v>2120.7399999999998</v>
      </c>
      <c r="J639" s="48">
        <f t="shared" si="41"/>
        <v>2187.4499999999998</v>
      </c>
      <c r="K639" s="48">
        <f t="shared" si="41"/>
        <v>2203.6499999999996</v>
      </c>
      <c r="L639" s="48">
        <f t="shared" si="41"/>
        <v>2210.16</v>
      </c>
      <c r="M639" s="48">
        <f t="shared" si="41"/>
        <v>2231.29</v>
      </c>
      <c r="N639" s="48">
        <f t="shared" si="41"/>
        <v>2212.1</v>
      </c>
      <c r="O639" s="48">
        <f t="shared" si="41"/>
        <v>2217.1999999999998</v>
      </c>
      <c r="P639" s="48">
        <f t="shared" si="41"/>
        <v>2211.44</v>
      </c>
      <c r="Q639" s="48">
        <f t="shared" si="41"/>
        <v>2179.19</v>
      </c>
      <c r="R639" s="48">
        <f t="shared" si="41"/>
        <v>2161.6799999999998</v>
      </c>
      <c r="S639" s="48">
        <f t="shared" si="41"/>
        <v>2160.27</v>
      </c>
      <c r="T639" s="48">
        <f t="shared" si="41"/>
        <v>2189.2399999999998</v>
      </c>
      <c r="U639" s="48">
        <f t="shared" si="41"/>
        <v>2181.8399999999997</v>
      </c>
      <c r="V639" s="48">
        <f t="shared" si="41"/>
        <v>2186.5699999999997</v>
      </c>
      <c r="W639" s="48">
        <f t="shared" si="41"/>
        <v>2151.9899999999998</v>
      </c>
      <c r="X639" s="48">
        <f t="shared" si="41"/>
        <v>1965.09</v>
      </c>
      <c r="Y639" s="48">
        <f t="shared" si="41"/>
        <v>1841.1499999999999</v>
      </c>
      <c r="AZ639" s="27"/>
      <c r="BA639" s="27"/>
      <c r="BB639" s="27"/>
      <c r="BC639" s="27"/>
      <c r="BD639" s="27"/>
      <c r="BE639" s="27"/>
      <c r="BF639" s="27"/>
      <c r="BG639" s="27"/>
      <c r="BH639" s="27"/>
      <c r="BI639" s="27"/>
      <c r="BJ639" s="27"/>
      <c r="BK639" s="27"/>
      <c r="BL639" s="27"/>
      <c r="BM639" s="27"/>
      <c r="BN639" s="27"/>
      <c r="BO639" s="27"/>
      <c r="BP639" s="27"/>
      <c r="BQ639" s="27"/>
      <c r="BR639" s="27"/>
      <c r="BS639" s="27"/>
      <c r="BT639" s="27"/>
      <c r="BU639" s="27"/>
      <c r="BV639" s="27"/>
      <c r="BW639" s="27"/>
    </row>
    <row r="640" spans="1:75" ht="12" hidden="1" x14ac:dyDescent="0.2">
      <c r="A640" s="33">
        <v>29</v>
      </c>
      <c r="B640" s="48" t="e">
        <f t="shared" si="41"/>
        <v>#VALUE!</v>
      </c>
      <c r="C640" s="48" t="e">
        <f t="shared" si="41"/>
        <v>#VALUE!</v>
      </c>
      <c r="D640" s="48" t="e">
        <f t="shared" si="41"/>
        <v>#VALUE!</v>
      </c>
      <c r="E640" s="48" t="e">
        <f t="shared" si="41"/>
        <v>#VALUE!</v>
      </c>
      <c r="F640" s="48" t="e">
        <f t="shared" si="41"/>
        <v>#VALUE!</v>
      </c>
      <c r="G640" s="48" t="e">
        <f t="shared" si="41"/>
        <v>#VALUE!</v>
      </c>
      <c r="H640" s="48" t="e">
        <f t="shared" si="41"/>
        <v>#VALUE!</v>
      </c>
      <c r="I640" s="48" t="e">
        <f t="shared" si="41"/>
        <v>#VALUE!</v>
      </c>
      <c r="J640" s="48" t="e">
        <f t="shared" si="41"/>
        <v>#VALUE!</v>
      </c>
      <c r="K640" s="48" t="e">
        <f t="shared" si="41"/>
        <v>#VALUE!</v>
      </c>
      <c r="L640" s="48" t="e">
        <f t="shared" si="41"/>
        <v>#VALUE!</v>
      </c>
      <c r="M640" s="48" t="e">
        <f t="shared" si="41"/>
        <v>#VALUE!</v>
      </c>
      <c r="N640" s="48" t="e">
        <f t="shared" si="41"/>
        <v>#VALUE!</v>
      </c>
      <c r="O640" s="48" t="e">
        <f t="shared" si="41"/>
        <v>#VALUE!</v>
      </c>
      <c r="P640" s="48" t="e">
        <f t="shared" si="41"/>
        <v>#VALUE!</v>
      </c>
      <c r="Q640" s="48" t="e">
        <f t="shared" si="41"/>
        <v>#VALUE!</v>
      </c>
      <c r="R640" s="48" t="e">
        <f t="shared" si="41"/>
        <v>#VALUE!</v>
      </c>
      <c r="S640" s="48" t="e">
        <f t="shared" si="41"/>
        <v>#VALUE!</v>
      </c>
      <c r="T640" s="48" t="e">
        <f t="shared" si="41"/>
        <v>#VALUE!</v>
      </c>
      <c r="U640" s="48" t="e">
        <f t="shared" si="41"/>
        <v>#VALUE!</v>
      </c>
      <c r="V640" s="48" t="e">
        <f t="shared" si="41"/>
        <v>#VALUE!</v>
      </c>
      <c r="W640" s="48" t="e">
        <f t="shared" si="41"/>
        <v>#VALUE!</v>
      </c>
      <c r="X640" s="48" t="e">
        <f t="shared" si="41"/>
        <v>#VALUE!</v>
      </c>
      <c r="Y640" s="48" t="e">
        <f t="shared" si="41"/>
        <v>#VALUE!</v>
      </c>
      <c r="Z640" s="19" t="str">
        <f>IFERROR(Y640,"скрыть")</f>
        <v>скрыть</v>
      </c>
      <c r="AZ640" s="27"/>
      <c r="BA640" s="27"/>
      <c r="BB640" s="27"/>
      <c r="BC640" s="27"/>
      <c r="BD640" s="27"/>
      <c r="BE640" s="27"/>
      <c r="BF640" s="27"/>
      <c r="BG640" s="27"/>
      <c r="BH640" s="27"/>
      <c r="BI640" s="27"/>
      <c r="BJ640" s="27"/>
      <c r="BK640" s="27"/>
      <c r="BL640" s="27"/>
      <c r="BM640" s="27"/>
      <c r="BN640" s="27"/>
      <c r="BO640" s="27"/>
      <c r="BP640" s="27"/>
      <c r="BQ640" s="27"/>
      <c r="BR640" s="27"/>
      <c r="BS640" s="27"/>
      <c r="BT640" s="27"/>
      <c r="BU640" s="27"/>
      <c r="BV640" s="27"/>
      <c r="BW640" s="27"/>
    </row>
    <row r="641" spans="1:75" ht="12" hidden="1" x14ac:dyDescent="0.2">
      <c r="A641" s="33">
        <v>30</v>
      </c>
      <c r="B641" s="48" t="e">
        <f t="shared" si="41"/>
        <v>#VALUE!</v>
      </c>
      <c r="C641" s="48" t="e">
        <f t="shared" si="41"/>
        <v>#VALUE!</v>
      </c>
      <c r="D641" s="48" t="e">
        <f t="shared" si="41"/>
        <v>#VALUE!</v>
      </c>
      <c r="E641" s="48" t="e">
        <f t="shared" si="41"/>
        <v>#VALUE!</v>
      </c>
      <c r="F641" s="48" t="e">
        <f t="shared" si="41"/>
        <v>#VALUE!</v>
      </c>
      <c r="G641" s="48" t="e">
        <f t="shared" si="41"/>
        <v>#VALUE!</v>
      </c>
      <c r="H641" s="48" t="e">
        <f t="shared" si="41"/>
        <v>#VALUE!</v>
      </c>
      <c r="I641" s="48" t="e">
        <f t="shared" si="41"/>
        <v>#VALUE!</v>
      </c>
      <c r="J641" s="48" t="e">
        <f t="shared" si="41"/>
        <v>#VALUE!</v>
      </c>
      <c r="K641" s="48" t="e">
        <f t="shared" si="41"/>
        <v>#VALUE!</v>
      </c>
      <c r="L641" s="48" t="e">
        <f t="shared" si="41"/>
        <v>#VALUE!</v>
      </c>
      <c r="M641" s="48" t="e">
        <f t="shared" si="41"/>
        <v>#VALUE!</v>
      </c>
      <c r="N641" s="48" t="e">
        <f t="shared" si="41"/>
        <v>#VALUE!</v>
      </c>
      <c r="O641" s="48" t="e">
        <f t="shared" si="41"/>
        <v>#VALUE!</v>
      </c>
      <c r="P641" s="48" t="e">
        <f t="shared" si="41"/>
        <v>#VALUE!</v>
      </c>
      <c r="Q641" s="48" t="e">
        <f t="shared" si="41"/>
        <v>#VALUE!</v>
      </c>
      <c r="R641" s="48" t="e">
        <f t="shared" si="41"/>
        <v>#VALUE!</v>
      </c>
      <c r="S641" s="48" t="e">
        <f t="shared" si="41"/>
        <v>#VALUE!</v>
      </c>
      <c r="T641" s="48" t="e">
        <f t="shared" si="41"/>
        <v>#VALUE!</v>
      </c>
      <c r="U641" s="48" t="e">
        <f t="shared" si="41"/>
        <v>#VALUE!</v>
      </c>
      <c r="V641" s="48" t="e">
        <f t="shared" si="41"/>
        <v>#VALUE!</v>
      </c>
      <c r="W641" s="48" t="e">
        <f t="shared" si="41"/>
        <v>#VALUE!</v>
      </c>
      <c r="X641" s="48" t="e">
        <f t="shared" si="41"/>
        <v>#VALUE!</v>
      </c>
      <c r="Y641" s="48" t="e">
        <f t="shared" si="41"/>
        <v>#VALUE!</v>
      </c>
      <c r="Z641" s="19" t="str">
        <f>IFERROR(Y641,"скрыть")</f>
        <v>скрыть</v>
      </c>
      <c r="AZ641" s="27"/>
      <c r="BA641" s="27"/>
      <c r="BB641" s="27"/>
      <c r="BC641" s="27"/>
      <c r="BD641" s="27"/>
      <c r="BE641" s="27"/>
      <c r="BF641" s="27"/>
      <c r="BG641" s="27"/>
      <c r="BH641" s="27"/>
      <c r="BI641" s="27"/>
      <c r="BJ641" s="27"/>
      <c r="BK641" s="27"/>
      <c r="BL641" s="27"/>
      <c r="BM641" s="27"/>
      <c r="BN641" s="27"/>
      <c r="BO641" s="27"/>
      <c r="BP641" s="27"/>
      <c r="BQ641" s="27"/>
      <c r="BR641" s="27"/>
      <c r="BS641" s="27"/>
      <c r="BT641" s="27"/>
      <c r="BU641" s="27"/>
      <c r="BV641" s="27"/>
      <c r="BW641" s="27"/>
    </row>
    <row r="642" spans="1:75" ht="12" hidden="1" x14ac:dyDescent="0.2">
      <c r="A642" s="33">
        <v>31</v>
      </c>
      <c r="B642" s="48" t="e">
        <f t="shared" si="41"/>
        <v>#VALUE!</v>
      </c>
      <c r="C642" s="48" t="e">
        <f t="shared" si="41"/>
        <v>#VALUE!</v>
      </c>
      <c r="D642" s="48" t="e">
        <f t="shared" si="41"/>
        <v>#VALUE!</v>
      </c>
      <c r="E642" s="48" t="e">
        <f t="shared" si="41"/>
        <v>#VALUE!</v>
      </c>
      <c r="F642" s="48" t="e">
        <f t="shared" si="41"/>
        <v>#VALUE!</v>
      </c>
      <c r="G642" s="48" t="e">
        <f t="shared" si="41"/>
        <v>#VALUE!</v>
      </c>
      <c r="H642" s="48" t="e">
        <f t="shared" si="41"/>
        <v>#VALUE!</v>
      </c>
      <c r="I642" s="48" t="e">
        <f t="shared" si="41"/>
        <v>#VALUE!</v>
      </c>
      <c r="J642" s="48" t="e">
        <f t="shared" si="41"/>
        <v>#VALUE!</v>
      </c>
      <c r="K642" s="48" t="e">
        <f t="shared" si="41"/>
        <v>#VALUE!</v>
      </c>
      <c r="L642" s="48" t="e">
        <f t="shared" si="41"/>
        <v>#VALUE!</v>
      </c>
      <c r="M642" s="48" t="e">
        <f t="shared" si="41"/>
        <v>#VALUE!</v>
      </c>
      <c r="N642" s="48" t="e">
        <f t="shared" si="41"/>
        <v>#VALUE!</v>
      </c>
      <c r="O642" s="48" t="e">
        <f t="shared" si="41"/>
        <v>#VALUE!</v>
      </c>
      <c r="P642" s="48" t="e">
        <f t="shared" si="41"/>
        <v>#VALUE!</v>
      </c>
      <c r="Q642" s="48" t="e">
        <f t="shared" si="41"/>
        <v>#VALUE!</v>
      </c>
      <c r="R642" s="48" t="e">
        <f t="shared" si="41"/>
        <v>#VALUE!</v>
      </c>
      <c r="S642" s="48" t="e">
        <f t="shared" si="41"/>
        <v>#VALUE!</v>
      </c>
      <c r="T642" s="48" t="e">
        <f t="shared" si="41"/>
        <v>#VALUE!</v>
      </c>
      <c r="U642" s="48" t="e">
        <f t="shared" si="41"/>
        <v>#VALUE!</v>
      </c>
      <c r="V642" s="48" t="e">
        <f t="shared" si="41"/>
        <v>#VALUE!</v>
      </c>
      <c r="W642" s="48" t="e">
        <f t="shared" si="41"/>
        <v>#VALUE!</v>
      </c>
      <c r="X642" s="48" t="e">
        <f t="shared" si="41"/>
        <v>#VALUE!</v>
      </c>
      <c r="Y642" s="48" t="e">
        <f t="shared" si="41"/>
        <v>#VALUE!</v>
      </c>
      <c r="Z642" s="19" t="str">
        <f>IFERROR(Y642,"скрыть")</f>
        <v>скрыть</v>
      </c>
      <c r="AZ642" s="27"/>
      <c r="BA642" s="27"/>
      <c r="BB642" s="27"/>
      <c r="BC642" s="27"/>
      <c r="BD642" s="27"/>
      <c r="BE642" s="27"/>
      <c r="BF642" s="27"/>
      <c r="BG642" s="27"/>
      <c r="BH642" s="27"/>
      <c r="BI642" s="27"/>
      <c r="BJ642" s="27"/>
      <c r="BK642" s="27"/>
      <c r="BL642" s="27"/>
      <c r="BM642" s="27"/>
      <c r="BN642" s="27"/>
      <c r="BO642" s="27"/>
      <c r="BP642" s="27"/>
      <c r="BQ642" s="27"/>
      <c r="BR642" s="27"/>
      <c r="BS642" s="27"/>
      <c r="BT642" s="27"/>
      <c r="BU642" s="27"/>
      <c r="BV642" s="27"/>
      <c r="BW642" s="27"/>
    </row>
    <row r="643" spans="1:75" ht="11.25" customHeight="1" x14ac:dyDescent="0.2">
      <c r="A643" s="29"/>
      <c r="B643" s="30" t="s">
        <v>90</v>
      </c>
      <c r="C643" s="30"/>
      <c r="D643" s="30"/>
      <c r="E643" s="30"/>
      <c r="F643" s="30"/>
      <c r="G643" s="30"/>
      <c r="H643" s="30"/>
      <c r="I643" s="30"/>
      <c r="J643" s="30"/>
      <c r="K643" s="30"/>
      <c r="L643" s="30"/>
      <c r="M643" s="30"/>
      <c r="N643" s="30"/>
      <c r="O643" s="30"/>
      <c r="P643" s="30"/>
      <c r="Q643" s="30"/>
      <c r="R643" s="30"/>
      <c r="S643" s="30"/>
      <c r="T643" s="30"/>
      <c r="U643" s="30"/>
      <c r="V643" s="30"/>
      <c r="W643" s="30"/>
      <c r="X643" s="30"/>
      <c r="Y643" s="30"/>
      <c r="AZ643" s="27"/>
      <c r="BA643" s="27"/>
      <c r="BB643" s="27"/>
      <c r="BC643" s="27"/>
      <c r="BD643" s="27"/>
      <c r="BE643" s="27"/>
      <c r="BF643" s="27"/>
      <c r="BG643" s="27"/>
      <c r="BH643" s="27"/>
      <c r="BI643" s="27"/>
      <c r="BJ643" s="27"/>
      <c r="BK643" s="27"/>
      <c r="BL643" s="27"/>
      <c r="BM643" s="27"/>
      <c r="BN643" s="27"/>
      <c r="BO643" s="27"/>
      <c r="BP643" s="27"/>
      <c r="BQ643" s="27"/>
      <c r="BR643" s="27"/>
      <c r="BS643" s="27"/>
      <c r="BT643" s="27"/>
      <c r="BU643" s="27"/>
      <c r="BV643" s="27"/>
      <c r="BW643" s="27"/>
    </row>
    <row r="644" spans="1:75" ht="11.25" customHeight="1" x14ac:dyDescent="0.2">
      <c r="A644" s="29"/>
      <c r="B644" s="30"/>
      <c r="C644" s="30"/>
      <c r="D644" s="30"/>
      <c r="E644" s="30"/>
      <c r="F644" s="30"/>
      <c r="G644" s="30"/>
      <c r="H644" s="30"/>
      <c r="I644" s="30"/>
      <c r="J644" s="30"/>
      <c r="K644" s="30"/>
      <c r="L644" s="30"/>
      <c r="M644" s="30"/>
      <c r="N644" s="30"/>
      <c r="O644" s="30"/>
      <c r="P644" s="30"/>
      <c r="Q644" s="30"/>
      <c r="R644" s="30"/>
      <c r="S644" s="30"/>
      <c r="T644" s="30"/>
      <c r="U644" s="30"/>
      <c r="V644" s="30"/>
      <c r="W644" s="30"/>
      <c r="X644" s="30"/>
      <c r="Y644" s="30"/>
      <c r="AZ644" s="27"/>
      <c r="BA644" s="27"/>
      <c r="BB644" s="27"/>
      <c r="BC644" s="27"/>
      <c r="BD644" s="27"/>
      <c r="BE644" s="27"/>
      <c r="BF644" s="27"/>
      <c r="BG644" s="27"/>
      <c r="BH644" s="27"/>
      <c r="BI644" s="27"/>
      <c r="BJ644" s="27"/>
      <c r="BK644" s="27"/>
      <c r="BL644" s="27"/>
      <c r="BM644" s="27"/>
      <c r="BN644" s="27"/>
      <c r="BO644" s="27"/>
      <c r="BP644" s="27"/>
      <c r="BQ644" s="27"/>
      <c r="BR644" s="27"/>
      <c r="BS644" s="27"/>
      <c r="BT644" s="27"/>
      <c r="BU644" s="27"/>
      <c r="BV644" s="27"/>
      <c r="BW644" s="27"/>
    </row>
    <row r="645" spans="1:75" s="25" customFormat="1" ht="32.65" customHeight="1" x14ac:dyDescent="0.2">
      <c r="A645" s="31" t="s">
        <v>64</v>
      </c>
      <c r="B645" s="32" t="s">
        <v>65</v>
      </c>
      <c r="C645" s="32" t="s">
        <v>66</v>
      </c>
      <c r="D645" s="32" t="s">
        <v>67</v>
      </c>
      <c r="E645" s="32" t="s">
        <v>68</v>
      </c>
      <c r="F645" s="32" t="s">
        <v>69</v>
      </c>
      <c r="G645" s="32" t="s">
        <v>70</v>
      </c>
      <c r="H645" s="32" t="s">
        <v>71</v>
      </c>
      <c r="I645" s="32" t="s">
        <v>72</v>
      </c>
      <c r="J645" s="32" t="s">
        <v>73</v>
      </c>
      <c r="K645" s="32" t="s">
        <v>74</v>
      </c>
      <c r="L645" s="32" t="s">
        <v>75</v>
      </c>
      <c r="M645" s="32" t="s">
        <v>76</v>
      </c>
      <c r="N645" s="32" t="s">
        <v>77</v>
      </c>
      <c r="O645" s="32" t="s">
        <v>78</v>
      </c>
      <c r="P645" s="32" t="s">
        <v>79</v>
      </c>
      <c r="Q645" s="32" t="s">
        <v>80</v>
      </c>
      <c r="R645" s="32" t="s">
        <v>81</v>
      </c>
      <c r="S645" s="32" t="s">
        <v>82</v>
      </c>
      <c r="T645" s="32" t="s">
        <v>83</v>
      </c>
      <c r="U645" s="32" t="s">
        <v>84</v>
      </c>
      <c r="V645" s="32" t="s">
        <v>85</v>
      </c>
      <c r="W645" s="32" t="s">
        <v>86</v>
      </c>
      <c r="X645" s="32" t="s">
        <v>87</v>
      </c>
      <c r="Y645" s="32" t="s">
        <v>88</v>
      </c>
      <c r="Z645" s="24"/>
      <c r="AZ645" s="27"/>
      <c r="BA645" s="27"/>
      <c r="BB645" s="27"/>
      <c r="BC645" s="27"/>
      <c r="BD645" s="27"/>
      <c r="BE645" s="27"/>
      <c r="BF645" s="27"/>
      <c r="BG645" s="27"/>
      <c r="BH645" s="27"/>
      <c r="BI645" s="27"/>
      <c r="BJ645" s="27"/>
      <c r="BK645" s="27"/>
      <c r="BL645" s="27"/>
      <c r="BM645" s="27"/>
      <c r="BN645" s="27"/>
      <c r="BO645" s="27"/>
      <c r="BP645" s="27"/>
      <c r="BQ645" s="27"/>
      <c r="BR645" s="27"/>
      <c r="BS645" s="27"/>
      <c r="BT645" s="27"/>
      <c r="BU645" s="27"/>
      <c r="BV645" s="27"/>
      <c r="BW645" s="27"/>
    </row>
    <row r="646" spans="1:75" ht="12" x14ac:dyDescent="0.2">
      <c r="A646" s="33">
        <v>1</v>
      </c>
      <c r="B646" s="48">
        <f>B578</f>
        <v>1439.11</v>
      </c>
      <c r="C646" s="48">
        <f t="shared" ref="C646:Y646" si="42">C578</f>
        <v>1400.5</v>
      </c>
      <c r="D646" s="48">
        <f t="shared" si="42"/>
        <v>1389.17</v>
      </c>
      <c r="E646" s="48">
        <f t="shared" si="42"/>
        <v>1397.26</v>
      </c>
      <c r="F646" s="48">
        <f t="shared" si="42"/>
        <v>1446.52</v>
      </c>
      <c r="G646" s="48">
        <f t="shared" si="42"/>
        <v>1520.3</v>
      </c>
      <c r="H646" s="48">
        <f t="shared" si="42"/>
        <v>1783.3999999999999</v>
      </c>
      <c r="I646" s="48">
        <f t="shared" si="42"/>
        <v>1954.36</v>
      </c>
      <c r="J646" s="48">
        <f t="shared" si="42"/>
        <v>2061.16</v>
      </c>
      <c r="K646" s="48">
        <f t="shared" si="42"/>
        <v>2064.21</v>
      </c>
      <c r="L646" s="48">
        <f t="shared" si="42"/>
        <v>2070.9299999999998</v>
      </c>
      <c r="M646" s="48">
        <f t="shared" si="42"/>
        <v>2119.56</v>
      </c>
      <c r="N646" s="48">
        <f t="shared" si="42"/>
        <v>2097.81</v>
      </c>
      <c r="O646" s="48">
        <f t="shared" si="42"/>
        <v>2103.67</v>
      </c>
      <c r="P646" s="48">
        <f t="shared" si="42"/>
        <v>2102.3199999999997</v>
      </c>
      <c r="Q646" s="48">
        <f t="shared" si="42"/>
        <v>2096.4899999999998</v>
      </c>
      <c r="R646" s="48">
        <f t="shared" si="42"/>
        <v>2063.5499999999997</v>
      </c>
      <c r="S646" s="48">
        <f t="shared" si="42"/>
        <v>2081.41</v>
      </c>
      <c r="T646" s="48">
        <f t="shared" si="42"/>
        <v>2066.5899999999997</v>
      </c>
      <c r="U646" s="48">
        <f t="shared" si="42"/>
        <v>2087.02</v>
      </c>
      <c r="V646" s="48">
        <f t="shared" si="42"/>
        <v>2048.08</v>
      </c>
      <c r="W646" s="48">
        <f t="shared" si="42"/>
        <v>1936.1499999999999</v>
      </c>
      <c r="X646" s="48">
        <f t="shared" si="42"/>
        <v>1708.07</v>
      </c>
      <c r="Y646" s="48">
        <f t="shared" si="42"/>
        <v>1448.5</v>
      </c>
      <c r="AZ646" s="27"/>
      <c r="BA646" s="27"/>
      <c r="BB646" s="27"/>
      <c r="BC646" s="27"/>
      <c r="BD646" s="27"/>
      <c r="BE646" s="27"/>
      <c r="BF646" s="27"/>
      <c r="BG646" s="27"/>
      <c r="BH646" s="27"/>
      <c r="BI646" s="27"/>
      <c r="BJ646" s="27"/>
      <c r="BK646" s="27"/>
      <c r="BL646" s="27"/>
      <c r="BM646" s="27"/>
      <c r="BN646" s="27"/>
      <c r="BO646" s="27"/>
      <c r="BP646" s="27"/>
      <c r="BQ646" s="27"/>
      <c r="BR646" s="27"/>
      <c r="BS646" s="27"/>
      <c r="BT646" s="27"/>
      <c r="BU646" s="27"/>
      <c r="BV646" s="27"/>
      <c r="BW646" s="27"/>
    </row>
    <row r="647" spans="1:75" ht="12" x14ac:dyDescent="0.2">
      <c r="A647" s="33">
        <v>2</v>
      </c>
      <c r="B647" s="48">
        <f t="shared" ref="B647:Y657" si="43">B579</f>
        <v>1444.45</v>
      </c>
      <c r="C647" s="48">
        <f t="shared" si="43"/>
        <v>1421.71</v>
      </c>
      <c r="D647" s="48">
        <f t="shared" si="43"/>
        <v>1399.36</v>
      </c>
      <c r="E647" s="48">
        <f t="shared" si="43"/>
        <v>1402.33</v>
      </c>
      <c r="F647" s="48">
        <f t="shared" si="43"/>
        <v>1451.73</v>
      </c>
      <c r="G647" s="48">
        <f t="shared" si="43"/>
        <v>1513.6</v>
      </c>
      <c r="H647" s="48">
        <f t="shared" si="43"/>
        <v>1701.86</v>
      </c>
      <c r="I647" s="48">
        <f t="shared" si="43"/>
        <v>1917.91</v>
      </c>
      <c r="J647" s="48">
        <f t="shared" si="43"/>
        <v>2044.42</v>
      </c>
      <c r="K647" s="48">
        <f t="shared" si="43"/>
        <v>2054.5099999999998</v>
      </c>
      <c r="L647" s="48">
        <f t="shared" si="43"/>
        <v>2069.8999999999996</v>
      </c>
      <c r="M647" s="48">
        <f t="shared" si="43"/>
        <v>2104.25</v>
      </c>
      <c r="N647" s="48">
        <f t="shared" si="43"/>
        <v>2090.83</v>
      </c>
      <c r="O647" s="48">
        <f t="shared" si="43"/>
        <v>2099.0299999999997</v>
      </c>
      <c r="P647" s="48">
        <f t="shared" si="43"/>
        <v>2093.1099999999997</v>
      </c>
      <c r="Q647" s="48">
        <f t="shared" si="43"/>
        <v>2082.33</v>
      </c>
      <c r="R647" s="48">
        <f t="shared" si="43"/>
        <v>2030.7</v>
      </c>
      <c r="S647" s="48">
        <f t="shared" si="43"/>
        <v>2051.5500000000002</v>
      </c>
      <c r="T647" s="48">
        <f t="shared" si="43"/>
        <v>2061.85</v>
      </c>
      <c r="U647" s="48">
        <f t="shared" si="43"/>
        <v>2073.96</v>
      </c>
      <c r="V647" s="48">
        <f t="shared" si="43"/>
        <v>2007.18</v>
      </c>
      <c r="W647" s="48">
        <f t="shared" si="43"/>
        <v>1923.85</v>
      </c>
      <c r="X647" s="48">
        <f t="shared" si="43"/>
        <v>1648.03</v>
      </c>
      <c r="Y647" s="48">
        <f t="shared" si="43"/>
        <v>1482.17</v>
      </c>
      <c r="AZ647" s="27"/>
      <c r="BA647" s="27"/>
      <c r="BB647" s="27"/>
      <c r="BC647" s="27"/>
      <c r="BD647" s="27"/>
      <c r="BE647" s="27"/>
      <c r="BF647" s="27"/>
      <c r="BG647" s="27"/>
      <c r="BH647" s="27"/>
      <c r="BI647" s="27"/>
      <c r="BJ647" s="27"/>
      <c r="BK647" s="27"/>
      <c r="BL647" s="27"/>
      <c r="BM647" s="27"/>
      <c r="BN647" s="27"/>
      <c r="BO647" s="27"/>
      <c r="BP647" s="27"/>
      <c r="BQ647" s="27"/>
      <c r="BR647" s="27"/>
      <c r="BS647" s="27"/>
      <c r="BT647" s="27"/>
      <c r="BU647" s="27"/>
      <c r="BV647" s="27"/>
      <c r="BW647" s="27"/>
    </row>
    <row r="648" spans="1:75" ht="12" x14ac:dyDescent="0.2">
      <c r="A648" s="33">
        <v>3</v>
      </c>
      <c r="B648" s="48">
        <f t="shared" si="43"/>
        <v>1535.73</v>
      </c>
      <c r="C648" s="48">
        <f t="shared" si="43"/>
        <v>1510.02</v>
      </c>
      <c r="D648" s="48">
        <f t="shared" si="43"/>
        <v>1457.6499999999999</v>
      </c>
      <c r="E648" s="48">
        <f t="shared" si="43"/>
        <v>1458.93</v>
      </c>
      <c r="F648" s="48">
        <f t="shared" si="43"/>
        <v>1537.97</v>
      </c>
      <c r="G648" s="48">
        <f t="shared" si="43"/>
        <v>1668.28</v>
      </c>
      <c r="H648" s="48">
        <f t="shared" si="43"/>
        <v>1863.62</v>
      </c>
      <c r="I648" s="48">
        <f t="shared" si="43"/>
        <v>2068.3799999999997</v>
      </c>
      <c r="J648" s="48">
        <f t="shared" si="43"/>
        <v>2215.7399999999998</v>
      </c>
      <c r="K648" s="48">
        <f t="shared" si="43"/>
        <v>2221.98</v>
      </c>
      <c r="L648" s="48">
        <f t="shared" si="43"/>
        <v>2231.3999999999996</v>
      </c>
      <c r="M648" s="48">
        <f t="shared" si="43"/>
        <v>2262.27</v>
      </c>
      <c r="N648" s="48">
        <f t="shared" si="43"/>
        <v>2250.23</v>
      </c>
      <c r="O648" s="48">
        <f t="shared" si="43"/>
        <v>2253.79</v>
      </c>
      <c r="P648" s="48">
        <f t="shared" si="43"/>
        <v>2245.6299999999997</v>
      </c>
      <c r="Q648" s="48">
        <f t="shared" si="43"/>
        <v>2232.23</v>
      </c>
      <c r="R648" s="48">
        <f t="shared" si="43"/>
        <v>2187.75</v>
      </c>
      <c r="S648" s="48">
        <f t="shared" si="43"/>
        <v>2202.7599999999998</v>
      </c>
      <c r="T648" s="48">
        <f t="shared" si="43"/>
        <v>2211.3599999999997</v>
      </c>
      <c r="U648" s="48">
        <f t="shared" si="43"/>
        <v>2226.42</v>
      </c>
      <c r="V648" s="48">
        <f t="shared" si="43"/>
        <v>2197.8199999999997</v>
      </c>
      <c r="W648" s="48">
        <f t="shared" si="43"/>
        <v>2046.86</v>
      </c>
      <c r="X648" s="48">
        <f t="shared" si="43"/>
        <v>1914.05</v>
      </c>
      <c r="Y648" s="48">
        <f t="shared" si="43"/>
        <v>1730.8999999999999</v>
      </c>
      <c r="AZ648" s="27"/>
      <c r="BA648" s="27"/>
      <c r="BB648" s="27"/>
      <c r="BC648" s="27"/>
      <c r="BD648" s="27"/>
      <c r="BE648" s="27"/>
      <c r="BF648" s="27"/>
      <c r="BG648" s="27"/>
      <c r="BH648" s="27"/>
      <c r="BI648" s="27"/>
      <c r="BJ648" s="27"/>
      <c r="BK648" s="27"/>
      <c r="BL648" s="27"/>
      <c r="BM648" s="27"/>
      <c r="BN648" s="27"/>
      <c r="BO648" s="27"/>
      <c r="BP648" s="27"/>
      <c r="BQ648" s="27"/>
      <c r="BR648" s="27"/>
      <c r="BS648" s="27"/>
      <c r="BT648" s="27"/>
      <c r="BU648" s="27"/>
      <c r="BV648" s="27"/>
      <c r="BW648" s="27"/>
    </row>
    <row r="649" spans="1:75" ht="12" x14ac:dyDescent="0.2">
      <c r="A649" s="33">
        <v>4</v>
      </c>
      <c r="B649" s="48">
        <f t="shared" si="43"/>
        <v>1840.17</v>
      </c>
      <c r="C649" s="48">
        <f t="shared" si="43"/>
        <v>1740.34</v>
      </c>
      <c r="D649" s="48">
        <f t="shared" si="43"/>
        <v>1615.49</v>
      </c>
      <c r="E649" s="48">
        <f t="shared" si="43"/>
        <v>1586.8799999999999</v>
      </c>
      <c r="F649" s="48">
        <f t="shared" si="43"/>
        <v>1649.17</v>
      </c>
      <c r="G649" s="48">
        <f t="shared" si="43"/>
        <v>1685.07</v>
      </c>
      <c r="H649" s="48">
        <f t="shared" si="43"/>
        <v>1804.07</v>
      </c>
      <c r="I649" s="48">
        <f t="shared" si="43"/>
        <v>1906</v>
      </c>
      <c r="J649" s="48">
        <f t="shared" si="43"/>
        <v>2089.5</v>
      </c>
      <c r="K649" s="48">
        <f t="shared" si="43"/>
        <v>2192.7999999999997</v>
      </c>
      <c r="L649" s="48">
        <f t="shared" si="43"/>
        <v>2217.29</v>
      </c>
      <c r="M649" s="48">
        <f t="shared" si="43"/>
        <v>2222.6099999999997</v>
      </c>
      <c r="N649" s="48">
        <f t="shared" si="43"/>
        <v>2219.35</v>
      </c>
      <c r="O649" s="48">
        <f t="shared" si="43"/>
        <v>2215.89</v>
      </c>
      <c r="P649" s="48">
        <f t="shared" si="43"/>
        <v>2210.7799999999997</v>
      </c>
      <c r="Q649" s="48">
        <f t="shared" si="43"/>
        <v>2177.37</v>
      </c>
      <c r="R649" s="48">
        <f t="shared" si="43"/>
        <v>2175.83</v>
      </c>
      <c r="S649" s="48">
        <f t="shared" si="43"/>
        <v>2199.79</v>
      </c>
      <c r="T649" s="48">
        <f t="shared" si="43"/>
        <v>2205.31</v>
      </c>
      <c r="U649" s="48">
        <f t="shared" si="43"/>
        <v>2202.2399999999998</v>
      </c>
      <c r="V649" s="48">
        <f t="shared" si="43"/>
        <v>2203.2999999999997</v>
      </c>
      <c r="W649" s="48">
        <f t="shared" si="43"/>
        <v>2088.94</v>
      </c>
      <c r="X649" s="48">
        <f t="shared" si="43"/>
        <v>1910.92</v>
      </c>
      <c r="Y649" s="48">
        <f t="shared" si="43"/>
        <v>1788.86</v>
      </c>
      <c r="AZ649" s="27"/>
      <c r="BA649" s="27"/>
      <c r="BB649" s="27"/>
      <c r="BC649" s="27"/>
      <c r="BD649" s="27"/>
      <c r="BE649" s="27"/>
      <c r="BF649" s="27"/>
      <c r="BG649" s="27"/>
      <c r="BH649" s="27"/>
      <c r="BI649" s="27"/>
      <c r="BJ649" s="27"/>
      <c r="BK649" s="27"/>
      <c r="BL649" s="27"/>
      <c r="BM649" s="27"/>
      <c r="BN649" s="27"/>
      <c r="BO649" s="27"/>
      <c r="BP649" s="27"/>
      <c r="BQ649" s="27"/>
      <c r="BR649" s="27"/>
      <c r="BS649" s="27"/>
      <c r="BT649" s="27"/>
      <c r="BU649" s="27"/>
      <c r="BV649" s="27"/>
      <c r="BW649" s="27"/>
    </row>
    <row r="650" spans="1:75" ht="12" x14ac:dyDescent="0.2">
      <c r="A650" s="33">
        <v>5</v>
      </c>
      <c r="B650" s="48">
        <f t="shared" si="43"/>
        <v>1556.17</v>
      </c>
      <c r="C650" s="48">
        <f t="shared" si="43"/>
        <v>1506.44</v>
      </c>
      <c r="D650" s="48">
        <f t="shared" si="43"/>
        <v>1466.62</v>
      </c>
      <c r="E650" s="48">
        <f t="shared" si="43"/>
        <v>1452.27</v>
      </c>
      <c r="F650" s="48">
        <f t="shared" si="43"/>
        <v>1486.33</v>
      </c>
      <c r="G650" s="48">
        <f t="shared" si="43"/>
        <v>1492.32</v>
      </c>
      <c r="H650" s="48">
        <f t="shared" si="43"/>
        <v>1509.6499999999999</v>
      </c>
      <c r="I650" s="48">
        <f t="shared" si="43"/>
        <v>1634.42</v>
      </c>
      <c r="J650" s="48">
        <f t="shared" si="43"/>
        <v>1819.8899999999999</v>
      </c>
      <c r="K650" s="48">
        <f t="shared" si="43"/>
        <v>1908.44</v>
      </c>
      <c r="L650" s="48">
        <f t="shared" si="43"/>
        <v>1938.06</v>
      </c>
      <c r="M650" s="48">
        <f t="shared" si="43"/>
        <v>1958.7</v>
      </c>
      <c r="N650" s="48">
        <f t="shared" si="43"/>
        <v>1957.94</v>
      </c>
      <c r="O650" s="48">
        <f t="shared" si="43"/>
        <v>1965.75</v>
      </c>
      <c r="P650" s="48">
        <f t="shared" si="43"/>
        <v>1963.42</v>
      </c>
      <c r="Q650" s="48">
        <f t="shared" si="43"/>
        <v>1932.1</v>
      </c>
      <c r="R650" s="48">
        <f t="shared" si="43"/>
        <v>1939.3999999999999</v>
      </c>
      <c r="S650" s="48">
        <f t="shared" si="43"/>
        <v>1973.67</v>
      </c>
      <c r="T650" s="48">
        <f t="shared" si="43"/>
        <v>1984.77</v>
      </c>
      <c r="U650" s="48">
        <f t="shared" si="43"/>
        <v>1983.49</v>
      </c>
      <c r="V650" s="48">
        <f t="shared" si="43"/>
        <v>1985.51</v>
      </c>
      <c r="W650" s="48">
        <f t="shared" si="43"/>
        <v>1942.06</v>
      </c>
      <c r="X650" s="48">
        <f t="shared" si="43"/>
        <v>1830.11</v>
      </c>
      <c r="Y650" s="48">
        <f t="shared" si="43"/>
        <v>1521.73</v>
      </c>
      <c r="AZ650" s="27"/>
      <c r="BA650" s="27"/>
      <c r="BB650" s="27"/>
      <c r="BC650" s="27"/>
      <c r="BD650" s="27"/>
      <c r="BE650" s="27"/>
      <c r="BF650" s="27"/>
      <c r="BG650" s="27"/>
      <c r="BH650" s="27"/>
      <c r="BI650" s="27"/>
      <c r="BJ650" s="27"/>
      <c r="BK650" s="27"/>
      <c r="BL650" s="27"/>
      <c r="BM650" s="27"/>
      <c r="BN650" s="27"/>
      <c r="BO650" s="27"/>
      <c r="BP650" s="27"/>
      <c r="BQ650" s="27"/>
      <c r="BR650" s="27"/>
      <c r="BS650" s="27"/>
      <c r="BT650" s="27"/>
      <c r="BU650" s="27"/>
      <c r="BV650" s="27"/>
      <c r="BW650" s="27"/>
    </row>
    <row r="651" spans="1:75" ht="12" x14ac:dyDescent="0.2">
      <c r="A651" s="33">
        <v>6</v>
      </c>
      <c r="B651" s="48">
        <f t="shared" si="43"/>
        <v>1469.19</v>
      </c>
      <c r="C651" s="48">
        <f t="shared" si="43"/>
        <v>1419.74</v>
      </c>
      <c r="D651" s="48">
        <f t="shared" si="43"/>
        <v>1390.01</v>
      </c>
      <c r="E651" s="48">
        <f t="shared" si="43"/>
        <v>1374.58</v>
      </c>
      <c r="F651" s="48">
        <f t="shared" si="43"/>
        <v>1409.99</v>
      </c>
      <c r="G651" s="48">
        <f t="shared" si="43"/>
        <v>1482.26</v>
      </c>
      <c r="H651" s="48">
        <f t="shared" si="43"/>
        <v>1682.49</v>
      </c>
      <c r="I651" s="48">
        <f t="shared" si="43"/>
        <v>1913.81</v>
      </c>
      <c r="J651" s="48">
        <f t="shared" si="43"/>
        <v>1983.36</v>
      </c>
      <c r="K651" s="48">
        <f t="shared" si="43"/>
        <v>1995.78</v>
      </c>
      <c r="L651" s="48">
        <f t="shared" si="43"/>
        <v>2011.67</v>
      </c>
      <c r="M651" s="48">
        <f t="shared" si="43"/>
        <v>2057.02</v>
      </c>
      <c r="N651" s="48">
        <f t="shared" si="43"/>
        <v>2026.76</v>
      </c>
      <c r="O651" s="48">
        <f t="shared" si="43"/>
        <v>2034.21</v>
      </c>
      <c r="P651" s="48">
        <f t="shared" si="43"/>
        <v>2024.76</v>
      </c>
      <c r="Q651" s="48">
        <f t="shared" si="43"/>
        <v>1999.56</v>
      </c>
      <c r="R651" s="48">
        <f t="shared" si="43"/>
        <v>1966.99</v>
      </c>
      <c r="S651" s="48">
        <f t="shared" si="43"/>
        <v>1979.84</v>
      </c>
      <c r="T651" s="48">
        <f t="shared" si="43"/>
        <v>1989.1499999999999</v>
      </c>
      <c r="U651" s="48">
        <f t="shared" si="43"/>
        <v>2011.3799999999999</v>
      </c>
      <c r="V651" s="48">
        <f t="shared" si="43"/>
        <v>1949.44</v>
      </c>
      <c r="W651" s="48">
        <f t="shared" si="43"/>
        <v>1912.68</v>
      </c>
      <c r="X651" s="48">
        <f t="shared" si="43"/>
        <v>1611.1299999999999</v>
      </c>
      <c r="Y651" s="48">
        <f t="shared" si="43"/>
        <v>1470.41</v>
      </c>
      <c r="AZ651" s="27"/>
      <c r="BA651" s="27"/>
      <c r="BB651" s="27"/>
      <c r="BC651" s="27"/>
      <c r="BD651" s="27"/>
      <c r="BE651" s="27"/>
      <c r="BF651" s="27"/>
      <c r="BG651" s="27"/>
      <c r="BH651" s="27"/>
      <c r="BI651" s="27"/>
      <c r="BJ651" s="27"/>
      <c r="BK651" s="27"/>
      <c r="BL651" s="27"/>
      <c r="BM651" s="27"/>
      <c r="BN651" s="27"/>
      <c r="BO651" s="27"/>
      <c r="BP651" s="27"/>
      <c r="BQ651" s="27"/>
      <c r="BR651" s="27"/>
      <c r="BS651" s="27"/>
      <c r="BT651" s="27"/>
      <c r="BU651" s="27"/>
      <c r="BV651" s="27"/>
      <c r="BW651" s="27"/>
    </row>
    <row r="652" spans="1:75" ht="12" x14ac:dyDescent="0.2">
      <c r="A652" s="33">
        <v>7</v>
      </c>
      <c r="B652" s="48">
        <f t="shared" si="43"/>
        <v>1401.96</v>
      </c>
      <c r="C652" s="48">
        <f t="shared" si="43"/>
        <v>1331</v>
      </c>
      <c r="D652" s="48">
        <f t="shared" si="43"/>
        <v>1289.99</v>
      </c>
      <c r="E652" s="48">
        <f t="shared" si="43"/>
        <v>1283.72</v>
      </c>
      <c r="F652" s="48">
        <f t="shared" si="43"/>
        <v>1384.22</v>
      </c>
      <c r="G652" s="48">
        <f t="shared" si="43"/>
        <v>1440.57</v>
      </c>
      <c r="H652" s="48">
        <f t="shared" si="43"/>
        <v>1660.69</v>
      </c>
      <c r="I652" s="48">
        <f t="shared" si="43"/>
        <v>1910.98</v>
      </c>
      <c r="J652" s="48">
        <f t="shared" si="43"/>
        <v>1946.18</v>
      </c>
      <c r="K652" s="48">
        <f t="shared" si="43"/>
        <v>1950.81</v>
      </c>
      <c r="L652" s="48">
        <f t="shared" si="43"/>
        <v>1955.06</v>
      </c>
      <c r="M652" s="48">
        <f t="shared" si="43"/>
        <v>1988.04</v>
      </c>
      <c r="N652" s="48">
        <f t="shared" si="43"/>
        <v>1970.92</v>
      </c>
      <c r="O652" s="48">
        <f t="shared" si="43"/>
        <v>1977.66</v>
      </c>
      <c r="P652" s="48">
        <f t="shared" si="43"/>
        <v>1969.47</v>
      </c>
      <c r="Q652" s="48">
        <f t="shared" si="43"/>
        <v>1948.01</v>
      </c>
      <c r="R652" s="48">
        <f t="shared" si="43"/>
        <v>1936.86</v>
      </c>
      <c r="S652" s="48">
        <f t="shared" si="43"/>
        <v>1944.28</v>
      </c>
      <c r="T652" s="48">
        <f t="shared" si="43"/>
        <v>1950.01</v>
      </c>
      <c r="U652" s="48">
        <f t="shared" si="43"/>
        <v>1958.16</v>
      </c>
      <c r="V652" s="48">
        <f t="shared" si="43"/>
        <v>1939.31</v>
      </c>
      <c r="W652" s="48">
        <f t="shared" si="43"/>
        <v>1909.72</v>
      </c>
      <c r="X652" s="48">
        <f t="shared" si="43"/>
        <v>1650.66</v>
      </c>
      <c r="Y652" s="48">
        <f t="shared" si="43"/>
        <v>1495.56</v>
      </c>
      <c r="AZ652" s="27"/>
      <c r="BA652" s="27"/>
      <c r="BB652" s="27"/>
      <c r="BC652" s="27"/>
      <c r="BD652" s="27"/>
      <c r="BE652" s="27"/>
      <c r="BF652" s="27"/>
      <c r="BG652" s="27"/>
      <c r="BH652" s="27"/>
      <c r="BI652" s="27"/>
      <c r="BJ652" s="27"/>
      <c r="BK652" s="27"/>
      <c r="BL652" s="27"/>
      <c r="BM652" s="27"/>
      <c r="BN652" s="27"/>
      <c r="BO652" s="27"/>
      <c r="BP652" s="27"/>
      <c r="BQ652" s="27"/>
      <c r="BR652" s="27"/>
      <c r="BS652" s="27"/>
      <c r="BT652" s="27"/>
      <c r="BU652" s="27"/>
      <c r="BV652" s="27"/>
      <c r="BW652" s="27"/>
    </row>
    <row r="653" spans="1:75" ht="12" x14ac:dyDescent="0.2">
      <c r="A653" s="33">
        <v>8</v>
      </c>
      <c r="B653" s="48">
        <f t="shared" si="43"/>
        <v>1408.27</v>
      </c>
      <c r="C653" s="48">
        <f t="shared" si="43"/>
        <v>1365.85</v>
      </c>
      <c r="D653" s="48">
        <f t="shared" si="43"/>
        <v>1334.6699999999998</v>
      </c>
      <c r="E653" s="48">
        <f t="shared" si="43"/>
        <v>1352.6799999999998</v>
      </c>
      <c r="F653" s="48">
        <f t="shared" si="43"/>
        <v>1388.6999999999998</v>
      </c>
      <c r="G653" s="48">
        <f t="shared" si="43"/>
        <v>1468.62</v>
      </c>
      <c r="H653" s="48">
        <f t="shared" si="43"/>
        <v>1739.12</v>
      </c>
      <c r="I653" s="48">
        <f t="shared" si="43"/>
        <v>1913.96</v>
      </c>
      <c r="J653" s="48">
        <f t="shared" si="43"/>
        <v>1950.21</v>
      </c>
      <c r="K653" s="48">
        <f t="shared" si="43"/>
        <v>1953.69</v>
      </c>
      <c r="L653" s="48">
        <f t="shared" si="43"/>
        <v>1956.45</v>
      </c>
      <c r="M653" s="48">
        <f t="shared" si="43"/>
        <v>1975.82</v>
      </c>
      <c r="N653" s="48">
        <f t="shared" si="43"/>
        <v>1968.11</v>
      </c>
      <c r="O653" s="48">
        <f t="shared" si="43"/>
        <v>1984.12</v>
      </c>
      <c r="P653" s="48">
        <f t="shared" si="43"/>
        <v>1978.5</v>
      </c>
      <c r="Q653" s="48">
        <f t="shared" si="43"/>
        <v>1951.08</v>
      </c>
      <c r="R653" s="48">
        <f t="shared" si="43"/>
        <v>1932.41</v>
      </c>
      <c r="S653" s="48">
        <f t="shared" si="43"/>
        <v>1947.03</v>
      </c>
      <c r="T653" s="48">
        <f t="shared" si="43"/>
        <v>1952.8</v>
      </c>
      <c r="U653" s="48">
        <f t="shared" si="43"/>
        <v>1962.29</v>
      </c>
      <c r="V653" s="48">
        <f t="shared" si="43"/>
        <v>1946.96</v>
      </c>
      <c r="W653" s="48">
        <f t="shared" si="43"/>
        <v>1917.66</v>
      </c>
      <c r="X653" s="48">
        <f t="shared" si="43"/>
        <v>1692.08</v>
      </c>
      <c r="Y653" s="48">
        <f t="shared" si="43"/>
        <v>1514.56</v>
      </c>
      <c r="AZ653" s="27"/>
      <c r="BA653" s="27"/>
      <c r="BB653" s="27"/>
      <c r="BC653" s="27"/>
      <c r="BD653" s="27"/>
      <c r="BE653" s="27"/>
      <c r="BF653" s="27"/>
      <c r="BG653" s="27"/>
      <c r="BH653" s="27"/>
      <c r="BI653" s="27"/>
      <c r="BJ653" s="27"/>
      <c r="BK653" s="27"/>
      <c r="BL653" s="27"/>
      <c r="BM653" s="27"/>
      <c r="BN653" s="27"/>
      <c r="BO653" s="27"/>
      <c r="BP653" s="27"/>
      <c r="BQ653" s="27"/>
      <c r="BR653" s="27"/>
      <c r="BS653" s="27"/>
      <c r="BT653" s="27"/>
      <c r="BU653" s="27"/>
      <c r="BV653" s="27"/>
      <c r="BW653" s="27"/>
    </row>
    <row r="654" spans="1:75" ht="12" x14ac:dyDescent="0.2">
      <c r="A654" s="33">
        <v>9</v>
      </c>
      <c r="B654" s="48">
        <f t="shared" si="43"/>
        <v>1422.82</v>
      </c>
      <c r="C654" s="48">
        <f t="shared" si="43"/>
        <v>1390.79</v>
      </c>
      <c r="D654" s="48">
        <f t="shared" si="43"/>
        <v>1384.1</v>
      </c>
      <c r="E654" s="48">
        <f t="shared" si="43"/>
        <v>1389.93</v>
      </c>
      <c r="F654" s="48">
        <f t="shared" si="43"/>
        <v>1436.66</v>
      </c>
      <c r="G654" s="48">
        <f t="shared" si="43"/>
        <v>1531.81</v>
      </c>
      <c r="H654" s="48">
        <f t="shared" si="43"/>
        <v>1786.3999999999999</v>
      </c>
      <c r="I654" s="48">
        <f t="shared" si="43"/>
        <v>1955.1399999999999</v>
      </c>
      <c r="J654" s="48">
        <f t="shared" si="43"/>
        <v>2047.93</v>
      </c>
      <c r="K654" s="48">
        <f t="shared" si="43"/>
        <v>2056.8199999999997</v>
      </c>
      <c r="L654" s="48">
        <f t="shared" si="43"/>
        <v>2063.16</v>
      </c>
      <c r="M654" s="48">
        <f t="shared" si="43"/>
        <v>2098.75</v>
      </c>
      <c r="N654" s="48">
        <f t="shared" si="43"/>
        <v>2081.81</v>
      </c>
      <c r="O654" s="48">
        <f t="shared" si="43"/>
        <v>2070.2199999999998</v>
      </c>
      <c r="P654" s="48">
        <f t="shared" si="43"/>
        <v>2065.3399999999997</v>
      </c>
      <c r="Q654" s="48">
        <f t="shared" si="43"/>
        <v>2049.65</v>
      </c>
      <c r="R654" s="48">
        <f t="shared" si="43"/>
        <v>2022.73</v>
      </c>
      <c r="S654" s="48">
        <f t="shared" si="43"/>
        <v>2038.61</v>
      </c>
      <c r="T654" s="48">
        <f t="shared" si="43"/>
        <v>2048</v>
      </c>
      <c r="U654" s="48">
        <f t="shared" si="43"/>
        <v>2066.3199999999997</v>
      </c>
      <c r="V654" s="48">
        <f t="shared" si="43"/>
        <v>2024.66</v>
      </c>
      <c r="W654" s="48">
        <f t="shared" si="43"/>
        <v>1941.6299999999999</v>
      </c>
      <c r="X654" s="48">
        <f t="shared" si="43"/>
        <v>1819.49</v>
      </c>
      <c r="Y654" s="48">
        <f t="shared" si="43"/>
        <v>1546.67</v>
      </c>
      <c r="AZ654" s="27"/>
      <c r="BA654" s="27"/>
      <c r="BB654" s="27"/>
      <c r="BC654" s="27"/>
      <c r="BD654" s="27"/>
      <c r="BE654" s="27"/>
      <c r="BF654" s="27"/>
      <c r="BG654" s="27"/>
      <c r="BH654" s="27"/>
      <c r="BI654" s="27"/>
      <c r="BJ654" s="27"/>
      <c r="BK654" s="27"/>
      <c r="BL654" s="27"/>
      <c r="BM654" s="27"/>
      <c r="BN654" s="27"/>
      <c r="BO654" s="27"/>
      <c r="BP654" s="27"/>
      <c r="BQ654" s="27"/>
      <c r="BR654" s="27"/>
      <c r="BS654" s="27"/>
      <c r="BT654" s="27"/>
      <c r="BU654" s="27"/>
      <c r="BV654" s="27"/>
      <c r="BW654" s="27"/>
    </row>
    <row r="655" spans="1:75" ht="12" x14ac:dyDescent="0.2">
      <c r="A655" s="33">
        <v>10</v>
      </c>
      <c r="B655" s="48">
        <f t="shared" si="43"/>
        <v>1492.56</v>
      </c>
      <c r="C655" s="48">
        <f t="shared" si="43"/>
        <v>1449.22</v>
      </c>
      <c r="D655" s="48">
        <f t="shared" si="43"/>
        <v>1419.78</v>
      </c>
      <c r="E655" s="48">
        <f t="shared" si="43"/>
        <v>1423.28</v>
      </c>
      <c r="F655" s="48">
        <f t="shared" si="43"/>
        <v>1490.62</v>
      </c>
      <c r="G655" s="48">
        <f t="shared" si="43"/>
        <v>1573.1399999999999</v>
      </c>
      <c r="H655" s="48">
        <f t="shared" si="43"/>
        <v>1861.93</v>
      </c>
      <c r="I655" s="48">
        <f t="shared" si="43"/>
        <v>1960.23</v>
      </c>
      <c r="J655" s="48">
        <f t="shared" si="43"/>
        <v>2039.53</v>
      </c>
      <c r="K655" s="48">
        <f t="shared" si="43"/>
        <v>2066.8799999999997</v>
      </c>
      <c r="L655" s="48">
        <f t="shared" si="43"/>
        <v>2079.7999999999997</v>
      </c>
      <c r="M655" s="48">
        <f t="shared" si="43"/>
        <v>2104.14</v>
      </c>
      <c r="N655" s="48">
        <f t="shared" si="43"/>
        <v>2089.5499999999997</v>
      </c>
      <c r="O655" s="48">
        <f t="shared" si="43"/>
        <v>2096.9899999999998</v>
      </c>
      <c r="P655" s="48">
        <f t="shared" si="43"/>
        <v>2086.83</v>
      </c>
      <c r="Q655" s="48">
        <f t="shared" si="43"/>
        <v>2048.25</v>
      </c>
      <c r="R655" s="48">
        <f t="shared" si="43"/>
        <v>2026.45</v>
      </c>
      <c r="S655" s="48">
        <f t="shared" si="43"/>
        <v>2049.83</v>
      </c>
      <c r="T655" s="48">
        <f t="shared" si="43"/>
        <v>2067.7399999999998</v>
      </c>
      <c r="U655" s="48">
        <f t="shared" si="43"/>
        <v>2057.85</v>
      </c>
      <c r="V655" s="48">
        <f t="shared" si="43"/>
        <v>2037.3899999999999</v>
      </c>
      <c r="W655" s="48">
        <f t="shared" si="43"/>
        <v>1983.66</v>
      </c>
      <c r="X655" s="48">
        <f t="shared" si="43"/>
        <v>1879.8</v>
      </c>
      <c r="Y655" s="48">
        <f t="shared" si="43"/>
        <v>1715.1399999999999</v>
      </c>
      <c r="AZ655" s="27"/>
      <c r="BA655" s="27"/>
      <c r="BB655" s="27"/>
      <c r="BC655" s="27"/>
      <c r="BD655" s="27"/>
      <c r="BE655" s="27"/>
      <c r="BF655" s="27"/>
      <c r="BG655" s="27"/>
      <c r="BH655" s="27"/>
      <c r="BI655" s="27"/>
      <c r="BJ655" s="27"/>
      <c r="BK655" s="27"/>
      <c r="BL655" s="27"/>
      <c r="BM655" s="27"/>
      <c r="BN655" s="27"/>
      <c r="BO655" s="27"/>
      <c r="BP655" s="27"/>
      <c r="BQ655" s="27"/>
      <c r="BR655" s="27"/>
      <c r="BS655" s="27"/>
      <c r="BT655" s="27"/>
      <c r="BU655" s="27"/>
      <c r="BV655" s="27"/>
      <c r="BW655" s="27"/>
    </row>
    <row r="656" spans="1:75" ht="12" x14ac:dyDescent="0.2">
      <c r="A656" s="33">
        <v>11</v>
      </c>
      <c r="B656" s="48">
        <f t="shared" si="43"/>
        <v>1579.2</v>
      </c>
      <c r="C656" s="48">
        <f t="shared" si="43"/>
        <v>1546.87</v>
      </c>
      <c r="D656" s="48">
        <f t="shared" si="43"/>
        <v>1527.73</v>
      </c>
      <c r="E656" s="48">
        <f t="shared" si="43"/>
        <v>1514.35</v>
      </c>
      <c r="F656" s="48">
        <f t="shared" si="43"/>
        <v>1531.01</v>
      </c>
      <c r="G656" s="48">
        <f t="shared" si="43"/>
        <v>1550.58</v>
      </c>
      <c r="H656" s="48">
        <f t="shared" si="43"/>
        <v>1616.6</v>
      </c>
      <c r="I656" s="48">
        <f t="shared" si="43"/>
        <v>1877.18</v>
      </c>
      <c r="J656" s="48">
        <f t="shared" si="43"/>
        <v>1962.68</v>
      </c>
      <c r="K656" s="48">
        <f t="shared" si="43"/>
        <v>2095.1</v>
      </c>
      <c r="L656" s="48">
        <f t="shared" si="43"/>
        <v>2128.6</v>
      </c>
      <c r="M656" s="48">
        <f t="shared" si="43"/>
        <v>2139.08</v>
      </c>
      <c r="N656" s="48">
        <f t="shared" si="43"/>
        <v>2134.67</v>
      </c>
      <c r="O656" s="48">
        <f t="shared" si="43"/>
        <v>2129.41</v>
      </c>
      <c r="P656" s="48">
        <f t="shared" si="43"/>
        <v>2123.29</v>
      </c>
      <c r="Q656" s="48">
        <f t="shared" si="43"/>
        <v>2090.17</v>
      </c>
      <c r="R656" s="48">
        <f t="shared" si="43"/>
        <v>2090.94</v>
      </c>
      <c r="S656" s="48">
        <f t="shared" si="43"/>
        <v>2114.02</v>
      </c>
      <c r="T656" s="48">
        <f t="shared" si="43"/>
        <v>2129.04</v>
      </c>
      <c r="U656" s="48">
        <f t="shared" si="43"/>
        <v>2118.73</v>
      </c>
      <c r="V656" s="48">
        <f t="shared" si="43"/>
        <v>2115.4899999999998</v>
      </c>
      <c r="W656" s="48">
        <f t="shared" si="43"/>
        <v>2009.01</v>
      </c>
      <c r="X656" s="48">
        <f t="shared" si="43"/>
        <v>1905.48</v>
      </c>
      <c r="Y656" s="48">
        <f t="shared" si="43"/>
        <v>1796.06</v>
      </c>
      <c r="AZ656" s="27"/>
      <c r="BA656" s="27"/>
      <c r="BB656" s="27"/>
      <c r="BC656" s="27"/>
      <c r="BD656" s="27"/>
      <c r="BE656" s="27"/>
      <c r="BF656" s="27"/>
      <c r="BG656" s="27"/>
      <c r="BH656" s="27"/>
      <c r="BI656" s="27"/>
      <c r="BJ656" s="27"/>
      <c r="BK656" s="27"/>
      <c r="BL656" s="27"/>
      <c r="BM656" s="27"/>
      <c r="BN656" s="27"/>
      <c r="BO656" s="27"/>
      <c r="BP656" s="27"/>
      <c r="BQ656" s="27"/>
      <c r="BR656" s="27"/>
      <c r="BS656" s="27"/>
      <c r="BT656" s="27"/>
      <c r="BU656" s="27"/>
      <c r="BV656" s="27"/>
      <c r="BW656" s="27"/>
    </row>
    <row r="657" spans="1:75" ht="12" x14ac:dyDescent="0.2">
      <c r="A657" s="33">
        <v>12</v>
      </c>
      <c r="B657" s="48">
        <f t="shared" si="43"/>
        <v>1559.7</v>
      </c>
      <c r="C657" s="48">
        <f t="shared" si="43"/>
        <v>1509.3</v>
      </c>
      <c r="D657" s="48">
        <f t="shared" si="43"/>
        <v>1505.53</v>
      </c>
      <c r="E657" s="48">
        <f t="shared" si="43"/>
        <v>1496</v>
      </c>
      <c r="F657" s="48">
        <f t="shared" si="43"/>
        <v>1500.6299999999999</v>
      </c>
      <c r="G657" s="48">
        <f t="shared" si="43"/>
        <v>1513.52</v>
      </c>
      <c r="H657" s="48">
        <f t="shared" si="43"/>
        <v>1519.6299999999999</v>
      </c>
      <c r="I657" s="48">
        <f t="shared" si="43"/>
        <v>1622.04</v>
      </c>
      <c r="J657" s="48">
        <f t="shared" si="43"/>
        <v>1871.32</v>
      </c>
      <c r="K657" s="48">
        <f t="shared" si="43"/>
        <v>1967.79</v>
      </c>
      <c r="L657" s="48">
        <f t="shared" si="43"/>
        <v>2003.41</v>
      </c>
      <c r="M657" s="48">
        <f t="shared" si="43"/>
        <v>2016.48</v>
      </c>
      <c r="N657" s="48">
        <f t="shared" si="43"/>
        <v>2017.18</v>
      </c>
      <c r="O657" s="48">
        <f t="shared" si="43"/>
        <v>2017.55</v>
      </c>
      <c r="P657" s="48">
        <f t="shared" si="43"/>
        <v>1990.8</v>
      </c>
      <c r="Q657" s="48">
        <f t="shared" ref="Q657:Y657" si="44">Q589</f>
        <v>1991.1299999999999</v>
      </c>
      <c r="R657" s="48">
        <f t="shared" si="44"/>
        <v>2001.6299999999999</v>
      </c>
      <c r="S657" s="48">
        <f t="shared" si="44"/>
        <v>2016.87</v>
      </c>
      <c r="T657" s="48">
        <f t="shared" si="44"/>
        <v>2044</v>
      </c>
      <c r="U657" s="48">
        <f t="shared" si="44"/>
        <v>2036.1299999999999</v>
      </c>
      <c r="V657" s="48">
        <f t="shared" si="44"/>
        <v>2049.35</v>
      </c>
      <c r="W657" s="48">
        <f t="shared" si="44"/>
        <v>2006.19</v>
      </c>
      <c r="X657" s="48">
        <f t="shared" si="44"/>
        <v>1904.41</v>
      </c>
      <c r="Y657" s="48">
        <f t="shared" si="44"/>
        <v>1668.8799999999999</v>
      </c>
      <c r="AZ657" s="27"/>
      <c r="BA657" s="27"/>
      <c r="BB657" s="27"/>
      <c r="BC657" s="27"/>
      <c r="BD657" s="27"/>
      <c r="BE657" s="27"/>
      <c r="BF657" s="27"/>
      <c r="BG657" s="27"/>
      <c r="BH657" s="27"/>
      <c r="BI657" s="27"/>
      <c r="BJ657" s="27"/>
      <c r="BK657" s="27"/>
      <c r="BL657" s="27"/>
      <c r="BM657" s="27"/>
      <c r="BN657" s="27"/>
      <c r="BO657" s="27"/>
      <c r="BP657" s="27"/>
      <c r="BQ657" s="27"/>
      <c r="BR657" s="27"/>
      <c r="BS657" s="27"/>
      <c r="BT657" s="27"/>
      <c r="BU657" s="27"/>
      <c r="BV657" s="27"/>
      <c r="BW657" s="27"/>
    </row>
    <row r="658" spans="1:75" ht="12" x14ac:dyDescent="0.2">
      <c r="A658" s="33">
        <v>13</v>
      </c>
      <c r="B658" s="48">
        <f t="shared" ref="B658:Y668" si="45">B590</f>
        <v>1527.75</v>
      </c>
      <c r="C658" s="48">
        <f t="shared" si="45"/>
        <v>1501.86</v>
      </c>
      <c r="D658" s="48">
        <f t="shared" si="45"/>
        <v>1459.61</v>
      </c>
      <c r="E658" s="48">
        <f t="shared" si="45"/>
        <v>1427.09</v>
      </c>
      <c r="F658" s="48">
        <f t="shared" si="45"/>
        <v>1502.1499999999999</v>
      </c>
      <c r="G658" s="48">
        <f t="shared" si="45"/>
        <v>1602.06</v>
      </c>
      <c r="H658" s="48">
        <f t="shared" si="45"/>
        <v>1885.04</v>
      </c>
      <c r="I658" s="48">
        <f t="shared" si="45"/>
        <v>2012.86</v>
      </c>
      <c r="J658" s="48">
        <f t="shared" si="45"/>
        <v>2129.4899999999998</v>
      </c>
      <c r="K658" s="48">
        <f t="shared" si="45"/>
        <v>2100.12</v>
      </c>
      <c r="L658" s="48">
        <f t="shared" si="45"/>
        <v>2100.0299999999997</v>
      </c>
      <c r="M658" s="48">
        <f t="shared" si="45"/>
        <v>2168.02</v>
      </c>
      <c r="N658" s="48">
        <f t="shared" si="45"/>
        <v>2148.96</v>
      </c>
      <c r="O658" s="48">
        <f t="shared" si="45"/>
        <v>2154.1</v>
      </c>
      <c r="P658" s="48">
        <f t="shared" si="45"/>
        <v>2143.94</v>
      </c>
      <c r="Q658" s="48">
        <f t="shared" si="45"/>
        <v>2078.2999999999997</v>
      </c>
      <c r="R658" s="48">
        <f t="shared" si="45"/>
        <v>2065.21</v>
      </c>
      <c r="S658" s="48">
        <f t="shared" si="45"/>
        <v>2072.21</v>
      </c>
      <c r="T658" s="48">
        <f t="shared" si="45"/>
        <v>2080.1999999999998</v>
      </c>
      <c r="U658" s="48">
        <f t="shared" si="45"/>
        <v>2066.37</v>
      </c>
      <c r="V658" s="48">
        <f t="shared" si="45"/>
        <v>2091.0499999999997</v>
      </c>
      <c r="W658" s="48">
        <f t="shared" si="45"/>
        <v>1980.68</v>
      </c>
      <c r="X658" s="48">
        <f t="shared" si="45"/>
        <v>1872.27</v>
      </c>
      <c r="Y658" s="48">
        <f t="shared" si="45"/>
        <v>1665.92</v>
      </c>
      <c r="AZ658" s="27"/>
      <c r="BA658" s="27"/>
      <c r="BB658" s="27"/>
      <c r="BC658" s="27"/>
      <c r="BD658" s="27"/>
      <c r="BE658" s="27"/>
      <c r="BF658" s="27"/>
      <c r="BG658" s="27"/>
      <c r="BH658" s="27"/>
      <c r="BI658" s="27"/>
      <c r="BJ658" s="27"/>
      <c r="BK658" s="27"/>
      <c r="BL658" s="27"/>
      <c r="BM658" s="27"/>
      <c r="BN658" s="27"/>
      <c r="BO658" s="27"/>
      <c r="BP658" s="27"/>
      <c r="BQ658" s="27"/>
      <c r="BR658" s="27"/>
      <c r="BS658" s="27"/>
      <c r="BT658" s="27"/>
      <c r="BU658" s="27"/>
      <c r="BV658" s="27"/>
      <c r="BW658" s="27"/>
    </row>
    <row r="659" spans="1:75" ht="12" x14ac:dyDescent="0.2">
      <c r="A659" s="33">
        <v>14</v>
      </c>
      <c r="B659" s="48">
        <f t="shared" si="45"/>
        <v>1528.99</v>
      </c>
      <c r="C659" s="48">
        <f t="shared" si="45"/>
        <v>1478.96</v>
      </c>
      <c r="D659" s="48">
        <f t="shared" si="45"/>
        <v>1440.62</v>
      </c>
      <c r="E659" s="48">
        <f t="shared" si="45"/>
        <v>1441.1399999999999</v>
      </c>
      <c r="F659" s="48">
        <f t="shared" si="45"/>
        <v>1492.6399999999999</v>
      </c>
      <c r="G659" s="48">
        <f t="shared" si="45"/>
        <v>1590.85</v>
      </c>
      <c r="H659" s="48">
        <f t="shared" si="45"/>
        <v>1881.2</v>
      </c>
      <c r="I659" s="48">
        <f t="shared" si="45"/>
        <v>1977.74</v>
      </c>
      <c r="J659" s="48">
        <f t="shared" si="45"/>
        <v>2040.5</v>
      </c>
      <c r="K659" s="48">
        <f t="shared" si="45"/>
        <v>2050.92</v>
      </c>
      <c r="L659" s="48">
        <f t="shared" si="45"/>
        <v>2054.1099999999997</v>
      </c>
      <c r="M659" s="48">
        <f t="shared" si="45"/>
        <v>2098.7199999999998</v>
      </c>
      <c r="N659" s="48">
        <f t="shared" si="45"/>
        <v>2070.21</v>
      </c>
      <c r="O659" s="48">
        <f t="shared" si="45"/>
        <v>2076.85</v>
      </c>
      <c r="P659" s="48">
        <f t="shared" si="45"/>
        <v>2068.37</v>
      </c>
      <c r="Q659" s="48">
        <f t="shared" si="45"/>
        <v>2032.46</v>
      </c>
      <c r="R659" s="48">
        <f t="shared" si="45"/>
        <v>2029.53</v>
      </c>
      <c r="S659" s="48">
        <f t="shared" si="45"/>
        <v>2032.98</v>
      </c>
      <c r="T659" s="48">
        <f t="shared" si="45"/>
        <v>2042.8999999999999</v>
      </c>
      <c r="U659" s="48">
        <f t="shared" si="45"/>
        <v>2044.81</v>
      </c>
      <c r="V659" s="48">
        <f t="shared" si="45"/>
        <v>2031.37</v>
      </c>
      <c r="W659" s="48">
        <f t="shared" si="45"/>
        <v>1969.29</v>
      </c>
      <c r="X659" s="48">
        <f t="shared" si="45"/>
        <v>1881.07</v>
      </c>
      <c r="Y659" s="48">
        <f t="shared" si="45"/>
        <v>1716.94</v>
      </c>
      <c r="AZ659" s="27"/>
      <c r="BA659" s="27"/>
      <c r="BB659" s="27"/>
      <c r="BC659" s="27"/>
      <c r="BD659" s="27"/>
      <c r="BE659" s="27"/>
      <c r="BF659" s="27"/>
      <c r="BG659" s="27"/>
      <c r="BH659" s="27"/>
      <c r="BI659" s="27"/>
      <c r="BJ659" s="27"/>
      <c r="BK659" s="27"/>
      <c r="BL659" s="27"/>
      <c r="BM659" s="27"/>
      <c r="BN659" s="27"/>
      <c r="BO659" s="27"/>
      <c r="BP659" s="27"/>
      <c r="BQ659" s="27"/>
      <c r="BR659" s="27"/>
      <c r="BS659" s="27"/>
      <c r="BT659" s="27"/>
      <c r="BU659" s="27"/>
      <c r="BV659" s="27"/>
      <c r="BW659" s="27"/>
    </row>
    <row r="660" spans="1:75" ht="12" x14ac:dyDescent="0.2">
      <c r="A660" s="33">
        <v>15</v>
      </c>
      <c r="B660" s="48">
        <f t="shared" si="45"/>
        <v>1531.1</v>
      </c>
      <c r="C660" s="48">
        <f t="shared" si="45"/>
        <v>1458.34</v>
      </c>
      <c r="D660" s="48">
        <f t="shared" si="45"/>
        <v>1433.19</v>
      </c>
      <c r="E660" s="48">
        <f t="shared" si="45"/>
        <v>1438.08</v>
      </c>
      <c r="F660" s="48">
        <f t="shared" si="45"/>
        <v>1489.57</v>
      </c>
      <c r="G660" s="48">
        <f t="shared" si="45"/>
        <v>1592.25</v>
      </c>
      <c r="H660" s="48">
        <f t="shared" si="45"/>
        <v>1850.1399999999999</v>
      </c>
      <c r="I660" s="48">
        <f t="shared" si="45"/>
        <v>1981.83</v>
      </c>
      <c r="J660" s="48">
        <f t="shared" si="45"/>
        <v>2032.23</v>
      </c>
      <c r="K660" s="48">
        <f t="shared" si="45"/>
        <v>2053.4499999999998</v>
      </c>
      <c r="L660" s="48">
        <f t="shared" si="45"/>
        <v>2076.94</v>
      </c>
      <c r="M660" s="48">
        <f t="shared" si="45"/>
        <v>2180.37</v>
      </c>
      <c r="N660" s="48">
        <f t="shared" si="45"/>
        <v>2098.4699999999998</v>
      </c>
      <c r="O660" s="48">
        <f t="shared" si="45"/>
        <v>2128.6299999999997</v>
      </c>
      <c r="P660" s="48">
        <f t="shared" si="45"/>
        <v>2098.89</v>
      </c>
      <c r="Q660" s="48">
        <f t="shared" si="45"/>
        <v>2050.9500000000003</v>
      </c>
      <c r="R660" s="48">
        <f t="shared" si="45"/>
        <v>2016.31</v>
      </c>
      <c r="S660" s="48">
        <f t="shared" si="45"/>
        <v>2031.04</v>
      </c>
      <c r="T660" s="48">
        <f t="shared" si="45"/>
        <v>2069</v>
      </c>
      <c r="U660" s="48">
        <f t="shared" si="45"/>
        <v>2086.7199999999998</v>
      </c>
      <c r="V660" s="48">
        <f t="shared" si="45"/>
        <v>2060.7999999999997</v>
      </c>
      <c r="W660" s="48">
        <f t="shared" si="45"/>
        <v>2000.27</v>
      </c>
      <c r="X660" s="48">
        <f t="shared" si="45"/>
        <v>1868.02</v>
      </c>
      <c r="Y660" s="48">
        <f t="shared" si="45"/>
        <v>1664.08</v>
      </c>
      <c r="AZ660" s="27"/>
      <c r="BA660" s="27"/>
      <c r="BB660" s="27"/>
      <c r="BC660" s="27"/>
      <c r="BD660" s="27"/>
      <c r="BE660" s="27"/>
      <c r="BF660" s="27"/>
      <c r="BG660" s="27"/>
      <c r="BH660" s="27"/>
      <c r="BI660" s="27"/>
      <c r="BJ660" s="27"/>
      <c r="BK660" s="27"/>
      <c r="BL660" s="27"/>
      <c r="BM660" s="27"/>
      <c r="BN660" s="27"/>
      <c r="BO660" s="27"/>
      <c r="BP660" s="27"/>
      <c r="BQ660" s="27"/>
      <c r="BR660" s="27"/>
      <c r="BS660" s="27"/>
      <c r="BT660" s="27"/>
      <c r="BU660" s="27"/>
      <c r="BV660" s="27"/>
      <c r="BW660" s="27"/>
    </row>
    <row r="661" spans="1:75" ht="12" x14ac:dyDescent="0.2">
      <c r="A661" s="33">
        <v>16</v>
      </c>
      <c r="B661" s="48">
        <f t="shared" si="45"/>
        <v>1512.33</v>
      </c>
      <c r="C661" s="48">
        <f t="shared" si="45"/>
        <v>1463.09</v>
      </c>
      <c r="D661" s="48">
        <f t="shared" si="45"/>
        <v>1433.46</v>
      </c>
      <c r="E661" s="48">
        <f t="shared" si="45"/>
        <v>1440.1499999999999</v>
      </c>
      <c r="F661" s="48">
        <f t="shared" si="45"/>
        <v>1502.1299999999999</v>
      </c>
      <c r="G661" s="48">
        <f t="shared" si="45"/>
        <v>1615.1399999999999</v>
      </c>
      <c r="H661" s="48">
        <f t="shared" si="45"/>
        <v>1837.31</v>
      </c>
      <c r="I661" s="48">
        <f t="shared" si="45"/>
        <v>1951.17</v>
      </c>
      <c r="J661" s="48">
        <f t="shared" si="45"/>
        <v>1989.2</v>
      </c>
      <c r="K661" s="48">
        <f t="shared" si="45"/>
        <v>1997.99</v>
      </c>
      <c r="L661" s="48">
        <f t="shared" si="45"/>
        <v>2011.44</v>
      </c>
      <c r="M661" s="48">
        <f t="shared" si="45"/>
        <v>2043.22</v>
      </c>
      <c r="N661" s="48">
        <f t="shared" si="45"/>
        <v>2022.11</v>
      </c>
      <c r="O661" s="48">
        <f t="shared" si="45"/>
        <v>2021.53</v>
      </c>
      <c r="P661" s="48">
        <f t="shared" si="45"/>
        <v>2016.77</v>
      </c>
      <c r="Q661" s="48">
        <f t="shared" si="45"/>
        <v>1985.03</v>
      </c>
      <c r="R661" s="48">
        <f t="shared" si="45"/>
        <v>1965.1</v>
      </c>
      <c r="S661" s="48">
        <f t="shared" si="45"/>
        <v>1977.83</v>
      </c>
      <c r="T661" s="48">
        <f t="shared" si="45"/>
        <v>2000.71</v>
      </c>
      <c r="U661" s="48">
        <f t="shared" si="45"/>
        <v>2019.27</v>
      </c>
      <c r="V661" s="48">
        <f t="shared" si="45"/>
        <v>1999.98</v>
      </c>
      <c r="W661" s="48">
        <f t="shared" si="45"/>
        <v>1980.61</v>
      </c>
      <c r="X661" s="48">
        <f t="shared" si="45"/>
        <v>1867.35</v>
      </c>
      <c r="Y661" s="48">
        <f t="shared" si="45"/>
        <v>1616.68</v>
      </c>
      <c r="AZ661" s="27"/>
      <c r="BA661" s="27"/>
      <c r="BB661" s="27"/>
      <c r="BC661" s="27"/>
      <c r="BD661" s="27"/>
      <c r="BE661" s="27"/>
      <c r="BF661" s="27"/>
      <c r="BG661" s="27"/>
      <c r="BH661" s="27"/>
      <c r="BI661" s="27"/>
      <c r="BJ661" s="27"/>
      <c r="BK661" s="27"/>
      <c r="BL661" s="27"/>
      <c r="BM661" s="27"/>
      <c r="BN661" s="27"/>
      <c r="BO661" s="27"/>
      <c r="BP661" s="27"/>
      <c r="BQ661" s="27"/>
      <c r="BR661" s="27"/>
      <c r="BS661" s="27"/>
      <c r="BT661" s="27"/>
      <c r="BU661" s="27"/>
      <c r="BV661" s="27"/>
      <c r="BW661" s="27"/>
    </row>
    <row r="662" spans="1:75" ht="12" x14ac:dyDescent="0.2">
      <c r="A662" s="33">
        <v>17</v>
      </c>
      <c r="B662" s="48">
        <f t="shared" si="45"/>
        <v>1549.96</v>
      </c>
      <c r="C662" s="48">
        <f t="shared" si="45"/>
        <v>1449.83</v>
      </c>
      <c r="D662" s="48">
        <f t="shared" si="45"/>
        <v>1414.76</v>
      </c>
      <c r="E662" s="48">
        <f t="shared" si="45"/>
        <v>1427.43</v>
      </c>
      <c r="F662" s="48">
        <f t="shared" si="45"/>
        <v>1503.43</v>
      </c>
      <c r="G662" s="48">
        <f t="shared" si="45"/>
        <v>1669.96</v>
      </c>
      <c r="H662" s="48">
        <f t="shared" si="45"/>
        <v>1909.27</v>
      </c>
      <c r="I662" s="48">
        <f t="shared" si="45"/>
        <v>2030.41</v>
      </c>
      <c r="J662" s="48">
        <f t="shared" si="45"/>
        <v>2102.9899999999998</v>
      </c>
      <c r="K662" s="48">
        <f t="shared" si="45"/>
        <v>2112.3399999999997</v>
      </c>
      <c r="L662" s="48">
        <f t="shared" si="45"/>
        <v>2113.5699999999997</v>
      </c>
      <c r="M662" s="48">
        <f t="shared" si="45"/>
        <v>2185.1299999999997</v>
      </c>
      <c r="N662" s="48">
        <f t="shared" si="45"/>
        <v>2151.5499999999997</v>
      </c>
      <c r="O662" s="48">
        <f t="shared" si="45"/>
        <v>2157.14</v>
      </c>
      <c r="P662" s="48">
        <f t="shared" si="45"/>
        <v>2137.4699999999998</v>
      </c>
      <c r="Q662" s="48">
        <f t="shared" si="45"/>
        <v>2101.8599999999997</v>
      </c>
      <c r="R662" s="48">
        <f t="shared" si="45"/>
        <v>2072.6499999999996</v>
      </c>
      <c r="S662" s="48">
        <f t="shared" si="45"/>
        <v>2084.25</v>
      </c>
      <c r="T662" s="48">
        <f t="shared" si="45"/>
        <v>2103.73</v>
      </c>
      <c r="U662" s="48">
        <f t="shared" si="45"/>
        <v>2131.5899999999997</v>
      </c>
      <c r="V662" s="48">
        <f t="shared" si="45"/>
        <v>2118.48</v>
      </c>
      <c r="W662" s="48">
        <f t="shared" si="45"/>
        <v>2098.79</v>
      </c>
      <c r="X662" s="48">
        <f t="shared" si="45"/>
        <v>1962.82</v>
      </c>
      <c r="Y662" s="48">
        <f t="shared" si="45"/>
        <v>1876.86</v>
      </c>
      <c r="AZ662" s="27"/>
      <c r="BA662" s="27"/>
      <c r="BB662" s="27"/>
      <c r="BC662" s="27"/>
      <c r="BD662" s="27"/>
      <c r="BE662" s="27"/>
      <c r="BF662" s="27"/>
      <c r="BG662" s="27"/>
      <c r="BH662" s="27"/>
      <c r="BI662" s="27"/>
      <c r="BJ662" s="27"/>
      <c r="BK662" s="27"/>
      <c r="BL662" s="27"/>
      <c r="BM662" s="27"/>
      <c r="BN662" s="27"/>
      <c r="BO662" s="27"/>
      <c r="BP662" s="27"/>
      <c r="BQ662" s="27"/>
      <c r="BR662" s="27"/>
      <c r="BS662" s="27"/>
      <c r="BT662" s="27"/>
      <c r="BU662" s="27"/>
      <c r="BV662" s="27"/>
      <c r="BW662" s="27"/>
    </row>
    <row r="663" spans="1:75" ht="12" x14ac:dyDescent="0.2">
      <c r="A663" s="33">
        <v>18</v>
      </c>
      <c r="B663" s="48">
        <f t="shared" si="45"/>
        <v>1835.47</v>
      </c>
      <c r="C663" s="48">
        <f t="shared" si="45"/>
        <v>1594.26</v>
      </c>
      <c r="D663" s="48">
        <f t="shared" si="45"/>
        <v>1554.48</v>
      </c>
      <c r="E663" s="48">
        <f t="shared" si="45"/>
        <v>1546.51</v>
      </c>
      <c r="F663" s="48">
        <f t="shared" si="45"/>
        <v>1582.82</v>
      </c>
      <c r="G663" s="48">
        <f t="shared" si="45"/>
        <v>1690.02</v>
      </c>
      <c r="H663" s="48">
        <f t="shared" si="45"/>
        <v>1811.44</v>
      </c>
      <c r="I663" s="48">
        <f t="shared" si="45"/>
        <v>1922.47</v>
      </c>
      <c r="J663" s="48">
        <f t="shared" si="45"/>
        <v>1989.28</v>
      </c>
      <c r="K663" s="48">
        <f t="shared" si="45"/>
        <v>2042.1</v>
      </c>
      <c r="L663" s="48">
        <f t="shared" si="45"/>
        <v>2072.08</v>
      </c>
      <c r="M663" s="48">
        <f t="shared" si="45"/>
        <v>2098.73</v>
      </c>
      <c r="N663" s="48">
        <f t="shared" si="45"/>
        <v>2121.87</v>
      </c>
      <c r="O663" s="48">
        <f t="shared" si="45"/>
        <v>2098.3399999999997</v>
      </c>
      <c r="P663" s="48">
        <f t="shared" si="45"/>
        <v>2085.3199999999997</v>
      </c>
      <c r="Q663" s="48">
        <f t="shared" si="45"/>
        <v>2083.8599999999997</v>
      </c>
      <c r="R663" s="48">
        <f t="shared" si="45"/>
        <v>2063.56</v>
      </c>
      <c r="S663" s="48">
        <f t="shared" si="45"/>
        <v>2085.96</v>
      </c>
      <c r="T663" s="48">
        <f t="shared" si="45"/>
        <v>2111.6999999999998</v>
      </c>
      <c r="U663" s="48">
        <f t="shared" si="45"/>
        <v>2097.5299999999997</v>
      </c>
      <c r="V663" s="48">
        <f t="shared" si="45"/>
        <v>2112.7399999999998</v>
      </c>
      <c r="W663" s="48">
        <f t="shared" si="45"/>
        <v>2069.17</v>
      </c>
      <c r="X663" s="48">
        <f t="shared" si="45"/>
        <v>1923.02</v>
      </c>
      <c r="Y663" s="48">
        <f t="shared" si="45"/>
        <v>1857.48</v>
      </c>
      <c r="AZ663" s="27"/>
      <c r="BA663" s="27"/>
      <c r="BB663" s="27"/>
      <c r="BC663" s="27"/>
      <c r="BD663" s="27"/>
      <c r="BE663" s="27"/>
      <c r="BF663" s="27"/>
      <c r="BG663" s="27"/>
      <c r="BH663" s="27"/>
      <c r="BI663" s="27"/>
      <c r="BJ663" s="27"/>
      <c r="BK663" s="27"/>
      <c r="BL663" s="27"/>
      <c r="BM663" s="27"/>
      <c r="BN663" s="27"/>
      <c r="BO663" s="27"/>
      <c r="BP663" s="27"/>
      <c r="BQ663" s="27"/>
      <c r="BR663" s="27"/>
      <c r="BS663" s="27"/>
      <c r="BT663" s="27"/>
      <c r="BU663" s="27"/>
      <c r="BV663" s="27"/>
      <c r="BW663" s="27"/>
    </row>
    <row r="664" spans="1:75" ht="12" x14ac:dyDescent="0.2">
      <c r="A664" s="33">
        <v>19</v>
      </c>
      <c r="B664" s="48">
        <f t="shared" si="45"/>
        <v>1614.75</v>
      </c>
      <c r="C664" s="48">
        <f t="shared" si="45"/>
        <v>1537.61</v>
      </c>
      <c r="D664" s="48">
        <f t="shared" si="45"/>
        <v>1499.96</v>
      </c>
      <c r="E664" s="48">
        <f t="shared" si="45"/>
        <v>1481.85</v>
      </c>
      <c r="F664" s="48">
        <f t="shared" si="45"/>
        <v>1507.23</v>
      </c>
      <c r="G664" s="48">
        <f t="shared" si="45"/>
        <v>1537.99</v>
      </c>
      <c r="H664" s="48">
        <f t="shared" si="45"/>
        <v>1543.78</v>
      </c>
      <c r="I664" s="48">
        <f t="shared" si="45"/>
        <v>1693.1</v>
      </c>
      <c r="J664" s="48">
        <f t="shared" si="45"/>
        <v>1899.04</v>
      </c>
      <c r="K664" s="48">
        <f t="shared" si="45"/>
        <v>1943.73</v>
      </c>
      <c r="L664" s="48">
        <f t="shared" si="45"/>
        <v>1993.18</v>
      </c>
      <c r="M664" s="48">
        <f t="shared" si="45"/>
        <v>2046.07</v>
      </c>
      <c r="N664" s="48">
        <f t="shared" si="45"/>
        <v>2044.11</v>
      </c>
      <c r="O664" s="48">
        <f t="shared" si="45"/>
        <v>2041.57</v>
      </c>
      <c r="P664" s="48">
        <f t="shared" si="45"/>
        <v>2036.78</v>
      </c>
      <c r="Q664" s="48">
        <f t="shared" si="45"/>
        <v>2023.12</v>
      </c>
      <c r="R664" s="48">
        <f t="shared" si="45"/>
        <v>2010.46</v>
      </c>
      <c r="S664" s="48">
        <f t="shared" si="45"/>
        <v>2036.37</v>
      </c>
      <c r="T664" s="48">
        <f t="shared" si="45"/>
        <v>2074</v>
      </c>
      <c r="U664" s="48">
        <f t="shared" si="45"/>
        <v>2106.9499999999998</v>
      </c>
      <c r="V664" s="48">
        <f t="shared" si="45"/>
        <v>2073.2599999999998</v>
      </c>
      <c r="W664" s="48">
        <f t="shared" si="45"/>
        <v>2031.73</v>
      </c>
      <c r="X664" s="48">
        <f t="shared" si="45"/>
        <v>1930.56</v>
      </c>
      <c r="Y664" s="48">
        <f t="shared" si="45"/>
        <v>1859.54</v>
      </c>
      <c r="AZ664" s="27"/>
      <c r="BA664" s="27"/>
      <c r="BB664" s="27"/>
      <c r="BC664" s="27"/>
      <c r="BD664" s="27"/>
      <c r="BE664" s="27"/>
      <c r="BF664" s="27"/>
      <c r="BG664" s="27"/>
      <c r="BH664" s="27"/>
      <c r="BI664" s="27"/>
      <c r="BJ664" s="27"/>
      <c r="BK664" s="27"/>
      <c r="BL664" s="27"/>
      <c r="BM664" s="27"/>
      <c r="BN664" s="27"/>
      <c r="BO664" s="27"/>
      <c r="BP664" s="27"/>
      <c r="BQ664" s="27"/>
      <c r="BR664" s="27"/>
      <c r="BS664" s="27"/>
      <c r="BT664" s="27"/>
      <c r="BU664" s="27"/>
      <c r="BV664" s="27"/>
      <c r="BW664" s="27"/>
    </row>
    <row r="665" spans="1:75" ht="12" x14ac:dyDescent="0.2">
      <c r="A665" s="33">
        <v>20</v>
      </c>
      <c r="B665" s="48">
        <f t="shared" si="45"/>
        <v>1584.1299999999999</v>
      </c>
      <c r="C665" s="48">
        <f t="shared" si="45"/>
        <v>1531.73</v>
      </c>
      <c r="D665" s="48">
        <f t="shared" si="45"/>
        <v>1485.7</v>
      </c>
      <c r="E665" s="48">
        <f t="shared" si="45"/>
        <v>1487.02</v>
      </c>
      <c r="F665" s="48">
        <f t="shared" si="45"/>
        <v>1562.09</v>
      </c>
      <c r="G665" s="48">
        <f t="shared" si="45"/>
        <v>1698.85</v>
      </c>
      <c r="H665" s="48">
        <f t="shared" si="45"/>
        <v>1873.67</v>
      </c>
      <c r="I665" s="48">
        <f t="shared" si="45"/>
        <v>2002.28</v>
      </c>
      <c r="J665" s="48">
        <f t="shared" si="45"/>
        <v>2123.7999999999997</v>
      </c>
      <c r="K665" s="48">
        <f t="shared" si="45"/>
        <v>2140.6999999999998</v>
      </c>
      <c r="L665" s="48">
        <f t="shared" si="45"/>
        <v>2148.29</v>
      </c>
      <c r="M665" s="48">
        <f t="shared" si="45"/>
        <v>2199.6099999999997</v>
      </c>
      <c r="N665" s="48">
        <f t="shared" si="45"/>
        <v>2145.02</v>
      </c>
      <c r="O665" s="48">
        <f t="shared" si="45"/>
        <v>2116.77</v>
      </c>
      <c r="P665" s="48">
        <f t="shared" si="45"/>
        <v>2115.7999999999997</v>
      </c>
      <c r="Q665" s="48">
        <f t="shared" si="45"/>
        <v>2107.37</v>
      </c>
      <c r="R665" s="48">
        <f t="shared" si="45"/>
        <v>2068.71</v>
      </c>
      <c r="S665" s="48">
        <f t="shared" si="45"/>
        <v>2074.33</v>
      </c>
      <c r="T665" s="48">
        <f t="shared" si="45"/>
        <v>2096.2799999999997</v>
      </c>
      <c r="U665" s="48">
        <f t="shared" si="45"/>
        <v>2115.1</v>
      </c>
      <c r="V665" s="48">
        <f t="shared" si="45"/>
        <v>2078.4299999999998</v>
      </c>
      <c r="W665" s="48">
        <f t="shared" si="45"/>
        <v>2003.29</v>
      </c>
      <c r="X665" s="48">
        <f t="shared" si="45"/>
        <v>1855.03</v>
      </c>
      <c r="Y665" s="48">
        <f t="shared" si="45"/>
        <v>1603.74</v>
      </c>
      <c r="AZ665" s="27"/>
      <c r="BA665" s="27"/>
      <c r="BB665" s="27"/>
      <c r="BC665" s="27"/>
      <c r="BD665" s="27"/>
      <c r="BE665" s="27"/>
      <c r="BF665" s="27"/>
      <c r="BG665" s="27"/>
      <c r="BH665" s="27"/>
      <c r="BI665" s="27"/>
      <c r="BJ665" s="27"/>
      <c r="BK665" s="27"/>
      <c r="BL665" s="27"/>
      <c r="BM665" s="27"/>
      <c r="BN665" s="27"/>
      <c r="BO665" s="27"/>
      <c r="BP665" s="27"/>
      <c r="BQ665" s="27"/>
      <c r="BR665" s="27"/>
      <c r="BS665" s="27"/>
      <c r="BT665" s="27"/>
      <c r="BU665" s="27"/>
      <c r="BV665" s="27"/>
      <c r="BW665" s="27"/>
    </row>
    <row r="666" spans="1:75" ht="12" x14ac:dyDescent="0.2">
      <c r="A666" s="33">
        <v>21</v>
      </c>
      <c r="B666" s="48">
        <f t="shared" si="45"/>
        <v>1501.67</v>
      </c>
      <c r="C666" s="48">
        <f t="shared" si="45"/>
        <v>1422.92</v>
      </c>
      <c r="D666" s="48">
        <f t="shared" si="45"/>
        <v>1402.6299999999999</v>
      </c>
      <c r="E666" s="48">
        <f t="shared" si="45"/>
        <v>1407.46</v>
      </c>
      <c r="F666" s="48">
        <f t="shared" si="45"/>
        <v>1439.1299999999999</v>
      </c>
      <c r="G666" s="48">
        <f t="shared" si="45"/>
        <v>1566.36</v>
      </c>
      <c r="H666" s="48">
        <f t="shared" si="45"/>
        <v>1816.69</v>
      </c>
      <c r="I666" s="48">
        <f t="shared" si="45"/>
        <v>1951.11</v>
      </c>
      <c r="J666" s="48">
        <f t="shared" si="45"/>
        <v>2043.97</v>
      </c>
      <c r="K666" s="48">
        <f t="shared" si="45"/>
        <v>2076.6299999999997</v>
      </c>
      <c r="L666" s="48">
        <f t="shared" si="45"/>
        <v>2088.66</v>
      </c>
      <c r="M666" s="48">
        <f t="shared" si="45"/>
        <v>2170</v>
      </c>
      <c r="N666" s="48">
        <f t="shared" si="45"/>
        <v>2113.8599999999997</v>
      </c>
      <c r="O666" s="48">
        <f t="shared" si="45"/>
        <v>2104.8399999999997</v>
      </c>
      <c r="P666" s="48">
        <f t="shared" si="45"/>
        <v>2159.3799999999997</v>
      </c>
      <c r="Q666" s="48">
        <f t="shared" si="45"/>
        <v>2060.2399999999998</v>
      </c>
      <c r="R666" s="48">
        <f t="shared" si="45"/>
        <v>2017.54</v>
      </c>
      <c r="S666" s="48">
        <f t="shared" si="45"/>
        <v>2031.7</v>
      </c>
      <c r="T666" s="48">
        <f t="shared" si="45"/>
        <v>2070.2199999999998</v>
      </c>
      <c r="U666" s="48">
        <f t="shared" si="45"/>
        <v>2092.6299999999997</v>
      </c>
      <c r="V666" s="48">
        <f t="shared" si="45"/>
        <v>2043.85</v>
      </c>
      <c r="W666" s="48">
        <f t="shared" si="45"/>
        <v>2004.16</v>
      </c>
      <c r="X666" s="48">
        <f t="shared" si="45"/>
        <v>1861.51</v>
      </c>
      <c r="Y666" s="48">
        <f t="shared" si="45"/>
        <v>1636.03</v>
      </c>
      <c r="AZ666" s="27"/>
      <c r="BA666" s="27"/>
      <c r="BB666" s="27"/>
      <c r="BC666" s="27"/>
      <c r="BD666" s="27"/>
      <c r="BE666" s="27"/>
      <c r="BF666" s="27"/>
      <c r="BG666" s="27"/>
      <c r="BH666" s="27"/>
      <c r="BI666" s="27"/>
      <c r="BJ666" s="27"/>
      <c r="BK666" s="27"/>
      <c r="BL666" s="27"/>
      <c r="BM666" s="27"/>
      <c r="BN666" s="27"/>
      <c r="BO666" s="27"/>
      <c r="BP666" s="27"/>
      <c r="BQ666" s="27"/>
      <c r="BR666" s="27"/>
      <c r="BS666" s="27"/>
      <c r="BT666" s="27"/>
      <c r="BU666" s="27"/>
      <c r="BV666" s="27"/>
      <c r="BW666" s="27"/>
    </row>
    <row r="667" spans="1:75" ht="12" x14ac:dyDescent="0.2">
      <c r="A667" s="33">
        <v>22</v>
      </c>
      <c r="B667" s="48">
        <f t="shared" si="45"/>
        <v>1513.16</v>
      </c>
      <c r="C667" s="48">
        <f t="shared" si="45"/>
        <v>1419.19</v>
      </c>
      <c r="D667" s="48">
        <f t="shared" si="45"/>
        <v>1413.33</v>
      </c>
      <c r="E667" s="48">
        <f t="shared" si="45"/>
        <v>1417.52</v>
      </c>
      <c r="F667" s="48">
        <f t="shared" si="45"/>
        <v>1483.79</v>
      </c>
      <c r="G667" s="48">
        <f t="shared" si="45"/>
        <v>1589.6399999999999</v>
      </c>
      <c r="H667" s="48">
        <f t="shared" si="45"/>
        <v>1839.12</v>
      </c>
      <c r="I667" s="48">
        <f t="shared" si="45"/>
        <v>1966.74</v>
      </c>
      <c r="J667" s="48">
        <f t="shared" si="45"/>
        <v>2101.29</v>
      </c>
      <c r="K667" s="48">
        <f t="shared" si="45"/>
        <v>2130.06</v>
      </c>
      <c r="L667" s="48">
        <f t="shared" si="45"/>
        <v>2140.89</v>
      </c>
      <c r="M667" s="48">
        <f t="shared" si="45"/>
        <v>2172.77</v>
      </c>
      <c r="N667" s="48">
        <f t="shared" si="45"/>
        <v>2153.29</v>
      </c>
      <c r="O667" s="48">
        <f t="shared" si="45"/>
        <v>2136.23</v>
      </c>
      <c r="P667" s="48">
        <f t="shared" si="45"/>
        <v>2152.3199999999997</v>
      </c>
      <c r="Q667" s="48">
        <f t="shared" si="45"/>
        <v>2101.2199999999998</v>
      </c>
      <c r="R667" s="48">
        <f t="shared" si="45"/>
        <v>2065.62</v>
      </c>
      <c r="S667" s="48">
        <f t="shared" si="45"/>
        <v>2076.79</v>
      </c>
      <c r="T667" s="48">
        <f t="shared" si="45"/>
        <v>2122.7399999999998</v>
      </c>
      <c r="U667" s="48">
        <f t="shared" si="45"/>
        <v>2159.7799999999997</v>
      </c>
      <c r="V667" s="48">
        <f t="shared" si="45"/>
        <v>2114.06</v>
      </c>
      <c r="W667" s="48">
        <f t="shared" si="45"/>
        <v>2082.6799999999998</v>
      </c>
      <c r="X667" s="48">
        <f t="shared" si="45"/>
        <v>1917.84</v>
      </c>
      <c r="Y667" s="48">
        <f t="shared" si="45"/>
        <v>1857.43</v>
      </c>
      <c r="AZ667" s="27"/>
      <c r="BA667" s="27"/>
      <c r="BB667" s="27"/>
      <c r="BC667" s="27"/>
      <c r="BD667" s="27"/>
      <c r="BE667" s="27"/>
      <c r="BF667" s="27"/>
      <c r="BG667" s="27"/>
      <c r="BH667" s="27"/>
      <c r="BI667" s="27"/>
      <c r="BJ667" s="27"/>
      <c r="BK667" s="27"/>
      <c r="BL667" s="27"/>
      <c r="BM667" s="27"/>
      <c r="BN667" s="27"/>
      <c r="BO667" s="27"/>
      <c r="BP667" s="27"/>
      <c r="BQ667" s="27"/>
      <c r="BR667" s="27"/>
      <c r="BS667" s="27"/>
      <c r="BT667" s="27"/>
      <c r="BU667" s="27"/>
      <c r="BV667" s="27"/>
      <c r="BW667" s="27"/>
    </row>
    <row r="668" spans="1:75" ht="12" x14ac:dyDescent="0.2">
      <c r="A668" s="33">
        <v>23</v>
      </c>
      <c r="B668" s="48">
        <f t="shared" si="45"/>
        <v>1791.57</v>
      </c>
      <c r="C668" s="48">
        <f t="shared" si="45"/>
        <v>1585.76</v>
      </c>
      <c r="D668" s="48">
        <f t="shared" si="45"/>
        <v>1549.8899999999999</v>
      </c>
      <c r="E668" s="48">
        <f t="shared" si="45"/>
        <v>1535.46</v>
      </c>
      <c r="F668" s="48">
        <f t="shared" si="45"/>
        <v>1564.95</v>
      </c>
      <c r="G668" s="48">
        <f t="shared" si="45"/>
        <v>1606.18</v>
      </c>
      <c r="H668" s="48">
        <f t="shared" si="45"/>
        <v>1707.74</v>
      </c>
      <c r="I668" s="48">
        <f t="shared" si="45"/>
        <v>1829.91</v>
      </c>
      <c r="J668" s="48">
        <f t="shared" si="45"/>
        <v>1927.01</v>
      </c>
      <c r="K668" s="48">
        <f t="shared" si="45"/>
        <v>2023.61</v>
      </c>
      <c r="L668" s="48">
        <f t="shared" si="45"/>
        <v>2057.19</v>
      </c>
      <c r="M668" s="48">
        <f t="shared" si="45"/>
        <v>2066.5899999999997</v>
      </c>
      <c r="N668" s="48">
        <f t="shared" si="45"/>
        <v>2055.46</v>
      </c>
      <c r="O668" s="48">
        <f t="shared" si="45"/>
        <v>2051.5100000000002</v>
      </c>
      <c r="P668" s="48">
        <f t="shared" si="45"/>
        <v>2012.3899999999999</v>
      </c>
      <c r="Q668" s="48">
        <f t="shared" ref="Q668:Y668" si="46">Q600</f>
        <v>2007.3899999999999</v>
      </c>
      <c r="R668" s="48">
        <f t="shared" si="46"/>
        <v>2002.3</v>
      </c>
      <c r="S668" s="48">
        <f t="shared" si="46"/>
        <v>2021.71</v>
      </c>
      <c r="T668" s="48">
        <f t="shared" si="46"/>
        <v>2063.2599999999998</v>
      </c>
      <c r="U668" s="48">
        <f t="shared" si="46"/>
        <v>2066.7999999999997</v>
      </c>
      <c r="V668" s="48">
        <f t="shared" si="46"/>
        <v>2081.0099999999998</v>
      </c>
      <c r="W668" s="48">
        <f t="shared" si="46"/>
        <v>2035.44</v>
      </c>
      <c r="X668" s="48">
        <f t="shared" si="46"/>
        <v>1912.84</v>
      </c>
      <c r="Y668" s="48">
        <f t="shared" si="46"/>
        <v>1870.29</v>
      </c>
      <c r="AZ668" s="27"/>
      <c r="BA668" s="27"/>
      <c r="BB668" s="27"/>
      <c r="BC668" s="27"/>
      <c r="BD668" s="27"/>
      <c r="BE668" s="27"/>
      <c r="BF668" s="27"/>
      <c r="BG668" s="27"/>
      <c r="BH668" s="27"/>
      <c r="BI668" s="27"/>
      <c r="BJ668" s="27"/>
      <c r="BK668" s="27"/>
      <c r="BL668" s="27"/>
      <c r="BM668" s="27"/>
      <c r="BN668" s="27"/>
      <c r="BO668" s="27"/>
      <c r="BP668" s="27"/>
      <c r="BQ668" s="27"/>
      <c r="BR668" s="27"/>
      <c r="BS668" s="27"/>
      <c r="BT668" s="27"/>
      <c r="BU668" s="27"/>
      <c r="BV668" s="27"/>
      <c r="BW668" s="27"/>
    </row>
    <row r="669" spans="1:75" ht="12" x14ac:dyDescent="0.2">
      <c r="A669" s="33">
        <v>24</v>
      </c>
      <c r="B669" s="48">
        <f t="shared" ref="B669:Y676" si="47">B601</f>
        <v>1816.01</v>
      </c>
      <c r="C669" s="48">
        <f t="shared" si="47"/>
        <v>1658.53</v>
      </c>
      <c r="D669" s="48">
        <f t="shared" si="47"/>
        <v>1575.47</v>
      </c>
      <c r="E669" s="48">
        <f t="shared" si="47"/>
        <v>1541.33</v>
      </c>
      <c r="F669" s="48">
        <f t="shared" si="47"/>
        <v>1578.01</v>
      </c>
      <c r="G669" s="48">
        <f t="shared" si="47"/>
        <v>1664.77</v>
      </c>
      <c r="H669" s="48">
        <f t="shared" si="47"/>
        <v>1773.49</v>
      </c>
      <c r="I669" s="48">
        <f t="shared" si="47"/>
        <v>1896.6299999999999</v>
      </c>
      <c r="J669" s="48">
        <f t="shared" si="47"/>
        <v>1980.3899999999999</v>
      </c>
      <c r="K669" s="48">
        <f t="shared" si="47"/>
        <v>2118.2999999999997</v>
      </c>
      <c r="L669" s="48">
        <f t="shared" si="47"/>
        <v>2148.69</v>
      </c>
      <c r="M669" s="48">
        <f t="shared" si="47"/>
        <v>2157.5899999999997</v>
      </c>
      <c r="N669" s="48">
        <f t="shared" si="47"/>
        <v>2157.14</v>
      </c>
      <c r="O669" s="48">
        <f t="shared" si="47"/>
        <v>2156.2599999999998</v>
      </c>
      <c r="P669" s="48">
        <f t="shared" si="47"/>
        <v>2122.25</v>
      </c>
      <c r="Q669" s="48">
        <f t="shared" si="47"/>
        <v>2117.7799999999997</v>
      </c>
      <c r="R669" s="48">
        <f t="shared" si="47"/>
        <v>2111.23</v>
      </c>
      <c r="S669" s="48">
        <f t="shared" si="47"/>
        <v>2130.52</v>
      </c>
      <c r="T669" s="48">
        <f t="shared" si="47"/>
        <v>2157.6999999999998</v>
      </c>
      <c r="U669" s="48">
        <f t="shared" si="47"/>
        <v>2155.81</v>
      </c>
      <c r="V669" s="48">
        <f t="shared" si="47"/>
        <v>2167.42</v>
      </c>
      <c r="W669" s="48">
        <f t="shared" si="47"/>
        <v>2134.64</v>
      </c>
      <c r="X669" s="48">
        <f t="shared" si="47"/>
        <v>1941.52</v>
      </c>
      <c r="Y669" s="48">
        <f t="shared" si="47"/>
        <v>1909.6299999999999</v>
      </c>
      <c r="AZ669" s="27"/>
      <c r="BA669" s="27"/>
      <c r="BB669" s="27"/>
      <c r="BC669" s="27"/>
      <c r="BD669" s="27"/>
      <c r="BE669" s="27"/>
      <c r="BF669" s="27"/>
      <c r="BG669" s="27"/>
      <c r="BH669" s="27"/>
      <c r="BI669" s="27"/>
      <c r="BJ669" s="27"/>
      <c r="BK669" s="27"/>
      <c r="BL669" s="27"/>
      <c r="BM669" s="27"/>
      <c r="BN669" s="27"/>
      <c r="BO669" s="27"/>
      <c r="BP669" s="27"/>
      <c r="BQ669" s="27"/>
      <c r="BR669" s="27"/>
      <c r="BS669" s="27"/>
      <c r="BT669" s="27"/>
      <c r="BU669" s="27"/>
      <c r="BV669" s="27"/>
      <c r="BW669" s="27"/>
    </row>
    <row r="670" spans="1:75" ht="12" x14ac:dyDescent="0.2">
      <c r="A670" s="33">
        <v>25</v>
      </c>
      <c r="B670" s="48">
        <f t="shared" si="47"/>
        <v>1816.67</v>
      </c>
      <c r="C670" s="48">
        <f t="shared" si="47"/>
        <v>1587.57</v>
      </c>
      <c r="D670" s="48">
        <f t="shared" si="47"/>
        <v>1538.42</v>
      </c>
      <c r="E670" s="48">
        <f t="shared" si="47"/>
        <v>1509.22</v>
      </c>
      <c r="F670" s="48">
        <f t="shared" si="47"/>
        <v>1544.6399999999999</v>
      </c>
      <c r="G670" s="48">
        <f t="shared" si="47"/>
        <v>1622.53</v>
      </c>
      <c r="H670" s="48">
        <f t="shared" si="47"/>
        <v>1701.5</v>
      </c>
      <c r="I670" s="48">
        <f t="shared" si="47"/>
        <v>1860.6399999999999</v>
      </c>
      <c r="J670" s="48">
        <f t="shared" si="47"/>
        <v>2016.84</v>
      </c>
      <c r="K670" s="48">
        <f t="shared" si="47"/>
        <v>2132.31</v>
      </c>
      <c r="L670" s="48">
        <f t="shared" si="47"/>
        <v>2165.7799999999997</v>
      </c>
      <c r="M670" s="48">
        <f t="shared" si="47"/>
        <v>2174.3599999999997</v>
      </c>
      <c r="N670" s="48">
        <f t="shared" si="47"/>
        <v>2166.4899999999998</v>
      </c>
      <c r="O670" s="48">
        <f t="shared" si="47"/>
        <v>2160.87</v>
      </c>
      <c r="P670" s="48">
        <f t="shared" si="47"/>
        <v>2118.8999999999996</v>
      </c>
      <c r="Q670" s="48">
        <f t="shared" si="47"/>
        <v>2113.3999999999996</v>
      </c>
      <c r="R670" s="48">
        <f t="shared" si="47"/>
        <v>2107.7999999999997</v>
      </c>
      <c r="S670" s="48">
        <f t="shared" si="47"/>
        <v>2110.58</v>
      </c>
      <c r="T670" s="48">
        <f t="shared" si="47"/>
        <v>2092.7799999999997</v>
      </c>
      <c r="U670" s="48">
        <f t="shared" si="47"/>
        <v>2144.94</v>
      </c>
      <c r="V670" s="48">
        <f t="shared" si="47"/>
        <v>2151.3599999999997</v>
      </c>
      <c r="W670" s="48">
        <f t="shared" si="47"/>
        <v>2095.19</v>
      </c>
      <c r="X670" s="48">
        <f t="shared" si="47"/>
        <v>1933.1499999999999</v>
      </c>
      <c r="Y670" s="48">
        <f t="shared" si="47"/>
        <v>1884.1499999999999</v>
      </c>
      <c r="AZ670" s="27"/>
      <c r="BA670" s="27"/>
      <c r="BB670" s="27"/>
      <c r="BC670" s="27"/>
      <c r="BD670" s="27"/>
      <c r="BE670" s="27"/>
      <c r="BF670" s="27"/>
      <c r="BG670" s="27"/>
      <c r="BH670" s="27"/>
      <c r="BI670" s="27"/>
      <c r="BJ670" s="27"/>
      <c r="BK670" s="27"/>
      <c r="BL670" s="27"/>
      <c r="BM670" s="27"/>
      <c r="BN670" s="27"/>
      <c r="BO670" s="27"/>
      <c r="BP670" s="27"/>
      <c r="BQ670" s="27"/>
      <c r="BR670" s="27"/>
      <c r="BS670" s="27"/>
      <c r="BT670" s="27"/>
      <c r="BU670" s="27"/>
      <c r="BV670" s="27"/>
      <c r="BW670" s="27"/>
    </row>
    <row r="671" spans="1:75" ht="12" x14ac:dyDescent="0.2">
      <c r="A671" s="33">
        <v>26</v>
      </c>
      <c r="B671" s="48">
        <f t="shared" si="47"/>
        <v>1714.81</v>
      </c>
      <c r="C671" s="48">
        <f t="shared" si="47"/>
        <v>1541.3999999999999</v>
      </c>
      <c r="D671" s="48">
        <f t="shared" si="47"/>
        <v>1504.19</v>
      </c>
      <c r="E671" s="48">
        <f t="shared" si="47"/>
        <v>1485.98</v>
      </c>
      <c r="F671" s="48">
        <f t="shared" si="47"/>
        <v>1503.57</v>
      </c>
      <c r="G671" s="48">
        <f t="shared" si="47"/>
        <v>1517.08</v>
      </c>
      <c r="H671" s="48">
        <f t="shared" si="47"/>
        <v>1542.52</v>
      </c>
      <c r="I671" s="48">
        <f t="shared" si="47"/>
        <v>1692.8799999999999</v>
      </c>
      <c r="J671" s="48">
        <f t="shared" si="47"/>
        <v>1891.28</v>
      </c>
      <c r="K671" s="48">
        <f t="shared" si="47"/>
        <v>1959.66</v>
      </c>
      <c r="L671" s="48">
        <f t="shared" si="47"/>
        <v>1980.78</v>
      </c>
      <c r="M671" s="48">
        <f t="shared" si="47"/>
        <v>1990.8899999999999</v>
      </c>
      <c r="N671" s="48">
        <f t="shared" si="47"/>
        <v>1989.01</v>
      </c>
      <c r="O671" s="48">
        <f t="shared" si="47"/>
        <v>1986.69</v>
      </c>
      <c r="P671" s="48">
        <f t="shared" si="47"/>
        <v>1982.73</v>
      </c>
      <c r="Q671" s="48">
        <f t="shared" si="47"/>
        <v>1963.91</v>
      </c>
      <c r="R671" s="48">
        <f t="shared" si="47"/>
        <v>1961.71</v>
      </c>
      <c r="S671" s="48">
        <f t="shared" si="47"/>
        <v>1975.22</v>
      </c>
      <c r="T671" s="48">
        <f t="shared" si="47"/>
        <v>2015.98</v>
      </c>
      <c r="U671" s="48">
        <f t="shared" si="47"/>
        <v>2018.18</v>
      </c>
      <c r="V671" s="48">
        <f t="shared" si="47"/>
        <v>2019.56</v>
      </c>
      <c r="W671" s="48">
        <f t="shared" si="47"/>
        <v>1979.91</v>
      </c>
      <c r="X671" s="48">
        <f t="shared" si="47"/>
        <v>1918.53</v>
      </c>
      <c r="Y671" s="48">
        <f t="shared" si="47"/>
        <v>1833.35</v>
      </c>
      <c r="AZ671" s="27"/>
      <c r="BA671" s="27"/>
      <c r="BB671" s="27"/>
      <c r="BC671" s="27"/>
      <c r="BD671" s="27"/>
      <c r="BE671" s="27"/>
      <c r="BF671" s="27"/>
      <c r="BG671" s="27"/>
      <c r="BH671" s="27"/>
      <c r="BI671" s="27"/>
      <c r="BJ671" s="27"/>
      <c r="BK671" s="27"/>
      <c r="BL671" s="27"/>
      <c r="BM671" s="27"/>
      <c r="BN671" s="27"/>
      <c r="BO671" s="27"/>
      <c r="BP671" s="27"/>
      <c r="BQ671" s="27"/>
      <c r="BR671" s="27"/>
      <c r="BS671" s="27"/>
      <c r="BT671" s="27"/>
      <c r="BU671" s="27"/>
      <c r="BV671" s="27"/>
      <c r="BW671" s="27"/>
    </row>
    <row r="672" spans="1:75" ht="12" x14ac:dyDescent="0.2">
      <c r="A672" s="33">
        <v>27</v>
      </c>
      <c r="B672" s="48">
        <f t="shared" si="47"/>
        <v>1547.06</v>
      </c>
      <c r="C672" s="48">
        <f t="shared" si="47"/>
        <v>1498.32</v>
      </c>
      <c r="D672" s="48">
        <f t="shared" si="47"/>
        <v>1446.1299999999999</v>
      </c>
      <c r="E672" s="48">
        <f t="shared" si="47"/>
        <v>1446.1</v>
      </c>
      <c r="F672" s="48">
        <f t="shared" si="47"/>
        <v>1524.81</v>
      </c>
      <c r="G672" s="48">
        <f t="shared" si="47"/>
        <v>1704.02</v>
      </c>
      <c r="H672" s="48">
        <f t="shared" si="47"/>
        <v>1896.94</v>
      </c>
      <c r="I672" s="48">
        <f t="shared" si="47"/>
        <v>2093.0899999999997</v>
      </c>
      <c r="J672" s="48">
        <f t="shared" si="47"/>
        <v>2163.77</v>
      </c>
      <c r="K672" s="48">
        <f t="shared" si="47"/>
        <v>2184.6499999999996</v>
      </c>
      <c r="L672" s="48">
        <f t="shared" si="47"/>
        <v>2192.3799999999997</v>
      </c>
      <c r="M672" s="48">
        <f t="shared" si="47"/>
        <v>2218.6</v>
      </c>
      <c r="N672" s="48">
        <f t="shared" si="47"/>
        <v>2198.23</v>
      </c>
      <c r="O672" s="48">
        <f t="shared" si="47"/>
        <v>2198.4299999999998</v>
      </c>
      <c r="P672" s="48">
        <f t="shared" si="47"/>
        <v>2193.67</v>
      </c>
      <c r="Q672" s="48">
        <f t="shared" si="47"/>
        <v>2180.91</v>
      </c>
      <c r="R672" s="48">
        <f t="shared" si="47"/>
        <v>2142.0899999999997</v>
      </c>
      <c r="S672" s="48">
        <f t="shared" si="47"/>
        <v>2145.5</v>
      </c>
      <c r="T672" s="48">
        <f t="shared" si="47"/>
        <v>2173.2199999999998</v>
      </c>
      <c r="U672" s="48">
        <f t="shared" si="47"/>
        <v>2172.8999999999996</v>
      </c>
      <c r="V672" s="48">
        <f t="shared" si="47"/>
        <v>2160.35</v>
      </c>
      <c r="W672" s="48">
        <f t="shared" si="47"/>
        <v>2113.9299999999998</v>
      </c>
      <c r="X672" s="48">
        <f t="shared" si="47"/>
        <v>1930.44</v>
      </c>
      <c r="Y672" s="48">
        <f t="shared" si="47"/>
        <v>1829.71</v>
      </c>
      <c r="AZ672" s="27"/>
      <c r="BA672" s="27"/>
      <c r="BB672" s="27"/>
      <c r="BC672" s="27"/>
      <c r="BD672" s="27"/>
      <c r="BE672" s="27"/>
      <c r="BF672" s="27"/>
      <c r="BG672" s="27"/>
      <c r="BH672" s="27"/>
      <c r="BI672" s="27"/>
      <c r="BJ672" s="27"/>
      <c r="BK672" s="27"/>
      <c r="BL672" s="27"/>
      <c r="BM672" s="27"/>
      <c r="BN672" s="27"/>
      <c r="BO672" s="27"/>
      <c r="BP672" s="27"/>
      <c r="BQ672" s="27"/>
      <c r="BR672" s="27"/>
      <c r="BS672" s="27"/>
      <c r="BT672" s="27"/>
      <c r="BU672" s="27"/>
      <c r="BV672" s="27"/>
      <c r="BW672" s="27"/>
    </row>
    <row r="673" spans="1:75" ht="12" x14ac:dyDescent="0.2">
      <c r="A673" s="33">
        <v>28</v>
      </c>
      <c r="B673" s="48">
        <f t="shared" si="47"/>
        <v>1542.62</v>
      </c>
      <c r="C673" s="48">
        <f t="shared" si="47"/>
        <v>1500.45</v>
      </c>
      <c r="D673" s="48">
        <f t="shared" si="47"/>
        <v>1462.47</v>
      </c>
      <c r="E673" s="48">
        <f t="shared" si="47"/>
        <v>1464.29</v>
      </c>
      <c r="F673" s="48">
        <f t="shared" si="47"/>
        <v>1535.05</v>
      </c>
      <c r="G673" s="48">
        <f t="shared" si="47"/>
        <v>1718.3999999999999</v>
      </c>
      <c r="H673" s="48">
        <f t="shared" si="47"/>
        <v>1915.82</v>
      </c>
      <c r="I673" s="48">
        <f t="shared" si="47"/>
        <v>2120.7399999999998</v>
      </c>
      <c r="J673" s="48">
        <f t="shared" si="47"/>
        <v>2187.4499999999998</v>
      </c>
      <c r="K673" s="48">
        <f t="shared" si="47"/>
        <v>2203.6499999999996</v>
      </c>
      <c r="L673" s="48">
        <f t="shared" si="47"/>
        <v>2210.16</v>
      </c>
      <c r="M673" s="48">
        <f t="shared" si="47"/>
        <v>2231.29</v>
      </c>
      <c r="N673" s="48">
        <f t="shared" si="47"/>
        <v>2212.1</v>
      </c>
      <c r="O673" s="48">
        <f t="shared" si="47"/>
        <v>2217.1999999999998</v>
      </c>
      <c r="P673" s="48">
        <f t="shared" si="47"/>
        <v>2211.44</v>
      </c>
      <c r="Q673" s="48">
        <f t="shared" si="47"/>
        <v>2179.19</v>
      </c>
      <c r="R673" s="48">
        <f t="shared" si="47"/>
        <v>2161.6799999999998</v>
      </c>
      <c r="S673" s="48">
        <f t="shared" si="47"/>
        <v>2160.27</v>
      </c>
      <c r="T673" s="48">
        <f t="shared" si="47"/>
        <v>2189.2399999999998</v>
      </c>
      <c r="U673" s="48">
        <f t="shared" si="47"/>
        <v>2181.8399999999997</v>
      </c>
      <c r="V673" s="48">
        <f t="shared" si="47"/>
        <v>2186.5699999999997</v>
      </c>
      <c r="W673" s="48">
        <f t="shared" si="47"/>
        <v>2151.9899999999998</v>
      </c>
      <c r="X673" s="48">
        <f t="shared" si="47"/>
        <v>1965.09</v>
      </c>
      <c r="Y673" s="48">
        <f t="shared" si="47"/>
        <v>1841.1499999999999</v>
      </c>
      <c r="AZ673" s="27"/>
      <c r="BA673" s="27"/>
      <c r="BB673" s="27"/>
      <c r="BC673" s="27"/>
      <c r="BD673" s="27"/>
      <c r="BE673" s="27"/>
      <c r="BF673" s="27"/>
      <c r="BG673" s="27"/>
      <c r="BH673" s="27"/>
      <c r="BI673" s="27"/>
      <c r="BJ673" s="27"/>
      <c r="BK673" s="27"/>
      <c r="BL673" s="27"/>
      <c r="BM673" s="27"/>
      <c r="BN673" s="27"/>
      <c r="BO673" s="27"/>
      <c r="BP673" s="27"/>
      <c r="BQ673" s="27"/>
      <c r="BR673" s="27"/>
      <c r="BS673" s="27"/>
      <c r="BT673" s="27"/>
      <c r="BU673" s="27"/>
      <c r="BV673" s="27"/>
      <c r="BW673" s="27"/>
    </row>
    <row r="674" spans="1:75" ht="12" hidden="1" x14ac:dyDescent="0.2">
      <c r="A674" s="33">
        <v>29</v>
      </c>
      <c r="B674" s="48" t="e">
        <f t="shared" si="47"/>
        <v>#VALUE!</v>
      </c>
      <c r="C674" s="48" t="e">
        <f t="shared" si="47"/>
        <v>#VALUE!</v>
      </c>
      <c r="D674" s="48" t="e">
        <f t="shared" si="47"/>
        <v>#VALUE!</v>
      </c>
      <c r="E674" s="48" t="e">
        <f t="shared" si="47"/>
        <v>#VALUE!</v>
      </c>
      <c r="F674" s="48" t="e">
        <f t="shared" si="47"/>
        <v>#VALUE!</v>
      </c>
      <c r="G674" s="48" t="e">
        <f t="shared" si="47"/>
        <v>#VALUE!</v>
      </c>
      <c r="H674" s="48" t="e">
        <f t="shared" si="47"/>
        <v>#VALUE!</v>
      </c>
      <c r="I674" s="48" t="e">
        <f t="shared" si="47"/>
        <v>#VALUE!</v>
      </c>
      <c r="J674" s="48" t="e">
        <f t="shared" si="47"/>
        <v>#VALUE!</v>
      </c>
      <c r="K674" s="48" t="e">
        <f t="shared" si="47"/>
        <v>#VALUE!</v>
      </c>
      <c r="L674" s="48" t="e">
        <f t="shared" si="47"/>
        <v>#VALUE!</v>
      </c>
      <c r="M674" s="48" t="e">
        <f t="shared" si="47"/>
        <v>#VALUE!</v>
      </c>
      <c r="N674" s="48" t="e">
        <f t="shared" si="47"/>
        <v>#VALUE!</v>
      </c>
      <c r="O674" s="48" t="e">
        <f t="shared" si="47"/>
        <v>#VALUE!</v>
      </c>
      <c r="P674" s="48" t="e">
        <f t="shared" si="47"/>
        <v>#VALUE!</v>
      </c>
      <c r="Q674" s="48" t="e">
        <f t="shared" si="47"/>
        <v>#VALUE!</v>
      </c>
      <c r="R674" s="48" t="e">
        <f t="shared" si="47"/>
        <v>#VALUE!</v>
      </c>
      <c r="S674" s="48" t="e">
        <f t="shared" si="47"/>
        <v>#VALUE!</v>
      </c>
      <c r="T674" s="48" t="e">
        <f t="shared" si="47"/>
        <v>#VALUE!</v>
      </c>
      <c r="U674" s="48" t="e">
        <f t="shared" si="47"/>
        <v>#VALUE!</v>
      </c>
      <c r="V674" s="48" t="e">
        <f t="shared" si="47"/>
        <v>#VALUE!</v>
      </c>
      <c r="W674" s="48" t="e">
        <f t="shared" si="47"/>
        <v>#VALUE!</v>
      </c>
      <c r="X674" s="48" t="e">
        <f t="shared" si="47"/>
        <v>#VALUE!</v>
      </c>
      <c r="Y674" s="48" t="e">
        <f t="shared" si="47"/>
        <v>#VALUE!</v>
      </c>
      <c r="Z674" s="19" t="str">
        <f>IFERROR(Y674,"скрыть")</f>
        <v>скрыть</v>
      </c>
      <c r="AZ674" s="27"/>
      <c r="BA674" s="27"/>
      <c r="BB674" s="27"/>
      <c r="BC674" s="27"/>
      <c r="BD674" s="27"/>
      <c r="BE674" s="27"/>
      <c r="BF674" s="27"/>
      <c r="BG674" s="27"/>
      <c r="BH674" s="27"/>
      <c r="BI674" s="27"/>
      <c r="BJ674" s="27"/>
      <c r="BK674" s="27"/>
      <c r="BL674" s="27"/>
      <c r="BM674" s="27"/>
      <c r="BN674" s="27"/>
      <c r="BO674" s="27"/>
      <c r="BP674" s="27"/>
      <c r="BQ674" s="27"/>
      <c r="BR674" s="27"/>
      <c r="BS674" s="27"/>
      <c r="BT674" s="27"/>
      <c r="BU674" s="27"/>
      <c r="BV674" s="27"/>
      <c r="BW674" s="27"/>
    </row>
    <row r="675" spans="1:75" ht="12" hidden="1" x14ac:dyDescent="0.2">
      <c r="A675" s="33">
        <v>30</v>
      </c>
      <c r="B675" s="48" t="e">
        <f t="shared" si="47"/>
        <v>#VALUE!</v>
      </c>
      <c r="C675" s="48" t="e">
        <f t="shared" si="47"/>
        <v>#VALUE!</v>
      </c>
      <c r="D675" s="48" t="e">
        <f t="shared" si="47"/>
        <v>#VALUE!</v>
      </c>
      <c r="E675" s="48" t="e">
        <f t="shared" si="47"/>
        <v>#VALUE!</v>
      </c>
      <c r="F675" s="48" t="e">
        <f t="shared" si="47"/>
        <v>#VALUE!</v>
      </c>
      <c r="G675" s="48" t="e">
        <f t="shared" si="47"/>
        <v>#VALUE!</v>
      </c>
      <c r="H675" s="48" t="e">
        <f t="shared" si="47"/>
        <v>#VALUE!</v>
      </c>
      <c r="I675" s="48" t="e">
        <f t="shared" si="47"/>
        <v>#VALUE!</v>
      </c>
      <c r="J675" s="48" t="e">
        <f t="shared" si="47"/>
        <v>#VALUE!</v>
      </c>
      <c r="K675" s="48" t="e">
        <f t="shared" si="47"/>
        <v>#VALUE!</v>
      </c>
      <c r="L675" s="48" t="e">
        <f t="shared" si="47"/>
        <v>#VALUE!</v>
      </c>
      <c r="M675" s="48" t="e">
        <f t="shared" si="47"/>
        <v>#VALUE!</v>
      </c>
      <c r="N675" s="48" t="e">
        <f t="shared" si="47"/>
        <v>#VALUE!</v>
      </c>
      <c r="O675" s="48" t="e">
        <f t="shared" si="47"/>
        <v>#VALUE!</v>
      </c>
      <c r="P675" s="48" t="e">
        <f t="shared" si="47"/>
        <v>#VALUE!</v>
      </c>
      <c r="Q675" s="48" t="e">
        <f t="shared" si="47"/>
        <v>#VALUE!</v>
      </c>
      <c r="R675" s="48" t="e">
        <f t="shared" si="47"/>
        <v>#VALUE!</v>
      </c>
      <c r="S675" s="48" t="e">
        <f t="shared" si="47"/>
        <v>#VALUE!</v>
      </c>
      <c r="T675" s="48" t="e">
        <f t="shared" si="47"/>
        <v>#VALUE!</v>
      </c>
      <c r="U675" s="48" t="e">
        <f t="shared" si="47"/>
        <v>#VALUE!</v>
      </c>
      <c r="V675" s="48" t="e">
        <f t="shared" si="47"/>
        <v>#VALUE!</v>
      </c>
      <c r="W675" s="48" t="e">
        <f t="shared" si="47"/>
        <v>#VALUE!</v>
      </c>
      <c r="X675" s="48" t="e">
        <f t="shared" si="47"/>
        <v>#VALUE!</v>
      </c>
      <c r="Y675" s="48" t="e">
        <f t="shared" si="47"/>
        <v>#VALUE!</v>
      </c>
      <c r="Z675" s="19" t="str">
        <f>IFERROR(Y675,"скрыть")</f>
        <v>скрыть</v>
      </c>
      <c r="AZ675" s="27"/>
      <c r="BA675" s="27"/>
      <c r="BB675" s="27"/>
      <c r="BC675" s="27"/>
      <c r="BD675" s="27"/>
      <c r="BE675" s="27"/>
      <c r="BF675" s="27"/>
      <c r="BG675" s="27"/>
      <c r="BH675" s="27"/>
      <c r="BI675" s="27"/>
      <c r="BJ675" s="27"/>
      <c r="BK675" s="27"/>
      <c r="BL675" s="27"/>
      <c r="BM675" s="27"/>
      <c r="BN675" s="27"/>
      <c r="BO675" s="27"/>
      <c r="BP675" s="27"/>
      <c r="BQ675" s="27"/>
      <c r="BR675" s="27"/>
      <c r="BS675" s="27"/>
      <c r="BT675" s="27"/>
      <c r="BU675" s="27"/>
      <c r="BV675" s="27"/>
      <c r="BW675" s="27"/>
    </row>
    <row r="676" spans="1:75" ht="12" hidden="1" x14ac:dyDescent="0.2">
      <c r="A676" s="33">
        <v>31</v>
      </c>
      <c r="B676" s="48" t="e">
        <f t="shared" si="47"/>
        <v>#VALUE!</v>
      </c>
      <c r="C676" s="48" t="e">
        <f t="shared" si="47"/>
        <v>#VALUE!</v>
      </c>
      <c r="D676" s="48" t="e">
        <f t="shared" si="47"/>
        <v>#VALUE!</v>
      </c>
      <c r="E676" s="48" t="e">
        <f t="shared" si="47"/>
        <v>#VALUE!</v>
      </c>
      <c r="F676" s="48" t="e">
        <f t="shared" si="47"/>
        <v>#VALUE!</v>
      </c>
      <c r="G676" s="48" t="e">
        <f t="shared" si="47"/>
        <v>#VALUE!</v>
      </c>
      <c r="H676" s="48" t="e">
        <f t="shared" si="47"/>
        <v>#VALUE!</v>
      </c>
      <c r="I676" s="48" t="e">
        <f t="shared" si="47"/>
        <v>#VALUE!</v>
      </c>
      <c r="J676" s="48" t="e">
        <f t="shared" si="47"/>
        <v>#VALUE!</v>
      </c>
      <c r="K676" s="48" t="e">
        <f t="shared" si="47"/>
        <v>#VALUE!</v>
      </c>
      <c r="L676" s="48" t="e">
        <f t="shared" si="47"/>
        <v>#VALUE!</v>
      </c>
      <c r="M676" s="48" t="e">
        <f t="shared" si="47"/>
        <v>#VALUE!</v>
      </c>
      <c r="N676" s="48" t="e">
        <f t="shared" si="47"/>
        <v>#VALUE!</v>
      </c>
      <c r="O676" s="48" t="e">
        <f t="shared" si="47"/>
        <v>#VALUE!</v>
      </c>
      <c r="P676" s="48" t="e">
        <f t="shared" si="47"/>
        <v>#VALUE!</v>
      </c>
      <c r="Q676" s="48" t="e">
        <f t="shared" si="47"/>
        <v>#VALUE!</v>
      </c>
      <c r="R676" s="48" t="e">
        <f t="shared" si="47"/>
        <v>#VALUE!</v>
      </c>
      <c r="S676" s="48" t="e">
        <f t="shared" si="47"/>
        <v>#VALUE!</v>
      </c>
      <c r="T676" s="48" t="e">
        <f t="shared" si="47"/>
        <v>#VALUE!</v>
      </c>
      <c r="U676" s="48" t="e">
        <f t="shared" si="47"/>
        <v>#VALUE!</v>
      </c>
      <c r="V676" s="48" t="e">
        <f t="shared" si="47"/>
        <v>#VALUE!</v>
      </c>
      <c r="W676" s="48" t="e">
        <f t="shared" si="47"/>
        <v>#VALUE!</v>
      </c>
      <c r="X676" s="48" t="e">
        <f t="shared" si="47"/>
        <v>#VALUE!</v>
      </c>
      <c r="Y676" s="48" t="e">
        <f t="shared" si="47"/>
        <v>#VALUE!</v>
      </c>
      <c r="Z676" s="19" t="str">
        <f>IFERROR(Y676,"скрыть")</f>
        <v>скрыть</v>
      </c>
      <c r="AZ676" s="27"/>
      <c r="BA676" s="27"/>
      <c r="BB676" s="27"/>
      <c r="BC676" s="27"/>
      <c r="BD676" s="27"/>
      <c r="BE676" s="27"/>
      <c r="BF676" s="27"/>
      <c r="BG676" s="27"/>
      <c r="BH676" s="27"/>
      <c r="BI676" s="27"/>
      <c r="BJ676" s="27"/>
      <c r="BK676" s="27"/>
      <c r="BL676" s="27"/>
      <c r="BM676" s="27"/>
      <c r="BN676" s="27"/>
      <c r="BO676" s="27"/>
      <c r="BP676" s="27"/>
      <c r="BQ676" s="27"/>
      <c r="BR676" s="27"/>
      <c r="BS676" s="27"/>
      <c r="BT676" s="27"/>
      <c r="BU676" s="27"/>
      <c r="BV676" s="27"/>
      <c r="BW676" s="27"/>
    </row>
    <row r="677" spans="1:75" ht="11.25" customHeight="1" x14ac:dyDescent="0.2">
      <c r="A677" s="29"/>
      <c r="B677" s="30" t="s">
        <v>91</v>
      </c>
      <c r="C677" s="30"/>
      <c r="D677" s="30"/>
      <c r="E677" s="30"/>
      <c r="F677" s="30"/>
      <c r="G677" s="30"/>
      <c r="H677" s="30"/>
      <c r="I677" s="30"/>
      <c r="J677" s="30"/>
      <c r="K677" s="30"/>
      <c r="L677" s="30"/>
      <c r="M677" s="30"/>
      <c r="N677" s="30"/>
      <c r="O677" s="30"/>
      <c r="P677" s="30"/>
      <c r="Q677" s="30"/>
      <c r="R677" s="30"/>
      <c r="S677" s="30"/>
      <c r="T677" s="30"/>
      <c r="U677" s="30"/>
      <c r="V677" s="30"/>
      <c r="W677" s="30"/>
      <c r="X677" s="30"/>
      <c r="Y677" s="30"/>
      <c r="AZ677" s="27"/>
      <c r="BA677" s="27"/>
      <c r="BB677" s="27"/>
      <c r="BC677" s="27"/>
      <c r="BD677" s="27"/>
      <c r="BE677" s="27"/>
      <c r="BF677" s="27"/>
      <c r="BG677" s="27"/>
      <c r="BH677" s="27"/>
      <c r="BI677" s="27"/>
      <c r="BJ677" s="27"/>
      <c r="BK677" s="27"/>
      <c r="BL677" s="27"/>
      <c r="BM677" s="27"/>
      <c r="BN677" s="27"/>
      <c r="BO677" s="27"/>
      <c r="BP677" s="27"/>
      <c r="BQ677" s="27"/>
      <c r="BR677" s="27"/>
      <c r="BS677" s="27"/>
      <c r="BT677" s="27"/>
      <c r="BU677" s="27"/>
      <c r="BV677" s="27"/>
      <c r="BW677" s="27"/>
    </row>
    <row r="678" spans="1:75" ht="11.25" customHeight="1" x14ac:dyDescent="0.2">
      <c r="A678" s="29"/>
      <c r="B678" s="30"/>
      <c r="C678" s="30"/>
      <c r="D678" s="30"/>
      <c r="E678" s="30"/>
      <c r="F678" s="30"/>
      <c r="G678" s="30"/>
      <c r="H678" s="30"/>
      <c r="I678" s="30"/>
      <c r="J678" s="30"/>
      <c r="K678" s="30"/>
      <c r="L678" s="30"/>
      <c r="M678" s="30"/>
      <c r="N678" s="30"/>
      <c r="O678" s="30"/>
      <c r="P678" s="30"/>
      <c r="Q678" s="30"/>
      <c r="R678" s="30"/>
      <c r="S678" s="30"/>
      <c r="T678" s="30"/>
      <c r="U678" s="30"/>
      <c r="V678" s="30"/>
      <c r="W678" s="30"/>
      <c r="X678" s="30"/>
      <c r="Y678" s="30"/>
      <c r="AZ678" s="27"/>
      <c r="BA678" s="27"/>
      <c r="BB678" s="27"/>
      <c r="BC678" s="27"/>
      <c r="BD678" s="27"/>
      <c r="BE678" s="27"/>
      <c r="BF678" s="27"/>
      <c r="BG678" s="27"/>
      <c r="BH678" s="27"/>
      <c r="BI678" s="27"/>
      <c r="BJ678" s="27"/>
      <c r="BK678" s="27"/>
      <c r="BL678" s="27"/>
      <c r="BM678" s="27"/>
      <c r="BN678" s="27"/>
      <c r="BO678" s="27"/>
      <c r="BP678" s="27"/>
      <c r="BQ678" s="27"/>
      <c r="BR678" s="27"/>
      <c r="BS678" s="27"/>
      <c r="BT678" s="27"/>
      <c r="BU678" s="27"/>
      <c r="BV678" s="27"/>
      <c r="BW678" s="27"/>
    </row>
    <row r="679" spans="1:75" s="25" customFormat="1" ht="32.65" customHeight="1" x14ac:dyDescent="0.2">
      <c r="A679" s="31" t="s">
        <v>64</v>
      </c>
      <c r="B679" s="32" t="s">
        <v>65</v>
      </c>
      <c r="C679" s="32" t="s">
        <v>66</v>
      </c>
      <c r="D679" s="32" t="s">
        <v>67</v>
      </c>
      <c r="E679" s="32" t="s">
        <v>68</v>
      </c>
      <c r="F679" s="32" t="s">
        <v>69</v>
      </c>
      <c r="G679" s="32" t="s">
        <v>70</v>
      </c>
      <c r="H679" s="32" t="s">
        <v>71</v>
      </c>
      <c r="I679" s="32" t="s">
        <v>72</v>
      </c>
      <c r="J679" s="32" t="s">
        <v>73</v>
      </c>
      <c r="K679" s="32" t="s">
        <v>74</v>
      </c>
      <c r="L679" s="32" t="s">
        <v>75</v>
      </c>
      <c r="M679" s="32" t="s">
        <v>76</v>
      </c>
      <c r="N679" s="32" t="s">
        <v>77</v>
      </c>
      <c r="O679" s="32" t="s">
        <v>78</v>
      </c>
      <c r="P679" s="32" t="s">
        <v>79</v>
      </c>
      <c r="Q679" s="32" t="s">
        <v>80</v>
      </c>
      <c r="R679" s="32" t="s">
        <v>81</v>
      </c>
      <c r="S679" s="32" t="s">
        <v>82</v>
      </c>
      <c r="T679" s="32" t="s">
        <v>83</v>
      </c>
      <c r="U679" s="32" t="s">
        <v>84</v>
      </c>
      <c r="V679" s="32" t="s">
        <v>85</v>
      </c>
      <c r="W679" s="32" t="s">
        <v>86</v>
      </c>
      <c r="X679" s="32" t="s">
        <v>87</v>
      </c>
      <c r="Y679" s="32" t="s">
        <v>88</v>
      </c>
      <c r="Z679" s="24"/>
      <c r="AZ679" s="27"/>
      <c r="BA679" s="27"/>
      <c r="BB679" s="27"/>
      <c r="BC679" s="27"/>
      <c r="BD679" s="27"/>
      <c r="BE679" s="27"/>
      <c r="BF679" s="27"/>
      <c r="BG679" s="27"/>
      <c r="BH679" s="27"/>
      <c r="BI679" s="27"/>
      <c r="BJ679" s="27"/>
      <c r="BK679" s="27"/>
      <c r="BL679" s="27"/>
      <c r="BM679" s="27"/>
      <c r="BN679" s="27"/>
      <c r="BO679" s="27"/>
      <c r="BP679" s="27"/>
      <c r="BQ679" s="27"/>
      <c r="BR679" s="27"/>
      <c r="BS679" s="27"/>
      <c r="BT679" s="27"/>
      <c r="BU679" s="27"/>
      <c r="BV679" s="27"/>
      <c r="BW679" s="27"/>
    </row>
    <row r="680" spans="1:75" ht="12" x14ac:dyDescent="0.2">
      <c r="A680" s="33">
        <v>1</v>
      </c>
      <c r="B680" s="48">
        <f>B578</f>
        <v>1439.11</v>
      </c>
      <c r="C680" s="48">
        <f t="shared" ref="C680:Y680" si="48">C578</f>
        <v>1400.5</v>
      </c>
      <c r="D680" s="48">
        <f t="shared" si="48"/>
        <v>1389.17</v>
      </c>
      <c r="E680" s="48">
        <f t="shared" si="48"/>
        <v>1397.26</v>
      </c>
      <c r="F680" s="48">
        <f t="shared" si="48"/>
        <v>1446.52</v>
      </c>
      <c r="G680" s="48">
        <f t="shared" si="48"/>
        <v>1520.3</v>
      </c>
      <c r="H680" s="48">
        <f t="shared" si="48"/>
        <v>1783.3999999999999</v>
      </c>
      <c r="I680" s="48">
        <f t="shared" si="48"/>
        <v>1954.36</v>
      </c>
      <c r="J680" s="48">
        <f t="shared" si="48"/>
        <v>2061.16</v>
      </c>
      <c r="K680" s="48">
        <f t="shared" si="48"/>
        <v>2064.21</v>
      </c>
      <c r="L680" s="48">
        <f t="shared" si="48"/>
        <v>2070.9299999999998</v>
      </c>
      <c r="M680" s="48">
        <f t="shared" si="48"/>
        <v>2119.56</v>
      </c>
      <c r="N680" s="48">
        <f t="shared" si="48"/>
        <v>2097.81</v>
      </c>
      <c r="O680" s="48">
        <f t="shared" si="48"/>
        <v>2103.67</v>
      </c>
      <c r="P680" s="48">
        <f t="shared" si="48"/>
        <v>2102.3199999999997</v>
      </c>
      <c r="Q680" s="48">
        <f t="shared" si="48"/>
        <v>2096.4899999999998</v>
      </c>
      <c r="R680" s="48">
        <f t="shared" si="48"/>
        <v>2063.5499999999997</v>
      </c>
      <c r="S680" s="48">
        <f t="shared" si="48"/>
        <v>2081.41</v>
      </c>
      <c r="T680" s="48">
        <f t="shared" si="48"/>
        <v>2066.5899999999997</v>
      </c>
      <c r="U680" s="48">
        <f t="shared" si="48"/>
        <v>2087.02</v>
      </c>
      <c r="V680" s="48">
        <f t="shared" si="48"/>
        <v>2048.08</v>
      </c>
      <c r="W680" s="48">
        <f t="shared" si="48"/>
        <v>1936.1499999999999</v>
      </c>
      <c r="X680" s="48">
        <f t="shared" si="48"/>
        <v>1708.07</v>
      </c>
      <c r="Y680" s="48">
        <f t="shared" si="48"/>
        <v>1448.5</v>
      </c>
      <c r="AZ680" s="27"/>
      <c r="BA680" s="27"/>
      <c r="BB680" s="27"/>
      <c r="BC680" s="27"/>
      <c r="BD680" s="27"/>
      <c r="BE680" s="27"/>
      <c r="BF680" s="27"/>
      <c r="BG680" s="27"/>
      <c r="BH680" s="27"/>
      <c r="BI680" s="27"/>
      <c r="BJ680" s="27"/>
      <c r="BK680" s="27"/>
      <c r="BL680" s="27"/>
      <c r="BM680" s="27"/>
      <c r="BN680" s="27"/>
      <c r="BO680" s="27"/>
      <c r="BP680" s="27"/>
      <c r="BQ680" s="27"/>
      <c r="BR680" s="27"/>
      <c r="BS680" s="27"/>
      <c r="BT680" s="27"/>
      <c r="BU680" s="27"/>
      <c r="BV680" s="27"/>
      <c r="BW680" s="27"/>
    </row>
    <row r="681" spans="1:75" ht="12" x14ac:dyDescent="0.2">
      <c r="A681" s="33">
        <v>2</v>
      </c>
      <c r="B681" s="48">
        <f t="shared" ref="B681:Y691" si="49">B579</f>
        <v>1444.45</v>
      </c>
      <c r="C681" s="48">
        <f t="shared" si="49"/>
        <v>1421.71</v>
      </c>
      <c r="D681" s="48">
        <f t="shared" si="49"/>
        <v>1399.36</v>
      </c>
      <c r="E681" s="48">
        <f t="shared" si="49"/>
        <v>1402.33</v>
      </c>
      <c r="F681" s="48">
        <f t="shared" si="49"/>
        <v>1451.73</v>
      </c>
      <c r="G681" s="48">
        <f t="shared" si="49"/>
        <v>1513.6</v>
      </c>
      <c r="H681" s="48">
        <f t="shared" si="49"/>
        <v>1701.86</v>
      </c>
      <c r="I681" s="48">
        <f t="shared" si="49"/>
        <v>1917.91</v>
      </c>
      <c r="J681" s="48">
        <f t="shared" si="49"/>
        <v>2044.42</v>
      </c>
      <c r="K681" s="48">
        <f t="shared" si="49"/>
        <v>2054.5099999999998</v>
      </c>
      <c r="L681" s="48">
        <f t="shared" si="49"/>
        <v>2069.8999999999996</v>
      </c>
      <c r="M681" s="48">
        <f t="shared" si="49"/>
        <v>2104.25</v>
      </c>
      <c r="N681" s="48">
        <f t="shared" si="49"/>
        <v>2090.83</v>
      </c>
      <c r="O681" s="48">
        <f t="shared" si="49"/>
        <v>2099.0299999999997</v>
      </c>
      <c r="P681" s="48">
        <f t="shared" si="49"/>
        <v>2093.1099999999997</v>
      </c>
      <c r="Q681" s="48">
        <f t="shared" si="49"/>
        <v>2082.33</v>
      </c>
      <c r="R681" s="48">
        <f t="shared" si="49"/>
        <v>2030.7</v>
      </c>
      <c r="S681" s="48">
        <f t="shared" si="49"/>
        <v>2051.5500000000002</v>
      </c>
      <c r="T681" s="48">
        <f t="shared" si="49"/>
        <v>2061.85</v>
      </c>
      <c r="U681" s="48">
        <f t="shared" si="49"/>
        <v>2073.96</v>
      </c>
      <c r="V681" s="48">
        <f t="shared" si="49"/>
        <v>2007.18</v>
      </c>
      <c r="W681" s="48">
        <f t="shared" si="49"/>
        <v>1923.85</v>
      </c>
      <c r="X681" s="48">
        <f t="shared" si="49"/>
        <v>1648.03</v>
      </c>
      <c r="Y681" s="48">
        <f t="shared" si="49"/>
        <v>1482.17</v>
      </c>
      <c r="AZ681" s="27"/>
      <c r="BA681" s="27"/>
      <c r="BB681" s="27"/>
      <c r="BC681" s="27"/>
      <c r="BD681" s="27"/>
      <c r="BE681" s="27"/>
      <c r="BF681" s="27"/>
      <c r="BG681" s="27"/>
      <c r="BH681" s="27"/>
      <c r="BI681" s="27"/>
      <c r="BJ681" s="27"/>
      <c r="BK681" s="27"/>
      <c r="BL681" s="27"/>
      <c r="BM681" s="27"/>
      <c r="BN681" s="27"/>
      <c r="BO681" s="27"/>
      <c r="BP681" s="27"/>
      <c r="BQ681" s="27"/>
      <c r="BR681" s="27"/>
      <c r="BS681" s="27"/>
      <c r="BT681" s="27"/>
      <c r="BU681" s="27"/>
      <c r="BV681" s="27"/>
      <c r="BW681" s="27"/>
    </row>
    <row r="682" spans="1:75" ht="12" x14ac:dyDescent="0.2">
      <c r="A682" s="33">
        <v>3</v>
      </c>
      <c r="B682" s="48">
        <f t="shared" si="49"/>
        <v>1535.73</v>
      </c>
      <c r="C682" s="48">
        <f t="shared" si="49"/>
        <v>1510.02</v>
      </c>
      <c r="D682" s="48">
        <f t="shared" si="49"/>
        <v>1457.6499999999999</v>
      </c>
      <c r="E682" s="48">
        <f t="shared" si="49"/>
        <v>1458.93</v>
      </c>
      <c r="F682" s="48">
        <f t="shared" si="49"/>
        <v>1537.97</v>
      </c>
      <c r="G682" s="48">
        <f t="shared" si="49"/>
        <v>1668.28</v>
      </c>
      <c r="H682" s="48">
        <f t="shared" si="49"/>
        <v>1863.62</v>
      </c>
      <c r="I682" s="48">
        <f t="shared" si="49"/>
        <v>2068.3799999999997</v>
      </c>
      <c r="J682" s="48">
        <f t="shared" si="49"/>
        <v>2215.7399999999998</v>
      </c>
      <c r="K682" s="48">
        <f t="shared" si="49"/>
        <v>2221.98</v>
      </c>
      <c r="L682" s="48">
        <f t="shared" si="49"/>
        <v>2231.3999999999996</v>
      </c>
      <c r="M682" s="48">
        <f t="shared" si="49"/>
        <v>2262.27</v>
      </c>
      <c r="N682" s="48">
        <f t="shared" si="49"/>
        <v>2250.23</v>
      </c>
      <c r="O682" s="48">
        <f t="shared" si="49"/>
        <v>2253.79</v>
      </c>
      <c r="P682" s="48">
        <f t="shared" si="49"/>
        <v>2245.6299999999997</v>
      </c>
      <c r="Q682" s="48">
        <f t="shared" si="49"/>
        <v>2232.23</v>
      </c>
      <c r="R682" s="48">
        <f t="shared" si="49"/>
        <v>2187.75</v>
      </c>
      <c r="S682" s="48">
        <f t="shared" si="49"/>
        <v>2202.7599999999998</v>
      </c>
      <c r="T682" s="48">
        <f t="shared" si="49"/>
        <v>2211.3599999999997</v>
      </c>
      <c r="U682" s="48">
        <f t="shared" si="49"/>
        <v>2226.42</v>
      </c>
      <c r="V682" s="48">
        <f t="shared" si="49"/>
        <v>2197.8199999999997</v>
      </c>
      <c r="W682" s="48">
        <f t="shared" si="49"/>
        <v>2046.86</v>
      </c>
      <c r="X682" s="48">
        <f t="shared" si="49"/>
        <v>1914.05</v>
      </c>
      <c r="Y682" s="48">
        <f t="shared" si="49"/>
        <v>1730.8999999999999</v>
      </c>
      <c r="AZ682" s="27"/>
      <c r="BA682" s="27"/>
      <c r="BB682" s="27"/>
      <c r="BC682" s="27"/>
      <c r="BD682" s="27"/>
      <c r="BE682" s="27"/>
      <c r="BF682" s="27"/>
      <c r="BG682" s="27"/>
      <c r="BH682" s="27"/>
      <c r="BI682" s="27"/>
      <c r="BJ682" s="27"/>
      <c r="BK682" s="27"/>
      <c r="BL682" s="27"/>
      <c r="BM682" s="27"/>
      <c r="BN682" s="27"/>
      <c r="BO682" s="27"/>
      <c r="BP682" s="27"/>
      <c r="BQ682" s="27"/>
      <c r="BR682" s="27"/>
      <c r="BS682" s="27"/>
      <c r="BT682" s="27"/>
      <c r="BU682" s="27"/>
      <c r="BV682" s="27"/>
      <c r="BW682" s="27"/>
    </row>
    <row r="683" spans="1:75" ht="12" x14ac:dyDescent="0.2">
      <c r="A683" s="33">
        <v>4</v>
      </c>
      <c r="B683" s="48">
        <f t="shared" si="49"/>
        <v>1840.17</v>
      </c>
      <c r="C683" s="48">
        <f t="shared" si="49"/>
        <v>1740.34</v>
      </c>
      <c r="D683" s="48">
        <f t="shared" si="49"/>
        <v>1615.49</v>
      </c>
      <c r="E683" s="48">
        <f t="shared" si="49"/>
        <v>1586.8799999999999</v>
      </c>
      <c r="F683" s="48">
        <f t="shared" si="49"/>
        <v>1649.17</v>
      </c>
      <c r="G683" s="48">
        <f t="shared" si="49"/>
        <v>1685.07</v>
      </c>
      <c r="H683" s="48">
        <f t="shared" si="49"/>
        <v>1804.07</v>
      </c>
      <c r="I683" s="48">
        <f t="shared" si="49"/>
        <v>1906</v>
      </c>
      <c r="J683" s="48">
        <f t="shared" si="49"/>
        <v>2089.5</v>
      </c>
      <c r="K683" s="48">
        <f t="shared" si="49"/>
        <v>2192.7999999999997</v>
      </c>
      <c r="L683" s="48">
        <f t="shared" si="49"/>
        <v>2217.29</v>
      </c>
      <c r="M683" s="48">
        <f t="shared" si="49"/>
        <v>2222.6099999999997</v>
      </c>
      <c r="N683" s="48">
        <f t="shared" si="49"/>
        <v>2219.35</v>
      </c>
      <c r="O683" s="48">
        <f t="shared" si="49"/>
        <v>2215.89</v>
      </c>
      <c r="P683" s="48">
        <f t="shared" si="49"/>
        <v>2210.7799999999997</v>
      </c>
      <c r="Q683" s="48">
        <f t="shared" si="49"/>
        <v>2177.37</v>
      </c>
      <c r="R683" s="48">
        <f t="shared" si="49"/>
        <v>2175.83</v>
      </c>
      <c r="S683" s="48">
        <f t="shared" si="49"/>
        <v>2199.79</v>
      </c>
      <c r="T683" s="48">
        <f t="shared" si="49"/>
        <v>2205.31</v>
      </c>
      <c r="U683" s="48">
        <f t="shared" si="49"/>
        <v>2202.2399999999998</v>
      </c>
      <c r="V683" s="48">
        <f t="shared" si="49"/>
        <v>2203.2999999999997</v>
      </c>
      <c r="W683" s="48">
        <f t="shared" si="49"/>
        <v>2088.94</v>
      </c>
      <c r="X683" s="48">
        <f t="shared" si="49"/>
        <v>1910.92</v>
      </c>
      <c r="Y683" s="48">
        <f t="shared" si="49"/>
        <v>1788.86</v>
      </c>
      <c r="AZ683" s="27"/>
      <c r="BA683" s="27"/>
      <c r="BB683" s="27"/>
      <c r="BC683" s="27"/>
      <c r="BD683" s="27"/>
      <c r="BE683" s="27"/>
      <c r="BF683" s="27"/>
      <c r="BG683" s="27"/>
      <c r="BH683" s="27"/>
      <c r="BI683" s="27"/>
      <c r="BJ683" s="27"/>
      <c r="BK683" s="27"/>
      <c r="BL683" s="27"/>
      <c r="BM683" s="27"/>
      <c r="BN683" s="27"/>
      <c r="BO683" s="27"/>
      <c r="BP683" s="27"/>
      <c r="BQ683" s="27"/>
      <c r="BR683" s="27"/>
      <c r="BS683" s="27"/>
      <c r="BT683" s="27"/>
      <c r="BU683" s="27"/>
      <c r="BV683" s="27"/>
      <c r="BW683" s="27"/>
    </row>
    <row r="684" spans="1:75" ht="12" x14ac:dyDescent="0.2">
      <c r="A684" s="33">
        <v>5</v>
      </c>
      <c r="B684" s="48">
        <f t="shared" si="49"/>
        <v>1556.17</v>
      </c>
      <c r="C684" s="48">
        <f t="shared" si="49"/>
        <v>1506.44</v>
      </c>
      <c r="D684" s="48">
        <f t="shared" si="49"/>
        <v>1466.62</v>
      </c>
      <c r="E684" s="48">
        <f t="shared" si="49"/>
        <v>1452.27</v>
      </c>
      <c r="F684" s="48">
        <f t="shared" si="49"/>
        <v>1486.33</v>
      </c>
      <c r="G684" s="48">
        <f t="shared" si="49"/>
        <v>1492.32</v>
      </c>
      <c r="H684" s="48">
        <f t="shared" si="49"/>
        <v>1509.6499999999999</v>
      </c>
      <c r="I684" s="48">
        <f t="shared" si="49"/>
        <v>1634.42</v>
      </c>
      <c r="J684" s="48">
        <f t="shared" si="49"/>
        <v>1819.8899999999999</v>
      </c>
      <c r="K684" s="48">
        <f t="shared" si="49"/>
        <v>1908.44</v>
      </c>
      <c r="L684" s="48">
        <f t="shared" si="49"/>
        <v>1938.06</v>
      </c>
      <c r="M684" s="48">
        <f t="shared" si="49"/>
        <v>1958.7</v>
      </c>
      <c r="N684" s="48">
        <f t="shared" si="49"/>
        <v>1957.94</v>
      </c>
      <c r="O684" s="48">
        <f t="shared" si="49"/>
        <v>1965.75</v>
      </c>
      <c r="P684" s="48">
        <f t="shared" si="49"/>
        <v>1963.42</v>
      </c>
      <c r="Q684" s="48">
        <f t="shared" si="49"/>
        <v>1932.1</v>
      </c>
      <c r="R684" s="48">
        <f t="shared" si="49"/>
        <v>1939.3999999999999</v>
      </c>
      <c r="S684" s="48">
        <f t="shared" si="49"/>
        <v>1973.67</v>
      </c>
      <c r="T684" s="48">
        <f t="shared" si="49"/>
        <v>1984.77</v>
      </c>
      <c r="U684" s="48">
        <f t="shared" si="49"/>
        <v>1983.49</v>
      </c>
      <c r="V684" s="48">
        <f t="shared" si="49"/>
        <v>1985.51</v>
      </c>
      <c r="W684" s="48">
        <f t="shared" si="49"/>
        <v>1942.06</v>
      </c>
      <c r="X684" s="48">
        <f t="shared" si="49"/>
        <v>1830.11</v>
      </c>
      <c r="Y684" s="48">
        <f t="shared" si="49"/>
        <v>1521.73</v>
      </c>
      <c r="AZ684" s="27"/>
      <c r="BA684" s="27"/>
      <c r="BB684" s="27"/>
      <c r="BC684" s="27"/>
      <c r="BD684" s="27"/>
      <c r="BE684" s="27"/>
      <c r="BF684" s="27"/>
      <c r="BG684" s="27"/>
      <c r="BH684" s="27"/>
      <c r="BI684" s="27"/>
      <c r="BJ684" s="27"/>
      <c r="BK684" s="27"/>
      <c r="BL684" s="27"/>
      <c r="BM684" s="27"/>
      <c r="BN684" s="27"/>
      <c r="BO684" s="27"/>
      <c r="BP684" s="27"/>
      <c r="BQ684" s="27"/>
      <c r="BR684" s="27"/>
      <c r="BS684" s="27"/>
      <c r="BT684" s="27"/>
      <c r="BU684" s="27"/>
      <c r="BV684" s="27"/>
      <c r="BW684" s="27"/>
    </row>
    <row r="685" spans="1:75" ht="12" x14ac:dyDescent="0.2">
      <c r="A685" s="33">
        <v>6</v>
      </c>
      <c r="B685" s="48">
        <f t="shared" si="49"/>
        <v>1469.19</v>
      </c>
      <c r="C685" s="48">
        <f t="shared" si="49"/>
        <v>1419.74</v>
      </c>
      <c r="D685" s="48">
        <f t="shared" si="49"/>
        <v>1390.01</v>
      </c>
      <c r="E685" s="48">
        <f t="shared" si="49"/>
        <v>1374.58</v>
      </c>
      <c r="F685" s="48">
        <f t="shared" si="49"/>
        <v>1409.99</v>
      </c>
      <c r="G685" s="48">
        <f t="shared" si="49"/>
        <v>1482.26</v>
      </c>
      <c r="H685" s="48">
        <f t="shared" si="49"/>
        <v>1682.49</v>
      </c>
      <c r="I685" s="48">
        <f t="shared" si="49"/>
        <v>1913.81</v>
      </c>
      <c r="J685" s="48">
        <f t="shared" si="49"/>
        <v>1983.36</v>
      </c>
      <c r="K685" s="48">
        <f t="shared" si="49"/>
        <v>1995.78</v>
      </c>
      <c r="L685" s="48">
        <f t="shared" si="49"/>
        <v>2011.67</v>
      </c>
      <c r="M685" s="48">
        <f t="shared" si="49"/>
        <v>2057.02</v>
      </c>
      <c r="N685" s="48">
        <f t="shared" si="49"/>
        <v>2026.76</v>
      </c>
      <c r="O685" s="48">
        <f t="shared" si="49"/>
        <v>2034.21</v>
      </c>
      <c r="P685" s="48">
        <f t="shared" si="49"/>
        <v>2024.76</v>
      </c>
      <c r="Q685" s="48">
        <f t="shared" si="49"/>
        <v>1999.56</v>
      </c>
      <c r="R685" s="48">
        <f t="shared" si="49"/>
        <v>1966.99</v>
      </c>
      <c r="S685" s="48">
        <f t="shared" si="49"/>
        <v>1979.84</v>
      </c>
      <c r="T685" s="48">
        <f t="shared" si="49"/>
        <v>1989.1499999999999</v>
      </c>
      <c r="U685" s="48">
        <f t="shared" si="49"/>
        <v>2011.3799999999999</v>
      </c>
      <c r="V685" s="48">
        <f t="shared" si="49"/>
        <v>1949.44</v>
      </c>
      <c r="W685" s="48">
        <f t="shared" si="49"/>
        <v>1912.68</v>
      </c>
      <c r="X685" s="48">
        <f t="shared" si="49"/>
        <v>1611.1299999999999</v>
      </c>
      <c r="Y685" s="48">
        <f t="shared" si="49"/>
        <v>1470.41</v>
      </c>
      <c r="AZ685" s="27"/>
      <c r="BA685" s="27"/>
      <c r="BB685" s="27"/>
      <c r="BC685" s="27"/>
      <c r="BD685" s="27"/>
      <c r="BE685" s="27"/>
      <c r="BF685" s="27"/>
      <c r="BG685" s="27"/>
      <c r="BH685" s="27"/>
      <c r="BI685" s="27"/>
      <c r="BJ685" s="27"/>
      <c r="BK685" s="27"/>
      <c r="BL685" s="27"/>
      <c r="BM685" s="27"/>
      <c r="BN685" s="27"/>
      <c r="BO685" s="27"/>
      <c r="BP685" s="27"/>
      <c r="BQ685" s="27"/>
      <c r="BR685" s="27"/>
      <c r="BS685" s="27"/>
      <c r="BT685" s="27"/>
      <c r="BU685" s="27"/>
      <c r="BV685" s="27"/>
      <c r="BW685" s="27"/>
    </row>
    <row r="686" spans="1:75" ht="12" x14ac:dyDescent="0.2">
      <c r="A686" s="33">
        <v>7</v>
      </c>
      <c r="B686" s="48">
        <f t="shared" si="49"/>
        <v>1401.96</v>
      </c>
      <c r="C686" s="48">
        <f t="shared" si="49"/>
        <v>1331</v>
      </c>
      <c r="D686" s="48">
        <f t="shared" si="49"/>
        <v>1289.99</v>
      </c>
      <c r="E686" s="48">
        <f t="shared" si="49"/>
        <v>1283.72</v>
      </c>
      <c r="F686" s="48">
        <f t="shared" si="49"/>
        <v>1384.22</v>
      </c>
      <c r="G686" s="48">
        <f t="shared" si="49"/>
        <v>1440.57</v>
      </c>
      <c r="H686" s="48">
        <f t="shared" si="49"/>
        <v>1660.69</v>
      </c>
      <c r="I686" s="48">
        <f t="shared" si="49"/>
        <v>1910.98</v>
      </c>
      <c r="J686" s="48">
        <f t="shared" si="49"/>
        <v>1946.18</v>
      </c>
      <c r="K686" s="48">
        <f t="shared" si="49"/>
        <v>1950.81</v>
      </c>
      <c r="L686" s="48">
        <f t="shared" si="49"/>
        <v>1955.06</v>
      </c>
      <c r="M686" s="48">
        <f t="shared" si="49"/>
        <v>1988.04</v>
      </c>
      <c r="N686" s="48">
        <f t="shared" si="49"/>
        <v>1970.92</v>
      </c>
      <c r="O686" s="48">
        <f t="shared" si="49"/>
        <v>1977.66</v>
      </c>
      <c r="P686" s="48">
        <f t="shared" si="49"/>
        <v>1969.47</v>
      </c>
      <c r="Q686" s="48">
        <f t="shared" si="49"/>
        <v>1948.01</v>
      </c>
      <c r="R686" s="48">
        <f t="shared" si="49"/>
        <v>1936.86</v>
      </c>
      <c r="S686" s="48">
        <f t="shared" si="49"/>
        <v>1944.28</v>
      </c>
      <c r="T686" s="48">
        <f t="shared" si="49"/>
        <v>1950.01</v>
      </c>
      <c r="U686" s="48">
        <f t="shared" si="49"/>
        <v>1958.16</v>
      </c>
      <c r="V686" s="48">
        <f t="shared" si="49"/>
        <v>1939.31</v>
      </c>
      <c r="W686" s="48">
        <f t="shared" si="49"/>
        <v>1909.72</v>
      </c>
      <c r="X686" s="48">
        <f t="shared" si="49"/>
        <v>1650.66</v>
      </c>
      <c r="Y686" s="48">
        <f t="shared" si="49"/>
        <v>1495.56</v>
      </c>
      <c r="AZ686" s="27"/>
      <c r="BA686" s="27"/>
      <c r="BB686" s="27"/>
      <c r="BC686" s="27"/>
      <c r="BD686" s="27"/>
      <c r="BE686" s="27"/>
      <c r="BF686" s="27"/>
      <c r="BG686" s="27"/>
      <c r="BH686" s="27"/>
      <c r="BI686" s="27"/>
      <c r="BJ686" s="27"/>
      <c r="BK686" s="27"/>
      <c r="BL686" s="27"/>
      <c r="BM686" s="27"/>
      <c r="BN686" s="27"/>
      <c r="BO686" s="27"/>
      <c r="BP686" s="27"/>
      <c r="BQ686" s="27"/>
      <c r="BR686" s="27"/>
      <c r="BS686" s="27"/>
      <c r="BT686" s="27"/>
      <c r="BU686" s="27"/>
      <c r="BV686" s="27"/>
      <c r="BW686" s="27"/>
    </row>
    <row r="687" spans="1:75" ht="12" x14ac:dyDescent="0.2">
      <c r="A687" s="33">
        <v>8</v>
      </c>
      <c r="B687" s="48">
        <f t="shared" si="49"/>
        <v>1408.27</v>
      </c>
      <c r="C687" s="48">
        <f t="shared" si="49"/>
        <v>1365.85</v>
      </c>
      <c r="D687" s="48">
        <f t="shared" si="49"/>
        <v>1334.6699999999998</v>
      </c>
      <c r="E687" s="48">
        <f t="shared" si="49"/>
        <v>1352.6799999999998</v>
      </c>
      <c r="F687" s="48">
        <f t="shared" si="49"/>
        <v>1388.6999999999998</v>
      </c>
      <c r="G687" s="48">
        <f t="shared" si="49"/>
        <v>1468.62</v>
      </c>
      <c r="H687" s="48">
        <f t="shared" si="49"/>
        <v>1739.12</v>
      </c>
      <c r="I687" s="48">
        <f t="shared" si="49"/>
        <v>1913.96</v>
      </c>
      <c r="J687" s="48">
        <f t="shared" si="49"/>
        <v>1950.21</v>
      </c>
      <c r="K687" s="48">
        <f t="shared" si="49"/>
        <v>1953.69</v>
      </c>
      <c r="L687" s="48">
        <f t="shared" si="49"/>
        <v>1956.45</v>
      </c>
      <c r="M687" s="48">
        <f t="shared" si="49"/>
        <v>1975.82</v>
      </c>
      <c r="N687" s="48">
        <f t="shared" si="49"/>
        <v>1968.11</v>
      </c>
      <c r="O687" s="48">
        <f t="shared" si="49"/>
        <v>1984.12</v>
      </c>
      <c r="P687" s="48">
        <f t="shared" si="49"/>
        <v>1978.5</v>
      </c>
      <c r="Q687" s="48">
        <f t="shared" si="49"/>
        <v>1951.08</v>
      </c>
      <c r="R687" s="48">
        <f t="shared" si="49"/>
        <v>1932.41</v>
      </c>
      <c r="S687" s="48">
        <f t="shared" si="49"/>
        <v>1947.03</v>
      </c>
      <c r="T687" s="48">
        <f t="shared" si="49"/>
        <v>1952.8</v>
      </c>
      <c r="U687" s="48">
        <f t="shared" si="49"/>
        <v>1962.29</v>
      </c>
      <c r="V687" s="48">
        <f t="shared" si="49"/>
        <v>1946.96</v>
      </c>
      <c r="W687" s="48">
        <f t="shared" si="49"/>
        <v>1917.66</v>
      </c>
      <c r="X687" s="48">
        <f t="shared" si="49"/>
        <v>1692.08</v>
      </c>
      <c r="Y687" s="48">
        <f t="shared" si="49"/>
        <v>1514.56</v>
      </c>
      <c r="AZ687" s="27"/>
      <c r="BA687" s="27"/>
      <c r="BB687" s="27"/>
      <c r="BC687" s="27"/>
      <c r="BD687" s="27"/>
      <c r="BE687" s="27"/>
      <c r="BF687" s="27"/>
      <c r="BG687" s="27"/>
      <c r="BH687" s="27"/>
      <c r="BI687" s="27"/>
      <c r="BJ687" s="27"/>
      <c r="BK687" s="27"/>
      <c r="BL687" s="27"/>
      <c r="BM687" s="27"/>
      <c r="BN687" s="27"/>
      <c r="BO687" s="27"/>
      <c r="BP687" s="27"/>
      <c r="BQ687" s="27"/>
      <c r="BR687" s="27"/>
      <c r="BS687" s="27"/>
      <c r="BT687" s="27"/>
      <c r="BU687" s="27"/>
      <c r="BV687" s="27"/>
      <c r="BW687" s="27"/>
    </row>
    <row r="688" spans="1:75" ht="12" x14ac:dyDescent="0.2">
      <c r="A688" s="33">
        <v>9</v>
      </c>
      <c r="B688" s="48">
        <f t="shared" si="49"/>
        <v>1422.82</v>
      </c>
      <c r="C688" s="48">
        <f t="shared" si="49"/>
        <v>1390.79</v>
      </c>
      <c r="D688" s="48">
        <f t="shared" si="49"/>
        <v>1384.1</v>
      </c>
      <c r="E688" s="48">
        <f t="shared" si="49"/>
        <v>1389.93</v>
      </c>
      <c r="F688" s="48">
        <f t="shared" si="49"/>
        <v>1436.66</v>
      </c>
      <c r="G688" s="48">
        <f t="shared" si="49"/>
        <v>1531.81</v>
      </c>
      <c r="H688" s="48">
        <f t="shared" si="49"/>
        <v>1786.3999999999999</v>
      </c>
      <c r="I688" s="48">
        <f t="shared" si="49"/>
        <v>1955.1399999999999</v>
      </c>
      <c r="J688" s="48">
        <f t="shared" si="49"/>
        <v>2047.93</v>
      </c>
      <c r="K688" s="48">
        <f t="shared" si="49"/>
        <v>2056.8199999999997</v>
      </c>
      <c r="L688" s="48">
        <f t="shared" si="49"/>
        <v>2063.16</v>
      </c>
      <c r="M688" s="48">
        <f t="shared" si="49"/>
        <v>2098.75</v>
      </c>
      <c r="N688" s="48">
        <f t="shared" si="49"/>
        <v>2081.81</v>
      </c>
      <c r="O688" s="48">
        <f t="shared" si="49"/>
        <v>2070.2199999999998</v>
      </c>
      <c r="P688" s="48">
        <f t="shared" si="49"/>
        <v>2065.3399999999997</v>
      </c>
      <c r="Q688" s="48">
        <f t="shared" si="49"/>
        <v>2049.65</v>
      </c>
      <c r="R688" s="48">
        <f t="shared" si="49"/>
        <v>2022.73</v>
      </c>
      <c r="S688" s="48">
        <f t="shared" si="49"/>
        <v>2038.61</v>
      </c>
      <c r="T688" s="48">
        <f t="shared" si="49"/>
        <v>2048</v>
      </c>
      <c r="U688" s="48">
        <f t="shared" si="49"/>
        <v>2066.3199999999997</v>
      </c>
      <c r="V688" s="48">
        <f t="shared" si="49"/>
        <v>2024.66</v>
      </c>
      <c r="W688" s="48">
        <f t="shared" si="49"/>
        <v>1941.6299999999999</v>
      </c>
      <c r="X688" s="48">
        <f t="shared" si="49"/>
        <v>1819.49</v>
      </c>
      <c r="Y688" s="48">
        <f t="shared" si="49"/>
        <v>1546.67</v>
      </c>
      <c r="AZ688" s="27"/>
      <c r="BA688" s="27"/>
      <c r="BB688" s="27"/>
      <c r="BC688" s="27"/>
      <c r="BD688" s="27"/>
      <c r="BE688" s="27"/>
      <c r="BF688" s="27"/>
      <c r="BG688" s="27"/>
      <c r="BH688" s="27"/>
      <c r="BI688" s="27"/>
      <c r="BJ688" s="27"/>
      <c r="BK688" s="27"/>
      <c r="BL688" s="27"/>
      <c r="BM688" s="27"/>
      <c r="BN688" s="27"/>
      <c r="BO688" s="27"/>
      <c r="BP688" s="27"/>
      <c r="BQ688" s="27"/>
      <c r="BR688" s="27"/>
      <c r="BS688" s="27"/>
      <c r="BT688" s="27"/>
      <c r="BU688" s="27"/>
      <c r="BV688" s="27"/>
      <c r="BW688" s="27"/>
    </row>
    <row r="689" spans="1:75" ht="12" x14ac:dyDescent="0.2">
      <c r="A689" s="33">
        <v>10</v>
      </c>
      <c r="B689" s="48">
        <f t="shared" si="49"/>
        <v>1492.56</v>
      </c>
      <c r="C689" s="48">
        <f t="shared" si="49"/>
        <v>1449.22</v>
      </c>
      <c r="D689" s="48">
        <f t="shared" si="49"/>
        <v>1419.78</v>
      </c>
      <c r="E689" s="48">
        <f t="shared" si="49"/>
        <v>1423.28</v>
      </c>
      <c r="F689" s="48">
        <f t="shared" si="49"/>
        <v>1490.62</v>
      </c>
      <c r="G689" s="48">
        <f t="shared" si="49"/>
        <v>1573.1399999999999</v>
      </c>
      <c r="H689" s="48">
        <f t="shared" si="49"/>
        <v>1861.93</v>
      </c>
      <c r="I689" s="48">
        <f t="shared" si="49"/>
        <v>1960.23</v>
      </c>
      <c r="J689" s="48">
        <f t="shared" si="49"/>
        <v>2039.53</v>
      </c>
      <c r="K689" s="48">
        <f t="shared" si="49"/>
        <v>2066.8799999999997</v>
      </c>
      <c r="L689" s="48">
        <f t="shared" si="49"/>
        <v>2079.7999999999997</v>
      </c>
      <c r="M689" s="48">
        <f t="shared" si="49"/>
        <v>2104.14</v>
      </c>
      <c r="N689" s="48">
        <f t="shared" si="49"/>
        <v>2089.5499999999997</v>
      </c>
      <c r="O689" s="48">
        <f t="shared" si="49"/>
        <v>2096.9899999999998</v>
      </c>
      <c r="P689" s="48">
        <f t="shared" si="49"/>
        <v>2086.83</v>
      </c>
      <c r="Q689" s="48">
        <f t="shared" si="49"/>
        <v>2048.25</v>
      </c>
      <c r="R689" s="48">
        <f t="shared" si="49"/>
        <v>2026.45</v>
      </c>
      <c r="S689" s="48">
        <f t="shared" si="49"/>
        <v>2049.83</v>
      </c>
      <c r="T689" s="48">
        <f t="shared" si="49"/>
        <v>2067.7399999999998</v>
      </c>
      <c r="U689" s="48">
        <f t="shared" si="49"/>
        <v>2057.85</v>
      </c>
      <c r="V689" s="48">
        <f t="shared" si="49"/>
        <v>2037.3899999999999</v>
      </c>
      <c r="W689" s="48">
        <f t="shared" si="49"/>
        <v>1983.66</v>
      </c>
      <c r="X689" s="48">
        <f t="shared" si="49"/>
        <v>1879.8</v>
      </c>
      <c r="Y689" s="48">
        <f t="shared" si="49"/>
        <v>1715.1399999999999</v>
      </c>
      <c r="AZ689" s="27"/>
      <c r="BA689" s="27"/>
      <c r="BB689" s="27"/>
      <c r="BC689" s="27"/>
      <c r="BD689" s="27"/>
      <c r="BE689" s="27"/>
      <c r="BF689" s="27"/>
      <c r="BG689" s="27"/>
      <c r="BH689" s="27"/>
      <c r="BI689" s="27"/>
      <c r="BJ689" s="27"/>
      <c r="BK689" s="27"/>
      <c r="BL689" s="27"/>
      <c r="BM689" s="27"/>
      <c r="BN689" s="27"/>
      <c r="BO689" s="27"/>
      <c r="BP689" s="27"/>
      <c r="BQ689" s="27"/>
      <c r="BR689" s="27"/>
      <c r="BS689" s="27"/>
      <c r="BT689" s="27"/>
      <c r="BU689" s="27"/>
      <c r="BV689" s="27"/>
      <c r="BW689" s="27"/>
    </row>
    <row r="690" spans="1:75" ht="12" x14ac:dyDescent="0.2">
      <c r="A690" s="33">
        <v>11</v>
      </c>
      <c r="B690" s="48">
        <f t="shared" si="49"/>
        <v>1579.2</v>
      </c>
      <c r="C690" s="48">
        <f t="shared" si="49"/>
        <v>1546.87</v>
      </c>
      <c r="D690" s="48">
        <f t="shared" si="49"/>
        <v>1527.73</v>
      </c>
      <c r="E690" s="48">
        <f t="shared" si="49"/>
        <v>1514.35</v>
      </c>
      <c r="F690" s="48">
        <f t="shared" si="49"/>
        <v>1531.01</v>
      </c>
      <c r="G690" s="48">
        <f t="shared" si="49"/>
        <v>1550.58</v>
      </c>
      <c r="H690" s="48">
        <f t="shared" si="49"/>
        <v>1616.6</v>
      </c>
      <c r="I690" s="48">
        <f t="shared" si="49"/>
        <v>1877.18</v>
      </c>
      <c r="J690" s="48">
        <f t="shared" si="49"/>
        <v>1962.68</v>
      </c>
      <c r="K690" s="48">
        <f t="shared" si="49"/>
        <v>2095.1</v>
      </c>
      <c r="L690" s="48">
        <f t="shared" si="49"/>
        <v>2128.6</v>
      </c>
      <c r="M690" s="48">
        <f t="shared" si="49"/>
        <v>2139.08</v>
      </c>
      <c r="N690" s="48">
        <f t="shared" si="49"/>
        <v>2134.67</v>
      </c>
      <c r="O690" s="48">
        <f t="shared" si="49"/>
        <v>2129.41</v>
      </c>
      <c r="P690" s="48">
        <f t="shared" si="49"/>
        <v>2123.29</v>
      </c>
      <c r="Q690" s="48">
        <f t="shared" si="49"/>
        <v>2090.17</v>
      </c>
      <c r="R690" s="48">
        <f t="shared" si="49"/>
        <v>2090.94</v>
      </c>
      <c r="S690" s="48">
        <f t="shared" si="49"/>
        <v>2114.02</v>
      </c>
      <c r="T690" s="48">
        <f t="shared" si="49"/>
        <v>2129.04</v>
      </c>
      <c r="U690" s="48">
        <f t="shared" si="49"/>
        <v>2118.73</v>
      </c>
      <c r="V690" s="48">
        <f t="shared" si="49"/>
        <v>2115.4899999999998</v>
      </c>
      <c r="W690" s="48">
        <f t="shared" si="49"/>
        <v>2009.01</v>
      </c>
      <c r="X690" s="48">
        <f t="shared" si="49"/>
        <v>1905.48</v>
      </c>
      <c r="Y690" s="48">
        <f t="shared" si="49"/>
        <v>1796.06</v>
      </c>
      <c r="AZ690" s="27"/>
      <c r="BA690" s="27"/>
      <c r="BB690" s="27"/>
      <c r="BC690" s="27"/>
      <c r="BD690" s="27"/>
      <c r="BE690" s="27"/>
      <c r="BF690" s="27"/>
      <c r="BG690" s="27"/>
      <c r="BH690" s="27"/>
      <c r="BI690" s="27"/>
      <c r="BJ690" s="27"/>
      <c r="BK690" s="27"/>
      <c r="BL690" s="27"/>
      <c r="BM690" s="27"/>
      <c r="BN690" s="27"/>
      <c r="BO690" s="27"/>
      <c r="BP690" s="27"/>
      <c r="BQ690" s="27"/>
      <c r="BR690" s="27"/>
      <c r="BS690" s="27"/>
      <c r="BT690" s="27"/>
      <c r="BU690" s="27"/>
      <c r="BV690" s="27"/>
      <c r="BW690" s="27"/>
    </row>
    <row r="691" spans="1:75" ht="12" x14ac:dyDescent="0.2">
      <c r="A691" s="33">
        <v>12</v>
      </c>
      <c r="B691" s="48">
        <f t="shared" si="49"/>
        <v>1559.7</v>
      </c>
      <c r="C691" s="48">
        <f t="shared" si="49"/>
        <v>1509.3</v>
      </c>
      <c r="D691" s="48">
        <f t="shared" si="49"/>
        <v>1505.53</v>
      </c>
      <c r="E691" s="48">
        <f t="shared" si="49"/>
        <v>1496</v>
      </c>
      <c r="F691" s="48">
        <f t="shared" si="49"/>
        <v>1500.6299999999999</v>
      </c>
      <c r="G691" s="48">
        <f t="shared" si="49"/>
        <v>1513.52</v>
      </c>
      <c r="H691" s="48">
        <f t="shared" si="49"/>
        <v>1519.6299999999999</v>
      </c>
      <c r="I691" s="48">
        <f t="shared" si="49"/>
        <v>1622.04</v>
      </c>
      <c r="J691" s="48">
        <f t="shared" si="49"/>
        <v>1871.32</v>
      </c>
      <c r="K691" s="48">
        <f t="shared" si="49"/>
        <v>1967.79</v>
      </c>
      <c r="L691" s="48">
        <f t="shared" si="49"/>
        <v>2003.41</v>
      </c>
      <c r="M691" s="48">
        <f t="shared" si="49"/>
        <v>2016.48</v>
      </c>
      <c r="N691" s="48">
        <f t="shared" si="49"/>
        <v>2017.18</v>
      </c>
      <c r="O691" s="48">
        <f t="shared" si="49"/>
        <v>2017.55</v>
      </c>
      <c r="P691" s="48">
        <f t="shared" si="49"/>
        <v>1990.8</v>
      </c>
      <c r="Q691" s="48">
        <f t="shared" ref="Q691:Y691" si="50">Q589</f>
        <v>1991.1299999999999</v>
      </c>
      <c r="R691" s="48">
        <f t="shared" si="50"/>
        <v>2001.6299999999999</v>
      </c>
      <c r="S691" s="48">
        <f t="shared" si="50"/>
        <v>2016.87</v>
      </c>
      <c r="T691" s="48">
        <f t="shared" si="50"/>
        <v>2044</v>
      </c>
      <c r="U691" s="48">
        <f t="shared" si="50"/>
        <v>2036.1299999999999</v>
      </c>
      <c r="V691" s="48">
        <f t="shared" si="50"/>
        <v>2049.35</v>
      </c>
      <c r="W691" s="48">
        <f t="shared" si="50"/>
        <v>2006.19</v>
      </c>
      <c r="X691" s="48">
        <f t="shared" si="50"/>
        <v>1904.41</v>
      </c>
      <c r="Y691" s="48">
        <f t="shared" si="50"/>
        <v>1668.8799999999999</v>
      </c>
      <c r="AZ691" s="27"/>
      <c r="BA691" s="27"/>
      <c r="BB691" s="27"/>
      <c r="BC691" s="27"/>
      <c r="BD691" s="27"/>
      <c r="BE691" s="27"/>
      <c r="BF691" s="27"/>
      <c r="BG691" s="27"/>
      <c r="BH691" s="27"/>
      <c r="BI691" s="27"/>
      <c r="BJ691" s="27"/>
      <c r="BK691" s="27"/>
      <c r="BL691" s="27"/>
      <c r="BM691" s="27"/>
      <c r="BN691" s="27"/>
      <c r="BO691" s="27"/>
      <c r="BP691" s="27"/>
      <c r="BQ691" s="27"/>
      <c r="BR691" s="27"/>
      <c r="BS691" s="27"/>
      <c r="BT691" s="27"/>
      <c r="BU691" s="27"/>
      <c r="BV691" s="27"/>
      <c r="BW691" s="27"/>
    </row>
    <row r="692" spans="1:75" ht="12" x14ac:dyDescent="0.2">
      <c r="A692" s="33">
        <v>13</v>
      </c>
      <c r="B692" s="48">
        <f t="shared" ref="B692:Y702" si="51">B590</f>
        <v>1527.75</v>
      </c>
      <c r="C692" s="48">
        <f t="shared" si="51"/>
        <v>1501.86</v>
      </c>
      <c r="D692" s="48">
        <f t="shared" si="51"/>
        <v>1459.61</v>
      </c>
      <c r="E692" s="48">
        <f t="shared" si="51"/>
        <v>1427.09</v>
      </c>
      <c r="F692" s="48">
        <f t="shared" si="51"/>
        <v>1502.1499999999999</v>
      </c>
      <c r="G692" s="48">
        <f t="shared" si="51"/>
        <v>1602.06</v>
      </c>
      <c r="H692" s="48">
        <f t="shared" si="51"/>
        <v>1885.04</v>
      </c>
      <c r="I692" s="48">
        <f t="shared" si="51"/>
        <v>2012.86</v>
      </c>
      <c r="J692" s="48">
        <f t="shared" si="51"/>
        <v>2129.4899999999998</v>
      </c>
      <c r="K692" s="48">
        <f t="shared" si="51"/>
        <v>2100.12</v>
      </c>
      <c r="L692" s="48">
        <f t="shared" si="51"/>
        <v>2100.0299999999997</v>
      </c>
      <c r="M692" s="48">
        <f t="shared" si="51"/>
        <v>2168.02</v>
      </c>
      <c r="N692" s="48">
        <f t="shared" si="51"/>
        <v>2148.96</v>
      </c>
      <c r="O692" s="48">
        <f t="shared" si="51"/>
        <v>2154.1</v>
      </c>
      <c r="P692" s="48">
        <f t="shared" si="51"/>
        <v>2143.94</v>
      </c>
      <c r="Q692" s="48">
        <f t="shared" si="51"/>
        <v>2078.2999999999997</v>
      </c>
      <c r="R692" s="48">
        <f t="shared" si="51"/>
        <v>2065.21</v>
      </c>
      <c r="S692" s="48">
        <f t="shared" si="51"/>
        <v>2072.21</v>
      </c>
      <c r="T692" s="48">
        <f t="shared" si="51"/>
        <v>2080.1999999999998</v>
      </c>
      <c r="U692" s="48">
        <f t="shared" si="51"/>
        <v>2066.37</v>
      </c>
      <c r="V692" s="48">
        <f t="shared" si="51"/>
        <v>2091.0499999999997</v>
      </c>
      <c r="W692" s="48">
        <f t="shared" si="51"/>
        <v>1980.68</v>
      </c>
      <c r="X692" s="48">
        <f t="shared" si="51"/>
        <v>1872.27</v>
      </c>
      <c r="Y692" s="48">
        <f t="shared" si="51"/>
        <v>1665.92</v>
      </c>
      <c r="AZ692" s="27"/>
      <c r="BA692" s="27"/>
      <c r="BB692" s="27"/>
      <c r="BC692" s="27"/>
      <c r="BD692" s="27"/>
      <c r="BE692" s="27"/>
      <c r="BF692" s="27"/>
      <c r="BG692" s="27"/>
      <c r="BH692" s="27"/>
      <c r="BI692" s="27"/>
      <c r="BJ692" s="27"/>
      <c r="BK692" s="27"/>
      <c r="BL692" s="27"/>
      <c r="BM692" s="27"/>
      <c r="BN692" s="27"/>
      <c r="BO692" s="27"/>
      <c r="BP692" s="27"/>
      <c r="BQ692" s="27"/>
      <c r="BR692" s="27"/>
      <c r="BS692" s="27"/>
      <c r="BT692" s="27"/>
      <c r="BU692" s="27"/>
      <c r="BV692" s="27"/>
      <c r="BW692" s="27"/>
    </row>
    <row r="693" spans="1:75" ht="12" x14ac:dyDescent="0.2">
      <c r="A693" s="33">
        <v>14</v>
      </c>
      <c r="B693" s="48">
        <f t="shared" si="51"/>
        <v>1528.99</v>
      </c>
      <c r="C693" s="48">
        <f t="shared" si="51"/>
        <v>1478.96</v>
      </c>
      <c r="D693" s="48">
        <f t="shared" si="51"/>
        <v>1440.62</v>
      </c>
      <c r="E693" s="48">
        <f t="shared" si="51"/>
        <v>1441.1399999999999</v>
      </c>
      <c r="F693" s="48">
        <f t="shared" si="51"/>
        <v>1492.6399999999999</v>
      </c>
      <c r="G693" s="48">
        <f t="shared" si="51"/>
        <v>1590.85</v>
      </c>
      <c r="H693" s="48">
        <f t="shared" si="51"/>
        <v>1881.2</v>
      </c>
      <c r="I693" s="48">
        <f t="shared" si="51"/>
        <v>1977.74</v>
      </c>
      <c r="J693" s="48">
        <f t="shared" si="51"/>
        <v>2040.5</v>
      </c>
      <c r="K693" s="48">
        <f t="shared" si="51"/>
        <v>2050.92</v>
      </c>
      <c r="L693" s="48">
        <f t="shared" si="51"/>
        <v>2054.1099999999997</v>
      </c>
      <c r="M693" s="48">
        <f t="shared" si="51"/>
        <v>2098.7199999999998</v>
      </c>
      <c r="N693" s="48">
        <f t="shared" si="51"/>
        <v>2070.21</v>
      </c>
      <c r="O693" s="48">
        <f t="shared" si="51"/>
        <v>2076.85</v>
      </c>
      <c r="P693" s="48">
        <f t="shared" si="51"/>
        <v>2068.37</v>
      </c>
      <c r="Q693" s="48">
        <f t="shared" si="51"/>
        <v>2032.46</v>
      </c>
      <c r="R693" s="48">
        <f t="shared" si="51"/>
        <v>2029.53</v>
      </c>
      <c r="S693" s="48">
        <f t="shared" si="51"/>
        <v>2032.98</v>
      </c>
      <c r="T693" s="48">
        <f t="shared" si="51"/>
        <v>2042.8999999999999</v>
      </c>
      <c r="U693" s="48">
        <f t="shared" si="51"/>
        <v>2044.81</v>
      </c>
      <c r="V693" s="48">
        <f t="shared" si="51"/>
        <v>2031.37</v>
      </c>
      <c r="W693" s="48">
        <f t="shared" si="51"/>
        <v>1969.29</v>
      </c>
      <c r="X693" s="48">
        <f t="shared" si="51"/>
        <v>1881.07</v>
      </c>
      <c r="Y693" s="48">
        <f t="shared" si="51"/>
        <v>1716.94</v>
      </c>
      <c r="AZ693" s="27"/>
      <c r="BA693" s="27"/>
      <c r="BB693" s="27"/>
      <c r="BC693" s="27"/>
      <c r="BD693" s="27"/>
      <c r="BE693" s="27"/>
      <c r="BF693" s="27"/>
      <c r="BG693" s="27"/>
      <c r="BH693" s="27"/>
      <c r="BI693" s="27"/>
      <c r="BJ693" s="27"/>
      <c r="BK693" s="27"/>
      <c r="BL693" s="27"/>
      <c r="BM693" s="27"/>
      <c r="BN693" s="27"/>
      <c r="BO693" s="27"/>
      <c r="BP693" s="27"/>
      <c r="BQ693" s="27"/>
      <c r="BR693" s="27"/>
      <c r="BS693" s="27"/>
      <c r="BT693" s="27"/>
      <c r="BU693" s="27"/>
      <c r="BV693" s="27"/>
      <c r="BW693" s="27"/>
    </row>
    <row r="694" spans="1:75" ht="12" x14ac:dyDescent="0.2">
      <c r="A694" s="33">
        <v>15</v>
      </c>
      <c r="B694" s="48">
        <f t="shared" si="51"/>
        <v>1531.1</v>
      </c>
      <c r="C694" s="48">
        <f t="shared" si="51"/>
        <v>1458.34</v>
      </c>
      <c r="D694" s="48">
        <f t="shared" si="51"/>
        <v>1433.19</v>
      </c>
      <c r="E694" s="48">
        <f t="shared" si="51"/>
        <v>1438.08</v>
      </c>
      <c r="F694" s="48">
        <f t="shared" si="51"/>
        <v>1489.57</v>
      </c>
      <c r="G694" s="48">
        <f t="shared" si="51"/>
        <v>1592.25</v>
      </c>
      <c r="H694" s="48">
        <f t="shared" si="51"/>
        <v>1850.1399999999999</v>
      </c>
      <c r="I694" s="48">
        <f t="shared" si="51"/>
        <v>1981.83</v>
      </c>
      <c r="J694" s="48">
        <f t="shared" si="51"/>
        <v>2032.23</v>
      </c>
      <c r="K694" s="48">
        <f t="shared" si="51"/>
        <v>2053.4499999999998</v>
      </c>
      <c r="L694" s="48">
        <f t="shared" si="51"/>
        <v>2076.94</v>
      </c>
      <c r="M694" s="48">
        <f t="shared" si="51"/>
        <v>2180.37</v>
      </c>
      <c r="N694" s="48">
        <f t="shared" si="51"/>
        <v>2098.4699999999998</v>
      </c>
      <c r="O694" s="48">
        <f t="shared" si="51"/>
        <v>2128.6299999999997</v>
      </c>
      <c r="P694" s="48">
        <f t="shared" si="51"/>
        <v>2098.89</v>
      </c>
      <c r="Q694" s="48">
        <f t="shared" si="51"/>
        <v>2050.9500000000003</v>
      </c>
      <c r="R694" s="48">
        <f t="shared" si="51"/>
        <v>2016.31</v>
      </c>
      <c r="S694" s="48">
        <f t="shared" si="51"/>
        <v>2031.04</v>
      </c>
      <c r="T694" s="48">
        <f t="shared" si="51"/>
        <v>2069</v>
      </c>
      <c r="U694" s="48">
        <f t="shared" si="51"/>
        <v>2086.7199999999998</v>
      </c>
      <c r="V694" s="48">
        <f t="shared" si="51"/>
        <v>2060.7999999999997</v>
      </c>
      <c r="W694" s="48">
        <f t="shared" si="51"/>
        <v>2000.27</v>
      </c>
      <c r="X694" s="48">
        <f t="shared" si="51"/>
        <v>1868.02</v>
      </c>
      <c r="Y694" s="48">
        <f t="shared" si="51"/>
        <v>1664.08</v>
      </c>
      <c r="AZ694" s="27"/>
      <c r="BA694" s="27"/>
      <c r="BB694" s="27"/>
      <c r="BC694" s="27"/>
      <c r="BD694" s="27"/>
      <c r="BE694" s="27"/>
      <c r="BF694" s="27"/>
      <c r="BG694" s="27"/>
      <c r="BH694" s="27"/>
      <c r="BI694" s="27"/>
      <c r="BJ694" s="27"/>
      <c r="BK694" s="27"/>
      <c r="BL694" s="27"/>
      <c r="BM694" s="27"/>
      <c r="BN694" s="27"/>
      <c r="BO694" s="27"/>
      <c r="BP694" s="27"/>
      <c r="BQ694" s="27"/>
      <c r="BR694" s="27"/>
      <c r="BS694" s="27"/>
      <c r="BT694" s="27"/>
      <c r="BU694" s="27"/>
      <c r="BV694" s="27"/>
      <c r="BW694" s="27"/>
    </row>
    <row r="695" spans="1:75" ht="12" x14ac:dyDescent="0.2">
      <c r="A695" s="33">
        <v>16</v>
      </c>
      <c r="B695" s="48">
        <f t="shared" si="51"/>
        <v>1512.33</v>
      </c>
      <c r="C695" s="48">
        <f t="shared" si="51"/>
        <v>1463.09</v>
      </c>
      <c r="D695" s="48">
        <f t="shared" si="51"/>
        <v>1433.46</v>
      </c>
      <c r="E695" s="48">
        <f t="shared" si="51"/>
        <v>1440.1499999999999</v>
      </c>
      <c r="F695" s="48">
        <f t="shared" si="51"/>
        <v>1502.1299999999999</v>
      </c>
      <c r="G695" s="48">
        <f t="shared" si="51"/>
        <v>1615.1399999999999</v>
      </c>
      <c r="H695" s="48">
        <f t="shared" si="51"/>
        <v>1837.31</v>
      </c>
      <c r="I695" s="48">
        <f t="shared" si="51"/>
        <v>1951.17</v>
      </c>
      <c r="J695" s="48">
        <f t="shared" si="51"/>
        <v>1989.2</v>
      </c>
      <c r="K695" s="48">
        <f t="shared" si="51"/>
        <v>1997.99</v>
      </c>
      <c r="L695" s="48">
        <f t="shared" si="51"/>
        <v>2011.44</v>
      </c>
      <c r="M695" s="48">
        <f t="shared" si="51"/>
        <v>2043.22</v>
      </c>
      <c r="N695" s="48">
        <f t="shared" si="51"/>
        <v>2022.11</v>
      </c>
      <c r="O695" s="48">
        <f t="shared" si="51"/>
        <v>2021.53</v>
      </c>
      <c r="P695" s="48">
        <f t="shared" si="51"/>
        <v>2016.77</v>
      </c>
      <c r="Q695" s="48">
        <f t="shared" si="51"/>
        <v>1985.03</v>
      </c>
      <c r="R695" s="48">
        <f t="shared" si="51"/>
        <v>1965.1</v>
      </c>
      <c r="S695" s="48">
        <f t="shared" si="51"/>
        <v>1977.83</v>
      </c>
      <c r="T695" s="48">
        <f t="shared" si="51"/>
        <v>2000.71</v>
      </c>
      <c r="U695" s="48">
        <f t="shared" si="51"/>
        <v>2019.27</v>
      </c>
      <c r="V695" s="48">
        <f t="shared" si="51"/>
        <v>1999.98</v>
      </c>
      <c r="W695" s="48">
        <f t="shared" si="51"/>
        <v>1980.61</v>
      </c>
      <c r="X695" s="48">
        <f t="shared" si="51"/>
        <v>1867.35</v>
      </c>
      <c r="Y695" s="48">
        <f t="shared" si="51"/>
        <v>1616.68</v>
      </c>
      <c r="AZ695" s="27"/>
      <c r="BA695" s="27"/>
      <c r="BB695" s="27"/>
      <c r="BC695" s="27"/>
      <c r="BD695" s="27"/>
      <c r="BE695" s="27"/>
      <c r="BF695" s="27"/>
      <c r="BG695" s="27"/>
      <c r="BH695" s="27"/>
      <c r="BI695" s="27"/>
      <c r="BJ695" s="27"/>
      <c r="BK695" s="27"/>
      <c r="BL695" s="27"/>
      <c r="BM695" s="27"/>
      <c r="BN695" s="27"/>
      <c r="BO695" s="27"/>
      <c r="BP695" s="27"/>
      <c r="BQ695" s="27"/>
      <c r="BR695" s="27"/>
      <c r="BS695" s="27"/>
      <c r="BT695" s="27"/>
      <c r="BU695" s="27"/>
      <c r="BV695" s="27"/>
      <c r="BW695" s="27"/>
    </row>
    <row r="696" spans="1:75" ht="12" x14ac:dyDescent="0.2">
      <c r="A696" s="33">
        <v>17</v>
      </c>
      <c r="B696" s="48">
        <f t="shared" si="51"/>
        <v>1549.96</v>
      </c>
      <c r="C696" s="48">
        <f t="shared" si="51"/>
        <v>1449.83</v>
      </c>
      <c r="D696" s="48">
        <f t="shared" si="51"/>
        <v>1414.76</v>
      </c>
      <c r="E696" s="48">
        <f t="shared" si="51"/>
        <v>1427.43</v>
      </c>
      <c r="F696" s="48">
        <f t="shared" si="51"/>
        <v>1503.43</v>
      </c>
      <c r="G696" s="48">
        <f t="shared" si="51"/>
        <v>1669.96</v>
      </c>
      <c r="H696" s="48">
        <f t="shared" si="51"/>
        <v>1909.27</v>
      </c>
      <c r="I696" s="48">
        <f t="shared" si="51"/>
        <v>2030.41</v>
      </c>
      <c r="J696" s="48">
        <f t="shared" si="51"/>
        <v>2102.9899999999998</v>
      </c>
      <c r="K696" s="48">
        <f t="shared" si="51"/>
        <v>2112.3399999999997</v>
      </c>
      <c r="L696" s="48">
        <f t="shared" si="51"/>
        <v>2113.5699999999997</v>
      </c>
      <c r="M696" s="48">
        <f t="shared" si="51"/>
        <v>2185.1299999999997</v>
      </c>
      <c r="N696" s="48">
        <f t="shared" si="51"/>
        <v>2151.5499999999997</v>
      </c>
      <c r="O696" s="48">
        <f t="shared" si="51"/>
        <v>2157.14</v>
      </c>
      <c r="P696" s="48">
        <f t="shared" si="51"/>
        <v>2137.4699999999998</v>
      </c>
      <c r="Q696" s="48">
        <f t="shared" si="51"/>
        <v>2101.8599999999997</v>
      </c>
      <c r="R696" s="48">
        <f t="shared" si="51"/>
        <v>2072.6499999999996</v>
      </c>
      <c r="S696" s="48">
        <f t="shared" si="51"/>
        <v>2084.25</v>
      </c>
      <c r="T696" s="48">
        <f t="shared" si="51"/>
        <v>2103.73</v>
      </c>
      <c r="U696" s="48">
        <f t="shared" si="51"/>
        <v>2131.5899999999997</v>
      </c>
      <c r="V696" s="48">
        <f t="shared" si="51"/>
        <v>2118.48</v>
      </c>
      <c r="W696" s="48">
        <f t="shared" si="51"/>
        <v>2098.79</v>
      </c>
      <c r="X696" s="48">
        <f t="shared" si="51"/>
        <v>1962.82</v>
      </c>
      <c r="Y696" s="48">
        <f t="shared" si="51"/>
        <v>1876.86</v>
      </c>
      <c r="AZ696" s="27"/>
      <c r="BA696" s="27"/>
      <c r="BB696" s="27"/>
      <c r="BC696" s="27"/>
      <c r="BD696" s="27"/>
      <c r="BE696" s="27"/>
      <c r="BF696" s="27"/>
      <c r="BG696" s="27"/>
      <c r="BH696" s="27"/>
      <c r="BI696" s="27"/>
      <c r="BJ696" s="27"/>
      <c r="BK696" s="27"/>
      <c r="BL696" s="27"/>
      <c r="BM696" s="27"/>
      <c r="BN696" s="27"/>
      <c r="BO696" s="27"/>
      <c r="BP696" s="27"/>
      <c r="BQ696" s="27"/>
      <c r="BR696" s="27"/>
      <c r="BS696" s="27"/>
      <c r="BT696" s="27"/>
      <c r="BU696" s="27"/>
      <c r="BV696" s="27"/>
      <c r="BW696" s="27"/>
    </row>
    <row r="697" spans="1:75" ht="12" x14ac:dyDescent="0.2">
      <c r="A697" s="33">
        <v>18</v>
      </c>
      <c r="B697" s="48">
        <f t="shared" si="51"/>
        <v>1835.47</v>
      </c>
      <c r="C697" s="48">
        <f t="shared" si="51"/>
        <v>1594.26</v>
      </c>
      <c r="D697" s="48">
        <f t="shared" si="51"/>
        <v>1554.48</v>
      </c>
      <c r="E697" s="48">
        <f t="shared" si="51"/>
        <v>1546.51</v>
      </c>
      <c r="F697" s="48">
        <f t="shared" si="51"/>
        <v>1582.82</v>
      </c>
      <c r="G697" s="48">
        <f t="shared" si="51"/>
        <v>1690.02</v>
      </c>
      <c r="H697" s="48">
        <f t="shared" si="51"/>
        <v>1811.44</v>
      </c>
      <c r="I697" s="48">
        <f t="shared" si="51"/>
        <v>1922.47</v>
      </c>
      <c r="J697" s="48">
        <f t="shared" si="51"/>
        <v>1989.28</v>
      </c>
      <c r="K697" s="48">
        <f t="shared" si="51"/>
        <v>2042.1</v>
      </c>
      <c r="L697" s="48">
        <f t="shared" si="51"/>
        <v>2072.08</v>
      </c>
      <c r="M697" s="48">
        <f t="shared" si="51"/>
        <v>2098.73</v>
      </c>
      <c r="N697" s="48">
        <f t="shared" si="51"/>
        <v>2121.87</v>
      </c>
      <c r="O697" s="48">
        <f t="shared" si="51"/>
        <v>2098.3399999999997</v>
      </c>
      <c r="P697" s="48">
        <f t="shared" si="51"/>
        <v>2085.3199999999997</v>
      </c>
      <c r="Q697" s="48">
        <f t="shared" si="51"/>
        <v>2083.8599999999997</v>
      </c>
      <c r="R697" s="48">
        <f t="shared" si="51"/>
        <v>2063.56</v>
      </c>
      <c r="S697" s="48">
        <f t="shared" si="51"/>
        <v>2085.96</v>
      </c>
      <c r="T697" s="48">
        <f t="shared" si="51"/>
        <v>2111.6999999999998</v>
      </c>
      <c r="U697" s="48">
        <f t="shared" si="51"/>
        <v>2097.5299999999997</v>
      </c>
      <c r="V697" s="48">
        <f t="shared" si="51"/>
        <v>2112.7399999999998</v>
      </c>
      <c r="W697" s="48">
        <f t="shared" si="51"/>
        <v>2069.17</v>
      </c>
      <c r="X697" s="48">
        <f t="shared" si="51"/>
        <v>1923.02</v>
      </c>
      <c r="Y697" s="48">
        <f t="shared" si="51"/>
        <v>1857.48</v>
      </c>
      <c r="AZ697" s="27"/>
      <c r="BA697" s="27"/>
      <c r="BB697" s="27"/>
      <c r="BC697" s="27"/>
      <c r="BD697" s="27"/>
      <c r="BE697" s="27"/>
      <c r="BF697" s="27"/>
      <c r="BG697" s="27"/>
      <c r="BH697" s="27"/>
      <c r="BI697" s="27"/>
      <c r="BJ697" s="27"/>
      <c r="BK697" s="27"/>
      <c r="BL697" s="27"/>
      <c r="BM697" s="27"/>
      <c r="BN697" s="27"/>
      <c r="BO697" s="27"/>
      <c r="BP697" s="27"/>
      <c r="BQ697" s="27"/>
      <c r="BR697" s="27"/>
      <c r="BS697" s="27"/>
      <c r="BT697" s="27"/>
      <c r="BU697" s="27"/>
      <c r="BV697" s="27"/>
      <c r="BW697" s="27"/>
    </row>
    <row r="698" spans="1:75" ht="12" x14ac:dyDescent="0.2">
      <c r="A698" s="33">
        <v>19</v>
      </c>
      <c r="B698" s="48">
        <f t="shared" si="51"/>
        <v>1614.75</v>
      </c>
      <c r="C698" s="48">
        <f t="shared" si="51"/>
        <v>1537.61</v>
      </c>
      <c r="D698" s="48">
        <f t="shared" si="51"/>
        <v>1499.96</v>
      </c>
      <c r="E698" s="48">
        <f t="shared" si="51"/>
        <v>1481.85</v>
      </c>
      <c r="F698" s="48">
        <f t="shared" si="51"/>
        <v>1507.23</v>
      </c>
      <c r="G698" s="48">
        <f t="shared" si="51"/>
        <v>1537.99</v>
      </c>
      <c r="H698" s="48">
        <f t="shared" si="51"/>
        <v>1543.78</v>
      </c>
      <c r="I698" s="48">
        <f t="shared" si="51"/>
        <v>1693.1</v>
      </c>
      <c r="J698" s="48">
        <f t="shared" si="51"/>
        <v>1899.04</v>
      </c>
      <c r="K698" s="48">
        <f t="shared" si="51"/>
        <v>1943.73</v>
      </c>
      <c r="L698" s="48">
        <f t="shared" si="51"/>
        <v>1993.18</v>
      </c>
      <c r="M698" s="48">
        <f t="shared" si="51"/>
        <v>2046.07</v>
      </c>
      <c r="N698" s="48">
        <f t="shared" si="51"/>
        <v>2044.11</v>
      </c>
      <c r="O698" s="48">
        <f t="shared" si="51"/>
        <v>2041.57</v>
      </c>
      <c r="P698" s="48">
        <f t="shared" si="51"/>
        <v>2036.78</v>
      </c>
      <c r="Q698" s="48">
        <f t="shared" si="51"/>
        <v>2023.12</v>
      </c>
      <c r="R698" s="48">
        <f t="shared" si="51"/>
        <v>2010.46</v>
      </c>
      <c r="S698" s="48">
        <f t="shared" si="51"/>
        <v>2036.37</v>
      </c>
      <c r="T698" s="48">
        <f t="shared" si="51"/>
        <v>2074</v>
      </c>
      <c r="U698" s="48">
        <f t="shared" si="51"/>
        <v>2106.9499999999998</v>
      </c>
      <c r="V698" s="48">
        <f t="shared" si="51"/>
        <v>2073.2599999999998</v>
      </c>
      <c r="W698" s="48">
        <f t="shared" si="51"/>
        <v>2031.73</v>
      </c>
      <c r="X698" s="48">
        <f t="shared" si="51"/>
        <v>1930.56</v>
      </c>
      <c r="Y698" s="48">
        <f t="shared" si="51"/>
        <v>1859.54</v>
      </c>
      <c r="AZ698" s="27"/>
      <c r="BA698" s="27"/>
      <c r="BB698" s="27"/>
      <c r="BC698" s="27"/>
      <c r="BD698" s="27"/>
      <c r="BE698" s="27"/>
      <c r="BF698" s="27"/>
      <c r="BG698" s="27"/>
      <c r="BH698" s="27"/>
      <c r="BI698" s="27"/>
      <c r="BJ698" s="27"/>
      <c r="BK698" s="27"/>
      <c r="BL698" s="27"/>
      <c r="BM698" s="27"/>
      <c r="BN698" s="27"/>
      <c r="BO698" s="27"/>
      <c r="BP698" s="27"/>
      <c r="BQ698" s="27"/>
      <c r="BR698" s="27"/>
      <c r="BS698" s="27"/>
      <c r="BT698" s="27"/>
      <c r="BU698" s="27"/>
      <c r="BV698" s="27"/>
      <c r="BW698" s="27"/>
    </row>
    <row r="699" spans="1:75" ht="12" x14ac:dyDescent="0.2">
      <c r="A699" s="33">
        <v>20</v>
      </c>
      <c r="B699" s="48">
        <f t="shared" si="51"/>
        <v>1584.1299999999999</v>
      </c>
      <c r="C699" s="48">
        <f t="shared" si="51"/>
        <v>1531.73</v>
      </c>
      <c r="D699" s="48">
        <f t="shared" si="51"/>
        <v>1485.7</v>
      </c>
      <c r="E699" s="48">
        <f t="shared" si="51"/>
        <v>1487.02</v>
      </c>
      <c r="F699" s="48">
        <f t="shared" si="51"/>
        <v>1562.09</v>
      </c>
      <c r="G699" s="48">
        <f t="shared" si="51"/>
        <v>1698.85</v>
      </c>
      <c r="H699" s="48">
        <f t="shared" si="51"/>
        <v>1873.67</v>
      </c>
      <c r="I699" s="48">
        <f t="shared" si="51"/>
        <v>2002.28</v>
      </c>
      <c r="J699" s="48">
        <f t="shared" si="51"/>
        <v>2123.7999999999997</v>
      </c>
      <c r="K699" s="48">
        <f t="shared" si="51"/>
        <v>2140.6999999999998</v>
      </c>
      <c r="L699" s="48">
        <f t="shared" si="51"/>
        <v>2148.29</v>
      </c>
      <c r="M699" s="48">
        <f t="shared" si="51"/>
        <v>2199.6099999999997</v>
      </c>
      <c r="N699" s="48">
        <f t="shared" si="51"/>
        <v>2145.02</v>
      </c>
      <c r="O699" s="48">
        <f t="shared" si="51"/>
        <v>2116.77</v>
      </c>
      <c r="P699" s="48">
        <f t="shared" si="51"/>
        <v>2115.7999999999997</v>
      </c>
      <c r="Q699" s="48">
        <f t="shared" si="51"/>
        <v>2107.37</v>
      </c>
      <c r="R699" s="48">
        <f t="shared" si="51"/>
        <v>2068.71</v>
      </c>
      <c r="S699" s="48">
        <f t="shared" si="51"/>
        <v>2074.33</v>
      </c>
      <c r="T699" s="48">
        <f t="shared" si="51"/>
        <v>2096.2799999999997</v>
      </c>
      <c r="U699" s="48">
        <f t="shared" si="51"/>
        <v>2115.1</v>
      </c>
      <c r="V699" s="48">
        <f t="shared" si="51"/>
        <v>2078.4299999999998</v>
      </c>
      <c r="W699" s="48">
        <f t="shared" si="51"/>
        <v>2003.29</v>
      </c>
      <c r="X699" s="48">
        <f t="shared" si="51"/>
        <v>1855.03</v>
      </c>
      <c r="Y699" s="48">
        <f t="shared" si="51"/>
        <v>1603.74</v>
      </c>
      <c r="AZ699" s="27"/>
      <c r="BA699" s="27"/>
      <c r="BB699" s="27"/>
      <c r="BC699" s="27"/>
      <c r="BD699" s="27"/>
      <c r="BE699" s="27"/>
      <c r="BF699" s="27"/>
      <c r="BG699" s="27"/>
      <c r="BH699" s="27"/>
      <c r="BI699" s="27"/>
      <c r="BJ699" s="27"/>
      <c r="BK699" s="27"/>
      <c r="BL699" s="27"/>
      <c r="BM699" s="27"/>
      <c r="BN699" s="27"/>
      <c r="BO699" s="27"/>
      <c r="BP699" s="27"/>
      <c r="BQ699" s="27"/>
      <c r="BR699" s="27"/>
      <c r="BS699" s="27"/>
      <c r="BT699" s="27"/>
      <c r="BU699" s="27"/>
      <c r="BV699" s="27"/>
      <c r="BW699" s="27"/>
    </row>
    <row r="700" spans="1:75" ht="12" x14ac:dyDescent="0.2">
      <c r="A700" s="33">
        <v>21</v>
      </c>
      <c r="B700" s="48">
        <f t="shared" si="51"/>
        <v>1501.67</v>
      </c>
      <c r="C700" s="48">
        <f t="shared" si="51"/>
        <v>1422.92</v>
      </c>
      <c r="D700" s="48">
        <f t="shared" si="51"/>
        <v>1402.6299999999999</v>
      </c>
      <c r="E700" s="48">
        <f t="shared" si="51"/>
        <v>1407.46</v>
      </c>
      <c r="F700" s="48">
        <f t="shared" si="51"/>
        <v>1439.1299999999999</v>
      </c>
      <c r="G700" s="48">
        <f t="shared" si="51"/>
        <v>1566.36</v>
      </c>
      <c r="H700" s="48">
        <f t="shared" si="51"/>
        <v>1816.69</v>
      </c>
      <c r="I700" s="48">
        <f t="shared" si="51"/>
        <v>1951.11</v>
      </c>
      <c r="J700" s="48">
        <f t="shared" si="51"/>
        <v>2043.97</v>
      </c>
      <c r="K700" s="48">
        <f t="shared" si="51"/>
        <v>2076.6299999999997</v>
      </c>
      <c r="L700" s="48">
        <f t="shared" si="51"/>
        <v>2088.66</v>
      </c>
      <c r="M700" s="48">
        <f t="shared" si="51"/>
        <v>2170</v>
      </c>
      <c r="N700" s="48">
        <f t="shared" si="51"/>
        <v>2113.8599999999997</v>
      </c>
      <c r="O700" s="48">
        <f t="shared" si="51"/>
        <v>2104.8399999999997</v>
      </c>
      <c r="P700" s="48">
        <f t="shared" si="51"/>
        <v>2159.3799999999997</v>
      </c>
      <c r="Q700" s="48">
        <f t="shared" si="51"/>
        <v>2060.2399999999998</v>
      </c>
      <c r="R700" s="48">
        <f t="shared" si="51"/>
        <v>2017.54</v>
      </c>
      <c r="S700" s="48">
        <f t="shared" si="51"/>
        <v>2031.7</v>
      </c>
      <c r="T700" s="48">
        <f t="shared" si="51"/>
        <v>2070.2199999999998</v>
      </c>
      <c r="U700" s="48">
        <f t="shared" si="51"/>
        <v>2092.6299999999997</v>
      </c>
      <c r="V700" s="48">
        <f t="shared" si="51"/>
        <v>2043.85</v>
      </c>
      <c r="W700" s="48">
        <f t="shared" si="51"/>
        <v>2004.16</v>
      </c>
      <c r="X700" s="48">
        <f t="shared" si="51"/>
        <v>1861.51</v>
      </c>
      <c r="Y700" s="48">
        <f t="shared" si="51"/>
        <v>1636.03</v>
      </c>
      <c r="AZ700" s="27"/>
      <c r="BA700" s="27"/>
      <c r="BB700" s="27"/>
      <c r="BC700" s="27"/>
      <c r="BD700" s="27"/>
      <c r="BE700" s="27"/>
      <c r="BF700" s="27"/>
      <c r="BG700" s="27"/>
      <c r="BH700" s="27"/>
      <c r="BI700" s="27"/>
      <c r="BJ700" s="27"/>
      <c r="BK700" s="27"/>
      <c r="BL700" s="27"/>
      <c r="BM700" s="27"/>
      <c r="BN700" s="27"/>
      <c r="BO700" s="27"/>
      <c r="BP700" s="27"/>
      <c r="BQ700" s="27"/>
      <c r="BR700" s="27"/>
      <c r="BS700" s="27"/>
      <c r="BT700" s="27"/>
      <c r="BU700" s="27"/>
      <c r="BV700" s="27"/>
      <c r="BW700" s="27"/>
    </row>
    <row r="701" spans="1:75" ht="12" x14ac:dyDescent="0.2">
      <c r="A701" s="33">
        <v>22</v>
      </c>
      <c r="B701" s="48">
        <f t="shared" si="51"/>
        <v>1513.16</v>
      </c>
      <c r="C701" s="48">
        <f t="shared" si="51"/>
        <v>1419.19</v>
      </c>
      <c r="D701" s="48">
        <f t="shared" si="51"/>
        <v>1413.33</v>
      </c>
      <c r="E701" s="48">
        <f t="shared" si="51"/>
        <v>1417.52</v>
      </c>
      <c r="F701" s="48">
        <f t="shared" si="51"/>
        <v>1483.79</v>
      </c>
      <c r="G701" s="48">
        <f t="shared" si="51"/>
        <v>1589.6399999999999</v>
      </c>
      <c r="H701" s="48">
        <f t="shared" si="51"/>
        <v>1839.12</v>
      </c>
      <c r="I701" s="48">
        <f t="shared" si="51"/>
        <v>1966.74</v>
      </c>
      <c r="J701" s="48">
        <f t="shared" si="51"/>
        <v>2101.29</v>
      </c>
      <c r="K701" s="48">
        <f t="shared" si="51"/>
        <v>2130.06</v>
      </c>
      <c r="L701" s="48">
        <f t="shared" si="51"/>
        <v>2140.89</v>
      </c>
      <c r="M701" s="48">
        <f t="shared" si="51"/>
        <v>2172.77</v>
      </c>
      <c r="N701" s="48">
        <f t="shared" si="51"/>
        <v>2153.29</v>
      </c>
      <c r="O701" s="48">
        <f t="shared" si="51"/>
        <v>2136.23</v>
      </c>
      <c r="P701" s="48">
        <f t="shared" si="51"/>
        <v>2152.3199999999997</v>
      </c>
      <c r="Q701" s="48">
        <f t="shared" si="51"/>
        <v>2101.2199999999998</v>
      </c>
      <c r="R701" s="48">
        <f t="shared" si="51"/>
        <v>2065.62</v>
      </c>
      <c r="S701" s="48">
        <f t="shared" si="51"/>
        <v>2076.79</v>
      </c>
      <c r="T701" s="48">
        <f t="shared" si="51"/>
        <v>2122.7399999999998</v>
      </c>
      <c r="U701" s="48">
        <f t="shared" si="51"/>
        <v>2159.7799999999997</v>
      </c>
      <c r="V701" s="48">
        <f t="shared" si="51"/>
        <v>2114.06</v>
      </c>
      <c r="W701" s="48">
        <f t="shared" si="51"/>
        <v>2082.6799999999998</v>
      </c>
      <c r="X701" s="48">
        <f t="shared" si="51"/>
        <v>1917.84</v>
      </c>
      <c r="Y701" s="48">
        <f t="shared" si="51"/>
        <v>1857.43</v>
      </c>
      <c r="AZ701" s="27"/>
      <c r="BA701" s="27"/>
      <c r="BB701" s="27"/>
      <c r="BC701" s="27"/>
      <c r="BD701" s="27"/>
      <c r="BE701" s="27"/>
      <c r="BF701" s="27"/>
      <c r="BG701" s="27"/>
      <c r="BH701" s="27"/>
      <c r="BI701" s="27"/>
      <c r="BJ701" s="27"/>
      <c r="BK701" s="27"/>
      <c r="BL701" s="27"/>
      <c r="BM701" s="27"/>
      <c r="BN701" s="27"/>
      <c r="BO701" s="27"/>
      <c r="BP701" s="27"/>
      <c r="BQ701" s="27"/>
      <c r="BR701" s="27"/>
      <c r="BS701" s="27"/>
      <c r="BT701" s="27"/>
      <c r="BU701" s="27"/>
      <c r="BV701" s="27"/>
      <c r="BW701" s="27"/>
    </row>
    <row r="702" spans="1:75" ht="12" x14ac:dyDescent="0.2">
      <c r="A702" s="33">
        <v>23</v>
      </c>
      <c r="B702" s="48">
        <f t="shared" si="51"/>
        <v>1791.57</v>
      </c>
      <c r="C702" s="48">
        <f t="shared" si="51"/>
        <v>1585.76</v>
      </c>
      <c r="D702" s="48">
        <f t="shared" si="51"/>
        <v>1549.8899999999999</v>
      </c>
      <c r="E702" s="48">
        <f t="shared" si="51"/>
        <v>1535.46</v>
      </c>
      <c r="F702" s="48">
        <f t="shared" si="51"/>
        <v>1564.95</v>
      </c>
      <c r="G702" s="48">
        <f t="shared" si="51"/>
        <v>1606.18</v>
      </c>
      <c r="H702" s="48">
        <f t="shared" si="51"/>
        <v>1707.74</v>
      </c>
      <c r="I702" s="48">
        <f t="shared" si="51"/>
        <v>1829.91</v>
      </c>
      <c r="J702" s="48">
        <f t="shared" si="51"/>
        <v>1927.01</v>
      </c>
      <c r="K702" s="48">
        <f t="shared" si="51"/>
        <v>2023.61</v>
      </c>
      <c r="L702" s="48">
        <f t="shared" si="51"/>
        <v>2057.19</v>
      </c>
      <c r="M702" s="48">
        <f t="shared" si="51"/>
        <v>2066.5899999999997</v>
      </c>
      <c r="N702" s="48">
        <f t="shared" si="51"/>
        <v>2055.46</v>
      </c>
      <c r="O702" s="48">
        <f t="shared" si="51"/>
        <v>2051.5100000000002</v>
      </c>
      <c r="P702" s="48">
        <f t="shared" si="51"/>
        <v>2012.3899999999999</v>
      </c>
      <c r="Q702" s="48">
        <f t="shared" ref="Q702:Y702" si="52">Q600</f>
        <v>2007.3899999999999</v>
      </c>
      <c r="R702" s="48">
        <f t="shared" si="52"/>
        <v>2002.3</v>
      </c>
      <c r="S702" s="48">
        <f t="shared" si="52"/>
        <v>2021.71</v>
      </c>
      <c r="T702" s="48">
        <f t="shared" si="52"/>
        <v>2063.2599999999998</v>
      </c>
      <c r="U702" s="48">
        <f t="shared" si="52"/>
        <v>2066.7999999999997</v>
      </c>
      <c r="V702" s="48">
        <f t="shared" si="52"/>
        <v>2081.0099999999998</v>
      </c>
      <c r="W702" s="48">
        <f t="shared" si="52"/>
        <v>2035.44</v>
      </c>
      <c r="X702" s="48">
        <f t="shared" si="52"/>
        <v>1912.84</v>
      </c>
      <c r="Y702" s="48">
        <f t="shared" si="52"/>
        <v>1870.29</v>
      </c>
      <c r="AZ702" s="27"/>
      <c r="BA702" s="27"/>
      <c r="BB702" s="27"/>
      <c r="BC702" s="27"/>
      <c r="BD702" s="27"/>
      <c r="BE702" s="27"/>
      <c r="BF702" s="27"/>
      <c r="BG702" s="27"/>
      <c r="BH702" s="27"/>
      <c r="BI702" s="27"/>
      <c r="BJ702" s="27"/>
      <c r="BK702" s="27"/>
      <c r="BL702" s="27"/>
      <c r="BM702" s="27"/>
      <c r="BN702" s="27"/>
      <c r="BO702" s="27"/>
      <c r="BP702" s="27"/>
      <c r="BQ702" s="27"/>
      <c r="BR702" s="27"/>
      <c r="BS702" s="27"/>
      <c r="BT702" s="27"/>
      <c r="BU702" s="27"/>
      <c r="BV702" s="27"/>
      <c r="BW702" s="27"/>
    </row>
    <row r="703" spans="1:75" ht="12" x14ac:dyDescent="0.2">
      <c r="A703" s="33">
        <v>24</v>
      </c>
      <c r="B703" s="48">
        <f t="shared" ref="B703:Y710" si="53">B601</f>
        <v>1816.01</v>
      </c>
      <c r="C703" s="48">
        <f t="shared" si="53"/>
        <v>1658.53</v>
      </c>
      <c r="D703" s="48">
        <f t="shared" si="53"/>
        <v>1575.47</v>
      </c>
      <c r="E703" s="48">
        <f t="shared" si="53"/>
        <v>1541.33</v>
      </c>
      <c r="F703" s="48">
        <f t="shared" si="53"/>
        <v>1578.01</v>
      </c>
      <c r="G703" s="48">
        <f t="shared" si="53"/>
        <v>1664.77</v>
      </c>
      <c r="H703" s="48">
        <f t="shared" si="53"/>
        <v>1773.49</v>
      </c>
      <c r="I703" s="48">
        <f t="shared" si="53"/>
        <v>1896.6299999999999</v>
      </c>
      <c r="J703" s="48">
        <f t="shared" si="53"/>
        <v>1980.3899999999999</v>
      </c>
      <c r="K703" s="48">
        <f t="shared" si="53"/>
        <v>2118.2999999999997</v>
      </c>
      <c r="L703" s="48">
        <f t="shared" si="53"/>
        <v>2148.69</v>
      </c>
      <c r="M703" s="48">
        <f t="shared" si="53"/>
        <v>2157.5899999999997</v>
      </c>
      <c r="N703" s="48">
        <f t="shared" si="53"/>
        <v>2157.14</v>
      </c>
      <c r="O703" s="48">
        <f t="shared" si="53"/>
        <v>2156.2599999999998</v>
      </c>
      <c r="P703" s="48">
        <f t="shared" si="53"/>
        <v>2122.25</v>
      </c>
      <c r="Q703" s="48">
        <f t="shared" si="53"/>
        <v>2117.7799999999997</v>
      </c>
      <c r="R703" s="48">
        <f t="shared" si="53"/>
        <v>2111.23</v>
      </c>
      <c r="S703" s="48">
        <f t="shared" si="53"/>
        <v>2130.52</v>
      </c>
      <c r="T703" s="48">
        <f t="shared" si="53"/>
        <v>2157.6999999999998</v>
      </c>
      <c r="U703" s="48">
        <f t="shared" si="53"/>
        <v>2155.81</v>
      </c>
      <c r="V703" s="48">
        <f t="shared" si="53"/>
        <v>2167.42</v>
      </c>
      <c r="W703" s="48">
        <f t="shared" si="53"/>
        <v>2134.64</v>
      </c>
      <c r="X703" s="48">
        <f t="shared" si="53"/>
        <v>1941.52</v>
      </c>
      <c r="Y703" s="48">
        <f t="shared" si="53"/>
        <v>1909.6299999999999</v>
      </c>
      <c r="AZ703" s="27"/>
      <c r="BA703" s="27"/>
      <c r="BB703" s="27"/>
      <c r="BC703" s="27"/>
      <c r="BD703" s="27"/>
      <c r="BE703" s="27"/>
      <c r="BF703" s="27"/>
      <c r="BG703" s="27"/>
      <c r="BH703" s="27"/>
      <c r="BI703" s="27"/>
      <c r="BJ703" s="27"/>
      <c r="BK703" s="27"/>
      <c r="BL703" s="27"/>
      <c r="BM703" s="27"/>
      <c r="BN703" s="27"/>
      <c r="BO703" s="27"/>
      <c r="BP703" s="27"/>
      <c r="BQ703" s="27"/>
      <c r="BR703" s="27"/>
      <c r="BS703" s="27"/>
      <c r="BT703" s="27"/>
      <c r="BU703" s="27"/>
      <c r="BV703" s="27"/>
      <c r="BW703" s="27"/>
    </row>
    <row r="704" spans="1:75" ht="12" x14ac:dyDescent="0.2">
      <c r="A704" s="33">
        <v>25</v>
      </c>
      <c r="B704" s="48">
        <f t="shared" si="53"/>
        <v>1816.67</v>
      </c>
      <c r="C704" s="48">
        <f t="shared" si="53"/>
        <v>1587.57</v>
      </c>
      <c r="D704" s="48">
        <f t="shared" si="53"/>
        <v>1538.42</v>
      </c>
      <c r="E704" s="48">
        <f t="shared" si="53"/>
        <v>1509.22</v>
      </c>
      <c r="F704" s="48">
        <f t="shared" si="53"/>
        <v>1544.6399999999999</v>
      </c>
      <c r="G704" s="48">
        <f t="shared" si="53"/>
        <v>1622.53</v>
      </c>
      <c r="H704" s="48">
        <f t="shared" si="53"/>
        <v>1701.5</v>
      </c>
      <c r="I704" s="48">
        <f t="shared" si="53"/>
        <v>1860.6399999999999</v>
      </c>
      <c r="J704" s="48">
        <f t="shared" si="53"/>
        <v>2016.84</v>
      </c>
      <c r="K704" s="48">
        <f t="shared" si="53"/>
        <v>2132.31</v>
      </c>
      <c r="L704" s="48">
        <f t="shared" si="53"/>
        <v>2165.7799999999997</v>
      </c>
      <c r="M704" s="48">
        <f t="shared" si="53"/>
        <v>2174.3599999999997</v>
      </c>
      <c r="N704" s="48">
        <f t="shared" si="53"/>
        <v>2166.4899999999998</v>
      </c>
      <c r="O704" s="48">
        <f t="shared" si="53"/>
        <v>2160.87</v>
      </c>
      <c r="P704" s="48">
        <f t="shared" si="53"/>
        <v>2118.8999999999996</v>
      </c>
      <c r="Q704" s="48">
        <f t="shared" si="53"/>
        <v>2113.3999999999996</v>
      </c>
      <c r="R704" s="48">
        <f t="shared" si="53"/>
        <v>2107.7999999999997</v>
      </c>
      <c r="S704" s="48">
        <f t="shared" si="53"/>
        <v>2110.58</v>
      </c>
      <c r="T704" s="48">
        <f t="shared" si="53"/>
        <v>2092.7799999999997</v>
      </c>
      <c r="U704" s="48">
        <f t="shared" si="53"/>
        <v>2144.94</v>
      </c>
      <c r="V704" s="48">
        <f t="shared" si="53"/>
        <v>2151.3599999999997</v>
      </c>
      <c r="W704" s="48">
        <f t="shared" si="53"/>
        <v>2095.19</v>
      </c>
      <c r="X704" s="48">
        <f t="shared" si="53"/>
        <v>1933.1499999999999</v>
      </c>
      <c r="Y704" s="48">
        <f t="shared" si="53"/>
        <v>1884.1499999999999</v>
      </c>
      <c r="AZ704" s="27"/>
      <c r="BA704" s="27"/>
      <c r="BB704" s="27"/>
      <c r="BC704" s="27"/>
      <c r="BD704" s="27"/>
      <c r="BE704" s="27"/>
      <c r="BF704" s="27"/>
      <c r="BG704" s="27"/>
      <c r="BH704" s="27"/>
      <c r="BI704" s="27"/>
      <c r="BJ704" s="27"/>
      <c r="BK704" s="27"/>
      <c r="BL704" s="27"/>
      <c r="BM704" s="27"/>
      <c r="BN704" s="27"/>
      <c r="BO704" s="27"/>
      <c r="BP704" s="27"/>
      <c r="BQ704" s="27"/>
      <c r="BR704" s="27"/>
      <c r="BS704" s="27"/>
      <c r="BT704" s="27"/>
      <c r="BU704" s="27"/>
      <c r="BV704" s="27"/>
      <c r="BW704" s="27"/>
    </row>
    <row r="705" spans="1:75" ht="12" x14ac:dyDescent="0.2">
      <c r="A705" s="33">
        <v>26</v>
      </c>
      <c r="B705" s="48">
        <f t="shared" si="53"/>
        <v>1714.81</v>
      </c>
      <c r="C705" s="48">
        <f t="shared" si="53"/>
        <v>1541.3999999999999</v>
      </c>
      <c r="D705" s="48">
        <f t="shared" si="53"/>
        <v>1504.19</v>
      </c>
      <c r="E705" s="48">
        <f t="shared" si="53"/>
        <v>1485.98</v>
      </c>
      <c r="F705" s="48">
        <f t="shared" si="53"/>
        <v>1503.57</v>
      </c>
      <c r="G705" s="48">
        <f t="shared" si="53"/>
        <v>1517.08</v>
      </c>
      <c r="H705" s="48">
        <f t="shared" si="53"/>
        <v>1542.52</v>
      </c>
      <c r="I705" s="48">
        <f t="shared" si="53"/>
        <v>1692.8799999999999</v>
      </c>
      <c r="J705" s="48">
        <f t="shared" si="53"/>
        <v>1891.28</v>
      </c>
      <c r="K705" s="48">
        <f t="shared" si="53"/>
        <v>1959.66</v>
      </c>
      <c r="L705" s="48">
        <f t="shared" si="53"/>
        <v>1980.78</v>
      </c>
      <c r="M705" s="48">
        <f t="shared" si="53"/>
        <v>1990.8899999999999</v>
      </c>
      <c r="N705" s="48">
        <f t="shared" si="53"/>
        <v>1989.01</v>
      </c>
      <c r="O705" s="48">
        <f t="shared" si="53"/>
        <v>1986.69</v>
      </c>
      <c r="P705" s="48">
        <f t="shared" si="53"/>
        <v>1982.73</v>
      </c>
      <c r="Q705" s="48">
        <f t="shared" si="53"/>
        <v>1963.91</v>
      </c>
      <c r="R705" s="48">
        <f t="shared" si="53"/>
        <v>1961.71</v>
      </c>
      <c r="S705" s="48">
        <f t="shared" si="53"/>
        <v>1975.22</v>
      </c>
      <c r="T705" s="48">
        <f t="shared" si="53"/>
        <v>2015.98</v>
      </c>
      <c r="U705" s="48">
        <f t="shared" si="53"/>
        <v>2018.18</v>
      </c>
      <c r="V705" s="48">
        <f t="shared" si="53"/>
        <v>2019.56</v>
      </c>
      <c r="W705" s="48">
        <f t="shared" si="53"/>
        <v>1979.91</v>
      </c>
      <c r="X705" s="48">
        <f t="shared" si="53"/>
        <v>1918.53</v>
      </c>
      <c r="Y705" s="48">
        <f t="shared" si="53"/>
        <v>1833.35</v>
      </c>
      <c r="AZ705" s="27"/>
      <c r="BA705" s="27"/>
      <c r="BB705" s="27"/>
      <c r="BC705" s="27"/>
      <c r="BD705" s="27"/>
      <c r="BE705" s="27"/>
      <c r="BF705" s="27"/>
      <c r="BG705" s="27"/>
      <c r="BH705" s="27"/>
      <c r="BI705" s="27"/>
      <c r="BJ705" s="27"/>
      <c r="BK705" s="27"/>
      <c r="BL705" s="27"/>
      <c r="BM705" s="27"/>
      <c r="BN705" s="27"/>
      <c r="BO705" s="27"/>
      <c r="BP705" s="27"/>
      <c r="BQ705" s="27"/>
      <c r="BR705" s="27"/>
      <c r="BS705" s="27"/>
      <c r="BT705" s="27"/>
      <c r="BU705" s="27"/>
      <c r="BV705" s="27"/>
      <c r="BW705" s="27"/>
    </row>
    <row r="706" spans="1:75" ht="12" x14ac:dyDescent="0.2">
      <c r="A706" s="33">
        <v>27</v>
      </c>
      <c r="B706" s="48">
        <f t="shared" si="53"/>
        <v>1547.06</v>
      </c>
      <c r="C706" s="48">
        <f t="shared" si="53"/>
        <v>1498.32</v>
      </c>
      <c r="D706" s="48">
        <f t="shared" si="53"/>
        <v>1446.1299999999999</v>
      </c>
      <c r="E706" s="48">
        <f t="shared" si="53"/>
        <v>1446.1</v>
      </c>
      <c r="F706" s="48">
        <f t="shared" si="53"/>
        <v>1524.81</v>
      </c>
      <c r="G706" s="48">
        <f t="shared" si="53"/>
        <v>1704.02</v>
      </c>
      <c r="H706" s="48">
        <f t="shared" si="53"/>
        <v>1896.94</v>
      </c>
      <c r="I706" s="48">
        <f t="shared" si="53"/>
        <v>2093.0899999999997</v>
      </c>
      <c r="J706" s="48">
        <f t="shared" si="53"/>
        <v>2163.77</v>
      </c>
      <c r="K706" s="48">
        <f t="shared" si="53"/>
        <v>2184.6499999999996</v>
      </c>
      <c r="L706" s="48">
        <f t="shared" si="53"/>
        <v>2192.3799999999997</v>
      </c>
      <c r="M706" s="48">
        <f t="shared" si="53"/>
        <v>2218.6</v>
      </c>
      <c r="N706" s="48">
        <f t="shared" si="53"/>
        <v>2198.23</v>
      </c>
      <c r="O706" s="48">
        <f t="shared" si="53"/>
        <v>2198.4299999999998</v>
      </c>
      <c r="P706" s="48">
        <f t="shared" si="53"/>
        <v>2193.67</v>
      </c>
      <c r="Q706" s="48">
        <f t="shared" si="53"/>
        <v>2180.91</v>
      </c>
      <c r="R706" s="48">
        <f t="shared" si="53"/>
        <v>2142.0899999999997</v>
      </c>
      <c r="S706" s="48">
        <f t="shared" si="53"/>
        <v>2145.5</v>
      </c>
      <c r="T706" s="48">
        <f t="shared" si="53"/>
        <v>2173.2199999999998</v>
      </c>
      <c r="U706" s="48">
        <f t="shared" si="53"/>
        <v>2172.8999999999996</v>
      </c>
      <c r="V706" s="48">
        <f t="shared" si="53"/>
        <v>2160.35</v>
      </c>
      <c r="W706" s="48">
        <f t="shared" si="53"/>
        <v>2113.9299999999998</v>
      </c>
      <c r="X706" s="48">
        <f t="shared" si="53"/>
        <v>1930.44</v>
      </c>
      <c r="Y706" s="48">
        <f t="shared" si="53"/>
        <v>1829.71</v>
      </c>
      <c r="AZ706" s="27"/>
      <c r="BA706" s="27"/>
      <c r="BB706" s="27"/>
      <c r="BC706" s="27"/>
      <c r="BD706" s="27"/>
      <c r="BE706" s="27"/>
      <c r="BF706" s="27"/>
      <c r="BG706" s="27"/>
      <c r="BH706" s="27"/>
      <c r="BI706" s="27"/>
      <c r="BJ706" s="27"/>
      <c r="BK706" s="27"/>
      <c r="BL706" s="27"/>
      <c r="BM706" s="27"/>
      <c r="BN706" s="27"/>
      <c r="BO706" s="27"/>
      <c r="BP706" s="27"/>
      <c r="BQ706" s="27"/>
      <c r="BR706" s="27"/>
      <c r="BS706" s="27"/>
      <c r="BT706" s="27"/>
      <c r="BU706" s="27"/>
      <c r="BV706" s="27"/>
      <c r="BW706" s="27"/>
    </row>
    <row r="707" spans="1:75" ht="12" x14ac:dyDescent="0.2">
      <c r="A707" s="33">
        <v>28</v>
      </c>
      <c r="B707" s="48">
        <f t="shared" si="53"/>
        <v>1542.62</v>
      </c>
      <c r="C707" s="48">
        <f t="shared" si="53"/>
        <v>1500.45</v>
      </c>
      <c r="D707" s="48">
        <f t="shared" si="53"/>
        <v>1462.47</v>
      </c>
      <c r="E707" s="48">
        <f t="shared" si="53"/>
        <v>1464.29</v>
      </c>
      <c r="F707" s="48">
        <f t="shared" si="53"/>
        <v>1535.05</v>
      </c>
      <c r="G707" s="48">
        <f t="shared" si="53"/>
        <v>1718.3999999999999</v>
      </c>
      <c r="H707" s="48">
        <f t="shared" si="53"/>
        <v>1915.82</v>
      </c>
      <c r="I707" s="48">
        <f t="shared" si="53"/>
        <v>2120.7399999999998</v>
      </c>
      <c r="J707" s="48">
        <f t="shared" si="53"/>
        <v>2187.4499999999998</v>
      </c>
      <c r="K707" s="48">
        <f t="shared" si="53"/>
        <v>2203.6499999999996</v>
      </c>
      <c r="L707" s="48">
        <f t="shared" si="53"/>
        <v>2210.16</v>
      </c>
      <c r="M707" s="48">
        <f t="shared" si="53"/>
        <v>2231.29</v>
      </c>
      <c r="N707" s="48">
        <f t="shared" si="53"/>
        <v>2212.1</v>
      </c>
      <c r="O707" s="48">
        <f t="shared" si="53"/>
        <v>2217.1999999999998</v>
      </c>
      <c r="P707" s="48">
        <f t="shared" si="53"/>
        <v>2211.44</v>
      </c>
      <c r="Q707" s="48">
        <f t="shared" si="53"/>
        <v>2179.19</v>
      </c>
      <c r="R707" s="48">
        <f t="shared" si="53"/>
        <v>2161.6799999999998</v>
      </c>
      <c r="S707" s="48">
        <f t="shared" si="53"/>
        <v>2160.27</v>
      </c>
      <c r="T707" s="48">
        <f t="shared" si="53"/>
        <v>2189.2399999999998</v>
      </c>
      <c r="U707" s="48">
        <f t="shared" si="53"/>
        <v>2181.8399999999997</v>
      </c>
      <c r="V707" s="48">
        <f t="shared" si="53"/>
        <v>2186.5699999999997</v>
      </c>
      <c r="W707" s="48">
        <f t="shared" si="53"/>
        <v>2151.9899999999998</v>
      </c>
      <c r="X707" s="48">
        <f t="shared" si="53"/>
        <v>1965.09</v>
      </c>
      <c r="Y707" s="48">
        <f t="shared" si="53"/>
        <v>1841.1499999999999</v>
      </c>
      <c r="AZ707" s="27"/>
      <c r="BA707" s="27"/>
      <c r="BB707" s="27"/>
      <c r="BC707" s="27"/>
      <c r="BD707" s="27"/>
      <c r="BE707" s="27"/>
      <c r="BF707" s="27"/>
      <c r="BG707" s="27"/>
      <c r="BH707" s="27"/>
      <c r="BI707" s="27"/>
      <c r="BJ707" s="27"/>
      <c r="BK707" s="27"/>
      <c r="BL707" s="27"/>
      <c r="BM707" s="27"/>
      <c r="BN707" s="27"/>
      <c r="BO707" s="27"/>
      <c r="BP707" s="27"/>
      <c r="BQ707" s="27"/>
      <c r="BR707" s="27"/>
      <c r="BS707" s="27"/>
      <c r="BT707" s="27"/>
      <c r="BU707" s="27"/>
      <c r="BV707" s="27"/>
      <c r="BW707" s="27"/>
    </row>
    <row r="708" spans="1:75" ht="12" hidden="1" x14ac:dyDescent="0.2">
      <c r="A708" s="33">
        <v>29</v>
      </c>
      <c r="B708" s="48" t="e">
        <f t="shared" si="53"/>
        <v>#VALUE!</v>
      </c>
      <c r="C708" s="48" t="e">
        <f t="shared" si="53"/>
        <v>#VALUE!</v>
      </c>
      <c r="D708" s="48" t="e">
        <f t="shared" si="53"/>
        <v>#VALUE!</v>
      </c>
      <c r="E708" s="48" t="e">
        <f t="shared" si="53"/>
        <v>#VALUE!</v>
      </c>
      <c r="F708" s="48" t="e">
        <f t="shared" si="53"/>
        <v>#VALUE!</v>
      </c>
      <c r="G708" s="48" t="e">
        <f t="shared" si="53"/>
        <v>#VALUE!</v>
      </c>
      <c r="H708" s="48" t="e">
        <f t="shared" si="53"/>
        <v>#VALUE!</v>
      </c>
      <c r="I708" s="48" t="e">
        <f t="shared" si="53"/>
        <v>#VALUE!</v>
      </c>
      <c r="J708" s="48" t="e">
        <f t="shared" si="53"/>
        <v>#VALUE!</v>
      </c>
      <c r="K708" s="48" t="e">
        <f t="shared" si="53"/>
        <v>#VALUE!</v>
      </c>
      <c r="L708" s="48" t="e">
        <f t="shared" si="53"/>
        <v>#VALUE!</v>
      </c>
      <c r="M708" s="48" t="e">
        <f t="shared" si="53"/>
        <v>#VALUE!</v>
      </c>
      <c r="N708" s="48" t="e">
        <f t="shared" si="53"/>
        <v>#VALUE!</v>
      </c>
      <c r="O708" s="48" t="e">
        <f t="shared" si="53"/>
        <v>#VALUE!</v>
      </c>
      <c r="P708" s="48" t="e">
        <f t="shared" si="53"/>
        <v>#VALUE!</v>
      </c>
      <c r="Q708" s="48" t="e">
        <f t="shared" si="53"/>
        <v>#VALUE!</v>
      </c>
      <c r="R708" s="48" t="e">
        <f t="shared" si="53"/>
        <v>#VALUE!</v>
      </c>
      <c r="S708" s="48" t="e">
        <f t="shared" si="53"/>
        <v>#VALUE!</v>
      </c>
      <c r="T708" s="48" t="e">
        <f t="shared" si="53"/>
        <v>#VALUE!</v>
      </c>
      <c r="U708" s="48" t="e">
        <f t="shared" si="53"/>
        <v>#VALUE!</v>
      </c>
      <c r="V708" s="48" t="e">
        <f t="shared" si="53"/>
        <v>#VALUE!</v>
      </c>
      <c r="W708" s="48" t="e">
        <f t="shared" si="53"/>
        <v>#VALUE!</v>
      </c>
      <c r="X708" s="48" t="e">
        <f t="shared" si="53"/>
        <v>#VALUE!</v>
      </c>
      <c r="Y708" s="48" t="e">
        <f t="shared" si="53"/>
        <v>#VALUE!</v>
      </c>
      <c r="Z708" s="19" t="str">
        <f>IFERROR(Y708,"скрыть")</f>
        <v>скрыть</v>
      </c>
      <c r="AZ708" s="27"/>
      <c r="BA708" s="27"/>
      <c r="BB708" s="27"/>
      <c r="BC708" s="27"/>
      <c r="BD708" s="27"/>
      <c r="BE708" s="27"/>
      <c r="BF708" s="27"/>
      <c r="BG708" s="27"/>
      <c r="BH708" s="27"/>
      <c r="BI708" s="27"/>
      <c r="BJ708" s="27"/>
      <c r="BK708" s="27"/>
      <c r="BL708" s="27"/>
      <c r="BM708" s="27"/>
      <c r="BN708" s="27"/>
      <c r="BO708" s="27"/>
      <c r="BP708" s="27"/>
      <c r="BQ708" s="27"/>
      <c r="BR708" s="27"/>
      <c r="BS708" s="27"/>
      <c r="BT708" s="27"/>
      <c r="BU708" s="27"/>
      <c r="BV708" s="27"/>
      <c r="BW708" s="27"/>
    </row>
    <row r="709" spans="1:75" ht="12" hidden="1" x14ac:dyDescent="0.2">
      <c r="A709" s="33">
        <v>30</v>
      </c>
      <c r="B709" s="48" t="e">
        <f t="shared" si="53"/>
        <v>#VALUE!</v>
      </c>
      <c r="C709" s="48" t="e">
        <f t="shared" si="53"/>
        <v>#VALUE!</v>
      </c>
      <c r="D709" s="48" t="e">
        <f t="shared" si="53"/>
        <v>#VALUE!</v>
      </c>
      <c r="E709" s="48" t="e">
        <f t="shared" si="53"/>
        <v>#VALUE!</v>
      </c>
      <c r="F709" s="48" t="e">
        <f t="shared" si="53"/>
        <v>#VALUE!</v>
      </c>
      <c r="G709" s="48" t="e">
        <f t="shared" si="53"/>
        <v>#VALUE!</v>
      </c>
      <c r="H709" s="48" t="e">
        <f t="shared" si="53"/>
        <v>#VALUE!</v>
      </c>
      <c r="I709" s="48" t="e">
        <f t="shared" si="53"/>
        <v>#VALUE!</v>
      </c>
      <c r="J709" s="48" t="e">
        <f t="shared" si="53"/>
        <v>#VALUE!</v>
      </c>
      <c r="K709" s="48" t="e">
        <f t="shared" si="53"/>
        <v>#VALUE!</v>
      </c>
      <c r="L709" s="48" t="e">
        <f t="shared" si="53"/>
        <v>#VALUE!</v>
      </c>
      <c r="M709" s="48" t="e">
        <f t="shared" si="53"/>
        <v>#VALUE!</v>
      </c>
      <c r="N709" s="48" t="e">
        <f t="shared" si="53"/>
        <v>#VALUE!</v>
      </c>
      <c r="O709" s="48" t="e">
        <f t="shared" si="53"/>
        <v>#VALUE!</v>
      </c>
      <c r="P709" s="48" t="e">
        <f t="shared" si="53"/>
        <v>#VALUE!</v>
      </c>
      <c r="Q709" s="48" t="e">
        <f t="shared" si="53"/>
        <v>#VALUE!</v>
      </c>
      <c r="R709" s="48" t="e">
        <f t="shared" si="53"/>
        <v>#VALUE!</v>
      </c>
      <c r="S709" s="48" t="e">
        <f t="shared" si="53"/>
        <v>#VALUE!</v>
      </c>
      <c r="T709" s="48" t="e">
        <f t="shared" si="53"/>
        <v>#VALUE!</v>
      </c>
      <c r="U709" s="48" t="e">
        <f t="shared" si="53"/>
        <v>#VALUE!</v>
      </c>
      <c r="V709" s="48" t="e">
        <f t="shared" si="53"/>
        <v>#VALUE!</v>
      </c>
      <c r="W709" s="48" t="e">
        <f t="shared" si="53"/>
        <v>#VALUE!</v>
      </c>
      <c r="X709" s="48" t="e">
        <f t="shared" si="53"/>
        <v>#VALUE!</v>
      </c>
      <c r="Y709" s="48" t="e">
        <f t="shared" si="53"/>
        <v>#VALUE!</v>
      </c>
      <c r="Z709" s="19" t="str">
        <f>IFERROR(Y709,"скрыть")</f>
        <v>скрыть</v>
      </c>
      <c r="AZ709" s="27"/>
      <c r="BA709" s="27"/>
      <c r="BB709" s="27"/>
      <c r="BC709" s="27"/>
      <c r="BD709" s="27"/>
      <c r="BE709" s="27"/>
      <c r="BF709" s="27"/>
      <c r="BG709" s="27"/>
      <c r="BH709" s="27"/>
      <c r="BI709" s="27"/>
      <c r="BJ709" s="27"/>
      <c r="BK709" s="27"/>
      <c r="BL709" s="27"/>
      <c r="BM709" s="27"/>
      <c r="BN709" s="27"/>
      <c r="BO709" s="27"/>
      <c r="BP709" s="27"/>
      <c r="BQ709" s="27"/>
      <c r="BR709" s="27"/>
      <c r="BS709" s="27"/>
      <c r="BT709" s="27"/>
      <c r="BU709" s="27"/>
      <c r="BV709" s="27"/>
      <c r="BW709" s="27"/>
    </row>
    <row r="710" spans="1:75" ht="12" hidden="1" x14ac:dyDescent="0.2">
      <c r="A710" s="33">
        <v>31</v>
      </c>
      <c r="B710" s="48" t="e">
        <f t="shared" si="53"/>
        <v>#VALUE!</v>
      </c>
      <c r="C710" s="48" t="e">
        <f t="shared" si="53"/>
        <v>#VALUE!</v>
      </c>
      <c r="D710" s="48" t="e">
        <f t="shared" si="53"/>
        <v>#VALUE!</v>
      </c>
      <c r="E710" s="48" t="e">
        <f t="shared" si="53"/>
        <v>#VALUE!</v>
      </c>
      <c r="F710" s="48" t="e">
        <f t="shared" si="53"/>
        <v>#VALUE!</v>
      </c>
      <c r="G710" s="48" t="e">
        <f t="shared" si="53"/>
        <v>#VALUE!</v>
      </c>
      <c r="H710" s="48" t="e">
        <f t="shared" si="53"/>
        <v>#VALUE!</v>
      </c>
      <c r="I710" s="48" t="e">
        <f t="shared" si="53"/>
        <v>#VALUE!</v>
      </c>
      <c r="J710" s="48" t="e">
        <f t="shared" si="53"/>
        <v>#VALUE!</v>
      </c>
      <c r="K710" s="48" t="e">
        <f t="shared" si="53"/>
        <v>#VALUE!</v>
      </c>
      <c r="L710" s="48" t="e">
        <f t="shared" si="53"/>
        <v>#VALUE!</v>
      </c>
      <c r="M710" s="48" t="e">
        <f t="shared" si="53"/>
        <v>#VALUE!</v>
      </c>
      <c r="N710" s="48" t="e">
        <f t="shared" si="53"/>
        <v>#VALUE!</v>
      </c>
      <c r="O710" s="48" t="e">
        <f t="shared" si="53"/>
        <v>#VALUE!</v>
      </c>
      <c r="P710" s="48" t="e">
        <f t="shared" si="53"/>
        <v>#VALUE!</v>
      </c>
      <c r="Q710" s="48" t="e">
        <f t="shared" si="53"/>
        <v>#VALUE!</v>
      </c>
      <c r="R710" s="48" t="e">
        <f t="shared" si="53"/>
        <v>#VALUE!</v>
      </c>
      <c r="S710" s="48" t="e">
        <f t="shared" si="53"/>
        <v>#VALUE!</v>
      </c>
      <c r="T710" s="48" t="e">
        <f t="shared" si="53"/>
        <v>#VALUE!</v>
      </c>
      <c r="U710" s="48" t="e">
        <f t="shared" si="53"/>
        <v>#VALUE!</v>
      </c>
      <c r="V710" s="48" t="e">
        <f t="shared" si="53"/>
        <v>#VALUE!</v>
      </c>
      <c r="W710" s="48" t="e">
        <f t="shared" si="53"/>
        <v>#VALUE!</v>
      </c>
      <c r="X710" s="48" t="e">
        <f t="shared" si="53"/>
        <v>#VALUE!</v>
      </c>
      <c r="Y710" s="48" t="e">
        <f t="shared" si="53"/>
        <v>#VALUE!</v>
      </c>
      <c r="Z710" s="19" t="str">
        <f>IFERROR(Y710,"скрыть")</f>
        <v>скрыть</v>
      </c>
      <c r="AZ710" s="27"/>
      <c r="BA710" s="27"/>
      <c r="BB710" s="27"/>
      <c r="BC710" s="27"/>
      <c r="BD710" s="27"/>
      <c r="BE710" s="27"/>
      <c r="BF710" s="27"/>
      <c r="BG710" s="27"/>
      <c r="BH710" s="27"/>
      <c r="BI710" s="27"/>
      <c r="BJ710" s="27"/>
      <c r="BK710" s="27"/>
      <c r="BL710" s="27"/>
      <c r="BM710" s="27"/>
      <c r="BN710" s="27"/>
      <c r="BO710" s="27"/>
      <c r="BP710" s="27"/>
      <c r="BQ710" s="27"/>
      <c r="BR710" s="27"/>
      <c r="BS710" s="27"/>
      <c r="BT710" s="27"/>
      <c r="BU710" s="27"/>
      <c r="BV710" s="27"/>
      <c r="BW710" s="27"/>
    </row>
    <row r="711" spans="1:75" x14ac:dyDescent="0.2">
      <c r="A711" s="29"/>
      <c r="B711" s="30" t="s">
        <v>98</v>
      </c>
      <c r="C711" s="30"/>
      <c r="D711" s="30"/>
      <c r="E711" s="30"/>
      <c r="F711" s="30"/>
      <c r="G711" s="30"/>
      <c r="H711" s="30"/>
      <c r="I711" s="30"/>
      <c r="J711" s="30"/>
      <c r="K711" s="30"/>
      <c r="L711" s="30"/>
      <c r="M711" s="30"/>
      <c r="N711" s="30"/>
      <c r="O711" s="30"/>
      <c r="P711" s="30"/>
      <c r="Q711" s="30"/>
      <c r="R711" s="30"/>
      <c r="S711" s="30"/>
      <c r="T711" s="30"/>
      <c r="U711" s="30"/>
      <c r="V711" s="30"/>
      <c r="W711" s="30"/>
      <c r="X711" s="30"/>
      <c r="Y711" s="30"/>
      <c r="AZ711" s="27"/>
      <c r="BA711" s="27"/>
      <c r="BB711" s="27"/>
      <c r="BC711" s="27"/>
      <c r="BD711" s="27"/>
      <c r="BE711" s="27"/>
      <c r="BF711" s="27"/>
      <c r="BG711" s="27"/>
      <c r="BH711" s="27"/>
      <c r="BI711" s="27"/>
      <c r="BJ711" s="27"/>
      <c r="BK711" s="27"/>
      <c r="BL711" s="27"/>
      <c r="BM711" s="27"/>
      <c r="BN711" s="27"/>
      <c r="BO711" s="27"/>
      <c r="BP711" s="27"/>
      <c r="BQ711" s="27"/>
      <c r="BR711" s="27"/>
      <c r="BS711" s="27"/>
      <c r="BT711" s="27"/>
      <c r="BU711" s="27"/>
      <c r="BV711" s="27"/>
      <c r="BW711" s="27"/>
    </row>
    <row r="712" spans="1:75" x14ac:dyDescent="0.2">
      <c r="A712" s="29"/>
      <c r="B712" s="30"/>
      <c r="C712" s="30"/>
      <c r="D712" s="30"/>
      <c r="E712" s="30"/>
      <c r="F712" s="30"/>
      <c r="G712" s="30"/>
      <c r="H712" s="30"/>
      <c r="I712" s="30"/>
      <c r="J712" s="30"/>
      <c r="K712" s="30"/>
      <c r="L712" s="30"/>
      <c r="M712" s="30"/>
      <c r="N712" s="30"/>
      <c r="O712" s="30"/>
      <c r="P712" s="30"/>
      <c r="Q712" s="30"/>
      <c r="R712" s="30"/>
      <c r="S712" s="30"/>
      <c r="T712" s="30"/>
      <c r="U712" s="30"/>
      <c r="V712" s="30"/>
      <c r="W712" s="30"/>
      <c r="X712" s="30"/>
      <c r="Y712" s="30"/>
      <c r="AZ712" s="27"/>
      <c r="BA712" s="27"/>
      <c r="BB712" s="27"/>
      <c r="BC712" s="27"/>
      <c r="BD712" s="27"/>
      <c r="BE712" s="27"/>
      <c r="BF712" s="27"/>
      <c r="BG712" s="27"/>
      <c r="BH712" s="27"/>
      <c r="BI712" s="27"/>
      <c r="BJ712" s="27"/>
      <c r="BK712" s="27"/>
      <c r="BL712" s="27"/>
      <c r="BM712" s="27"/>
      <c r="BN712" s="27"/>
      <c r="BO712" s="27"/>
      <c r="BP712" s="27"/>
      <c r="BQ712" s="27"/>
      <c r="BR712" s="27"/>
      <c r="BS712" s="27"/>
      <c r="BT712" s="27"/>
      <c r="BU712" s="27"/>
      <c r="BV712" s="27"/>
      <c r="BW712" s="27"/>
    </row>
    <row r="713" spans="1:75" s="25" customFormat="1" ht="32.65" customHeight="1" x14ac:dyDescent="0.2">
      <c r="A713" s="31" t="s">
        <v>64</v>
      </c>
      <c r="B713" s="32" t="s">
        <v>65</v>
      </c>
      <c r="C713" s="32" t="s">
        <v>66</v>
      </c>
      <c r="D713" s="32" t="s">
        <v>67</v>
      </c>
      <c r="E713" s="32" t="s">
        <v>68</v>
      </c>
      <c r="F713" s="32" t="s">
        <v>69</v>
      </c>
      <c r="G713" s="32" t="s">
        <v>70</v>
      </c>
      <c r="H713" s="32" t="s">
        <v>71</v>
      </c>
      <c r="I713" s="32" t="s">
        <v>72</v>
      </c>
      <c r="J713" s="32" t="s">
        <v>73</v>
      </c>
      <c r="K713" s="32" t="s">
        <v>74</v>
      </c>
      <c r="L713" s="32" t="s">
        <v>75</v>
      </c>
      <c r="M713" s="32" t="s">
        <v>76</v>
      </c>
      <c r="N713" s="32" t="s">
        <v>77</v>
      </c>
      <c r="O713" s="32" t="s">
        <v>78</v>
      </c>
      <c r="P713" s="32" t="s">
        <v>79</v>
      </c>
      <c r="Q713" s="32" t="s">
        <v>80</v>
      </c>
      <c r="R713" s="32" t="s">
        <v>81</v>
      </c>
      <c r="S713" s="32" t="s">
        <v>82</v>
      </c>
      <c r="T713" s="32" t="s">
        <v>83</v>
      </c>
      <c r="U713" s="32" t="s">
        <v>84</v>
      </c>
      <c r="V713" s="32" t="s">
        <v>85</v>
      </c>
      <c r="W713" s="32" t="s">
        <v>86</v>
      </c>
      <c r="X713" s="32" t="s">
        <v>87</v>
      </c>
      <c r="Y713" s="32" t="s">
        <v>88</v>
      </c>
      <c r="Z713" s="24"/>
      <c r="AZ713" s="27"/>
      <c r="BA713" s="27"/>
      <c r="BB713" s="27"/>
      <c r="BC713" s="27"/>
      <c r="BD713" s="27"/>
      <c r="BE713" s="27"/>
      <c r="BF713" s="27"/>
      <c r="BG713" s="27"/>
      <c r="BH713" s="27"/>
      <c r="BI713" s="27"/>
      <c r="BJ713" s="27"/>
      <c r="BK713" s="27"/>
      <c r="BL713" s="27"/>
      <c r="BM713" s="27"/>
      <c r="BN713" s="27"/>
      <c r="BO713" s="27"/>
      <c r="BP713" s="27"/>
      <c r="BQ713" s="27"/>
      <c r="BR713" s="27"/>
      <c r="BS713" s="27"/>
      <c r="BT713" s="27"/>
      <c r="BU713" s="27"/>
      <c r="BV713" s="27"/>
      <c r="BW713" s="27"/>
    </row>
    <row r="714" spans="1:75" ht="12" x14ac:dyDescent="0.2">
      <c r="A714" s="33">
        <v>1</v>
      </c>
      <c r="B714" s="45">
        <f>B499</f>
        <v>0</v>
      </c>
      <c r="C714" s="45">
        <f t="shared" ref="C714:Y714" si="54">C499</f>
        <v>0</v>
      </c>
      <c r="D714" s="45">
        <f t="shared" si="54"/>
        <v>0</v>
      </c>
      <c r="E714" s="45">
        <f t="shared" si="54"/>
        <v>0</v>
      </c>
      <c r="F714" s="45">
        <f t="shared" si="54"/>
        <v>11.2</v>
      </c>
      <c r="G714" s="45">
        <f t="shared" si="54"/>
        <v>19.13</v>
      </c>
      <c r="H714" s="45">
        <f t="shared" si="54"/>
        <v>0</v>
      </c>
      <c r="I714" s="45">
        <f t="shared" si="54"/>
        <v>3.43</v>
      </c>
      <c r="J714" s="45">
        <f t="shared" si="54"/>
        <v>0</v>
      </c>
      <c r="K714" s="45">
        <f t="shared" si="54"/>
        <v>0</v>
      </c>
      <c r="L714" s="45">
        <f t="shared" si="54"/>
        <v>0</v>
      </c>
      <c r="M714" s="45">
        <f t="shared" si="54"/>
        <v>0</v>
      </c>
      <c r="N714" s="45">
        <f t="shared" si="54"/>
        <v>0</v>
      </c>
      <c r="O714" s="45">
        <f t="shared" si="54"/>
        <v>0</v>
      </c>
      <c r="P714" s="45">
        <f t="shared" si="54"/>
        <v>0</v>
      </c>
      <c r="Q714" s="45">
        <f t="shared" si="54"/>
        <v>0</v>
      </c>
      <c r="R714" s="45">
        <f t="shared" si="54"/>
        <v>0</v>
      </c>
      <c r="S714" s="45">
        <f t="shared" si="54"/>
        <v>0</v>
      </c>
      <c r="T714" s="45">
        <f t="shared" si="54"/>
        <v>0</v>
      </c>
      <c r="U714" s="45">
        <f t="shared" si="54"/>
        <v>0</v>
      </c>
      <c r="V714" s="45">
        <f t="shared" si="54"/>
        <v>0</v>
      </c>
      <c r="W714" s="45">
        <f t="shared" si="54"/>
        <v>0</v>
      </c>
      <c r="X714" s="45">
        <f t="shared" si="54"/>
        <v>0</v>
      </c>
      <c r="Y714" s="45">
        <f t="shared" si="54"/>
        <v>0</v>
      </c>
      <c r="AZ714" s="27"/>
      <c r="BA714" s="27"/>
      <c r="BB714" s="27"/>
      <c r="BC714" s="27"/>
      <c r="BD714" s="27"/>
      <c r="BE714" s="27"/>
      <c r="BF714" s="27"/>
      <c r="BG714" s="27"/>
      <c r="BH714" s="27"/>
      <c r="BI714" s="27"/>
      <c r="BJ714" s="27"/>
      <c r="BK714" s="27"/>
      <c r="BL714" s="27"/>
      <c r="BM714" s="27"/>
      <c r="BN714" s="27"/>
      <c r="BO714" s="27"/>
      <c r="BP714" s="27"/>
      <c r="BQ714" s="27"/>
      <c r="BR714" s="27"/>
      <c r="BS714" s="27"/>
      <c r="BT714" s="27"/>
      <c r="BU714" s="27"/>
      <c r="BV714" s="27"/>
      <c r="BW714" s="27"/>
    </row>
    <row r="715" spans="1:75" ht="12" x14ac:dyDescent="0.2">
      <c r="A715" s="33">
        <v>2</v>
      </c>
      <c r="B715" s="45">
        <f t="shared" ref="B715:Y725" si="55">B500</f>
        <v>0</v>
      </c>
      <c r="C715" s="45">
        <f t="shared" si="55"/>
        <v>0</v>
      </c>
      <c r="D715" s="45">
        <f t="shared" si="55"/>
        <v>0</v>
      </c>
      <c r="E715" s="45">
        <f t="shared" si="55"/>
        <v>0</v>
      </c>
      <c r="F715" s="45">
        <f t="shared" si="55"/>
        <v>13.43</v>
      </c>
      <c r="G715" s="45">
        <f t="shared" si="55"/>
        <v>145.54</v>
      </c>
      <c r="H715" s="45">
        <f t="shared" si="55"/>
        <v>162</v>
      </c>
      <c r="I715" s="45">
        <f t="shared" si="55"/>
        <v>65.36</v>
      </c>
      <c r="J715" s="45">
        <f t="shared" si="55"/>
        <v>14.02</v>
      </c>
      <c r="K715" s="45">
        <f t="shared" si="55"/>
        <v>0</v>
      </c>
      <c r="L715" s="45">
        <f t="shared" si="55"/>
        <v>0</v>
      </c>
      <c r="M715" s="45">
        <f t="shared" si="55"/>
        <v>0</v>
      </c>
      <c r="N715" s="45">
        <f t="shared" si="55"/>
        <v>0</v>
      </c>
      <c r="O715" s="45">
        <f t="shared" si="55"/>
        <v>0</v>
      </c>
      <c r="P715" s="45">
        <f t="shared" si="55"/>
        <v>0</v>
      </c>
      <c r="Q715" s="45">
        <f t="shared" si="55"/>
        <v>0</v>
      </c>
      <c r="R715" s="45">
        <f t="shared" si="55"/>
        <v>0</v>
      </c>
      <c r="S715" s="45">
        <f t="shared" si="55"/>
        <v>0</v>
      </c>
      <c r="T715" s="45">
        <f t="shared" si="55"/>
        <v>0</v>
      </c>
      <c r="U715" s="45">
        <f t="shared" si="55"/>
        <v>0</v>
      </c>
      <c r="V715" s="45">
        <f t="shared" si="55"/>
        <v>0</v>
      </c>
      <c r="W715" s="45">
        <f t="shared" si="55"/>
        <v>0</v>
      </c>
      <c r="X715" s="45">
        <f t="shared" si="55"/>
        <v>0</v>
      </c>
      <c r="Y715" s="45">
        <f t="shared" si="55"/>
        <v>0</v>
      </c>
      <c r="AZ715" s="27"/>
      <c r="BA715" s="27"/>
      <c r="BB715" s="27"/>
      <c r="BC715" s="27"/>
      <c r="BD715" s="27"/>
      <c r="BE715" s="27"/>
      <c r="BF715" s="27"/>
      <c r="BG715" s="27"/>
      <c r="BH715" s="27"/>
      <c r="BI715" s="27"/>
      <c r="BJ715" s="27"/>
      <c r="BK715" s="27"/>
      <c r="BL715" s="27"/>
      <c r="BM715" s="27"/>
      <c r="BN715" s="27"/>
      <c r="BO715" s="27"/>
      <c r="BP715" s="27"/>
      <c r="BQ715" s="27"/>
      <c r="BR715" s="27"/>
      <c r="BS715" s="27"/>
      <c r="BT715" s="27"/>
      <c r="BU715" s="27"/>
      <c r="BV715" s="27"/>
      <c r="BW715" s="27"/>
    </row>
    <row r="716" spans="1:75" ht="12" x14ac:dyDescent="0.2">
      <c r="A716" s="33">
        <v>3</v>
      </c>
      <c r="B716" s="45">
        <f t="shared" si="55"/>
        <v>0</v>
      </c>
      <c r="C716" s="45">
        <f t="shared" si="55"/>
        <v>0</v>
      </c>
      <c r="D716" s="45">
        <f t="shared" si="55"/>
        <v>0</v>
      </c>
      <c r="E716" s="45">
        <f t="shared" si="55"/>
        <v>23.38</v>
      </c>
      <c r="F716" s="45">
        <f t="shared" si="55"/>
        <v>147.07</v>
      </c>
      <c r="G716" s="45">
        <f t="shared" si="55"/>
        <v>175.7</v>
      </c>
      <c r="H716" s="45">
        <f t="shared" si="55"/>
        <v>45.39</v>
      </c>
      <c r="I716" s="45">
        <f t="shared" si="55"/>
        <v>141.13</v>
      </c>
      <c r="J716" s="45">
        <f t="shared" si="55"/>
        <v>44.43</v>
      </c>
      <c r="K716" s="45">
        <f t="shared" si="55"/>
        <v>17.940000000000001</v>
      </c>
      <c r="L716" s="45">
        <f t="shared" si="55"/>
        <v>0</v>
      </c>
      <c r="M716" s="45">
        <f t="shared" si="55"/>
        <v>0</v>
      </c>
      <c r="N716" s="45">
        <f t="shared" si="55"/>
        <v>0</v>
      </c>
      <c r="O716" s="45">
        <f t="shared" si="55"/>
        <v>0</v>
      </c>
      <c r="P716" s="45">
        <f t="shared" si="55"/>
        <v>0</v>
      </c>
      <c r="Q716" s="45">
        <f t="shared" si="55"/>
        <v>0</v>
      </c>
      <c r="R716" s="45">
        <f t="shared" si="55"/>
        <v>0</v>
      </c>
      <c r="S716" s="45">
        <f t="shared" si="55"/>
        <v>0</v>
      </c>
      <c r="T716" s="45">
        <f t="shared" si="55"/>
        <v>0</v>
      </c>
      <c r="U716" s="45">
        <f t="shared" si="55"/>
        <v>0</v>
      </c>
      <c r="V716" s="45">
        <f t="shared" si="55"/>
        <v>0</v>
      </c>
      <c r="W716" s="45">
        <f t="shared" si="55"/>
        <v>0</v>
      </c>
      <c r="X716" s="45">
        <f t="shared" si="55"/>
        <v>0</v>
      </c>
      <c r="Y716" s="45">
        <f t="shared" si="55"/>
        <v>0</v>
      </c>
      <c r="AZ716" s="27"/>
      <c r="BA716" s="27"/>
      <c r="BB716" s="27"/>
      <c r="BC716" s="27"/>
      <c r="BD716" s="27"/>
      <c r="BE716" s="27"/>
      <c r="BF716" s="27"/>
      <c r="BG716" s="27"/>
      <c r="BH716" s="27"/>
      <c r="BI716" s="27"/>
      <c r="BJ716" s="27"/>
      <c r="BK716" s="27"/>
      <c r="BL716" s="27"/>
      <c r="BM716" s="27"/>
      <c r="BN716" s="27"/>
      <c r="BO716" s="27"/>
      <c r="BP716" s="27"/>
      <c r="BQ716" s="27"/>
      <c r="BR716" s="27"/>
      <c r="BS716" s="27"/>
      <c r="BT716" s="27"/>
      <c r="BU716" s="27"/>
      <c r="BV716" s="27"/>
      <c r="BW716" s="27"/>
    </row>
    <row r="717" spans="1:75" ht="12" x14ac:dyDescent="0.2">
      <c r="A717" s="33">
        <v>4</v>
      </c>
      <c r="B717" s="45">
        <f t="shared" si="55"/>
        <v>0</v>
      </c>
      <c r="C717" s="45">
        <f t="shared" si="55"/>
        <v>0</v>
      </c>
      <c r="D717" s="45">
        <f t="shared" si="55"/>
        <v>0</v>
      </c>
      <c r="E717" s="45">
        <f t="shared" si="55"/>
        <v>0</v>
      </c>
      <c r="F717" s="45">
        <f t="shared" si="55"/>
        <v>0</v>
      </c>
      <c r="G717" s="45">
        <f t="shared" si="55"/>
        <v>0</v>
      </c>
      <c r="H717" s="45">
        <f t="shared" si="55"/>
        <v>0</v>
      </c>
      <c r="I717" s="45">
        <f t="shared" si="55"/>
        <v>0</v>
      </c>
      <c r="J717" s="45">
        <f t="shared" si="55"/>
        <v>0</v>
      </c>
      <c r="K717" s="45">
        <f t="shared" si="55"/>
        <v>0</v>
      </c>
      <c r="L717" s="45">
        <f t="shared" si="55"/>
        <v>0</v>
      </c>
      <c r="M717" s="45">
        <f t="shared" si="55"/>
        <v>0</v>
      </c>
      <c r="N717" s="45">
        <f t="shared" si="55"/>
        <v>0</v>
      </c>
      <c r="O717" s="45">
        <f t="shared" si="55"/>
        <v>0</v>
      </c>
      <c r="P717" s="45">
        <f t="shared" si="55"/>
        <v>0</v>
      </c>
      <c r="Q717" s="45">
        <f t="shared" si="55"/>
        <v>0</v>
      </c>
      <c r="R717" s="45">
        <f t="shared" si="55"/>
        <v>0</v>
      </c>
      <c r="S717" s="45">
        <f t="shared" si="55"/>
        <v>0</v>
      </c>
      <c r="T717" s="45">
        <f t="shared" si="55"/>
        <v>0</v>
      </c>
      <c r="U717" s="45">
        <f t="shared" si="55"/>
        <v>0</v>
      </c>
      <c r="V717" s="45">
        <f t="shared" si="55"/>
        <v>0</v>
      </c>
      <c r="W717" s="45">
        <f t="shared" si="55"/>
        <v>0</v>
      </c>
      <c r="X717" s="45">
        <f t="shared" si="55"/>
        <v>0</v>
      </c>
      <c r="Y717" s="45">
        <f t="shared" si="55"/>
        <v>0</v>
      </c>
      <c r="AZ717" s="27"/>
      <c r="BA717" s="27"/>
      <c r="BB717" s="27"/>
      <c r="BC717" s="27"/>
      <c r="BD717" s="27"/>
      <c r="BE717" s="27"/>
      <c r="BF717" s="27"/>
      <c r="BG717" s="27"/>
      <c r="BH717" s="27"/>
      <c r="BI717" s="27"/>
      <c r="BJ717" s="27"/>
      <c r="BK717" s="27"/>
      <c r="BL717" s="27"/>
      <c r="BM717" s="27"/>
      <c r="BN717" s="27"/>
      <c r="BO717" s="27"/>
      <c r="BP717" s="27"/>
      <c r="BQ717" s="27"/>
      <c r="BR717" s="27"/>
      <c r="BS717" s="27"/>
      <c r="BT717" s="27"/>
      <c r="BU717" s="27"/>
      <c r="BV717" s="27"/>
      <c r="BW717" s="27"/>
    </row>
    <row r="718" spans="1:75" ht="12" x14ac:dyDescent="0.2">
      <c r="A718" s="33">
        <v>5</v>
      </c>
      <c r="B718" s="45">
        <f t="shared" si="55"/>
        <v>0</v>
      </c>
      <c r="C718" s="45">
        <f t="shared" si="55"/>
        <v>0</v>
      </c>
      <c r="D718" s="45">
        <f t="shared" si="55"/>
        <v>0</v>
      </c>
      <c r="E718" s="45">
        <f t="shared" si="55"/>
        <v>0</v>
      </c>
      <c r="F718" s="45">
        <f t="shared" si="55"/>
        <v>0</v>
      </c>
      <c r="G718" s="45">
        <f t="shared" si="55"/>
        <v>33.82</v>
      </c>
      <c r="H718" s="45">
        <f t="shared" si="55"/>
        <v>99.85</v>
      </c>
      <c r="I718" s="45">
        <f t="shared" si="55"/>
        <v>72.83</v>
      </c>
      <c r="J718" s="45">
        <f t="shared" si="55"/>
        <v>0</v>
      </c>
      <c r="K718" s="45">
        <f t="shared" si="55"/>
        <v>0</v>
      </c>
      <c r="L718" s="45">
        <f t="shared" si="55"/>
        <v>29.4</v>
      </c>
      <c r="M718" s="45">
        <f t="shared" si="55"/>
        <v>13.69</v>
      </c>
      <c r="N718" s="45">
        <f t="shared" si="55"/>
        <v>0</v>
      </c>
      <c r="O718" s="45">
        <f t="shared" si="55"/>
        <v>0</v>
      </c>
      <c r="P718" s="45">
        <f t="shared" si="55"/>
        <v>0</v>
      </c>
      <c r="Q718" s="45">
        <f t="shared" si="55"/>
        <v>0</v>
      </c>
      <c r="R718" s="45">
        <f t="shared" si="55"/>
        <v>0</v>
      </c>
      <c r="S718" s="45">
        <f t="shared" si="55"/>
        <v>0</v>
      </c>
      <c r="T718" s="45">
        <f t="shared" si="55"/>
        <v>0</v>
      </c>
      <c r="U718" s="45">
        <f t="shared" si="55"/>
        <v>0</v>
      </c>
      <c r="V718" s="45">
        <f t="shared" si="55"/>
        <v>0</v>
      </c>
      <c r="W718" s="45">
        <f t="shared" si="55"/>
        <v>0</v>
      </c>
      <c r="X718" s="45">
        <f t="shared" si="55"/>
        <v>0</v>
      </c>
      <c r="Y718" s="45">
        <f t="shared" si="55"/>
        <v>0</v>
      </c>
      <c r="AZ718" s="27"/>
      <c r="BA718" s="27"/>
      <c r="BB718" s="27"/>
      <c r="BC718" s="27"/>
      <c r="BD718" s="27"/>
      <c r="BE718" s="27"/>
      <c r="BF718" s="27"/>
      <c r="BG718" s="27"/>
      <c r="BH718" s="27"/>
      <c r="BI718" s="27"/>
      <c r="BJ718" s="27"/>
      <c r="BK718" s="27"/>
      <c r="BL718" s="27"/>
      <c r="BM718" s="27"/>
      <c r="BN718" s="27"/>
      <c r="BO718" s="27"/>
      <c r="BP718" s="27"/>
      <c r="BQ718" s="27"/>
      <c r="BR718" s="27"/>
      <c r="BS718" s="27"/>
      <c r="BT718" s="27"/>
      <c r="BU718" s="27"/>
      <c r="BV718" s="27"/>
      <c r="BW718" s="27"/>
    </row>
    <row r="719" spans="1:75" ht="12" x14ac:dyDescent="0.2">
      <c r="A719" s="33">
        <v>6</v>
      </c>
      <c r="B719" s="45">
        <f t="shared" si="55"/>
        <v>0</v>
      </c>
      <c r="C719" s="45">
        <f t="shared" si="55"/>
        <v>0</v>
      </c>
      <c r="D719" s="45">
        <f t="shared" si="55"/>
        <v>6.68</v>
      </c>
      <c r="E719" s="45">
        <f t="shared" si="55"/>
        <v>8.39</v>
      </c>
      <c r="F719" s="45">
        <f t="shared" si="55"/>
        <v>28.56</v>
      </c>
      <c r="G719" s="45">
        <f t="shared" si="55"/>
        <v>210.68</v>
      </c>
      <c r="H719" s="45">
        <f t="shared" si="55"/>
        <v>207.15</v>
      </c>
      <c r="I719" s="45">
        <f t="shared" si="55"/>
        <v>134.88999999999999</v>
      </c>
      <c r="J719" s="45">
        <f t="shared" si="55"/>
        <v>131.04</v>
      </c>
      <c r="K719" s="45">
        <f t="shared" si="55"/>
        <v>111.66</v>
      </c>
      <c r="L719" s="45">
        <f t="shared" si="55"/>
        <v>69.91</v>
      </c>
      <c r="M719" s="45">
        <f t="shared" si="55"/>
        <v>33.85</v>
      </c>
      <c r="N719" s="45">
        <f t="shared" si="55"/>
        <v>33.99</v>
      </c>
      <c r="O719" s="45">
        <f t="shared" si="55"/>
        <v>47.36</v>
      </c>
      <c r="P719" s="45">
        <f t="shared" si="55"/>
        <v>50.26</v>
      </c>
      <c r="Q719" s="45">
        <f t="shared" si="55"/>
        <v>63.3</v>
      </c>
      <c r="R719" s="45">
        <f t="shared" si="55"/>
        <v>0.39</v>
      </c>
      <c r="S719" s="45">
        <f t="shared" si="55"/>
        <v>44.3</v>
      </c>
      <c r="T719" s="45">
        <f t="shared" si="55"/>
        <v>0.02</v>
      </c>
      <c r="U719" s="45">
        <f t="shared" si="55"/>
        <v>0</v>
      </c>
      <c r="V719" s="45">
        <f t="shared" si="55"/>
        <v>0</v>
      </c>
      <c r="W719" s="45">
        <f t="shared" si="55"/>
        <v>0</v>
      </c>
      <c r="X719" s="45">
        <f t="shared" si="55"/>
        <v>0</v>
      </c>
      <c r="Y719" s="45">
        <f t="shared" si="55"/>
        <v>0</v>
      </c>
      <c r="AZ719" s="27"/>
      <c r="BA719" s="27"/>
      <c r="BB719" s="27"/>
      <c r="BC719" s="27"/>
      <c r="BD719" s="27"/>
      <c r="BE719" s="27"/>
      <c r="BF719" s="27"/>
      <c r="BG719" s="27"/>
      <c r="BH719" s="27"/>
      <c r="BI719" s="27"/>
      <c r="BJ719" s="27"/>
      <c r="BK719" s="27"/>
      <c r="BL719" s="27"/>
      <c r="BM719" s="27"/>
      <c r="BN719" s="27"/>
      <c r="BO719" s="27"/>
      <c r="BP719" s="27"/>
      <c r="BQ719" s="27"/>
      <c r="BR719" s="27"/>
      <c r="BS719" s="27"/>
      <c r="BT719" s="27"/>
      <c r="BU719" s="27"/>
      <c r="BV719" s="27"/>
      <c r="BW719" s="27"/>
    </row>
    <row r="720" spans="1:75" ht="12" x14ac:dyDescent="0.2">
      <c r="A720" s="33">
        <v>7</v>
      </c>
      <c r="B720" s="45">
        <f t="shared" si="55"/>
        <v>0</v>
      </c>
      <c r="C720" s="45">
        <f t="shared" si="55"/>
        <v>0</v>
      </c>
      <c r="D720" s="45">
        <f t="shared" si="55"/>
        <v>0</v>
      </c>
      <c r="E720" s="45">
        <f t="shared" si="55"/>
        <v>80.2</v>
      </c>
      <c r="F720" s="45">
        <f t="shared" si="55"/>
        <v>47.53</v>
      </c>
      <c r="G720" s="45">
        <f t="shared" si="55"/>
        <v>175.81</v>
      </c>
      <c r="H720" s="45">
        <f t="shared" si="55"/>
        <v>212.82</v>
      </c>
      <c r="I720" s="45">
        <f t="shared" si="55"/>
        <v>62.73</v>
      </c>
      <c r="J720" s="45">
        <f t="shared" si="55"/>
        <v>89.51</v>
      </c>
      <c r="K720" s="45">
        <f t="shared" si="55"/>
        <v>65.22</v>
      </c>
      <c r="L720" s="45">
        <f t="shared" si="55"/>
        <v>18.64</v>
      </c>
      <c r="M720" s="45">
        <f t="shared" si="55"/>
        <v>16.18</v>
      </c>
      <c r="N720" s="45">
        <f t="shared" si="55"/>
        <v>0.7</v>
      </c>
      <c r="O720" s="45">
        <f t="shared" si="55"/>
        <v>0</v>
      </c>
      <c r="P720" s="45">
        <f t="shared" si="55"/>
        <v>0</v>
      </c>
      <c r="Q720" s="45">
        <f t="shared" si="55"/>
        <v>0</v>
      </c>
      <c r="R720" s="45">
        <f t="shared" si="55"/>
        <v>0</v>
      </c>
      <c r="S720" s="45">
        <f t="shared" si="55"/>
        <v>0</v>
      </c>
      <c r="T720" s="45">
        <f t="shared" si="55"/>
        <v>0</v>
      </c>
      <c r="U720" s="45">
        <f t="shared" si="55"/>
        <v>0</v>
      </c>
      <c r="V720" s="45">
        <f t="shared" si="55"/>
        <v>0</v>
      </c>
      <c r="W720" s="45">
        <f t="shared" si="55"/>
        <v>0</v>
      </c>
      <c r="X720" s="45">
        <f t="shared" si="55"/>
        <v>0</v>
      </c>
      <c r="Y720" s="45">
        <f t="shared" si="55"/>
        <v>0</v>
      </c>
      <c r="AZ720" s="27"/>
      <c r="BA720" s="27"/>
      <c r="BB720" s="27"/>
      <c r="BC720" s="27"/>
      <c r="BD720" s="27"/>
      <c r="BE720" s="27"/>
      <c r="BF720" s="27"/>
      <c r="BG720" s="27"/>
      <c r="BH720" s="27"/>
      <c r="BI720" s="27"/>
      <c r="BJ720" s="27"/>
      <c r="BK720" s="27"/>
      <c r="BL720" s="27"/>
      <c r="BM720" s="27"/>
      <c r="BN720" s="27"/>
      <c r="BO720" s="27"/>
      <c r="BP720" s="27"/>
      <c r="BQ720" s="27"/>
      <c r="BR720" s="27"/>
      <c r="BS720" s="27"/>
      <c r="BT720" s="27"/>
      <c r="BU720" s="27"/>
      <c r="BV720" s="27"/>
      <c r="BW720" s="27"/>
    </row>
    <row r="721" spans="1:75" ht="12" x14ac:dyDescent="0.2">
      <c r="A721" s="33">
        <v>8</v>
      </c>
      <c r="B721" s="45">
        <f t="shared" si="55"/>
        <v>0</v>
      </c>
      <c r="C721" s="45">
        <f t="shared" si="55"/>
        <v>0</v>
      </c>
      <c r="D721" s="45">
        <f t="shared" si="55"/>
        <v>52.39</v>
      </c>
      <c r="E721" s="45">
        <f t="shared" si="55"/>
        <v>78.680000000000007</v>
      </c>
      <c r="F721" s="45">
        <f t="shared" si="55"/>
        <v>157.15</v>
      </c>
      <c r="G721" s="45">
        <f t="shared" si="55"/>
        <v>338.94</v>
      </c>
      <c r="H721" s="45">
        <f t="shared" si="55"/>
        <v>200.46</v>
      </c>
      <c r="I721" s="45">
        <f t="shared" si="55"/>
        <v>148.12</v>
      </c>
      <c r="J721" s="45">
        <f t="shared" si="55"/>
        <v>164.12</v>
      </c>
      <c r="K721" s="45">
        <f t="shared" si="55"/>
        <v>139.69</v>
      </c>
      <c r="L721" s="45">
        <f t="shared" si="55"/>
        <v>114.39</v>
      </c>
      <c r="M721" s="45">
        <f t="shared" si="55"/>
        <v>123.1</v>
      </c>
      <c r="N721" s="45">
        <f t="shared" si="55"/>
        <v>108.34</v>
      </c>
      <c r="O721" s="45">
        <f t="shared" si="55"/>
        <v>90.82</v>
      </c>
      <c r="P721" s="45">
        <f t="shared" si="55"/>
        <v>69.12</v>
      </c>
      <c r="Q721" s="45">
        <f t="shared" si="55"/>
        <v>47.72</v>
      </c>
      <c r="R721" s="45">
        <f t="shared" si="55"/>
        <v>48.96</v>
      </c>
      <c r="S721" s="45">
        <f t="shared" si="55"/>
        <v>49.65</v>
      </c>
      <c r="T721" s="45">
        <f t="shared" si="55"/>
        <v>7.05</v>
      </c>
      <c r="U721" s="45">
        <f t="shared" si="55"/>
        <v>0</v>
      </c>
      <c r="V721" s="45">
        <f t="shared" si="55"/>
        <v>0</v>
      </c>
      <c r="W721" s="45">
        <f t="shared" si="55"/>
        <v>0</v>
      </c>
      <c r="X721" s="45">
        <f t="shared" si="55"/>
        <v>0</v>
      </c>
      <c r="Y721" s="45">
        <f t="shared" si="55"/>
        <v>0</v>
      </c>
      <c r="AZ721" s="27"/>
      <c r="BA721" s="27"/>
      <c r="BB721" s="27"/>
      <c r="BC721" s="27"/>
      <c r="BD721" s="27"/>
      <c r="BE721" s="27"/>
      <c r="BF721" s="27"/>
      <c r="BG721" s="27"/>
      <c r="BH721" s="27"/>
      <c r="BI721" s="27"/>
      <c r="BJ721" s="27"/>
      <c r="BK721" s="27"/>
      <c r="BL721" s="27"/>
      <c r="BM721" s="27"/>
      <c r="BN721" s="27"/>
      <c r="BO721" s="27"/>
      <c r="BP721" s="27"/>
      <c r="BQ721" s="27"/>
      <c r="BR721" s="27"/>
      <c r="BS721" s="27"/>
      <c r="BT721" s="27"/>
      <c r="BU721" s="27"/>
      <c r="BV721" s="27"/>
      <c r="BW721" s="27"/>
    </row>
    <row r="722" spans="1:75" ht="12" x14ac:dyDescent="0.2">
      <c r="A722" s="33">
        <v>9</v>
      </c>
      <c r="B722" s="45">
        <f t="shared" si="55"/>
        <v>0</v>
      </c>
      <c r="C722" s="45">
        <f t="shared" si="55"/>
        <v>6.59</v>
      </c>
      <c r="D722" s="45">
        <f t="shared" si="55"/>
        <v>10.37</v>
      </c>
      <c r="E722" s="45">
        <f t="shared" si="55"/>
        <v>26.61</v>
      </c>
      <c r="F722" s="45">
        <f t="shared" si="55"/>
        <v>43.25</v>
      </c>
      <c r="G722" s="45">
        <f t="shared" si="55"/>
        <v>229.48</v>
      </c>
      <c r="H722" s="45">
        <f t="shared" si="55"/>
        <v>146.82</v>
      </c>
      <c r="I722" s="45">
        <f t="shared" si="55"/>
        <v>100.78</v>
      </c>
      <c r="J722" s="45">
        <f t="shared" si="55"/>
        <v>71.27</v>
      </c>
      <c r="K722" s="45">
        <f t="shared" si="55"/>
        <v>61.57</v>
      </c>
      <c r="L722" s="45">
        <f t="shared" si="55"/>
        <v>0</v>
      </c>
      <c r="M722" s="45">
        <f t="shared" si="55"/>
        <v>0</v>
      </c>
      <c r="N722" s="45">
        <f t="shared" si="55"/>
        <v>0</v>
      </c>
      <c r="O722" s="45">
        <f t="shared" si="55"/>
        <v>0</v>
      </c>
      <c r="P722" s="45">
        <f t="shared" si="55"/>
        <v>0</v>
      </c>
      <c r="Q722" s="45">
        <f t="shared" si="55"/>
        <v>0</v>
      </c>
      <c r="R722" s="45">
        <f t="shared" si="55"/>
        <v>0</v>
      </c>
      <c r="S722" s="45">
        <f t="shared" si="55"/>
        <v>0</v>
      </c>
      <c r="T722" s="45">
        <f t="shared" si="55"/>
        <v>0</v>
      </c>
      <c r="U722" s="45">
        <f t="shared" si="55"/>
        <v>0</v>
      </c>
      <c r="V722" s="45">
        <f t="shared" si="55"/>
        <v>0</v>
      </c>
      <c r="W722" s="45">
        <f t="shared" si="55"/>
        <v>0</v>
      </c>
      <c r="X722" s="45">
        <f t="shared" si="55"/>
        <v>0</v>
      </c>
      <c r="Y722" s="45">
        <f t="shared" si="55"/>
        <v>0</v>
      </c>
      <c r="AZ722" s="27"/>
      <c r="BA722" s="27"/>
      <c r="BB722" s="27"/>
      <c r="BC722" s="27"/>
      <c r="BD722" s="27"/>
      <c r="BE722" s="27"/>
      <c r="BF722" s="27"/>
      <c r="BG722" s="27"/>
      <c r="BH722" s="27"/>
      <c r="BI722" s="27"/>
      <c r="BJ722" s="27"/>
      <c r="BK722" s="27"/>
      <c r="BL722" s="27"/>
      <c r="BM722" s="27"/>
      <c r="BN722" s="27"/>
      <c r="BO722" s="27"/>
      <c r="BP722" s="27"/>
      <c r="BQ722" s="27"/>
      <c r="BR722" s="27"/>
      <c r="BS722" s="27"/>
      <c r="BT722" s="27"/>
      <c r="BU722" s="27"/>
      <c r="BV722" s="27"/>
      <c r="BW722" s="27"/>
    </row>
    <row r="723" spans="1:75" ht="12" x14ac:dyDescent="0.2">
      <c r="A723" s="33">
        <v>10</v>
      </c>
      <c r="B723" s="45">
        <f t="shared" si="55"/>
        <v>0</v>
      </c>
      <c r="C723" s="45">
        <f t="shared" si="55"/>
        <v>0</v>
      </c>
      <c r="D723" s="45">
        <f t="shared" si="55"/>
        <v>0</v>
      </c>
      <c r="E723" s="45">
        <f t="shared" si="55"/>
        <v>0</v>
      </c>
      <c r="F723" s="45">
        <f t="shared" si="55"/>
        <v>0</v>
      </c>
      <c r="G723" s="45">
        <f t="shared" si="55"/>
        <v>142.65</v>
      </c>
      <c r="H723" s="45">
        <f t="shared" si="55"/>
        <v>14.18</v>
      </c>
      <c r="I723" s="45">
        <f t="shared" si="55"/>
        <v>0</v>
      </c>
      <c r="J723" s="45">
        <f t="shared" si="55"/>
        <v>0</v>
      </c>
      <c r="K723" s="45">
        <f t="shared" si="55"/>
        <v>0</v>
      </c>
      <c r="L723" s="45">
        <f t="shared" si="55"/>
        <v>0</v>
      </c>
      <c r="M723" s="45">
        <f t="shared" si="55"/>
        <v>0</v>
      </c>
      <c r="N723" s="45">
        <f t="shared" si="55"/>
        <v>0</v>
      </c>
      <c r="O723" s="45">
        <f t="shared" si="55"/>
        <v>0</v>
      </c>
      <c r="P723" s="45">
        <f t="shared" si="55"/>
        <v>0</v>
      </c>
      <c r="Q723" s="45">
        <f t="shared" si="55"/>
        <v>0</v>
      </c>
      <c r="R723" s="45">
        <f t="shared" si="55"/>
        <v>0</v>
      </c>
      <c r="S723" s="45">
        <f t="shared" si="55"/>
        <v>0</v>
      </c>
      <c r="T723" s="45">
        <f t="shared" si="55"/>
        <v>0</v>
      </c>
      <c r="U723" s="45">
        <f t="shared" si="55"/>
        <v>0</v>
      </c>
      <c r="V723" s="45">
        <f t="shared" si="55"/>
        <v>0</v>
      </c>
      <c r="W723" s="45">
        <f t="shared" si="55"/>
        <v>0</v>
      </c>
      <c r="X723" s="45">
        <f t="shared" si="55"/>
        <v>0</v>
      </c>
      <c r="Y723" s="45">
        <f t="shared" si="55"/>
        <v>0</v>
      </c>
      <c r="AZ723" s="27"/>
      <c r="BA723" s="27"/>
      <c r="BB723" s="27"/>
      <c r="BC723" s="27"/>
      <c r="BD723" s="27"/>
      <c r="BE723" s="27"/>
      <c r="BF723" s="27"/>
      <c r="BG723" s="27"/>
      <c r="BH723" s="27"/>
      <c r="BI723" s="27"/>
      <c r="BJ723" s="27"/>
      <c r="BK723" s="27"/>
      <c r="BL723" s="27"/>
      <c r="BM723" s="27"/>
      <c r="BN723" s="27"/>
      <c r="BO723" s="27"/>
      <c r="BP723" s="27"/>
      <c r="BQ723" s="27"/>
      <c r="BR723" s="27"/>
      <c r="BS723" s="27"/>
      <c r="BT723" s="27"/>
      <c r="BU723" s="27"/>
      <c r="BV723" s="27"/>
      <c r="BW723" s="27"/>
    </row>
    <row r="724" spans="1:75" ht="12" x14ac:dyDescent="0.2">
      <c r="A724" s="33">
        <v>11</v>
      </c>
      <c r="B724" s="45">
        <f t="shared" si="55"/>
        <v>0</v>
      </c>
      <c r="C724" s="45">
        <f t="shared" si="55"/>
        <v>3.11</v>
      </c>
      <c r="D724" s="45">
        <f t="shared" si="55"/>
        <v>0.19</v>
      </c>
      <c r="E724" s="45">
        <f t="shared" si="55"/>
        <v>20.2</v>
      </c>
      <c r="F724" s="45">
        <f t="shared" si="55"/>
        <v>71.12</v>
      </c>
      <c r="G724" s="45">
        <f t="shared" si="55"/>
        <v>198.7</v>
      </c>
      <c r="H724" s="45">
        <f t="shared" si="55"/>
        <v>62.31</v>
      </c>
      <c r="I724" s="45">
        <f t="shared" si="55"/>
        <v>50.61</v>
      </c>
      <c r="J724" s="45">
        <f t="shared" si="55"/>
        <v>125.57</v>
      </c>
      <c r="K724" s="45">
        <f t="shared" si="55"/>
        <v>29.74</v>
      </c>
      <c r="L724" s="45">
        <f t="shared" si="55"/>
        <v>21.63</v>
      </c>
      <c r="M724" s="45">
        <f t="shared" si="55"/>
        <v>31.71</v>
      </c>
      <c r="N724" s="45">
        <f t="shared" si="55"/>
        <v>22.92</v>
      </c>
      <c r="O724" s="45">
        <f t="shared" si="55"/>
        <v>20.58</v>
      </c>
      <c r="P724" s="45">
        <f t="shared" si="55"/>
        <v>0</v>
      </c>
      <c r="Q724" s="45">
        <f t="shared" si="55"/>
        <v>21.31</v>
      </c>
      <c r="R724" s="45">
        <f t="shared" si="55"/>
        <v>30.3</v>
      </c>
      <c r="S724" s="45">
        <f t="shared" si="55"/>
        <v>51.09</v>
      </c>
      <c r="T724" s="45">
        <f t="shared" si="55"/>
        <v>0.13</v>
      </c>
      <c r="U724" s="45">
        <f t="shared" si="55"/>
        <v>0</v>
      </c>
      <c r="V724" s="45">
        <f t="shared" si="55"/>
        <v>0</v>
      </c>
      <c r="W724" s="45">
        <f t="shared" si="55"/>
        <v>0</v>
      </c>
      <c r="X724" s="45">
        <f t="shared" si="55"/>
        <v>0</v>
      </c>
      <c r="Y724" s="45">
        <f t="shared" si="55"/>
        <v>0.35</v>
      </c>
      <c r="AZ724" s="27"/>
      <c r="BA724" s="27"/>
      <c r="BB724" s="27"/>
      <c r="BC724" s="27"/>
      <c r="BD724" s="27"/>
      <c r="BE724" s="27"/>
      <c r="BF724" s="27"/>
      <c r="BG724" s="27"/>
      <c r="BH724" s="27"/>
      <c r="BI724" s="27"/>
      <c r="BJ724" s="27"/>
      <c r="BK724" s="27"/>
      <c r="BL724" s="27"/>
      <c r="BM724" s="27"/>
      <c r="BN724" s="27"/>
      <c r="BO724" s="27"/>
      <c r="BP724" s="27"/>
      <c r="BQ724" s="27"/>
      <c r="BR724" s="27"/>
      <c r="BS724" s="27"/>
      <c r="BT724" s="27"/>
      <c r="BU724" s="27"/>
      <c r="BV724" s="27"/>
      <c r="BW724" s="27"/>
    </row>
    <row r="725" spans="1:75" ht="12" x14ac:dyDescent="0.2">
      <c r="A725" s="33">
        <v>12</v>
      </c>
      <c r="B725" s="45">
        <f t="shared" si="55"/>
        <v>0</v>
      </c>
      <c r="C725" s="45">
        <f t="shared" si="55"/>
        <v>0</v>
      </c>
      <c r="D725" s="45">
        <f t="shared" si="55"/>
        <v>5.0199999999999996</v>
      </c>
      <c r="E725" s="45">
        <f t="shared" si="55"/>
        <v>16.77</v>
      </c>
      <c r="F725" s="45">
        <f t="shared" si="55"/>
        <v>17.920000000000002</v>
      </c>
      <c r="G725" s="45">
        <f t="shared" si="55"/>
        <v>51.51</v>
      </c>
      <c r="H725" s="45">
        <f t="shared" si="55"/>
        <v>86.1</v>
      </c>
      <c r="I725" s="45">
        <f t="shared" si="55"/>
        <v>153.65</v>
      </c>
      <c r="J725" s="45">
        <f t="shared" si="55"/>
        <v>31.48</v>
      </c>
      <c r="K725" s="45">
        <f t="shared" si="55"/>
        <v>17.079999999999998</v>
      </c>
      <c r="L725" s="45">
        <f t="shared" si="55"/>
        <v>2.81</v>
      </c>
      <c r="M725" s="45">
        <f t="shared" si="55"/>
        <v>26.62</v>
      </c>
      <c r="N725" s="45">
        <f t="shared" si="55"/>
        <v>2.77</v>
      </c>
      <c r="O725" s="45">
        <f t="shared" si="55"/>
        <v>2.31</v>
      </c>
      <c r="P725" s="45">
        <f t="shared" si="55"/>
        <v>1.36</v>
      </c>
      <c r="Q725" s="45">
        <f t="shared" ref="Q725:AN725" si="56">Q510</f>
        <v>13.64</v>
      </c>
      <c r="R725" s="45">
        <f t="shared" si="56"/>
        <v>17.87</v>
      </c>
      <c r="S725" s="45">
        <f t="shared" si="56"/>
        <v>33</v>
      </c>
      <c r="T725" s="45">
        <f t="shared" si="56"/>
        <v>0</v>
      </c>
      <c r="U725" s="45">
        <f t="shared" si="56"/>
        <v>0</v>
      </c>
      <c r="V725" s="45">
        <f t="shared" si="56"/>
        <v>0</v>
      </c>
      <c r="W725" s="45">
        <f t="shared" si="56"/>
        <v>0</v>
      </c>
      <c r="X725" s="45">
        <f t="shared" si="56"/>
        <v>0</v>
      </c>
      <c r="Y725" s="45">
        <f t="shared" si="56"/>
        <v>0</v>
      </c>
      <c r="AZ725" s="27"/>
      <c r="BA725" s="27"/>
      <c r="BB725" s="27"/>
      <c r="BC725" s="27"/>
      <c r="BD725" s="27"/>
      <c r="BE725" s="27"/>
      <c r="BF725" s="27"/>
      <c r="BG725" s="27"/>
      <c r="BH725" s="27"/>
      <c r="BI725" s="27"/>
      <c r="BJ725" s="27"/>
      <c r="BK725" s="27"/>
      <c r="BL725" s="27"/>
      <c r="BM725" s="27"/>
      <c r="BN725" s="27"/>
      <c r="BO725" s="27"/>
      <c r="BP725" s="27"/>
      <c r="BQ725" s="27"/>
      <c r="BR725" s="27"/>
      <c r="BS725" s="27"/>
      <c r="BT725" s="27"/>
      <c r="BU725" s="27"/>
      <c r="BV725" s="27"/>
      <c r="BW725" s="27"/>
    </row>
    <row r="726" spans="1:75" ht="12" x14ac:dyDescent="0.2">
      <c r="A726" s="33">
        <v>13</v>
      </c>
      <c r="B726" s="45">
        <f t="shared" ref="B726:Y736" si="57">B511</f>
        <v>0</v>
      </c>
      <c r="C726" s="45">
        <f t="shared" si="57"/>
        <v>0</v>
      </c>
      <c r="D726" s="45">
        <f t="shared" si="57"/>
        <v>0</v>
      </c>
      <c r="E726" s="45">
        <f t="shared" si="57"/>
        <v>0</v>
      </c>
      <c r="F726" s="45">
        <f t="shared" si="57"/>
        <v>29.23</v>
      </c>
      <c r="G726" s="45">
        <f t="shared" si="57"/>
        <v>136.28</v>
      </c>
      <c r="H726" s="45">
        <f t="shared" si="57"/>
        <v>106.08</v>
      </c>
      <c r="I726" s="45">
        <f t="shared" si="57"/>
        <v>91.66</v>
      </c>
      <c r="J726" s="45">
        <f t="shared" si="57"/>
        <v>32.049999999999997</v>
      </c>
      <c r="K726" s="45">
        <f t="shared" si="57"/>
        <v>0.95</v>
      </c>
      <c r="L726" s="45">
        <f t="shared" si="57"/>
        <v>0.64</v>
      </c>
      <c r="M726" s="45">
        <f t="shared" si="57"/>
        <v>0</v>
      </c>
      <c r="N726" s="45">
        <f t="shared" si="57"/>
        <v>0</v>
      </c>
      <c r="O726" s="45">
        <f t="shared" si="57"/>
        <v>0</v>
      </c>
      <c r="P726" s="45">
        <f t="shared" si="57"/>
        <v>0</v>
      </c>
      <c r="Q726" s="45">
        <f t="shared" si="57"/>
        <v>0</v>
      </c>
      <c r="R726" s="45">
        <f t="shared" si="57"/>
        <v>0</v>
      </c>
      <c r="S726" s="45">
        <f t="shared" si="57"/>
        <v>0</v>
      </c>
      <c r="T726" s="45">
        <f t="shared" si="57"/>
        <v>0</v>
      </c>
      <c r="U726" s="45">
        <f t="shared" si="57"/>
        <v>0</v>
      </c>
      <c r="V726" s="45">
        <f t="shared" si="57"/>
        <v>0</v>
      </c>
      <c r="W726" s="45">
        <f t="shared" si="57"/>
        <v>0</v>
      </c>
      <c r="X726" s="45">
        <f t="shared" si="57"/>
        <v>0</v>
      </c>
      <c r="Y726" s="45">
        <f t="shared" si="57"/>
        <v>0</v>
      </c>
      <c r="AZ726" s="27"/>
      <c r="BA726" s="27"/>
      <c r="BB726" s="27"/>
      <c r="BC726" s="27"/>
      <c r="BD726" s="27"/>
      <c r="BE726" s="27"/>
      <c r="BF726" s="27"/>
      <c r="BG726" s="27"/>
      <c r="BH726" s="27"/>
      <c r="BI726" s="27"/>
      <c r="BJ726" s="27"/>
      <c r="BK726" s="27"/>
      <c r="BL726" s="27"/>
      <c r="BM726" s="27"/>
      <c r="BN726" s="27"/>
      <c r="BO726" s="27"/>
      <c r="BP726" s="27"/>
      <c r="BQ726" s="27"/>
      <c r="BR726" s="27"/>
      <c r="BS726" s="27"/>
      <c r="BT726" s="27"/>
      <c r="BU726" s="27"/>
      <c r="BV726" s="27"/>
      <c r="BW726" s="27"/>
    </row>
    <row r="727" spans="1:75" ht="12" x14ac:dyDescent="0.2">
      <c r="A727" s="33">
        <v>14</v>
      </c>
      <c r="B727" s="45">
        <f t="shared" si="57"/>
        <v>0</v>
      </c>
      <c r="C727" s="45">
        <f t="shared" si="57"/>
        <v>0</v>
      </c>
      <c r="D727" s="45">
        <f t="shared" si="57"/>
        <v>0</v>
      </c>
      <c r="E727" s="45">
        <f t="shared" si="57"/>
        <v>0</v>
      </c>
      <c r="F727" s="45">
        <f t="shared" si="57"/>
        <v>2.81</v>
      </c>
      <c r="G727" s="45">
        <f t="shared" si="57"/>
        <v>157.82</v>
      </c>
      <c r="H727" s="45">
        <f t="shared" si="57"/>
        <v>52.49</v>
      </c>
      <c r="I727" s="45">
        <f t="shared" si="57"/>
        <v>11.01</v>
      </c>
      <c r="J727" s="45">
        <f t="shared" si="57"/>
        <v>34.54</v>
      </c>
      <c r="K727" s="45">
        <f t="shared" si="57"/>
        <v>0</v>
      </c>
      <c r="L727" s="45">
        <f t="shared" si="57"/>
        <v>0</v>
      </c>
      <c r="M727" s="45">
        <f t="shared" si="57"/>
        <v>0</v>
      </c>
      <c r="N727" s="45">
        <f t="shared" si="57"/>
        <v>0</v>
      </c>
      <c r="O727" s="45">
        <f t="shared" si="57"/>
        <v>0</v>
      </c>
      <c r="P727" s="45">
        <f t="shared" si="57"/>
        <v>0</v>
      </c>
      <c r="Q727" s="45">
        <f t="shared" si="57"/>
        <v>0</v>
      </c>
      <c r="R727" s="45">
        <f t="shared" si="57"/>
        <v>0</v>
      </c>
      <c r="S727" s="45">
        <f t="shared" si="57"/>
        <v>0</v>
      </c>
      <c r="T727" s="45">
        <f t="shared" si="57"/>
        <v>0</v>
      </c>
      <c r="U727" s="45">
        <f t="shared" si="57"/>
        <v>0</v>
      </c>
      <c r="V727" s="45">
        <f t="shared" si="57"/>
        <v>0</v>
      </c>
      <c r="W727" s="45">
        <f t="shared" si="57"/>
        <v>0</v>
      </c>
      <c r="X727" s="45">
        <f t="shared" si="57"/>
        <v>0</v>
      </c>
      <c r="Y727" s="45">
        <f t="shared" si="57"/>
        <v>0</v>
      </c>
      <c r="AZ727" s="27"/>
      <c r="BA727" s="27"/>
      <c r="BB727" s="27"/>
      <c r="BC727" s="27"/>
      <c r="BD727" s="27"/>
      <c r="BE727" s="27"/>
      <c r="BF727" s="27"/>
      <c r="BG727" s="27"/>
      <c r="BH727" s="27"/>
      <c r="BI727" s="27"/>
      <c r="BJ727" s="27"/>
      <c r="BK727" s="27"/>
      <c r="BL727" s="27"/>
      <c r="BM727" s="27"/>
      <c r="BN727" s="27"/>
      <c r="BO727" s="27"/>
      <c r="BP727" s="27"/>
      <c r="BQ727" s="27"/>
      <c r="BR727" s="27"/>
      <c r="BS727" s="27"/>
      <c r="BT727" s="27"/>
      <c r="BU727" s="27"/>
      <c r="BV727" s="27"/>
      <c r="BW727" s="27"/>
    </row>
    <row r="728" spans="1:75" ht="12" x14ac:dyDescent="0.2">
      <c r="A728" s="33">
        <v>15</v>
      </c>
      <c r="B728" s="45">
        <f t="shared" si="57"/>
        <v>0</v>
      </c>
      <c r="C728" s="45">
        <f t="shared" si="57"/>
        <v>0</v>
      </c>
      <c r="D728" s="45">
        <f t="shared" si="57"/>
        <v>0</v>
      </c>
      <c r="E728" s="45">
        <f t="shared" si="57"/>
        <v>0</v>
      </c>
      <c r="F728" s="45">
        <f t="shared" si="57"/>
        <v>31.06</v>
      </c>
      <c r="G728" s="45">
        <f t="shared" si="57"/>
        <v>163.51</v>
      </c>
      <c r="H728" s="45">
        <f t="shared" si="57"/>
        <v>85.14</v>
      </c>
      <c r="I728" s="45">
        <f t="shared" si="57"/>
        <v>40.130000000000003</v>
      </c>
      <c r="J728" s="45">
        <f t="shared" si="57"/>
        <v>76.959999999999994</v>
      </c>
      <c r="K728" s="45">
        <f t="shared" si="57"/>
        <v>0</v>
      </c>
      <c r="L728" s="45">
        <f t="shared" si="57"/>
        <v>0</v>
      </c>
      <c r="M728" s="45">
        <f t="shared" si="57"/>
        <v>0</v>
      </c>
      <c r="N728" s="45">
        <f t="shared" si="57"/>
        <v>0</v>
      </c>
      <c r="O728" s="45">
        <f t="shared" si="57"/>
        <v>0</v>
      </c>
      <c r="P728" s="45">
        <f t="shared" si="57"/>
        <v>0</v>
      </c>
      <c r="Q728" s="45">
        <f t="shared" si="57"/>
        <v>0</v>
      </c>
      <c r="R728" s="45">
        <f t="shared" si="57"/>
        <v>0</v>
      </c>
      <c r="S728" s="45">
        <f t="shared" si="57"/>
        <v>0</v>
      </c>
      <c r="T728" s="45">
        <f t="shared" si="57"/>
        <v>0</v>
      </c>
      <c r="U728" s="45">
        <f t="shared" si="57"/>
        <v>0</v>
      </c>
      <c r="V728" s="45">
        <f t="shared" si="57"/>
        <v>0</v>
      </c>
      <c r="W728" s="45">
        <f t="shared" si="57"/>
        <v>0</v>
      </c>
      <c r="X728" s="45">
        <f t="shared" si="57"/>
        <v>0</v>
      </c>
      <c r="Y728" s="45">
        <f t="shared" si="57"/>
        <v>0</v>
      </c>
      <c r="AZ728" s="27"/>
      <c r="BA728" s="27"/>
      <c r="BB728" s="27"/>
      <c r="BC728" s="27"/>
      <c r="BD728" s="27"/>
      <c r="BE728" s="27"/>
      <c r="BF728" s="27"/>
      <c r="BG728" s="27"/>
      <c r="BH728" s="27"/>
      <c r="BI728" s="27"/>
      <c r="BJ728" s="27"/>
      <c r="BK728" s="27"/>
      <c r="BL728" s="27"/>
      <c r="BM728" s="27"/>
      <c r="BN728" s="27"/>
      <c r="BO728" s="27"/>
      <c r="BP728" s="27"/>
      <c r="BQ728" s="27"/>
      <c r="BR728" s="27"/>
      <c r="BS728" s="27"/>
      <c r="BT728" s="27"/>
      <c r="BU728" s="27"/>
      <c r="BV728" s="27"/>
      <c r="BW728" s="27"/>
    </row>
    <row r="729" spans="1:75" ht="12" x14ac:dyDescent="0.2">
      <c r="A729" s="33">
        <v>16</v>
      </c>
      <c r="B729" s="45">
        <f t="shared" si="57"/>
        <v>0</v>
      </c>
      <c r="C729" s="45">
        <f t="shared" si="57"/>
        <v>0</v>
      </c>
      <c r="D729" s="45">
        <f t="shared" si="57"/>
        <v>0</v>
      </c>
      <c r="E729" s="45">
        <f t="shared" si="57"/>
        <v>0</v>
      </c>
      <c r="F729" s="45">
        <f t="shared" si="57"/>
        <v>78.150000000000006</v>
      </c>
      <c r="G729" s="45">
        <f t="shared" si="57"/>
        <v>209.55</v>
      </c>
      <c r="H729" s="45">
        <f t="shared" si="57"/>
        <v>82.27</v>
      </c>
      <c r="I729" s="45">
        <f t="shared" si="57"/>
        <v>20.22</v>
      </c>
      <c r="J729" s="45">
        <f t="shared" si="57"/>
        <v>70.819999999999993</v>
      </c>
      <c r="K729" s="45">
        <f t="shared" si="57"/>
        <v>52.45</v>
      </c>
      <c r="L729" s="45">
        <f t="shared" si="57"/>
        <v>19.27</v>
      </c>
      <c r="M729" s="45">
        <f t="shared" si="57"/>
        <v>13.24</v>
      </c>
      <c r="N729" s="45">
        <f t="shared" si="57"/>
        <v>0</v>
      </c>
      <c r="O729" s="45">
        <f t="shared" si="57"/>
        <v>0</v>
      </c>
      <c r="P729" s="45">
        <f t="shared" si="57"/>
        <v>0</v>
      </c>
      <c r="Q729" s="45">
        <f t="shared" si="57"/>
        <v>0</v>
      </c>
      <c r="R729" s="45">
        <f t="shared" si="57"/>
        <v>0</v>
      </c>
      <c r="S729" s="45">
        <f t="shared" si="57"/>
        <v>0</v>
      </c>
      <c r="T729" s="45">
        <f t="shared" si="57"/>
        <v>0</v>
      </c>
      <c r="U729" s="45">
        <f t="shared" si="57"/>
        <v>0</v>
      </c>
      <c r="V729" s="45">
        <f t="shared" si="57"/>
        <v>0</v>
      </c>
      <c r="W729" s="45">
        <f t="shared" si="57"/>
        <v>0</v>
      </c>
      <c r="X729" s="45">
        <f t="shared" si="57"/>
        <v>0</v>
      </c>
      <c r="Y729" s="45">
        <f t="shared" si="57"/>
        <v>0</v>
      </c>
      <c r="AZ729" s="27"/>
      <c r="BA729" s="27"/>
      <c r="BB729" s="27"/>
      <c r="BC729" s="27"/>
      <c r="BD729" s="27"/>
      <c r="BE729" s="27"/>
      <c r="BF729" s="27"/>
      <c r="BG729" s="27"/>
      <c r="BH729" s="27"/>
      <c r="BI729" s="27"/>
      <c r="BJ729" s="27"/>
      <c r="BK729" s="27"/>
      <c r="BL729" s="27"/>
      <c r="BM729" s="27"/>
      <c r="BN729" s="27"/>
      <c r="BO729" s="27"/>
      <c r="BP729" s="27"/>
      <c r="BQ729" s="27"/>
      <c r="BR729" s="27"/>
      <c r="BS729" s="27"/>
      <c r="BT729" s="27"/>
      <c r="BU729" s="27"/>
      <c r="BV729" s="27"/>
      <c r="BW729" s="27"/>
    </row>
    <row r="730" spans="1:75" ht="12" x14ac:dyDescent="0.2">
      <c r="A730" s="33">
        <v>17</v>
      </c>
      <c r="B730" s="45">
        <f t="shared" si="57"/>
        <v>0</v>
      </c>
      <c r="C730" s="45">
        <f t="shared" si="57"/>
        <v>0</v>
      </c>
      <c r="D730" s="45">
        <f t="shared" si="57"/>
        <v>5.63</v>
      </c>
      <c r="E730" s="45">
        <f t="shared" si="57"/>
        <v>9.7200000000000006</v>
      </c>
      <c r="F730" s="45">
        <f t="shared" si="57"/>
        <v>107.12</v>
      </c>
      <c r="G730" s="45">
        <f t="shared" si="57"/>
        <v>178.04</v>
      </c>
      <c r="H730" s="45">
        <f t="shared" si="57"/>
        <v>67.14</v>
      </c>
      <c r="I730" s="45">
        <f t="shared" si="57"/>
        <v>31.07</v>
      </c>
      <c r="J730" s="45">
        <f t="shared" si="57"/>
        <v>59.67</v>
      </c>
      <c r="K730" s="45">
        <f t="shared" si="57"/>
        <v>1.5</v>
      </c>
      <c r="L730" s="45">
        <f t="shared" si="57"/>
        <v>0</v>
      </c>
      <c r="M730" s="45">
        <f t="shared" si="57"/>
        <v>0</v>
      </c>
      <c r="N730" s="45">
        <f t="shared" si="57"/>
        <v>0</v>
      </c>
      <c r="O730" s="45">
        <f t="shared" si="57"/>
        <v>0</v>
      </c>
      <c r="P730" s="45">
        <f t="shared" si="57"/>
        <v>0</v>
      </c>
      <c r="Q730" s="45">
        <f t="shared" si="57"/>
        <v>0</v>
      </c>
      <c r="R730" s="45">
        <f t="shared" si="57"/>
        <v>0</v>
      </c>
      <c r="S730" s="45">
        <f t="shared" si="57"/>
        <v>0</v>
      </c>
      <c r="T730" s="45">
        <f t="shared" si="57"/>
        <v>0</v>
      </c>
      <c r="U730" s="45">
        <f t="shared" si="57"/>
        <v>0</v>
      </c>
      <c r="V730" s="45">
        <f t="shared" si="57"/>
        <v>0</v>
      </c>
      <c r="W730" s="45">
        <f t="shared" si="57"/>
        <v>0</v>
      </c>
      <c r="X730" s="45">
        <f t="shared" si="57"/>
        <v>0</v>
      </c>
      <c r="Y730" s="45">
        <f t="shared" si="57"/>
        <v>0</v>
      </c>
      <c r="AZ730" s="27"/>
      <c r="BA730" s="27"/>
      <c r="BB730" s="27"/>
      <c r="BC730" s="27"/>
      <c r="BD730" s="27"/>
      <c r="BE730" s="27"/>
      <c r="BF730" s="27"/>
      <c r="BG730" s="27"/>
      <c r="BH730" s="27"/>
      <c r="BI730" s="27"/>
      <c r="BJ730" s="27"/>
      <c r="BK730" s="27"/>
      <c r="BL730" s="27"/>
      <c r="BM730" s="27"/>
      <c r="BN730" s="27"/>
      <c r="BO730" s="27"/>
      <c r="BP730" s="27"/>
      <c r="BQ730" s="27"/>
      <c r="BR730" s="27"/>
      <c r="BS730" s="27"/>
      <c r="BT730" s="27"/>
      <c r="BU730" s="27"/>
      <c r="BV730" s="27"/>
      <c r="BW730" s="27"/>
    </row>
    <row r="731" spans="1:75" ht="12" x14ac:dyDescent="0.2">
      <c r="A731" s="33">
        <v>18</v>
      </c>
      <c r="B731" s="45">
        <f t="shared" si="57"/>
        <v>0</v>
      </c>
      <c r="C731" s="45">
        <f t="shared" si="57"/>
        <v>0</v>
      </c>
      <c r="D731" s="45">
        <f t="shared" si="57"/>
        <v>0</v>
      </c>
      <c r="E731" s="45">
        <f t="shared" si="57"/>
        <v>14.83</v>
      </c>
      <c r="F731" s="45">
        <f t="shared" si="57"/>
        <v>147.01</v>
      </c>
      <c r="G731" s="45">
        <f t="shared" si="57"/>
        <v>204.45</v>
      </c>
      <c r="H731" s="45">
        <f t="shared" si="57"/>
        <v>92.4</v>
      </c>
      <c r="I731" s="45">
        <f t="shared" si="57"/>
        <v>37.85</v>
      </c>
      <c r="J731" s="45">
        <f t="shared" si="57"/>
        <v>111.59</v>
      </c>
      <c r="K731" s="45">
        <f t="shared" si="57"/>
        <v>89.13</v>
      </c>
      <c r="L731" s="45">
        <f t="shared" si="57"/>
        <v>69.48</v>
      </c>
      <c r="M731" s="45">
        <f t="shared" si="57"/>
        <v>60.83</v>
      </c>
      <c r="N731" s="45">
        <f t="shared" si="57"/>
        <v>61.59</v>
      </c>
      <c r="O731" s="45">
        <f t="shared" si="57"/>
        <v>60.83</v>
      </c>
      <c r="P731" s="45">
        <f t="shared" si="57"/>
        <v>54.29</v>
      </c>
      <c r="Q731" s="45">
        <f t="shared" si="57"/>
        <v>48.32</v>
      </c>
      <c r="R731" s="45">
        <f t="shared" si="57"/>
        <v>67</v>
      </c>
      <c r="S731" s="45">
        <f t="shared" si="57"/>
        <v>105.25</v>
      </c>
      <c r="T731" s="45">
        <f t="shared" si="57"/>
        <v>80.55</v>
      </c>
      <c r="U731" s="45">
        <f t="shared" si="57"/>
        <v>12.38</v>
      </c>
      <c r="V731" s="45">
        <f t="shared" si="57"/>
        <v>0</v>
      </c>
      <c r="W731" s="45">
        <f t="shared" si="57"/>
        <v>0</v>
      </c>
      <c r="X731" s="45">
        <f t="shared" si="57"/>
        <v>7.16</v>
      </c>
      <c r="Y731" s="45">
        <f t="shared" si="57"/>
        <v>0</v>
      </c>
      <c r="AZ731" s="27"/>
      <c r="BA731" s="27"/>
      <c r="BB731" s="27"/>
      <c r="BC731" s="27"/>
      <c r="BD731" s="27"/>
      <c r="BE731" s="27"/>
      <c r="BF731" s="27"/>
      <c r="BG731" s="27"/>
      <c r="BH731" s="27"/>
      <c r="BI731" s="27"/>
      <c r="BJ731" s="27"/>
      <c r="BK731" s="27"/>
      <c r="BL731" s="27"/>
      <c r="BM731" s="27"/>
      <c r="BN731" s="27"/>
      <c r="BO731" s="27"/>
      <c r="BP731" s="27"/>
      <c r="BQ731" s="27"/>
      <c r="BR731" s="27"/>
      <c r="BS731" s="27"/>
      <c r="BT731" s="27"/>
      <c r="BU731" s="27"/>
      <c r="BV731" s="27"/>
      <c r="BW731" s="27"/>
    </row>
    <row r="732" spans="1:75" ht="12" x14ac:dyDescent="0.2">
      <c r="A732" s="33">
        <v>19</v>
      </c>
      <c r="B732" s="45">
        <f t="shared" si="57"/>
        <v>0</v>
      </c>
      <c r="C732" s="45">
        <f t="shared" si="57"/>
        <v>0</v>
      </c>
      <c r="D732" s="45">
        <f t="shared" si="57"/>
        <v>0</v>
      </c>
      <c r="E732" s="45">
        <f t="shared" si="57"/>
        <v>0</v>
      </c>
      <c r="F732" s="45">
        <f t="shared" si="57"/>
        <v>0</v>
      </c>
      <c r="G732" s="45">
        <f t="shared" si="57"/>
        <v>0</v>
      </c>
      <c r="H732" s="45">
        <f t="shared" si="57"/>
        <v>31.08</v>
      </c>
      <c r="I732" s="45">
        <f t="shared" si="57"/>
        <v>35.72</v>
      </c>
      <c r="J732" s="45">
        <f t="shared" si="57"/>
        <v>0</v>
      </c>
      <c r="K732" s="45">
        <f t="shared" si="57"/>
        <v>0</v>
      </c>
      <c r="L732" s="45">
        <f t="shared" si="57"/>
        <v>0</v>
      </c>
      <c r="M732" s="45">
        <f t="shared" si="57"/>
        <v>0</v>
      </c>
      <c r="N732" s="45">
        <f t="shared" si="57"/>
        <v>0</v>
      </c>
      <c r="O732" s="45">
        <f t="shared" si="57"/>
        <v>0</v>
      </c>
      <c r="P732" s="45">
        <f t="shared" si="57"/>
        <v>0</v>
      </c>
      <c r="Q732" s="45">
        <f t="shared" si="57"/>
        <v>0</v>
      </c>
      <c r="R732" s="45">
        <f t="shared" si="57"/>
        <v>0</v>
      </c>
      <c r="S732" s="45">
        <f t="shared" si="57"/>
        <v>0</v>
      </c>
      <c r="T732" s="45">
        <f t="shared" si="57"/>
        <v>0</v>
      </c>
      <c r="U732" s="45">
        <f t="shared" si="57"/>
        <v>0</v>
      </c>
      <c r="V732" s="45">
        <f t="shared" si="57"/>
        <v>0</v>
      </c>
      <c r="W732" s="45">
        <f t="shared" si="57"/>
        <v>0</v>
      </c>
      <c r="X732" s="45">
        <f t="shared" si="57"/>
        <v>0</v>
      </c>
      <c r="Y732" s="45">
        <f t="shared" si="57"/>
        <v>0</v>
      </c>
      <c r="AZ732" s="27"/>
      <c r="BA732" s="27"/>
      <c r="BB732" s="27"/>
      <c r="BC732" s="27"/>
      <c r="BD732" s="27"/>
      <c r="BE732" s="27"/>
      <c r="BF732" s="27"/>
      <c r="BG732" s="27"/>
      <c r="BH732" s="27"/>
      <c r="BI732" s="27"/>
      <c r="BJ732" s="27"/>
      <c r="BK732" s="27"/>
      <c r="BL732" s="27"/>
      <c r="BM732" s="27"/>
      <c r="BN732" s="27"/>
      <c r="BO732" s="27"/>
      <c r="BP732" s="27"/>
      <c r="BQ732" s="27"/>
      <c r="BR732" s="27"/>
      <c r="BS732" s="27"/>
      <c r="BT732" s="27"/>
      <c r="BU732" s="27"/>
      <c r="BV732" s="27"/>
      <c r="BW732" s="27"/>
    </row>
    <row r="733" spans="1:75" ht="12" x14ac:dyDescent="0.2">
      <c r="A733" s="33">
        <v>20</v>
      </c>
      <c r="B733" s="45">
        <f t="shared" si="57"/>
        <v>0</v>
      </c>
      <c r="C733" s="45">
        <f t="shared" si="57"/>
        <v>0</v>
      </c>
      <c r="D733" s="45">
        <f t="shared" si="57"/>
        <v>0</v>
      </c>
      <c r="E733" s="45">
        <f t="shared" si="57"/>
        <v>0</v>
      </c>
      <c r="F733" s="45">
        <f t="shared" si="57"/>
        <v>50.85</v>
      </c>
      <c r="G733" s="45">
        <f t="shared" si="57"/>
        <v>135.93</v>
      </c>
      <c r="H733" s="45">
        <f t="shared" si="57"/>
        <v>157.55000000000001</v>
      </c>
      <c r="I733" s="45">
        <f t="shared" si="57"/>
        <v>154.30000000000001</v>
      </c>
      <c r="J733" s="45">
        <f t="shared" si="57"/>
        <v>134.34</v>
      </c>
      <c r="K733" s="45">
        <f t="shared" si="57"/>
        <v>80.88</v>
      </c>
      <c r="L733" s="45">
        <f t="shared" si="57"/>
        <v>45.03</v>
      </c>
      <c r="M733" s="45">
        <f t="shared" si="57"/>
        <v>11.19</v>
      </c>
      <c r="N733" s="45">
        <f t="shared" si="57"/>
        <v>39.51</v>
      </c>
      <c r="O733" s="45">
        <f t="shared" si="57"/>
        <v>10.32</v>
      </c>
      <c r="P733" s="45">
        <f t="shared" si="57"/>
        <v>0</v>
      </c>
      <c r="Q733" s="45">
        <f t="shared" si="57"/>
        <v>3.34</v>
      </c>
      <c r="R733" s="45">
        <f t="shared" si="57"/>
        <v>0.86</v>
      </c>
      <c r="S733" s="45">
        <f t="shared" si="57"/>
        <v>7.77</v>
      </c>
      <c r="T733" s="45">
        <f t="shared" si="57"/>
        <v>0</v>
      </c>
      <c r="U733" s="45">
        <f t="shared" si="57"/>
        <v>0</v>
      </c>
      <c r="V733" s="45">
        <f t="shared" si="57"/>
        <v>0</v>
      </c>
      <c r="W733" s="45">
        <f t="shared" si="57"/>
        <v>0</v>
      </c>
      <c r="X733" s="45">
        <f t="shared" si="57"/>
        <v>0</v>
      </c>
      <c r="Y733" s="45">
        <f t="shared" si="57"/>
        <v>0</v>
      </c>
      <c r="AZ733" s="27"/>
      <c r="BA733" s="27"/>
      <c r="BB733" s="27"/>
      <c r="BC733" s="27"/>
      <c r="BD733" s="27"/>
      <c r="BE733" s="27"/>
      <c r="BF733" s="27"/>
      <c r="BG733" s="27"/>
      <c r="BH733" s="27"/>
      <c r="BI733" s="27"/>
      <c r="BJ733" s="27"/>
      <c r="BK733" s="27"/>
      <c r="BL733" s="27"/>
      <c r="BM733" s="27"/>
      <c r="BN733" s="27"/>
      <c r="BO733" s="27"/>
      <c r="BP733" s="27"/>
      <c r="BQ733" s="27"/>
      <c r="BR733" s="27"/>
      <c r="BS733" s="27"/>
      <c r="BT733" s="27"/>
      <c r="BU733" s="27"/>
      <c r="BV733" s="27"/>
      <c r="BW733" s="27"/>
    </row>
    <row r="734" spans="1:75" ht="12" x14ac:dyDescent="0.2">
      <c r="A734" s="33">
        <v>21</v>
      </c>
      <c r="B734" s="45">
        <f t="shared" si="57"/>
        <v>0</v>
      </c>
      <c r="C734" s="45">
        <f t="shared" si="57"/>
        <v>2.71</v>
      </c>
      <c r="D734" s="45">
        <f t="shared" si="57"/>
        <v>0.33</v>
      </c>
      <c r="E734" s="45">
        <f t="shared" si="57"/>
        <v>6.22</v>
      </c>
      <c r="F734" s="45">
        <f t="shared" si="57"/>
        <v>21.66</v>
      </c>
      <c r="G734" s="45">
        <f t="shared" si="57"/>
        <v>123.9</v>
      </c>
      <c r="H734" s="45">
        <f t="shared" si="57"/>
        <v>90.78</v>
      </c>
      <c r="I734" s="45">
        <f t="shared" si="57"/>
        <v>139.47999999999999</v>
      </c>
      <c r="J734" s="45">
        <f t="shared" si="57"/>
        <v>178.66</v>
      </c>
      <c r="K734" s="45">
        <f t="shared" si="57"/>
        <v>97.04</v>
      </c>
      <c r="L734" s="45">
        <f t="shared" si="57"/>
        <v>24.01</v>
      </c>
      <c r="M734" s="45">
        <f t="shared" si="57"/>
        <v>6.48</v>
      </c>
      <c r="N734" s="45">
        <f t="shared" si="57"/>
        <v>34.93</v>
      </c>
      <c r="O734" s="45">
        <f t="shared" si="57"/>
        <v>17.75</v>
      </c>
      <c r="P734" s="45">
        <f t="shared" si="57"/>
        <v>1.5</v>
      </c>
      <c r="Q734" s="45">
        <f t="shared" si="57"/>
        <v>16.260000000000002</v>
      </c>
      <c r="R734" s="45">
        <f t="shared" si="57"/>
        <v>12.39</v>
      </c>
      <c r="S734" s="45">
        <f t="shared" si="57"/>
        <v>51.92</v>
      </c>
      <c r="T734" s="45">
        <f t="shared" si="57"/>
        <v>26.93</v>
      </c>
      <c r="U734" s="45">
        <f t="shared" si="57"/>
        <v>1.69</v>
      </c>
      <c r="V734" s="45">
        <f t="shared" si="57"/>
        <v>0</v>
      </c>
      <c r="W734" s="45">
        <f t="shared" si="57"/>
        <v>0</v>
      </c>
      <c r="X734" s="45">
        <f t="shared" si="57"/>
        <v>0</v>
      </c>
      <c r="Y734" s="45">
        <f t="shared" si="57"/>
        <v>0</v>
      </c>
      <c r="AZ734" s="27"/>
      <c r="BA734" s="27"/>
      <c r="BB734" s="27"/>
      <c r="BC734" s="27"/>
      <c r="BD734" s="27"/>
      <c r="BE734" s="27"/>
      <c r="BF734" s="27"/>
      <c r="BG734" s="27"/>
      <c r="BH734" s="27"/>
      <c r="BI734" s="27"/>
      <c r="BJ734" s="27"/>
      <c r="BK734" s="27"/>
      <c r="BL734" s="27"/>
      <c r="BM734" s="27"/>
      <c r="BN734" s="27"/>
      <c r="BO734" s="27"/>
      <c r="BP734" s="27"/>
      <c r="BQ734" s="27"/>
      <c r="BR734" s="27"/>
      <c r="BS734" s="27"/>
      <c r="BT734" s="27"/>
      <c r="BU734" s="27"/>
      <c r="BV734" s="27"/>
      <c r="BW734" s="27"/>
    </row>
    <row r="735" spans="1:75" ht="12" x14ac:dyDescent="0.2">
      <c r="A735" s="33">
        <v>22</v>
      </c>
      <c r="B735" s="45">
        <f t="shared" si="57"/>
        <v>0</v>
      </c>
      <c r="C735" s="45">
        <f t="shared" si="57"/>
        <v>7.68</v>
      </c>
      <c r="D735" s="45">
        <f t="shared" si="57"/>
        <v>5.57</v>
      </c>
      <c r="E735" s="45">
        <f t="shared" si="57"/>
        <v>22.78</v>
      </c>
      <c r="F735" s="45">
        <f t="shared" si="57"/>
        <v>88.7</v>
      </c>
      <c r="G735" s="45">
        <f t="shared" si="57"/>
        <v>236.68</v>
      </c>
      <c r="H735" s="45">
        <f t="shared" si="57"/>
        <v>112.42</v>
      </c>
      <c r="I735" s="45">
        <f t="shared" si="57"/>
        <v>152.9</v>
      </c>
      <c r="J735" s="45">
        <f t="shared" si="57"/>
        <v>129.44</v>
      </c>
      <c r="K735" s="45">
        <f t="shared" si="57"/>
        <v>11.41</v>
      </c>
      <c r="L735" s="45">
        <f t="shared" si="57"/>
        <v>1.92</v>
      </c>
      <c r="M735" s="45">
        <f t="shared" si="57"/>
        <v>3.87</v>
      </c>
      <c r="N735" s="45">
        <f t="shared" si="57"/>
        <v>1</v>
      </c>
      <c r="O735" s="45">
        <f t="shared" si="57"/>
        <v>0.03</v>
      </c>
      <c r="P735" s="45">
        <f t="shared" si="57"/>
        <v>0</v>
      </c>
      <c r="Q735" s="45">
        <f t="shared" si="57"/>
        <v>0</v>
      </c>
      <c r="R735" s="45">
        <f t="shared" si="57"/>
        <v>0</v>
      </c>
      <c r="S735" s="45">
        <f t="shared" si="57"/>
        <v>0</v>
      </c>
      <c r="T735" s="45">
        <f t="shared" si="57"/>
        <v>0</v>
      </c>
      <c r="U735" s="45">
        <f t="shared" si="57"/>
        <v>0</v>
      </c>
      <c r="V735" s="45">
        <f t="shared" si="57"/>
        <v>0</v>
      </c>
      <c r="W735" s="45">
        <f t="shared" si="57"/>
        <v>0</v>
      </c>
      <c r="X735" s="45">
        <f t="shared" si="57"/>
        <v>0</v>
      </c>
      <c r="Y735" s="45">
        <f t="shared" si="57"/>
        <v>0</v>
      </c>
      <c r="AZ735" s="27"/>
      <c r="BA735" s="27"/>
      <c r="BB735" s="27"/>
      <c r="BC735" s="27"/>
      <c r="BD735" s="27"/>
      <c r="BE735" s="27"/>
      <c r="BF735" s="27"/>
      <c r="BG735" s="27"/>
      <c r="BH735" s="27"/>
      <c r="BI735" s="27"/>
      <c r="BJ735" s="27"/>
      <c r="BK735" s="27"/>
      <c r="BL735" s="27"/>
      <c r="BM735" s="27"/>
      <c r="BN735" s="27"/>
      <c r="BO735" s="27"/>
      <c r="BP735" s="27"/>
      <c r="BQ735" s="27"/>
      <c r="BR735" s="27"/>
      <c r="BS735" s="27"/>
      <c r="BT735" s="27"/>
      <c r="BU735" s="27"/>
      <c r="BV735" s="27"/>
      <c r="BW735" s="27"/>
    </row>
    <row r="736" spans="1:75" ht="12" x14ac:dyDescent="0.2">
      <c r="A736" s="33">
        <v>23</v>
      </c>
      <c r="B736" s="45">
        <f t="shared" si="57"/>
        <v>0</v>
      </c>
      <c r="C736" s="45">
        <f t="shared" si="57"/>
        <v>9.1300000000000008</v>
      </c>
      <c r="D736" s="45">
        <f t="shared" si="57"/>
        <v>31.88</v>
      </c>
      <c r="E736" s="45">
        <f t="shared" si="57"/>
        <v>40.020000000000003</v>
      </c>
      <c r="F736" s="45">
        <f t="shared" si="57"/>
        <v>110.56</v>
      </c>
      <c r="G736" s="45">
        <f t="shared" si="57"/>
        <v>204.5</v>
      </c>
      <c r="H736" s="45">
        <f t="shared" si="57"/>
        <v>131.38</v>
      </c>
      <c r="I736" s="45">
        <f t="shared" si="57"/>
        <v>30.04</v>
      </c>
      <c r="J736" s="45">
        <f t="shared" si="57"/>
        <v>128.34</v>
      </c>
      <c r="K736" s="45">
        <f t="shared" si="57"/>
        <v>85.11</v>
      </c>
      <c r="L736" s="45">
        <f t="shared" si="57"/>
        <v>86.2</v>
      </c>
      <c r="M736" s="45">
        <f t="shared" si="57"/>
        <v>50.48</v>
      </c>
      <c r="N736" s="45">
        <f t="shared" si="57"/>
        <v>17.75</v>
      </c>
      <c r="O736" s="45">
        <f t="shared" si="57"/>
        <v>0.7</v>
      </c>
      <c r="P736" s="45">
        <f t="shared" si="57"/>
        <v>0</v>
      </c>
      <c r="Q736" s="45">
        <f t="shared" ref="Q736:AN736" si="58">Q521</f>
        <v>0</v>
      </c>
      <c r="R736" s="45">
        <f t="shared" si="58"/>
        <v>0</v>
      </c>
      <c r="S736" s="45">
        <f t="shared" si="58"/>
        <v>0</v>
      </c>
      <c r="T736" s="45">
        <f t="shared" si="58"/>
        <v>0</v>
      </c>
      <c r="U736" s="45">
        <f t="shared" si="58"/>
        <v>0</v>
      </c>
      <c r="V736" s="45">
        <f t="shared" si="58"/>
        <v>0</v>
      </c>
      <c r="W736" s="45">
        <f t="shared" si="58"/>
        <v>0</v>
      </c>
      <c r="X736" s="45">
        <f t="shared" si="58"/>
        <v>0</v>
      </c>
      <c r="Y736" s="45">
        <f t="shared" si="58"/>
        <v>0</v>
      </c>
      <c r="AZ736" s="27"/>
      <c r="BA736" s="27"/>
      <c r="BB736" s="27"/>
      <c r="BC736" s="27"/>
      <c r="BD736" s="27"/>
      <c r="BE736" s="27"/>
      <c r="BF736" s="27"/>
      <c r="BG736" s="27"/>
      <c r="BH736" s="27"/>
      <c r="BI736" s="27"/>
      <c r="BJ736" s="27"/>
      <c r="BK736" s="27"/>
      <c r="BL736" s="27"/>
      <c r="BM736" s="27"/>
      <c r="BN736" s="27"/>
      <c r="BO736" s="27"/>
      <c r="BP736" s="27"/>
      <c r="BQ736" s="27"/>
      <c r="BR736" s="27"/>
      <c r="BS736" s="27"/>
      <c r="BT736" s="27"/>
      <c r="BU736" s="27"/>
      <c r="BV736" s="27"/>
      <c r="BW736" s="27"/>
    </row>
    <row r="737" spans="1:75" ht="12" x14ac:dyDescent="0.2">
      <c r="A737" s="33">
        <v>24</v>
      </c>
      <c r="B737" s="45">
        <f t="shared" ref="B737:Y744" si="59">B522</f>
        <v>0</v>
      </c>
      <c r="C737" s="45">
        <f t="shared" si="59"/>
        <v>0</v>
      </c>
      <c r="D737" s="45">
        <f t="shared" si="59"/>
        <v>0</v>
      </c>
      <c r="E737" s="45">
        <f t="shared" si="59"/>
        <v>0</v>
      </c>
      <c r="F737" s="45">
        <f t="shared" si="59"/>
        <v>0</v>
      </c>
      <c r="G737" s="45">
        <f t="shared" si="59"/>
        <v>0.44</v>
      </c>
      <c r="H737" s="45">
        <f t="shared" si="59"/>
        <v>0</v>
      </c>
      <c r="I737" s="45">
        <f t="shared" si="59"/>
        <v>0</v>
      </c>
      <c r="J737" s="45">
        <f t="shared" si="59"/>
        <v>5.91</v>
      </c>
      <c r="K737" s="45">
        <f t="shared" si="59"/>
        <v>0</v>
      </c>
      <c r="L737" s="45">
        <f t="shared" si="59"/>
        <v>0</v>
      </c>
      <c r="M737" s="45">
        <f t="shared" si="59"/>
        <v>0</v>
      </c>
      <c r="N737" s="45">
        <f t="shared" si="59"/>
        <v>0</v>
      </c>
      <c r="O737" s="45">
        <f t="shared" si="59"/>
        <v>0</v>
      </c>
      <c r="P737" s="45">
        <f t="shared" si="59"/>
        <v>0</v>
      </c>
      <c r="Q737" s="45">
        <f t="shared" si="59"/>
        <v>0</v>
      </c>
      <c r="R737" s="45">
        <f t="shared" si="59"/>
        <v>0</v>
      </c>
      <c r="S737" s="45">
        <f t="shared" si="59"/>
        <v>0</v>
      </c>
      <c r="T737" s="45">
        <f t="shared" si="59"/>
        <v>0</v>
      </c>
      <c r="U737" s="45">
        <f t="shared" si="59"/>
        <v>0</v>
      </c>
      <c r="V737" s="45">
        <f t="shared" si="59"/>
        <v>0</v>
      </c>
      <c r="W737" s="45">
        <f t="shared" si="59"/>
        <v>0</v>
      </c>
      <c r="X737" s="45">
        <f t="shared" si="59"/>
        <v>0</v>
      </c>
      <c r="Y737" s="45">
        <f t="shared" si="59"/>
        <v>0</v>
      </c>
      <c r="AZ737" s="27"/>
      <c r="BA737" s="27"/>
      <c r="BB737" s="27"/>
      <c r="BC737" s="27"/>
      <c r="BD737" s="27"/>
      <c r="BE737" s="27"/>
      <c r="BF737" s="27"/>
      <c r="BG737" s="27"/>
      <c r="BH737" s="27"/>
      <c r="BI737" s="27"/>
      <c r="BJ737" s="27"/>
      <c r="BK737" s="27"/>
      <c r="BL737" s="27"/>
      <c r="BM737" s="27"/>
      <c r="BN737" s="27"/>
      <c r="BO737" s="27"/>
      <c r="BP737" s="27"/>
      <c r="BQ737" s="27"/>
      <c r="BR737" s="27"/>
      <c r="BS737" s="27"/>
      <c r="BT737" s="27"/>
      <c r="BU737" s="27"/>
      <c r="BV737" s="27"/>
      <c r="BW737" s="27"/>
    </row>
    <row r="738" spans="1:75" ht="12" x14ac:dyDescent="0.2">
      <c r="A738" s="33">
        <v>25</v>
      </c>
      <c r="B738" s="45">
        <f t="shared" si="59"/>
        <v>0</v>
      </c>
      <c r="C738" s="45">
        <f t="shared" si="59"/>
        <v>0</v>
      </c>
      <c r="D738" s="45">
        <f t="shared" si="59"/>
        <v>0</v>
      </c>
      <c r="E738" s="45">
        <f t="shared" si="59"/>
        <v>0</v>
      </c>
      <c r="F738" s="45">
        <f t="shared" si="59"/>
        <v>0</v>
      </c>
      <c r="G738" s="45">
        <f t="shared" si="59"/>
        <v>30.31</v>
      </c>
      <c r="H738" s="45">
        <f t="shared" si="59"/>
        <v>0</v>
      </c>
      <c r="I738" s="45">
        <f t="shared" si="59"/>
        <v>0</v>
      </c>
      <c r="J738" s="45">
        <f t="shared" si="59"/>
        <v>5.04</v>
      </c>
      <c r="K738" s="45">
        <f t="shared" si="59"/>
        <v>0</v>
      </c>
      <c r="L738" s="45">
        <f t="shared" si="59"/>
        <v>0</v>
      </c>
      <c r="M738" s="45">
        <f t="shared" si="59"/>
        <v>0</v>
      </c>
      <c r="N738" s="45">
        <f t="shared" si="59"/>
        <v>0</v>
      </c>
      <c r="O738" s="45">
        <f t="shared" si="59"/>
        <v>0</v>
      </c>
      <c r="P738" s="45">
        <f t="shared" si="59"/>
        <v>0</v>
      </c>
      <c r="Q738" s="45">
        <f t="shared" si="59"/>
        <v>0</v>
      </c>
      <c r="R738" s="45">
        <f t="shared" si="59"/>
        <v>15.68</v>
      </c>
      <c r="S738" s="45">
        <f t="shared" si="59"/>
        <v>38.85</v>
      </c>
      <c r="T738" s="45">
        <f t="shared" si="59"/>
        <v>93.91</v>
      </c>
      <c r="U738" s="45">
        <f t="shared" si="59"/>
        <v>0</v>
      </c>
      <c r="V738" s="45">
        <f t="shared" si="59"/>
        <v>0</v>
      </c>
      <c r="W738" s="45">
        <f t="shared" si="59"/>
        <v>0</v>
      </c>
      <c r="X738" s="45">
        <f t="shared" si="59"/>
        <v>0</v>
      </c>
      <c r="Y738" s="45">
        <f t="shared" si="59"/>
        <v>0</v>
      </c>
      <c r="AZ738" s="27"/>
      <c r="BA738" s="27"/>
      <c r="BB738" s="27"/>
      <c r="BC738" s="27"/>
      <c r="BD738" s="27"/>
      <c r="BE738" s="27"/>
      <c r="BF738" s="27"/>
      <c r="BG738" s="27"/>
      <c r="BH738" s="27"/>
      <c r="BI738" s="27"/>
      <c r="BJ738" s="27"/>
      <c r="BK738" s="27"/>
      <c r="BL738" s="27"/>
      <c r="BM738" s="27"/>
      <c r="BN738" s="27"/>
      <c r="BO738" s="27"/>
      <c r="BP738" s="27"/>
      <c r="BQ738" s="27"/>
      <c r="BR738" s="27"/>
      <c r="BS738" s="27"/>
      <c r="BT738" s="27"/>
      <c r="BU738" s="27"/>
      <c r="BV738" s="27"/>
      <c r="BW738" s="27"/>
    </row>
    <row r="739" spans="1:75" ht="12" x14ac:dyDescent="0.2">
      <c r="A739" s="33">
        <v>26</v>
      </c>
      <c r="B739" s="45">
        <f t="shared" si="59"/>
        <v>0</v>
      </c>
      <c r="C739" s="45">
        <f t="shared" si="59"/>
        <v>0</v>
      </c>
      <c r="D739" s="45">
        <f t="shared" si="59"/>
        <v>0</v>
      </c>
      <c r="E739" s="45">
        <f t="shared" si="59"/>
        <v>0</v>
      </c>
      <c r="F739" s="45">
        <f t="shared" si="59"/>
        <v>0</v>
      </c>
      <c r="G739" s="45">
        <f t="shared" si="59"/>
        <v>0</v>
      </c>
      <c r="H739" s="45">
        <f t="shared" si="59"/>
        <v>69.790000000000006</v>
      </c>
      <c r="I739" s="45">
        <f t="shared" si="59"/>
        <v>2.74</v>
      </c>
      <c r="J739" s="45">
        <f t="shared" si="59"/>
        <v>0</v>
      </c>
      <c r="K739" s="45">
        <f t="shared" si="59"/>
        <v>0</v>
      </c>
      <c r="L739" s="45">
        <f t="shared" si="59"/>
        <v>0</v>
      </c>
      <c r="M739" s="45">
        <f t="shared" si="59"/>
        <v>0</v>
      </c>
      <c r="N739" s="45">
        <f t="shared" si="59"/>
        <v>0</v>
      </c>
      <c r="O739" s="45">
        <f t="shared" si="59"/>
        <v>0</v>
      </c>
      <c r="P739" s="45">
        <f t="shared" si="59"/>
        <v>0</v>
      </c>
      <c r="Q739" s="45">
        <f t="shared" si="59"/>
        <v>0</v>
      </c>
      <c r="R739" s="45">
        <f t="shared" si="59"/>
        <v>0</v>
      </c>
      <c r="S739" s="45">
        <f t="shared" si="59"/>
        <v>0</v>
      </c>
      <c r="T739" s="45">
        <f t="shared" si="59"/>
        <v>2.97</v>
      </c>
      <c r="U739" s="45">
        <f t="shared" si="59"/>
        <v>0</v>
      </c>
      <c r="V739" s="45">
        <f t="shared" si="59"/>
        <v>0</v>
      </c>
      <c r="W739" s="45">
        <f t="shared" si="59"/>
        <v>0</v>
      </c>
      <c r="X739" s="45">
        <f t="shared" si="59"/>
        <v>0</v>
      </c>
      <c r="Y739" s="45">
        <f t="shared" si="59"/>
        <v>0</v>
      </c>
      <c r="AZ739" s="27"/>
      <c r="BA739" s="27"/>
      <c r="BB739" s="27"/>
      <c r="BC739" s="27"/>
      <c r="BD739" s="27"/>
      <c r="BE739" s="27"/>
      <c r="BF739" s="27"/>
      <c r="BG739" s="27"/>
      <c r="BH739" s="27"/>
      <c r="BI739" s="27"/>
      <c r="BJ739" s="27"/>
      <c r="BK739" s="27"/>
      <c r="BL739" s="27"/>
      <c r="BM739" s="27"/>
      <c r="BN739" s="27"/>
      <c r="BO739" s="27"/>
      <c r="BP739" s="27"/>
      <c r="BQ739" s="27"/>
      <c r="BR739" s="27"/>
      <c r="BS739" s="27"/>
      <c r="BT739" s="27"/>
      <c r="BU739" s="27"/>
      <c r="BV739" s="27"/>
      <c r="BW739" s="27"/>
    </row>
    <row r="740" spans="1:75" ht="12" x14ac:dyDescent="0.2">
      <c r="A740" s="33">
        <v>27</v>
      </c>
      <c r="B740" s="45">
        <f t="shared" si="59"/>
        <v>0</v>
      </c>
      <c r="C740" s="45">
        <f t="shared" si="59"/>
        <v>0</v>
      </c>
      <c r="D740" s="45">
        <f t="shared" si="59"/>
        <v>0</v>
      </c>
      <c r="E740" s="45">
        <f t="shared" si="59"/>
        <v>0</v>
      </c>
      <c r="F740" s="45">
        <f t="shared" si="59"/>
        <v>42.99</v>
      </c>
      <c r="G740" s="45">
        <f t="shared" si="59"/>
        <v>75.09</v>
      </c>
      <c r="H740" s="45">
        <f t="shared" si="59"/>
        <v>72.03</v>
      </c>
      <c r="I740" s="45">
        <f t="shared" si="59"/>
        <v>58.61</v>
      </c>
      <c r="J740" s="45">
        <f t="shared" si="59"/>
        <v>52.27</v>
      </c>
      <c r="K740" s="45">
        <f t="shared" si="59"/>
        <v>18.87</v>
      </c>
      <c r="L740" s="45">
        <f t="shared" si="59"/>
        <v>0</v>
      </c>
      <c r="M740" s="45">
        <f t="shared" si="59"/>
        <v>0</v>
      </c>
      <c r="N740" s="45">
        <f t="shared" si="59"/>
        <v>0</v>
      </c>
      <c r="O740" s="45">
        <f t="shared" si="59"/>
        <v>0.3</v>
      </c>
      <c r="P740" s="45">
        <f t="shared" si="59"/>
        <v>1.07</v>
      </c>
      <c r="Q740" s="45">
        <f t="shared" si="59"/>
        <v>0.28000000000000003</v>
      </c>
      <c r="R740" s="45">
        <f t="shared" si="59"/>
        <v>0</v>
      </c>
      <c r="S740" s="45">
        <f t="shared" si="59"/>
        <v>0</v>
      </c>
      <c r="T740" s="45">
        <f t="shared" si="59"/>
        <v>0</v>
      </c>
      <c r="U740" s="45">
        <f t="shared" si="59"/>
        <v>0</v>
      </c>
      <c r="V740" s="45">
        <f t="shared" si="59"/>
        <v>0</v>
      </c>
      <c r="W740" s="45">
        <f t="shared" si="59"/>
        <v>0</v>
      </c>
      <c r="X740" s="45">
        <f t="shared" si="59"/>
        <v>0</v>
      </c>
      <c r="Y740" s="45">
        <f t="shared" si="59"/>
        <v>0</v>
      </c>
      <c r="AZ740" s="27"/>
      <c r="BA740" s="27"/>
      <c r="BB740" s="27"/>
      <c r="BC740" s="27"/>
      <c r="BD740" s="27"/>
      <c r="BE740" s="27"/>
      <c r="BF740" s="27"/>
      <c r="BG740" s="27"/>
      <c r="BH740" s="27"/>
      <c r="BI740" s="27"/>
      <c r="BJ740" s="27"/>
      <c r="BK740" s="27"/>
      <c r="BL740" s="27"/>
      <c r="BM740" s="27"/>
      <c r="BN740" s="27"/>
      <c r="BO740" s="27"/>
      <c r="BP740" s="27"/>
      <c r="BQ740" s="27"/>
      <c r="BR740" s="27"/>
      <c r="BS740" s="27"/>
      <c r="BT740" s="27"/>
      <c r="BU740" s="27"/>
      <c r="BV740" s="27"/>
      <c r="BW740" s="27"/>
    </row>
    <row r="741" spans="1:75" ht="12" x14ac:dyDescent="0.2">
      <c r="A741" s="33">
        <v>28</v>
      </c>
      <c r="B741" s="45">
        <f t="shared" si="59"/>
        <v>0</v>
      </c>
      <c r="C741" s="45">
        <f t="shared" si="59"/>
        <v>0</v>
      </c>
      <c r="D741" s="45">
        <f t="shared" si="59"/>
        <v>0</v>
      </c>
      <c r="E741" s="45">
        <f t="shared" si="59"/>
        <v>0</v>
      </c>
      <c r="F741" s="45">
        <f t="shared" si="59"/>
        <v>48.98</v>
      </c>
      <c r="G741" s="45">
        <f t="shared" si="59"/>
        <v>4.4400000000000004</v>
      </c>
      <c r="H741" s="45">
        <f t="shared" si="59"/>
        <v>145.99</v>
      </c>
      <c r="I741" s="45">
        <f t="shared" si="59"/>
        <v>70.77</v>
      </c>
      <c r="J741" s="45">
        <f t="shared" si="59"/>
        <v>55.64</v>
      </c>
      <c r="K741" s="45">
        <f t="shared" si="59"/>
        <v>19.66</v>
      </c>
      <c r="L741" s="45">
        <f t="shared" si="59"/>
        <v>0.04</v>
      </c>
      <c r="M741" s="45">
        <f t="shared" si="59"/>
        <v>0</v>
      </c>
      <c r="N741" s="45">
        <f t="shared" si="59"/>
        <v>0</v>
      </c>
      <c r="O741" s="45">
        <f t="shared" si="59"/>
        <v>0</v>
      </c>
      <c r="P741" s="45">
        <f t="shared" si="59"/>
        <v>0</v>
      </c>
      <c r="Q741" s="45">
        <f t="shared" si="59"/>
        <v>0</v>
      </c>
      <c r="R741" s="45">
        <f t="shared" si="59"/>
        <v>0</v>
      </c>
      <c r="S741" s="45">
        <f t="shared" si="59"/>
        <v>0</v>
      </c>
      <c r="T741" s="45">
        <f t="shared" si="59"/>
        <v>0</v>
      </c>
      <c r="U741" s="45">
        <f t="shared" si="59"/>
        <v>0</v>
      </c>
      <c r="V741" s="45">
        <f t="shared" si="59"/>
        <v>0</v>
      </c>
      <c r="W741" s="45">
        <f t="shared" si="59"/>
        <v>0</v>
      </c>
      <c r="X741" s="45">
        <f t="shared" si="59"/>
        <v>0</v>
      </c>
      <c r="Y741" s="45">
        <f t="shared" si="59"/>
        <v>0</v>
      </c>
      <c r="Z741" s="41" t="str">
        <f>IF(Y741=0,"скрыть","")</f>
        <v>скрыть</v>
      </c>
      <c r="AZ741" s="27"/>
      <c r="BA741" s="27"/>
      <c r="BB741" s="27"/>
      <c r="BC741" s="27"/>
      <c r="BD741" s="27"/>
      <c r="BE741" s="27"/>
      <c r="BF741" s="27"/>
      <c r="BG741" s="27"/>
      <c r="BH741" s="27"/>
      <c r="BI741" s="27"/>
      <c r="BJ741" s="27"/>
      <c r="BK741" s="27"/>
      <c r="BL741" s="27"/>
      <c r="BM741" s="27"/>
      <c r="BN741" s="27"/>
      <c r="BO741" s="27"/>
      <c r="BP741" s="27"/>
      <c r="BQ741" s="27"/>
      <c r="BR741" s="27"/>
      <c r="BS741" s="27"/>
      <c r="BT741" s="27"/>
      <c r="BU741" s="27"/>
      <c r="BV741" s="27"/>
      <c r="BW741" s="27"/>
    </row>
    <row r="742" spans="1:75" ht="12" hidden="1" x14ac:dyDescent="0.2">
      <c r="A742" s="33">
        <v>29</v>
      </c>
      <c r="B742" s="45" t="str">
        <f t="shared" si="59"/>
        <v/>
      </c>
      <c r="C742" s="45" t="str">
        <f t="shared" si="59"/>
        <v/>
      </c>
      <c r="D742" s="45" t="str">
        <f t="shared" si="59"/>
        <v/>
      </c>
      <c r="E742" s="45" t="str">
        <f t="shared" si="59"/>
        <v/>
      </c>
      <c r="F742" s="45" t="str">
        <f t="shared" si="59"/>
        <v/>
      </c>
      <c r="G742" s="45" t="str">
        <f t="shared" si="59"/>
        <v/>
      </c>
      <c r="H742" s="45" t="str">
        <f t="shared" si="59"/>
        <v/>
      </c>
      <c r="I742" s="45" t="str">
        <f t="shared" si="59"/>
        <v/>
      </c>
      <c r="J742" s="45" t="str">
        <f t="shared" si="59"/>
        <v/>
      </c>
      <c r="K742" s="45" t="str">
        <f t="shared" si="59"/>
        <v/>
      </c>
      <c r="L742" s="45" t="str">
        <f t="shared" si="59"/>
        <v/>
      </c>
      <c r="M742" s="45" t="str">
        <f t="shared" si="59"/>
        <v/>
      </c>
      <c r="N742" s="45" t="str">
        <f t="shared" si="59"/>
        <v/>
      </c>
      <c r="O742" s="45" t="str">
        <f t="shared" si="59"/>
        <v/>
      </c>
      <c r="P742" s="45" t="str">
        <f t="shared" si="59"/>
        <v/>
      </c>
      <c r="Q742" s="45" t="str">
        <f t="shared" si="59"/>
        <v/>
      </c>
      <c r="R742" s="45" t="str">
        <f t="shared" si="59"/>
        <v/>
      </c>
      <c r="S742" s="45" t="str">
        <f t="shared" si="59"/>
        <v/>
      </c>
      <c r="T742" s="45" t="str">
        <f t="shared" si="59"/>
        <v/>
      </c>
      <c r="U742" s="45" t="str">
        <f t="shared" si="59"/>
        <v/>
      </c>
      <c r="V742" s="45" t="str">
        <f t="shared" si="59"/>
        <v/>
      </c>
      <c r="W742" s="45" t="str">
        <f t="shared" si="59"/>
        <v/>
      </c>
      <c r="X742" s="45" t="str">
        <f t="shared" si="59"/>
        <v/>
      </c>
      <c r="Y742" s="45" t="str">
        <f t="shared" si="59"/>
        <v/>
      </c>
      <c r="Z742" s="41" t="str">
        <f>IF(Y742=0,"скрыть","")</f>
        <v/>
      </c>
      <c r="AZ742" s="27"/>
      <c r="BA742" s="27"/>
      <c r="BB742" s="27"/>
      <c r="BC742" s="27"/>
      <c r="BD742" s="27"/>
      <c r="BE742" s="27"/>
      <c r="BF742" s="27"/>
      <c r="BG742" s="27"/>
      <c r="BH742" s="27"/>
      <c r="BI742" s="27"/>
      <c r="BJ742" s="27"/>
      <c r="BK742" s="27"/>
      <c r="BL742" s="27"/>
      <c r="BM742" s="27"/>
      <c r="BN742" s="27"/>
      <c r="BO742" s="27"/>
      <c r="BP742" s="27"/>
      <c r="BQ742" s="27"/>
      <c r="BR742" s="27"/>
      <c r="BS742" s="27"/>
      <c r="BT742" s="27"/>
      <c r="BU742" s="27"/>
      <c r="BV742" s="27"/>
      <c r="BW742" s="27"/>
    </row>
    <row r="743" spans="1:75" ht="12" hidden="1" x14ac:dyDescent="0.2">
      <c r="A743" s="33">
        <v>30</v>
      </c>
      <c r="B743" s="45" t="str">
        <f t="shared" si="59"/>
        <v/>
      </c>
      <c r="C743" s="45" t="str">
        <f t="shared" si="59"/>
        <v/>
      </c>
      <c r="D743" s="45" t="str">
        <f t="shared" si="59"/>
        <v/>
      </c>
      <c r="E743" s="45" t="str">
        <f t="shared" si="59"/>
        <v/>
      </c>
      <c r="F743" s="45" t="str">
        <f t="shared" si="59"/>
        <v/>
      </c>
      <c r="G743" s="45" t="str">
        <f t="shared" si="59"/>
        <v/>
      </c>
      <c r="H743" s="45" t="str">
        <f t="shared" si="59"/>
        <v/>
      </c>
      <c r="I743" s="45" t="str">
        <f t="shared" si="59"/>
        <v/>
      </c>
      <c r="J743" s="45" t="str">
        <f t="shared" si="59"/>
        <v/>
      </c>
      <c r="K743" s="45" t="str">
        <f t="shared" si="59"/>
        <v/>
      </c>
      <c r="L743" s="45" t="str">
        <f t="shared" si="59"/>
        <v/>
      </c>
      <c r="M743" s="45" t="str">
        <f t="shared" si="59"/>
        <v/>
      </c>
      <c r="N743" s="45" t="str">
        <f t="shared" si="59"/>
        <v/>
      </c>
      <c r="O743" s="45" t="str">
        <f t="shared" si="59"/>
        <v/>
      </c>
      <c r="P743" s="45" t="str">
        <f t="shared" si="59"/>
        <v/>
      </c>
      <c r="Q743" s="45" t="str">
        <f t="shared" si="59"/>
        <v/>
      </c>
      <c r="R743" s="45" t="str">
        <f t="shared" si="59"/>
        <v/>
      </c>
      <c r="S743" s="45" t="str">
        <f t="shared" si="59"/>
        <v/>
      </c>
      <c r="T743" s="45" t="str">
        <f t="shared" si="59"/>
        <v/>
      </c>
      <c r="U743" s="45" t="str">
        <f t="shared" si="59"/>
        <v/>
      </c>
      <c r="V743" s="45" t="str">
        <f t="shared" si="59"/>
        <v/>
      </c>
      <c r="W743" s="45" t="str">
        <f t="shared" si="59"/>
        <v/>
      </c>
      <c r="X743" s="45" t="str">
        <f t="shared" si="59"/>
        <v/>
      </c>
      <c r="Y743" s="45" t="str">
        <f t="shared" si="59"/>
        <v/>
      </c>
      <c r="Z743" s="41" t="str">
        <f>IF(Y743=0,"скрыть","")</f>
        <v/>
      </c>
      <c r="AZ743" s="27"/>
      <c r="BA743" s="27"/>
      <c r="BB743" s="27"/>
      <c r="BC743" s="27"/>
      <c r="BD743" s="27"/>
      <c r="BE743" s="27"/>
      <c r="BF743" s="27"/>
      <c r="BG743" s="27"/>
      <c r="BH743" s="27"/>
      <c r="BI743" s="27"/>
      <c r="BJ743" s="27"/>
      <c r="BK743" s="27"/>
      <c r="BL743" s="27"/>
      <c r="BM743" s="27"/>
      <c r="BN743" s="27"/>
      <c r="BO743" s="27"/>
      <c r="BP743" s="27"/>
      <c r="BQ743" s="27"/>
      <c r="BR743" s="27"/>
      <c r="BS743" s="27"/>
      <c r="BT743" s="27"/>
      <c r="BU743" s="27"/>
      <c r="BV743" s="27"/>
      <c r="BW743" s="27"/>
    </row>
    <row r="744" spans="1:75" ht="12" hidden="1" x14ac:dyDescent="0.2">
      <c r="A744" s="33">
        <v>31</v>
      </c>
      <c r="B744" s="45" t="str">
        <f t="shared" si="59"/>
        <v/>
      </c>
      <c r="C744" s="45" t="str">
        <f t="shared" si="59"/>
        <v/>
      </c>
      <c r="D744" s="45" t="str">
        <f t="shared" si="59"/>
        <v/>
      </c>
      <c r="E744" s="45" t="str">
        <f t="shared" si="59"/>
        <v/>
      </c>
      <c r="F744" s="45" t="str">
        <f t="shared" si="59"/>
        <v/>
      </c>
      <c r="G744" s="45" t="str">
        <f t="shared" si="59"/>
        <v/>
      </c>
      <c r="H744" s="45" t="str">
        <f t="shared" si="59"/>
        <v/>
      </c>
      <c r="I744" s="45" t="str">
        <f t="shared" si="59"/>
        <v/>
      </c>
      <c r="J744" s="45" t="str">
        <f t="shared" si="59"/>
        <v/>
      </c>
      <c r="K744" s="45" t="str">
        <f t="shared" si="59"/>
        <v/>
      </c>
      <c r="L744" s="45" t="str">
        <f t="shared" si="59"/>
        <v/>
      </c>
      <c r="M744" s="45" t="str">
        <f t="shared" si="59"/>
        <v/>
      </c>
      <c r="N744" s="45" t="str">
        <f t="shared" si="59"/>
        <v/>
      </c>
      <c r="O744" s="45" t="str">
        <f t="shared" si="59"/>
        <v/>
      </c>
      <c r="P744" s="45" t="str">
        <f t="shared" si="59"/>
        <v/>
      </c>
      <c r="Q744" s="45" t="str">
        <f t="shared" si="59"/>
        <v/>
      </c>
      <c r="R744" s="45" t="str">
        <f t="shared" si="59"/>
        <v/>
      </c>
      <c r="S744" s="45" t="str">
        <f t="shared" si="59"/>
        <v/>
      </c>
      <c r="T744" s="45" t="str">
        <f t="shared" si="59"/>
        <v/>
      </c>
      <c r="U744" s="45" t="str">
        <f t="shared" si="59"/>
        <v/>
      </c>
      <c r="V744" s="45" t="str">
        <f t="shared" si="59"/>
        <v/>
      </c>
      <c r="W744" s="45" t="str">
        <f t="shared" si="59"/>
        <v/>
      </c>
      <c r="X744" s="45" t="str">
        <f t="shared" si="59"/>
        <v/>
      </c>
      <c r="Y744" s="45" t="str">
        <f t="shared" si="59"/>
        <v/>
      </c>
      <c r="Z744" s="41" t="str">
        <f>IF(Y744=0,"скрыть","")</f>
        <v/>
      </c>
      <c r="AZ744" s="27"/>
      <c r="BA744" s="27"/>
      <c r="BB744" s="27"/>
      <c r="BC744" s="27"/>
      <c r="BD744" s="27"/>
      <c r="BE744" s="27"/>
      <c r="BF744" s="27"/>
      <c r="BG744" s="27"/>
      <c r="BH744" s="27"/>
      <c r="BI744" s="27"/>
      <c r="BJ744" s="27"/>
      <c r="BK744" s="27"/>
      <c r="BL744" s="27"/>
      <c r="BM744" s="27"/>
      <c r="BN744" s="27"/>
      <c r="BO744" s="27"/>
      <c r="BP744" s="27"/>
      <c r="BQ744" s="27"/>
      <c r="BR744" s="27"/>
      <c r="BS744" s="27"/>
      <c r="BT744" s="27"/>
      <c r="BU744" s="27"/>
      <c r="BV744" s="27"/>
      <c r="BW744" s="27"/>
    </row>
    <row r="745" spans="1:75" x14ac:dyDescent="0.2">
      <c r="A745" s="29"/>
      <c r="B745" s="30" t="s">
        <v>99</v>
      </c>
      <c r="C745" s="30"/>
      <c r="D745" s="30"/>
      <c r="E745" s="30"/>
      <c r="F745" s="30"/>
      <c r="G745" s="30"/>
      <c r="H745" s="30"/>
      <c r="I745" s="30"/>
      <c r="J745" s="30"/>
      <c r="K745" s="30"/>
      <c r="L745" s="30"/>
      <c r="M745" s="30"/>
      <c r="N745" s="30"/>
      <c r="O745" s="30"/>
      <c r="P745" s="30"/>
      <c r="Q745" s="30"/>
      <c r="R745" s="30"/>
      <c r="S745" s="30"/>
      <c r="T745" s="30"/>
      <c r="U745" s="30"/>
      <c r="V745" s="30"/>
      <c r="W745" s="30"/>
      <c r="X745" s="30"/>
      <c r="Y745" s="30"/>
      <c r="AZ745" s="27"/>
      <c r="BA745" s="27"/>
      <c r="BB745" s="27"/>
      <c r="BC745" s="27"/>
      <c r="BD745" s="27"/>
      <c r="BE745" s="27"/>
      <c r="BF745" s="27"/>
      <c r="BG745" s="27"/>
      <c r="BH745" s="27"/>
      <c r="BI745" s="27"/>
      <c r="BJ745" s="27"/>
      <c r="BK745" s="27"/>
      <c r="BL745" s="27"/>
      <c r="BM745" s="27"/>
      <c r="BN745" s="27"/>
      <c r="BO745" s="27"/>
      <c r="BP745" s="27"/>
      <c r="BQ745" s="27"/>
      <c r="BR745" s="27"/>
      <c r="BS745" s="27"/>
      <c r="BT745" s="27"/>
      <c r="BU745" s="27"/>
      <c r="BV745" s="27"/>
      <c r="BW745" s="27"/>
    </row>
    <row r="746" spans="1:75" x14ac:dyDescent="0.2">
      <c r="A746" s="29"/>
      <c r="B746" s="30"/>
      <c r="C746" s="30"/>
      <c r="D746" s="30"/>
      <c r="E746" s="30"/>
      <c r="F746" s="30"/>
      <c r="G746" s="30"/>
      <c r="H746" s="30"/>
      <c r="I746" s="30"/>
      <c r="J746" s="30"/>
      <c r="K746" s="30"/>
      <c r="L746" s="30"/>
      <c r="M746" s="30"/>
      <c r="N746" s="30"/>
      <c r="O746" s="30"/>
      <c r="P746" s="30"/>
      <c r="Q746" s="30"/>
      <c r="R746" s="30"/>
      <c r="S746" s="30"/>
      <c r="T746" s="30"/>
      <c r="U746" s="30"/>
      <c r="V746" s="30"/>
      <c r="W746" s="30"/>
      <c r="X746" s="30"/>
      <c r="Y746" s="30"/>
      <c r="AZ746" s="27"/>
      <c r="BA746" s="27"/>
      <c r="BB746" s="27"/>
      <c r="BC746" s="27"/>
      <c r="BD746" s="27"/>
      <c r="BE746" s="27"/>
      <c r="BF746" s="27"/>
      <c r="BG746" s="27"/>
      <c r="BH746" s="27"/>
      <c r="BI746" s="27"/>
      <c r="BJ746" s="27"/>
      <c r="BK746" s="27"/>
      <c r="BL746" s="27"/>
      <c r="BM746" s="27"/>
      <c r="BN746" s="27"/>
      <c r="BO746" s="27"/>
      <c r="BP746" s="27"/>
      <c r="BQ746" s="27"/>
      <c r="BR746" s="27"/>
      <c r="BS746" s="27"/>
      <c r="BT746" s="27"/>
      <c r="BU746" s="27"/>
      <c r="BV746" s="27"/>
      <c r="BW746" s="27"/>
    </row>
    <row r="747" spans="1:75" s="25" customFormat="1" ht="32.65" customHeight="1" x14ac:dyDescent="0.2">
      <c r="A747" s="31" t="s">
        <v>64</v>
      </c>
      <c r="B747" s="32" t="s">
        <v>65</v>
      </c>
      <c r="C747" s="32" t="s">
        <v>66</v>
      </c>
      <c r="D747" s="32" t="s">
        <v>67</v>
      </c>
      <c r="E747" s="32" t="s">
        <v>68</v>
      </c>
      <c r="F747" s="32" t="s">
        <v>69</v>
      </c>
      <c r="G747" s="32" t="s">
        <v>70</v>
      </c>
      <c r="H747" s="32" t="s">
        <v>71</v>
      </c>
      <c r="I747" s="32" t="s">
        <v>72</v>
      </c>
      <c r="J747" s="32" t="s">
        <v>73</v>
      </c>
      <c r="K747" s="32" t="s">
        <v>74</v>
      </c>
      <c r="L747" s="32" t="s">
        <v>75</v>
      </c>
      <c r="M747" s="32" t="s">
        <v>76</v>
      </c>
      <c r="N747" s="32" t="s">
        <v>77</v>
      </c>
      <c r="O747" s="32" t="s">
        <v>78</v>
      </c>
      <c r="P747" s="32" t="s">
        <v>79</v>
      </c>
      <c r="Q747" s="32" t="s">
        <v>80</v>
      </c>
      <c r="R747" s="32" t="s">
        <v>81</v>
      </c>
      <c r="S747" s="32" t="s">
        <v>82</v>
      </c>
      <c r="T747" s="32" t="s">
        <v>83</v>
      </c>
      <c r="U747" s="32" t="s">
        <v>84</v>
      </c>
      <c r="V747" s="32" t="s">
        <v>85</v>
      </c>
      <c r="W747" s="32" t="s">
        <v>86</v>
      </c>
      <c r="X747" s="32" t="s">
        <v>87</v>
      </c>
      <c r="Y747" s="32" t="s">
        <v>88</v>
      </c>
      <c r="Z747" s="24"/>
      <c r="AZ747" s="27"/>
      <c r="BA747" s="27"/>
      <c r="BB747" s="27"/>
      <c r="BC747" s="27"/>
      <c r="BD747" s="27"/>
      <c r="BE747" s="27"/>
      <c r="BF747" s="27"/>
      <c r="BG747" s="27"/>
      <c r="BH747" s="27"/>
      <c r="BI747" s="27"/>
      <c r="BJ747" s="27"/>
      <c r="BK747" s="27"/>
      <c r="BL747" s="27"/>
      <c r="BM747" s="27"/>
      <c r="BN747" s="27"/>
      <c r="BO747" s="27"/>
      <c r="BP747" s="27"/>
      <c r="BQ747" s="27"/>
      <c r="BR747" s="27"/>
      <c r="BS747" s="27"/>
      <c r="BT747" s="27"/>
      <c r="BU747" s="27"/>
      <c r="BV747" s="27"/>
      <c r="BW747" s="27"/>
    </row>
    <row r="748" spans="1:75" ht="12" x14ac:dyDescent="0.2">
      <c r="A748" s="33">
        <v>1</v>
      </c>
      <c r="B748" s="45">
        <f>B533</f>
        <v>159.26</v>
      </c>
      <c r="C748" s="45">
        <f t="shared" ref="C748:Y748" si="60">C533</f>
        <v>134.25</v>
      </c>
      <c r="D748" s="45">
        <f t="shared" si="60"/>
        <v>157.87</v>
      </c>
      <c r="E748" s="45">
        <f t="shared" si="60"/>
        <v>125.23</v>
      </c>
      <c r="F748" s="45">
        <f t="shared" si="60"/>
        <v>0</v>
      </c>
      <c r="G748" s="45">
        <f t="shared" si="60"/>
        <v>0.05</v>
      </c>
      <c r="H748" s="45">
        <f t="shared" si="60"/>
        <v>60.01</v>
      </c>
      <c r="I748" s="45">
        <f t="shared" si="60"/>
        <v>2.96</v>
      </c>
      <c r="J748" s="45">
        <f t="shared" si="60"/>
        <v>30.24</v>
      </c>
      <c r="K748" s="45">
        <f t="shared" si="60"/>
        <v>78.92</v>
      </c>
      <c r="L748" s="45">
        <f t="shared" si="60"/>
        <v>184.62</v>
      </c>
      <c r="M748" s="45">
        <f t="shared" si="60"/>
        <v>258.08</v>
      </c>
      <c r="N748" s="45">
        <f t="shared" si="60"/>
        <v>189.8</v>
      </c>
      <c r="O748" s="45">
        <f t="shared" si="60"/>
        <v>195.1</v>
      </c>
      <c r="P748" s="45">
        <f t="shared" si="60"/>
        <v>182.95</v>
      </c>
      <c r="Q748" s="45">
        <f t="shared" si="60"/>
        <v>169.23</v>
      </c>
      <c r="R748" s="45">
        <f t="shared" si="60"/>
        <v>174.33</v>
      </c>
      <c r="S748" s="45">
        <f t="shared" si="60"/>
        <v>165.3</v>
      </c>
      <c r="T748" s="45">
        <f t="shared" si="60"/>
        <v>287.52</v>
      </c>
      <c r="U748" s="45">
        <f t="shared" si="60"/>
        <v>569.28</v>
      </c>
      <c r="V748" s="45">
        <f t="shared" si="60"/>
        <v>428.42</v>
      </c>
      <c r="W748" s="45">
        <f t="shared" si="60"/>
        <v>312.73</v>
      </c>
      <c r="X748" s="45">
        <f t="shared" si="60"/>
        <v>434.61</v>
      </c>
      <c r="Y748" s="45">
        <f t="shared" si="60"/>
        <v>281.04000000000002</v>
      </c>
      <c r="AZ748" s="27"/>
      <c r="BA748" s="27"/>
      <c r="BB748" s="27"/>
      <c r="BC748" s="27"/>
      <c r="BD748" s="27"/>
      <c r="BE748" s="27"/>
      <c r="BF748" s="27"/>
      <c r="BG748" s="27"/>
      <c r="BH748" s="27"/>
      <c r="BI748" s="27"/>
      <c r="BJ748" s="27"/>
      <c r="BK748" s="27"/>
      <c r="BL748" s="27"/>
      <c r="BM748" s="27"/>
      <c r="BN748" s="27"/>
      <c r="BO748" s="27"/>
      <c r="BP748" s="27"/>
      <c r="BQ748" s="27"/>
      <c r="BR748" s="27"/>
      <c r="BS748" s="27"/>
      <c r="BT748" s="27"/>
      <c r="BU748" s="27"/>
      <c r="BV748" s="27"/>
      <c r="BW748" s="27"/>
    </row>
    <row r="749" spans="1:75" ht="12" x14ac:dyDescent="0.2">
      <c r="A749" s="33">
        <v>2</v>
      </c>
      <c r="B749" s="45">
        <f t="shared" ref="B749:Y759" si="61">B534</f>
        <v>128.21</v>
      </c>
      <c r="C749" s="45">
        <f t="shared" si="61"/>
        <v>187.9</v>
      </c>
      <c r="D749" s="45">
        <f t="shared" si="61"/>
        <v>142.26</v>
      </c>
      <c r="E749" s="45">
        <f t="shared" si="61"/>
        <v>21.58</v>
      </c>
      <c r="F749" s="45">
        <f t="shared" si="61"/>
        <v>0</v>
      </c>
      <c r="G749" s="45">
        <f t="shared" si="61"/>
        <v>0</v>
      </c>
      <c r="H749" s="45">
        <f t="shared" si="61"/>
        <v>0</v>
      </c>
      <c r="I749" s="45">
        <f t="shared" si="61"/>
        <v>0</v>
      </c>
      <c r="J749" s="45">
        <f t="shared" si="61"/>
        <v>0</v>
      </c>
      <c r="K749" s="45">
        <f t="shared" si="61"/>
        <v>7.14</v>
      </c>
      <c r="L749" s="45">
        <f t="shared" si="61"/>
        <v>39.270000000000003</v>
      </c>
      <c r="M749" s="45">
        <f t="shared" si="61"/>
        <v>40.520000000000003</v>
      </c>
      <c r="N749" s="45">
        <f t="shared" si="61"/>
        <v>36.5</v>
      </c>
      <c r="O749" s="45">
        <f t="shared" si="61"/>
        <v>86.85</v>
      </c>
      <c r="P749" s="45">
        <f t="shared" si="61"/>
        <v>100.35</v>
      </c>
      <c r="Q749" s="45">
        <f t="shared" si="61"/>
        <v>101.5</v>
      </c>
      <c r="R749" s="45">
        <f t="shared" si="61"/>
        <v>113.45</v>
      </c>
      <c r="S749" s="45">
        <f t="shared" si="61"/>
        <v>122.13</v>
      </c>
      <c r="T749" s="45">
        <f t="shared" si="61"/>
        <v>148.88999999999999</v>
      </c>
      <c r="U749" s="45">
        <f t="shared" si="61"/>
        <v>232.71</v>
      </c>
      <c r="V749" s="45">
        <f t="shared" si="61"/>
        <v>210.58</v>
      </c>
      <c r="W749" s="45">
        <f t="shared" si="61"/>
        <v>211.9</v>
      </c>
      <c r="X749" s="45">
        <f t="shared" si="61"/>
        <v>34.979999999999997</v>
      </c>
      <c r="Y749" s="45">
        <f t="shared" si="61"/>
        <v>11.99</v>
      </c>
      <c r="AZ749" s="27"/>
      <c r="BA749" s="27"/>
      <c r="BB749" s="27"/>
      <c r="BC749" s="27"/>
      <c r="BD749" s="27"/>
      <c r="BE749" s="27"/>
      <c r="BF749" s="27"/>
      <c r="BG749" s="27"/>
      <c r="BH749" s="27"/>
      <c r="BI749" s="27"/>
      <c r="BJ749" s="27"/>
      <c r="BK749" s="27"/>
      <c r="BL749" s="27"/>
      <c r="BM749" s="27"/>
      <c r="BN749" s="27"/>
      <c r="BO749" s="27"/>
      <c r="BP749" s="27"/>
      <c r="BQ749" s="27"/>
      <c r="BR749" s="27"/>
      <c r="BS749" s="27"/>
      <c r="BT749" s="27"/>
      <c r="BU749" s="27"/>
      <c r="BV749" s="27"/>
      <c r="BW749" s="27"/>
    </row>
    <row r="750" spans="1:75" ht="12" x14ac:dyDescent="0.2">
      <c r="A750" s="33">
        <v>3</v>
      </c>
      <c r="B750" s="45">
        <f t="shared" si="61"/>
        <v>121.77</v>
      </c>
      <c r="C750" s="45">
        <f t="shared" si="61"/>
        <v>67.45</v>
      </c>
      <c r="D750" s="45">
        <f t="shared" si="61"/>
        <v>33.200000000000003</v>
      </c>
      <c r="E750" s="45">
        <f t="shared" si="61"/>
        <v>0</v>
      </c>
      <c r="F750" s="45">
        <f t="shared" si="61"/>
        <v>0</v>
      </c>
      <c r="G750" s="45">
        <f t="shared" si="61"/>
        <v>0</v>
      </c>
      <c r="H750" s="45">
        <f t="shared" si="61"/>
        <v>0</v>
      </c>
      <c r="I750" s="45">
        <f t="shared" si="61"/>
        <v>0</v>
      </c>
      <c r="J750" s="45">
        <f t="shared" si="61"/>
        <v>0</v>
      </c>
      <c r="K750" s="45">
        <f t="shared" si="61"/>
        <v>0.04</v>
      </c>
      <c r="L750" s="45">
        <f t="shared" si="61"/>
        <v>25.74</v>
      </c>
      <c r="M750" s="45">
        <f t="shared" si="61"/>
        <v>13.44</v>
      </c>
      <c r="N750" s="45">
        <f t="shared" si="61"/>
        <v>101.11</v>
      </c>
      <c r="O750" s="45">
        <f t="shared" si="61"/>
        <v>124.64</v>
      </c>
      <c r="P750" s="45">
        <f t="shared" si="61"/>
        <v>174.11</v>
      </c>
      <c r="Q750" s="45">
        <f t="shared" si="61"/>
        <v>179.4</v>
      </c>
      <c r="R750" s="45">
        <f t="shared" si="61"/>
        <v>220.73</v>
      </c>
      <c r="S750" s="45">
        <f t="shared" si="61"/>
        <v>292.63</v>
      </c>
      <c r="T750" s="45">
        <f t="shared" si="61"/>
        <v>256.92</v>
      </c>
      <c r="U750" s="45">
        <f t="shared" si="61"/>
        <v>331.32</v>
      </c>
      <c r="V750" s="45">
        <f t="shared" si="61"/>
        <v>465.82</v>
      </c>
      <c r="W750" s="45">
        <f t="shared" si="61"/>
        <v>552.44000000000005</v>
      </c>
      <c r="X750" s="45">
        <f t="shared" si="61"/>
        <v>522.62</v>
      </c>
      <c r="Y750" s="45">
        <f t="shared" si="61"/>
        <v>293.25</v>
      </c>
      <c r="AZ750" s="27"/>
      <c r="BA750" s="27"/>
      <c r="BB750" s="27"/>
      <c r="BC750" s="27"/>
      <c r="BD750" s="27"/>
      <c r="BE750" s="27"/>
      <c r="BF750" s="27"/>
      <c r="BG750" s="27"/>
      <c r="BH750" s="27"/>
      <c r="BI750" s="27"/>
      <c r="BJ750" s="27"/>
      <c r="BK750" s="27"/>
      <c r="BL750" s="27"/>
      <c r="BM750" s="27"/>
      <c r="BN750" s="27"/>
      <c r="BO750" s="27"/>
      <c r="BP750" s="27"/>
      <c r="BQ750" s="27"/>
      <c r="BR750" s="27"/>
      <c r="BS750" s="27"/>
      <c r="BT750" s="27"/>
      <c r="BU750" s="27"/>
      <c r="BV750" s="27"/>
      <c r="BW750" s="27"/>
    </row>
    <row r="751" spans="1:75" ht="12" x14ac:dyDescent="0.2">
      <c r="A751" s="33">
        <v>4</v>
      </c>
      <c r="B751" s="45">
        <f t="shared" si="61"/>
        <v>274.05</v>
      </c>
      <c r="C751" s="45">
        <f t="shared" si="61"/>
        <v>277.47000000000003</v>
      </c>
      <c r="D751" s="45">
        <f t="shared" si="61"/>
        <v>241.33</v>
      </c>
      <c r="E751" s="45">
        <f t="shared" si="61"/>
        <v>221.5</v>
      </c>
      <c r="F751" s="45">
        <f t="shared" si="61"/>
        <v>351.38</v>
      </c>
      <c r="G751" s="45">
        <f t="shared" si="61"/>
        <v>195.7</v>
      </c>
      <c r="H751" s="45">
        <f t="shared" si="61"/>
        <v>129.84</v>
      </c>
      <c r="I751" s="45">
        <f t="shared" si="61"/>
        <v>151.4</v>
      </c>
      <c r="J751" s="45">
        <f t="shared" si="61"/>
        <v>104.32</v>
      </c>
      <c r="K751" s="45">
        <f t="shared" si="61"/>
        <v>125.33</v>
      </c>
      <c r="L751" s="45">
        <f t="shared" si="61"/>
        <v>141.96</v>
      </c>
      <c r="M751" s="45">
        <f t="shared" si="61"/>
        <v>205.2</v>
      </c>
      <c r="N751" s="45">
        <f t="shared" si="61"/>
        <v>225.01</v>
      </c>
      <c r="O751" s="45">
        <f t="shared" si="61"/>
        <v>256.49</v>
      </c>
      <c r="P751" s="45">
        <f t="shared" si="61"/>
        <v>285.06</v>
      </c>
      <c r="Q751" s="45">
        <f t="shared" si="61"/>
        <v>378.46</v>
      </c>
      <c r="R751" s="45">
        <f t="shared" si="61"/>
        <v>339.8</v>
      </c>
      <c r="S751" s="45">
        <f t="shared" si="61"/>
        <v>310.16000000000003</v>
      </c>
      <c r="T751" s="45">
        <f t="shared" si="61"/>
        <v>353.52</v>
      </c>
      <c r="U751" s="45">
        <f t="shared" si="61"/>
        <v>453.76</v>
      </c>
      <c r="V751" s="45">
        <f t="shared" si="61"/>
        <v>472.35</v>
      </c>
      <c r="W751" s="45">
        <f t="shared" si="61"/>
        <v>684</v>
      </c>
      <c r="X751" s="45">
        <f t="shared" si="61"/>
        <v>540.4</v>
      </c>
      <c r="Y751" s="45">
        <f t="shared" si="61"/>
        <v>282.42</v>
      </c>
      <c r="AZ751" s="27"/>
      <c r="BA751" s="27"/>
      <c r="BB751" s="27"/>
      <c r="BC751" s="27"/>
      <c r="BD751" s="27"/>
      <c r="BE751" s="27"/>
      <c r="BF751" s="27"/>
      <c r="BG751" s="27"/>
      <c r="BH751" s="27"/>
      <c r="BI751" s="27"/>
      <c r="BJ751" s="27"/>
      <c r="BK751" s="27"/>
      <c r="BL751" s="27"/>
      <c r="BM751" s="27"/>
      <c r="BN751" s="27"/>
      <c r="BO751" s="27"/>
      <c r="BP751" s="27"/>
      <c r="BQ751" s="27"/>
      <c r="BR751" s="27"/>
      <c r="BS751" s="27"/>
      <c r="BT751" s="27"/>
      <c r="BU751" s="27"/>
      <c r="BV751" s="27"/>
      <c r="BW751" s="27"/>
    </row>
    <row r="752" spans="1:75" ht="12" x14ac:dyDescent="0.2">
      <c r="A752" s="33">
        <v>5</v>
      </c>
      <c r="B752" s="45">
        <f t="shared" si="61"/>
        <v>47.5</v>
      </c>
      <c r="C752" s="45">
        <f t="shared" si="61"/>
        <v>78.37</v>
      </c>
      <c r="D752" s="45">
        <f t="shared" si="61"/>
        <v>66.89</v>
      </c>
      <c r="E752" s="45">
        <f t="shared" si="61"/>
        <v>46.97</v>
      </c>
      <c r="F752" s="45">
        <f t="shared" si="61"/>
        <v>14.2</v>
      </c>
      <c r="G752" s="45">
        <f t="shared" si="61"/>
        <v>0</v>
      </c>
      <c r="H752" s="45">
        <f t="shared" si="61"/>
        <v>0</v>
      </c>
      <c r="I752" s="45">
        <f t="shared" si="61"/>
        <v>0</v>
      </c>
      <c r="J752" s="45">
        <f t="shared" si="61"/>
        <v>22.27</v>
      </c>
      <c r="K752" s="45">
        <f t="shared" si="61"/>
        <v>15.5</v>
      </c>
      <c r="L752" s="45">
        <f t="shared" si="61"/>
        <v>0</v>
      </c>
      <c r="M752" s="45">
        <f t="shared" si="61"/>
        <v>0</v>
      </c>
      <c r="N752" s="45">
        <f t="shared" si="61"/>
        <v>14.81</v>
      </c>
      <c r="O752" s="45">
        <f t="shared" si="61"/>
        <v>49.76</v>
      </c>
      <c r="P752" s="45">
        <f t="shared" si="61"/>
        <v>80.459999999999994</v>
      </c>
      <c r="Q752" s="45">
        <f t="shared" si="61"/>
        <v>110.01</v>
      </c>
      <c r="R752" s="45">
        <f t="shared" si="61"/>
        <v>77.66</v>
      </c>
      <c r="S752" s="45">
        <f t="shared" si="61"/>
        <v>42.15</v>
      </c>
      <c r="T752" s="45">
        <f t="shared" si="61"/>
        <v>149.5</v>
      </c>
      <c r="U752" s="45">
        <f t="shared" si="61"/>
        <v>201.06</v>
      </c>
      <c r="V752" s="45">
        <f t="shared" si="61"/>
        <v>222.98</v>
      </c>
      <c r="W752" s="45">
        <f t="shared" si="61"/>
        <v>358.99</v>
      </c>
      <c r="X752" s="45">
        <f t="shared" si="61"/>
        <v>240.4</v>
      </c>
      <c r="Y752" s="45">
        <f t="shared" si="61"/>
        <v>130.07</v>
      </c>
      <c r="AZ752" s="27"/>
      <c r="BA752" s="27"/>
      <c r="BB752" s="27"/>
      <c r="BC752" s="27"/>
      <c r="BD752" s="27"/>
      <c r="BE752" s="27"/>
      <c r="BF752" s="27"/>
      <c r="BG752" s="27"/>
      <c r="BH752" s="27"/>
      <c r="BI752" s="27"/>
      <c r="BJ752" s="27"/>
      <c r="BK752" s="27"/>
      <c r="BL752" s="27"/>
      <c r="BM752" s="27"/>
      <c r="BN752" s="27"/>
      <c r="BO752" s="27"/>
      <c r="BP752" s="27"/>
      <c r="BQ752" s="27"/>
      <c r="BR752" s="27"/>
      <c r="BS752" s="27"/>
      <c r="BT752" s="27"/>
      <c r="BU752" s="27"/>
      <c r="BV752" s="27"/>
      <c r="BW752" s="27"/>
    </row>
    <row r="753" spans="1:75" ht="12" x14ac:dyDescent="0.2">
      <c r="A753" s="33">
        <v>6</v>
      </c>
      <c r="B753" s="45">
        <f t="shared" si="61"/>
        <v>38.979999999999997</v>
      </c>
      <c r="C753" s="45">
        <f t="shared" si="61"/>
        <v>8.06</v>
      </c>
      <c r="D753" s="45">
        <f t="shared" si="61"/>
        <v>0.25</v>
      </c>
      <c r="E753" s="45">
        <f t="shared" si="61"/>
        <v>0.1</v>
      </c>
      <c r="F753" s="45">
        <f t="shared" si="61"/>
        <v>0</v>
      </c>
      <c r="G753" s="45">
        <f t="shared" si="61"/>
        <v>0</v>
      </c>
      <c r="H753" s="45">
        <f t="shared" si="61"/>
        <v>0</v>
      </c>
      <c r="I753" s="45">
        <f t="shared" si="61"/>
        <v>0</v>
      </c>
      <c r="J753" s="45">
        <f t="shared" si="61"/>
        <v>0</v>
      </c>
      <c r="K753" s="45">
        <f t="shared" si="61"/>
        <v>0</v>
      </c>
      <c r="L753" s="45">
        <f t="shared" si="61"/>
        <v>0.23</v>
      </c>
      <c r="M753" s="45">
        <f t="shared" si="61"/>
        <v>1.3</v>
      </c>
      <c r="N753" s="45">
        <f t="shared" si="61"/>
        <v>0.87</v>
      </c>
      <c r="O753" s="45">
        <f t="shared" si="61"/>
        <v>0.46</v>
      </c>
      <c r="P753" s="45">
        <f t="shared" si="61"/>
        <v>0.42</v>
      </c>
      <c r="Q753" s="45">
        <f t="shared" si="61"/>
        <v>0.35</v>
      </c>
      <c r="R753" s="45">
        <f t="shared" si="61"/>
        <v>6.54</v>
      </c>
      <c r="S753" s="45">
        <f t="shared" si="61"/>
        <v>0.55000000000000004</v>
      </c>
      <c r="T753" s="45">
        <f t="shared" si="61"/>
        <v>19.28</v>
      </c>
      <c r="U753" s="45">
        <f t="shared" si="61"/>
        <v>181.68</v>
      </c>
      <c r="V753" s="45">
        <f t="shared" si="61"/>
        <v>444.18</v>
      </c>
      <c r="W753" s="45">
        <f t="shared" si="61"/>
        <v>555.67999999999995</v>
      </c>
      <c r="X753" s="45">
        <f t="shared" si="61"/>
        <v>262.08999999999997</v>
      </c>
      <c r="Y753" s="45">
        <f t="shared" si="61"/>
        <v>129.91</v>
      </c>
      <c r="AZ753" s="27"/>
      <c r="BA753" s="27"/>
      <c r="BB753" s="27"/>
      <c r="BC753" s="27"/>
      <c r="BD753" s="27"/>
      <c r="BE753" s="27"/>
      <c r="BF753" s="27"/>
      <c r="BG753" s="27"/>
      <c r="BH753" s="27"/>
      <c r="BI753" s="27"/>
      <c r="BJ753" s="27"/>
      <c r="BK753" s="27"/>
      <c r="BL753" s="27"/>
      <c r="BM753" s="27"/>
      <c r="BN753" s="27"/>
      <c r="BO753" s="27"/>
      <c r="BP753" s="27"/>
      <c r="BQ753" s="27"/>
      <c r="BR753" s="27"/>
      <c r="BS753" s="27"/>
      <c r="BT753" s="27"/>
      <c r="BU753" s="27"/>
      <c r="BV753" s="27"/>
      <c r="BW753" s="27"/>
    </row>
    <row r="754" spans="1:75" ht="12" x14ac:dyDescent="0.2">
      <c r="A754" s="33">
        <v>7</v>
      </c>
      <c r="B754" s="45">
        <f t="shared" si="61"/>
        <v>67.64</v>
      </c>
      <c r="C754" s="45">
        <f t="shared" si="61"/>
        <v>7.84</v>
      </c>
      <c r="D754" s="45">
        <f t="shared" si="61"/>
        <v>34.33</v>
      </c>
      <c r="E754" s="45">
        <f t="shared" si="61"/>
        <v>0</v>
      </c>
      <c r="F754" s="45">
        <f t="shared" si="61"/>
        <v>0</v>
      </c>
      <c r="G754" s="45">
        <f t="shared" si="61"/>
        <v>0</v>
      </c>
      <c r="H754" s="45">
        <f t="shared" si="61"/>
        <v>0</v>
      </c>
      <c r="I754" s="45">
        <f t="shared" si="61"/>
        <v>0.02</v>
      </c>
      <c r="J754" s="45">
        <f t="shared" si="61"/>
        <v>0</v>
      </c>
      <c r="K754" s="45">
        <f t="shared" si="61"/>
        <v>0.15</v>
      </c>
      <c r="L754" s="45">
        <f t="shared" si="61"/>
        <v>1.39</v>
      </c>
      <c r="M754" s="45">
        <f t="shared" si="61"/>
        <v>1.43</v>
      </c>
      <c r="N754" s="45">
        <f t="shared" si="61"/>
        <v>12.04</v>
      </c>
      <c r="O754" s="45">
        <f t="shared" si="61"/>
        <v>60.87</v>
      </c>
      <c r="P754" s="45">
        <f t="shared" si="61"/>
        <v>93.19</v>
      </c>
      <c r="Q754" s="45">
        <f t="shared" si="61"/>
        <v>166.56</v>
      </c>
      <c r="R754" s="45">
        <f t="shared" si="61"/>
        <v>165.25</v>
      </c>
      <c r="S754" s="45">
        <f t="shared" si="61"/>
        <v>144.13</v>
      </c>
      <c r="T754" s="45">
        <f t="shared" si="61"/>
        <v>149.38999999999999</v>
      </c>
      <c r="U754" s="45">
        <f t="shared" si="61"/>
        <v>182.48</v>
      </c>
      <c r="V754" s="45">
        <f t="shared" si="61"/>
        <v>179.05</v>
      </c>
      <c r="W754" s="45">
        <f t="shared" si="61"/>
        <v>463.79</v>
      </c>
      <c r="X754" s="45">
        <f t="shared" si="61"/>
        <v>322.18</v>
      </c>
      <c r="Y754" s="45">
        <f t="shared" si="61"/>
        <v>120.73</v>
      </c>
      <c r="AZ754" s="27"/>
      <c r="BA754" s="27"/>
      <c r="BB754" s="27"/>
      <c r="BC754" s="27"/>
      <c r="BD754" s="27"/>
      <c r="BE754" s="27"/>
      <c r="BF754" s="27"/>
      <c r="BG754" s="27"/>
      <c r="BH754" s="27"/>
      <c r="BI754" s="27"/>
      <c r="BJ754" s="27"/>
      <c r="BK754" s="27"/>
      <c r="BL754" s="27"/>
      <c r="BM754" s="27"/>
      <c r="BN754" s="27"/>
      <c r="BO754" s="27"/>
      <c r="BP754" s="27"/>
      <c r="BQ754" s="27"/>
      <c r="BR754" s="27"/>
      <c r="BS754" s="27"/>
      <c r="BT754" s="27"/>
      <c r="BU754" s="27"/>
      <c r="BV754" s="27"/>
      <c r="BW754" s="27"/>
    </row>
    <row r="755" spans="1:75" ht="12" x14ac:dyDescent="0.2">
      <c r="A755" s="33">
        <v>8</v>
      </c>
      <c r="B755" s="45">
        <f t="shared" si="61"/>
        <v>46.94</v>
      </c>
      <c r="C755" s="45">
        <f t="shared" si="61"/>
        <v>33.18</v>
      </c>
      <c r="D755" s="45">
        <f t="shared" si="61"/>
        <v>0</v>
      </c>
      <c r="E755" s="45">
        <f t="shared" si="61"/>
        <v>0</v>
      </c>
      <c r="F755" s="45">
        <f t="shared" si="61"/>
        <v>0</v>
      </c>
      <c r="G755" s="45">
        <f t="shared" si="61"/>
        <v>0</v>
      </c>
      <c r="H755" s="45">
        <f t="shared" si="61"/>
        <v>0</v>
      </c>
      <c r="I755" s="45">
        <f t="shared" si="61"/>
        <v>0</v>
      </c>
      <c r="J755" s="45">
        <f t="shared" si="61"/>
        <v>0</v>
      </c>
      <c r="K755" s="45">
        <f t="shared" si="61"/>
        <v>0</v>
      </c>
      <c r="L755" s="45">
        <f t="shared" si="61"/>
        <v>0</v>
      </c>
      <c r="M755" s="45">
        <f t="shared" si="61"/>
        <v>0</v>
      </c>
      <c r="N755" s="45">
        <f t="shared" si="61"/>
        <v>0</v>
      </c>
      <c r="O755" s="45">
        <f t="shared" si="61"/>
        <v>0</v>
      </c>
      <c r="P755" s="45">
        <f t="shared" si="61"/>
        <v>0</v>
      </c>
      <c r="Q755" s="45">
        <f t="shared" si="61"/>
        <v>0</v>
      </c>
      <c r="R755" s="45">
        <f t="shared" si="61"/>
        <v>0</v>
      </c>
      <c r="S755" s="45">
        <f t="shared" si="61"/>
        <v>0</v>
      </c>
      <c r="T755" s="45">
        <f t="shared" si="61"/>
        <v>0.92</v>
      </c>
      <c r="U755" s="45">
        <f t="shared" si="61"/>
        <v>61.3</v>
      </c>
      <c r="V755" s="45">
        <f t="shared" si="61"/>
        <v>71.39</v>
      </c>
      <c r="W755" s="45">
        <f t="shared" si="61"/>
        <v>194.77</v>
      </c>
      <c r="X755" s="45">
        <f t="shared" si="61"/>
        <v>191.68</v>
      </c>
      <c r="Y755" s="45">
        <f t="shared" si="61"/>
        <v>83.68</v>
      </c>
      <c r="AZ755" s="27"/>
      <c r="BA755" s="27"/>
      <c r="BB755" s="27"/>
      <c r="BC755" s="27"/>
      <c r="BD755" s="27"/>
      <c r="BE755" s="27"/>
      <c r="BF755" s="27"/>
      <c r="BG755" s="27"/>
      <c r="BH755" s="27"/>
      <c r="BI755" s="27"/>
      <c r="BJ755" s="27"/>
      <c r="BK755" s="27"/>
      <c r="BL755" s="27"/>
      <c r="BM755" s="27"/>
      <c r="BN755" s="27"/>
      <c r="BO755" s="27"/>
      <c r="BP755" s="27"/>
      <c r="BQ755" s="27"/>
      <c r="BR755" s="27"/>
      <c r="BS755" s="27"/>
      <c r="BT755" s="27"/>
      <c r="BU755" s="27"/>
      <c r="BV755" s="27"/>
      <c r="BW755" s="27"/>
    </row>
    <row r="756" spans="1:75" ht="12" x14ac:dyDescent="0.2">
      <c r="A756" s="33">
        <v>9</v>
      </c>
      <c r="B756" s="45">
        <f t="shared" si="61"/>
        <v>34.76</v>
      </c>
      <c r="C756" s="45">
        <f t="shared" si="61"/>
        <v>0</v>
      </c>
      <c r="D756" s="45">
        <f t="shared" si="61"/>
        <v>0.13</v>
      </c>
      <c r="E756" s="45">
        <f t="shared" si="61"/>
        <v>0</v>
      </c>
      <c r="F756" s="45">
        <f t="shared" si="61"/>
        <v>0</v>
      </c>
      <c r="G756" s="45">
        <f t="shared" si="61"/>
        <v>0</v>
      </c>
      <c r="H756" s="45">
        <f t="shared" si="61"/>
        <v>0</v>
      </c>
      <c r="I756" s="45">
        <f t="shared" si="61"/>
        <v>0</v>
      </c>
      <c r="J756" s="45">
        <f t="shared" si="61"/>
        <v>0</v>
      </c>
      <c r="K756" s="45">
        <f t="shared" si="61"/>
        <v>0</v>
      </c>
      <c r="L756" s="45">
        <f t="shared" si="61"/>
        <v>6.39</v>
      </c>
      <c r="M756" s="45">
        <f t="shared" si="61"/>
        <v>29.78</v>
      </c>
      <c r="N756" s="45">
        <f t="shared" si="61"/>
        <v>13.91</v>
      </c>
      <c r="O756" s="45">
        <f t="shared" si="61"/>
        <v>9.7200000000000006</v>
      </c>
      <c r="P756" s="45">
        <f t="shared" si="61"/>
        <v>21.03</v>
      </c>
      <c r="Q756" s="45">
        <f t="shared" si="61"/>
        <v>17.63</v>
      </c>
      <c r="R756" s="45">
        <f t="shared" si="61"/>
        <v>42.47</v>
      </c>
      <c r="S756" s="45">
        <f t="shared" si="61"/>
        <v>36.1</v>
      </c>
      <c r="T756" s="45">
        <f t="shared" si="61"/>
        <v>80.989999999999995</v>
      </c>
      <c r="U756" s="45">
        <f t="shared" si="61"/>
        <v>169.95</v>
      </c>
      <c r="V756" s="45">
        <f t="shared" si="61"/>
        <v>261.35000000000002</v>
      </c>
      <c r="W756" s="45">
        <f t="shared" si="61"/>
        <v>292.49</v>
      </c>
      <c r="X756" s="45">
        <f t="shared" si="61"/>
        <v>259.04000000000002</v>
      </c>
      <c r="Y756" s="45">
        <f t="shared" si="61"/>
        <v>127.11</v>
      </c>
      <c r="AZ756" s="27"/>
      <c r="BA756" s="27"/>
      <c r="BB756" s="27"/>
      <c r="BC756" s="27"/>
      <c r="BD756" s="27"/>
      <c r="BE756" s="27"/>
      <c r="BF756" s="27"/>
      <c r="BG756" s="27"/>
      <c r="BH756" s="27"/>
      <c r="BI756" s="27"/>
      <c r="BJ756" s="27"/>
      <c r="BK756" s="27"/>
      <c r="BL756" s="27"/>
      <c r="BM756" s="27"/>
      <c r="BN756" s="27"/>
      <c r="BO756" s="27"/>
      <c r="BP756" s="27"/>
      <c r="BQ756" s="27"/>
      <c r="BR756" s="27"/>
      <c r="BS756" s="27"/>
      <c r="BT756" s="27"/>
      <c r="BU756" s="27"/>
      <c r="BV756" s="27"/>
      <c r="BW756" s="27"/>
    </row>
    <row r="757" spans="1:75" ht="12" x14ac:dyDescent="0.2">
      <c r="A757" s="33">
        <v>10</v>
      </c>
      <c r="B757" s="45">
        <f t="shared" si="61"/>
        <v>109.91</v>
      </c>
      <c r="C757" s="45">
        <f t="shared" si="61"/>
        <v>89.75</v>
      </c>
      <c r="D757" s="45">
        <f t="shared" si="61"/>
        <v>56.76</v>
      </c>
      <c r="E757" s="45">
        <f t="shared" si="61"/>
        <v>31.86</v>
      </c>
      <c r="F757" s="45">
        <f t="shared" si="61"/>
        <v>58.11</v>
      </c>
      <c r="G757" s="45">
        <f t="shared" si="61"/>
        <v>0</v>
      </c>
      <c r="H757" s="45">
        <f t="shared" si="61"/>
        <v>0</v>
      </c>
      <c r="I757" s="45">
        <f t="shared" si="61"/>
        <v>28</v>
      </c>
      <c r="J757" s="45">
        <f t="shared" si="61"/>
        <v>71.8</v>
      </c>
      <c r="K757" s="45">
        <f t="shared" si="61"/>
        <v>130.52000000000001</v>
      </c>
      <c r="L757" s="45">
        <f t="shared" si="61"/>
        <v>189.47</v>
      </c>
      <c r="M757" s="45">
        <f t="shared" si="61"/>
        <v>212.35</v>
      </c>
      <c r="N757" s="45">
        <f t="shared" si="61"/>
        <v>206.84</v>
      </c>
      <c r="O757" s="45">
        <f t="shared" si="61"/>
        <v>233.02</v>
      </c>
      <c r="P757" s="45">
        <f t="shared" si="61"/>
        <v>225.81</v>
      </c>
      <c r="Q757" s="45">
        <f t="shared" si="61"/>
        <v>204.17</v>
      </c>
      <c r="R757" s="45">
        <f t="shared" si="61"/>
        <v>162.97</v>
      </c>
      <c r="S757" s="45">
        <f t="shared" si="61"/>
        <v>159.79</v>
      </c>
      <c r="T757" s="45">
        <f t="shared" si="61"/>
        <v>185.95</v>
      </c>
      <c r="U757" s="45">
        <f t="shared" si="61"/>
        <v>227.04</v>
      </c>
      <c r="V757" s="45">
        <f t="shared" si="61"/>
        <v>193.61</v>
      </c>
      <c r="W757" s="45">
        <f t="shared" si="61"/>
        <v>463.79</v>
      </c>
      <c r="X757" s="45">
        <f t="shared" si="61"/>
        <v>402.35</v>
      </c>
      <c r="Y757" s="45">
        <f t="shared" si="61"/>
        <v>241.21</v>
      </c>
      <c r="AZ757" s="27"/>
      <c r="BA757" s="27"/>
      <c r="BB757" s="27"/>
      <c r="BC757" s="27"/>
      <c r="BD757" s="27"/>
      <c r="BE757" s="27"/>
      <c r="BF757" s="27"/>
      <c r="BG757" s="27"/>
      <c r="BH757" s="27"/>
      <c r="BI757" s="27"/>
      <c r="BJ757" s="27"/>
      <c r="BK757" s="27"/>
      <c r="BL757" s="27"/>
      <c r="BM757" s="27"/>
      <c r="BN757" s="27"/>
      <c r="BO757" s="27"/>
      <c r="BP757" s="27"/>
      <c r="BQ757" s="27"/>
      <c r="BR757" s="27"/>
      <c r="BS757" s="27"/>
      <c r="BT757" s="27"/>
      <c r="BU757" s="27"/>
      <c r="BV757" s="27"/>
      <c r="BW757" s="27"/>
    </row>
    <row r="758" spans="1:75" ht="12" x14ac:dyDescent="0.2">
      <c r="A758" s="33">
        <v>11</v>
      </c>
      <c r="B758" s="45">
        <f t="shared" si="61"/>
        <v>25.16</v>
      </c>
      <c r="C758" s="45">
        <f t="shared" si="61"/>
        <v>0.14000000000000001</v>
      </c>
      <c r="D758" s="45">
        <f t="shared" si="61"/>
        <v>2.0499999999999998</v>
      </c>
      <c r="E758" s="45">
        <f t="shared" si="61"/>
        <v>0</v>
      </c>
      <c r="F758" s="45">
        <f t="shared" si="61"/>
        <v>0</v>
      </c>
      <c r="G758" s="45">
        <f t="shared" si="61"/>
        <v>0</v>
      </c>
      <c r="H758" s="45">
        <f t="shared" si="61"/>
        <v>0</v>
      </c>
      <c r="I758" s="45">
        <f t="shared" si="61"/>
        <v>0</v>
      </c>
      <c r="J758" s="45">
        <f t="shared" si="61"/>
        <v>0</v>
      </c>
      <c r="K758" s="45">
        <f t="shared" si="61"/>
        <v>0</v>
      </c>
      <c r="L758" s="45">
        <f t="shared" si="61"/>
        <v>0</v>
      </c>
      <c r="M758" s="45">
        <f t="shared" si="61"/>
        <v>0</v>
      </c>
      <c r="N758" s="45">
        <f t="shared" si="61"/>
        <v>0</v>
      </c>
      <c r="O758" s="45">
        <f t="shared" si="61"/>
        <v>0</v>
      </c>
      <c r="P758" s="45">
        <f t="shared" si="61"/>
        <v>13.3</v>
      </c>
      <c r="Q758" s="45">
        <f t="shared" si="61"/>
        <v>0</v>
      </c>
      <c r="R758" s="45">
        <f t="shared" si="61"/>
        <v>0</v>
      </c>
      <c r="S758" s="45">
        <f t="shared" si="61"/>
        <v>0</v>
      </c>
      <c r="T758" s="45">
        <f t="shared" si="61"/>
        <v>3.51</v>
      </c>
      <c r="U758" s="45">
        <f t="shared" si="61"/>
        <v>55.1</v>
      </c>
      <c r="V758" s="45">
        <f t="shared" si="61"/>
        <v>50.37</v>
      </c>
      <c r="W758" s="45">
        <f t="shared" si="61"/>
        <v>27.08</v>
      </c>
      <c r="X758" s="45">
        <f t="shared" si="61"/>
        <v>82.02</v>
      </c>
      <c r="Y758" s="45">
        <f t="shared" si="61"/>
        <v>1.07</v>
      </c>
      <c r="AZ758" s="27"/>
      <c r="BA758" s="27"/>
      <c r="BB758" s="27"/>
      <c r="BC758" s="27"/>
      <c r="BD758" s="27"/>
      <c r="BE758" s="27"/>
      <c r="BF758" s="27"/>
      <c r="BG758" s="27"/>
      <c r="BH758" s="27"/>
      <c r="BI758" s="27"/>
      <c r="BJ758" s="27"/>
      <c r="BK758" s="27"/>
      <c r="BL758" s="27"/>
      <c r="BM758" s="27"/>
      <c r="BN758" s="27"/>
      <c r="BO758" s="27"/>
      <c r="BP758" s="27"/>
      <c r="BQ758" s="27"/>
      <c r="BR758" s="27"/>
      <c r="BS758" s="27"/>
      <c r="BT758" s="27"/>
      <c r="BU758" s="27"/>
      <c r="BV758" s="27"/>
      <c r="BW758" s="27"/>
    </row>
    <row r="759" spans="1:75" ht="12" x14ac:dyDescent="0.2">
      <c r="A759" s="33">
        <v>12</v>
      </c>
      <c r="B759" s="45">
        <f t="shared" si="61"/>
        <v>46.22</v>
      </c>
      <c r="C759" s="45">
        <f t="shared" si="61"/>
        <v>55.4</v>
      </c>
      <c r="D759" s="45">
        <f t="shared" si="61"/>
        <v>0.23</v>
      </c>
      <c r="E759" s="45">
        <f t="shared" si="61"/>
        <v>0</v>
      </c>
      <c r="F759" s="45">
        <f t="shared" si="61"/>
        <v>0</v>
      </c>
      <c r="G759" s="45">
        <f t="shared" si="61"/>
        <v>0</v>
      </c>
      <c r="H759" s="45">
        <f t="shared" si="61"/>
        <v>0</v>
      </c>
      <c r="I759" s="45">
        <f t="shared" si="61"/>
        <v>0</v>
      </c>
      <c r="J759" s="45">
        <f t="shared" si="61"/>
        <v>0</v>
      </c>
      <c r="K759" s="45">
        <f t="shared" si="61"/>
        <v>0</v>
      </c>
      <c r="L759" s="45">
        <f t="shared" si="61"/>
        <v>0.67</v>
      </c>
      <c r="M759" s="45">
        <f t="shared" si="61"/>
        <v>0</v>
      </c>
      <c r="N759" s="45">
        <f t="shared" si="61"/>
        <v>0.57999999999999996</v>
      </c>
      <c r="O759" s="45">
        <f t="shared" si="61"/>
        <v>0.44</v>
      </c>
      <c r="P759" s="45">
        <f t="shared" si="61"/>
        <v>18.489999999999998</v>
      </c>
      <c r="Q759" s="45">
        <f t="shared" ref="Q759:AN759" si="62">Q544</f>
        <v>7.43</v>
      </c>
      <c r="R759" s="45">
        <f t="shared" si="62"/>
        <v>16.36</v>
      </c>
      <c r="S759" s="45">
        <f t="shared" si="62"/>
        <v>0</v>
      </c>
      <c r="T759" s="45">
        <f t="shared" si="62"/>
        <v>33.43</v>
      </c>
      <c r="U759" s="45">
        <f t="shared" si="62"/>
        <v>88.27</v>
      </c>
      <c r="V759" s="45">
        <f t="shared" si="62"/>
        <v>121.46</v>
      </c>
      <c r="W759" s="45">
        <f t="shared" si="62"/>
        <v>543.95000000000005</v>
      </c>
      <c r="X759" s="45">
        <f t="shared" si="62"/>
        <v>615.58000000000004</v>
      </c>
      <c r="Y759" s="45">
        <f t="shared" si="62"/>
        <v>404.16</v>
      </c>
      <c r="AZ759" s="27"/>
      <c r="BA759" s="27"/>
      <c r="BB759" s="27"/>
      <c r="BC759" s="27"/>
      <c r="BD759" s="27"/>
      <c r="BE759" s="27"/>
      <c r="BF759" s="27"/>
      <c r="BG759" s="27"/>
      <c r="BH759" s="27"/>
      <c r="BI759" s="27"/>
      <c r="BJ759" s="27"/>
      <c r="BK759" s="27"/>
      <c r="BL759" s="27"/>
      <c r="BM759" s="27"/>
      <c r="BN759" s="27"/>
      <c r="BO759" s="27"/>
      <c r="BP759" s="27"/>
      <c r="BQ759" s="27"/>
      <c r="BR759" s="27"/>
      <c r="BS759" s="27"/>
      <c r="BT759" s="27"/>
      <c r="BU759" s="27"/>
      <c r="BV759" s="27"/>
      <c r="BW759" s="27"/>
    </row>
    <row r="760" spans="1:75" ht="12" x14ac:dyDescent="0.2">
      <c r="A760" s="33">
        <v>13</v>
      </c>
      <c r="B760" s="45">
        <f t="shared" ref="B760:Y770" si="63">B545</f>
        <v>183.4</v>
      </c>
      <c r="C760" s="45">
        <f t="shared" si="63"/>
        <v>161.22999999999999</v>
      </c>
      <c r="D760" s="45">
        <f t="shared" si="63"/>
        <v>117.87</v>
      </c>
      <c r="E760" s="45">
        <f t="shared" si="63"/>
        <v>38.04</v>
      </c>
      <c r="F760" s="45">
        <f t="shared" si="63"/>
        <v>0</v>
      </c>
      <c r="G760" s="45">
        <f t="shared" si="63"/>
        <v>0</v>
      </c>
      <c r="H760" s="45">
        <f t="shared" si="63"/>
        <v>0</v>
      </c>
      <c r="I760" s="45">
        <f t="shared" si="63"/>
        <v>0</v>
      </c>
      <c r="J760" s="45">
        <f t="shared" si="63"/>
        <v>0.06</v>
      </c>
      <c r="K760" s="45">
        <f t="shared" si="63"/>
        <v>45.13</v>
      </c>
      <c r="L760" s="45">
        <f t="shared" si="63"/>
        <v>41.4</v>
      </c>
      <c r="M760" s="45">
        <f t="shared" si="63"/>
        <v>63.17</v>
      </c>
      <c r="N760" s="45">
        <f t="shared" si="63"/>
        <v>113.5</v>
      </c>
      <c r="O760" s="45">
        <f t="shared" si="63"/>
        <v>114.11</v>
      </c>
      <c r="P760" s="45">
        <f t="shared" si="63"/>
        <v>112.73</v>
      </c>
      <c r="Q760" s="45">
        <f t="shared" si="63"/>
        <v>111.61</v>
      </c>
      <c r="R760" s="45">
        <f t="shared" si="63"/>
        <v>123.49</v>
      </c>
      <c r="S760" s="45">
        <f t="shared" si="63"/>
        <v>109.64</v>
      </c>
      <c r="T760" s="45">
        <f t="shared" si="63"/>
        <v>195.33</v>
      </c>
      <c r="U760" s="45">
        <f t="shared" si="63"/>
        <v>247.45</v>
      </c>
      <c r="V760" s="45">
        <f t="shared" si="63"/>
        <v>265.48</v>
      </c>
      <c r="W760" s="45">
        <f t="shared" si="63"/>
        <v>412.03</v>
      </c>
      <c r="X760" s="45">
        <f t="shared" si="63"/>
        <v>579.37</v>
      </c>
      <c r="Y760" s="45">
        <f t="shared" si="63"/>
        <v>651.62</v>
      </c>
      <c r="AZ760" s="27"/>
      <c r="BA760" s="27"/>
      <c r="BB760" s="27"/>
      <c r="BC760" s="27"/>
      <c r="BD760" s="27"/>
      <c r="BE760" s="27"/>
      <c r="BF760" s="27"/>
      <c r="BG760" s="27"/>
      <c r="BH760" s="27"/>
      <c r="BI760" s="27"/>
      <c r="BJ760" s="27"/>
      <c r="BK760" s="27"/>
      <c r="BL760" s="27"/>
      <c r="BM760" s="27"/>
      <c r="BN760" s="27"/>
      <c r="BO760" s="27"/>
      <c r="BP760" s="27"/>
      <c r="BQ760" s="27"/>
      <c r="BR760" s="27"/>
      <c r="BS760" s="27"/>
      <c r="BT760" s="27"/>
      <c r="BU760" s="27"/>
      <c r="BV760" s="27"/>
      <c r="BW760" s="27"/>
    </row>
    <row r="761" spans="1:75" ht="12" x14ac:dyDescent="0.2">
      <c r="A761" s="33">
        <v>14</v>
      </c>
      <c r="B761" s="45">
        <f t="shared" si="63"/>
        <v>149.93</v>
      </c>
      <c r="C761" s="45">
        <f t="shared" si="63"/>
        <v>82.46</v>
      </c>
      <c r="D761" s="45">
        <f t="shared" si="63"/>
        <v>82.81</v>
      </c>
      <c r="E761" s="45">
        <f t="shared" si="63"/>
        <v>17.809999999999999</v>
      </c>
      <c r="F761" s="45">
        <f t="shared" si="63"/>
        <v>1.42</v>
      </c>
      <c r="G761" s="45">
        <f t="shared" si="63"/>
        <v>0</v>
      </c>
      <c r="H761" s="45">
        <f t="shared" si="63"/>
        <v>0</v>
      </c>
      <c r="I761" s="45">
        <f t="shared" si="63"/>
        <v>2.02</v>
      </c>
      <c r="J761" s="45">
        <f t="shared" si="63"/>
        <v>0</v>
      </c>
      <c r="K761" s="45">
        <f t="shared" si="63"/>
        <v>33.15</v>
      </c>
      <c r="L761" s="45">
        <f t="shared" si="63"/>
        <v>70.69</v>
      </c>
      <c r="M761" s="45">
        <f t="shared" si="63"/>
        <v>157.16</v>
      </c>
      <c r="N761" s="45">
        <f t="shared" si="63"/>
        <v>183.83</v>
      </c>
      <c r="O761" s="45">
        <f t="shared" si="63"/>
        <v>189.41</v>
      </c>
      <c r="P761" s="45">
        <f t="shared" si="63"/>
        <v>198.66</v>
      </c>
      <c r="Q761" s="45">
        <f t="shared" si="63"/>
        <v>182.95</v>
      </c>
      <c r="R761" s="45">
        <f t="shared" si="63"/>
        <v>175.56</v>
      </c>
      <c r="S761" s="45">
        <f t="shared" si="63"/>
        <v>100.63</v>
      </c>
      <c r="T761" s="45">
        <f t="shared" si="63"/>
        <v>375.93</v>
      </c>
      <c r="U761" s="45">
        <f t="shared" si="63"/>
        <v>224.4</v>
      </c>
      <c r="V761" s="45">
        <f t="shared" si="63"/>
        <v>209</v>
      </c>
      <c r="W761" s="45">
        <f t="shared" si="63"/>
        <v>274.17</v>
      </c>
      <c r="X761" s="45">
        <f t="shared" si="63"/>
        <v>687.36</v>
      </c>
      <c r="Y761" s="45">
        <f t="shared" si="63"/>
        <v>468.56</v>
      </c>
      <c r="AZ761" s="27"/>
      <c r="BA761" s="27"/>
      <c r="BB761" s="27"/>
      <c r="BC761" s="27"/>
      <c r="BD761" s="27"/>
      <c r="BE761" s="27"/>
      <c r="BF761" s="27"/>
      <c r="BG761" s="27"/>
      <c r="BH761" s="27"/>
      <c r="BI761" s="27"/>
      <c r="BJ761" s="27"/>
      <c r="BK761" s="27"/>
      <c r="BL761" s="27"/>
      <c r="BM761" s="27"/>
      <c r="BN761" s="27"/>
      <c r="BO761" s="27"/>
      <c r="BP761" s="27"/>
      <c r="BQ761" s="27"/>
      <c r="BR761" s="27"/>
      <c r="BS761" s="27"/>
      <c r="BT761" s="27"/>
      <c r="BU761" s="27"/>
      <c r="BV761" s="27"/>
      <c r="BW761" s="27"/>
    </row>
    <row r="762" spans="1:75" ht="12" x14ac:dyDescent="0.2">
      <c r="A762" s="33">
        <v>15</v>
      </c>
      <c r="B762" s="45">
        <f t="shared" si="63"/>
        <v>221.28</v>
      </c>
      <c r="C762" s="45">
        <f t="shared" si="63"/>
        <v>105.5</v>
      </c>
      <c r="D762" s="45">
        <f t="shared" si="63"/>
        <v>72.03</v>
      </c>
      <c r="E762" s="45">
        <f t="shared" si="63"/>
        <v>70.39</v>
      </c>
      <c r="F762" s="45">
        <f t="shared" si="63"/>
        <v>0</v>
      </c>
      <c r="G762" s="45">
        <f t="shared" si="63"/>
        <v>0</v>
      </c>
      <c r="H762" s="45">
        <f t="shared" si="63"/>
        <v>0</v>
      </c>
      <c r="I762" s="45">
        <f t="shared" si="63"/>
        <v>0</v>
      </c>
      <c r="J762" s="45">
        <f t="shared" si="63"/>
        <v>0</v>
      </c>
      <c r="K762" s="45">
        <f t="shared" si="63"/>
        <v>61.14</v>
      </c>
      <c r="L762" s="45">
        <f t="shared" si="63"/>
        <v>137.87</v>
      </c>
      <c r="M762" s="45">
        <f t="shared" si="63"/>
        <v>231.43</v>
      </c>
      <c r="N762" s="45">
        <f t="shared" si="63"/>
        <v>185.4</v>
      </c>
      <c r="O762" s="45">
        <f t="shared" si="63"/>
        <v>227.16</v>
      </c>
      <c r="P762" s="45">
        <f t="shared" si="63"/>
        <v>220.11</v>
      </c>
      <c r="Q762" s="45">
        <f t="shared" si="63"/>
        <v>205.8</v>
      </c>
      <c r="R762" s="45">
        <f t="shared" si="63"/>
        <v>213.06</v>
      </c>
      <c r="S762" s="45">
        <f t="shared" si="63"/>
        <v>174.83</v>
      </c>
      <c r="T762" s="45">
        <f t="shared" si="63"/>
        <v>248.17</v>
      </c>
      <c r="U762" s="45">
        <f t="shared" si="63"/>
        <v>373.42</v>
      </c>
      <c r="V762" s="45">
        <f t="shared" si="63"/>
        <v>407.67</v>
      </c>
      <c r="W762" s="45">
        <f t="shared" si="63"/>
        <v>465.61</v>
      </c>
      <c r="X762" s="45">
        <f t="shared" si="63"/>
        <v>374.08</v>
      </c>
      <c r="Y762" s="45">
        <f t="shared" si="63"/>
        <v>192.3</v>
      </c>
      <c r="AZ762" s="27"/>
      <c r="BA762" s="27"/>
      <c r="BB762" s="27"/>
      <c r="BC762" s="27"/>
      <c r="BD762" s="27"/>
      <c r="BE762" s="27"/>
      <c r="BF762" s="27"/>
      <c r="BG762" s="27"/>
      <c r="BH762" s="27"/>
      <c r="BI762" s="27"/>
      <c r="BJ762" s="27"/>
      <c r="BK762" s="27"/>
      <c r="BL762" s="27"/>
      <c r="BM762" s="27"/>
      <c r="BN762" s="27"/>
      <c r="BO762" s="27"/>
      <c r="BP762" s="27"/>
      <c r="BQ762" s="27"/>
      <c r="BR762" s="27"/>
      <c r="BS762" s="27"/>
      <c r="BT762" s="27"/>
      <c r="BU762" s="27"/>
      <c r="BV762" s="27"/>
      <c r="BW762" s="27"/>
    </row>
    <row r="763" spans="1:75" ht="12" x14ac:dyDescent="0.2">
      <c r="A763" s="33">
        <v>16</v>
      </c>
      <c r="B763" s="45">
        <f t="shared" si="63"/>
        <v>22.43</v>
      </c>
      <c r="C763" s="45">
        <f t="shared" si="63"/>
        <v>65.290000000000006</v>
      </c>
      <c r="D763" s="45">
        <f t="shared" si="63"/>
        <v>38.01</v>
      </c>
      <c r="E763" s="45">
        <f t="shared" si="63"/>
        <v>8.26</v>
      </c>
      <c r="F763" s="45">
        <f t="shared" si="63"/>
        <v>0</v>
      </c>
      <c r="G763" s="45">
        <f t="shared" si="63"/>
        <v>0</v>
      </c>
      <c r="H763" s="45">
        <f t="shared" si="63"/>
        <v>0</v>
      </c>
      <c r="I763" s="45">
        <f t="shared" si="63"/>
        <v>0</v>
      </c>
      <c r="J763" s="45">
        <f t="shared" si="63"/>
        <v>0</v>
      </c>
      <c r="K763" s="45">
        <f t="shared" si="63"/>
        <v>0</v>
      </c>
      <c r="L763" s="45">
        <f t="shared" si="63"/>
        <v>0</v>
      </c>
      <c r="M763" s="45">
        <f t="shared" si="63"/>
        <v>0</v>
      </c>
      <c r="N763" s="45">
        <f t="shared" si="63"/>
        <v>29.74</v>
      </c>
      <c r="O763" s="45">
        <f t="shared" si="63"/>
        <v>36.020000000000003</v>
      </c>
      <c r="P763" s="45">
        <f t="shared" si="63"/>
        <v>109.46</v>
      </c>
      <c r="Q763" s="45">
        <f t="shared" si="63"/>
        <v>333.16</v>
      </c>
      <c r="R763" s="45">
        <f t="shared" si="63"/>
        <v>305.79000000000002</v>
      </c>
      <c r="S763" s="45">
        <f t="shared" si="63"/>
        <v>145.29</v>
      </c>
      <c r="T763" s="45">
        <f t="shared" si="63"/>
        <v>184.04</v>
      </c>
      <c r="U763" s="45">
        <f t="shared" si="63"/>
        <v>342.22</v>
      </c>
      <c r="V763" s="45">
        <f t="shared" si="63"/>
        <v>363.69</v>
      </c>
      <c r="W763" s="45">
        <f t="shared" si="63"/>
        <v>361.57</v>
      </c>
      <c r="X763" s="45">
        <f t="shared" si="63"/>
        <v>465.75</v>
      </c>
      <c r="Y763" s="45">
        <f t="shared" si="63"/>
        <v>227.5</v>
      </c>
      <c r="AZ763" s="27"/>
      <c r="BA763" s="27"/>
      <c r="BB763" s="27"/>
      <c r="BC763" s="27"/>
      <c r="BD763" s="27"/>
      <c r="BE763" s="27"/>
      <c r="BF763" s="27"/>
      <c r="BG763" s="27"/>
      <c r="BH763" s="27"/>
      <c r="BI763" s="27"/>
      <c r="BJ763" s="27"/>
      <c r="BK763" s="27"/>
      <c r="BL763" s="27"/>
      <c r="BM763" s="27"/>
      <c r="BN763" s="27"/>
      <c r="BO763" s="27"/>
      <c r="BP763" s="27"/>
      <c r="BQ763" s="27"/>
      <c r="BR763" s="27"/>
      <c r="BS763" s="27"/>
      <c r="BT763" s="27"/>
      <c r="BU763" s="27"/>
      <c r="BV763" s="27"/>
      <c r="BW763" s="27"/>
    </row>
    <row r="764" spans="1:75" ht="12" x14ac:dyDescent="0.2">
      <c r="A764" s="33">
        <v>17</v>
      </c>
      <c r="B764" s="45">
        <f t="shared" si="63"/>
        <v>112.69</v>
      </c>
      <c r="C764" s="45">
        <f t="shared" si="63"/>
        <v>32.9</v>
      </c>
      <c r="D764" s="45">
        <f t="shared" si="63"/>
        <v>0.01</v>
      </c>
      <c r="E764" s="45">
        <f t="shared" si="63"/>
        <v>0</v>
      </c>
      <c r="F764" s="45">
        <f t="shared" si="63"/>
        <v>0</v>
      </c>
      <c r="G764" s="45">
        <f t="shared" si="63"/>
        <v>0</v>
      </c>
      <c r="H764" s="45">
        <f t="shared" si="63"/>
        <v>0</v>
      </c>
      <c r="I764" s="45">
        <f t="shared" si="63"/>
        <v>0</v>
      </c>
      <c r="J764" s="45">
        <f t="shared" si="63"/>
        <v>0</v>
      </c>
      <c r="K764" s="45">
        <f t="shared" si="63"/>
        <v>1.85</v>
      </c>
      <c r="L764" s="45">
        <f t="shared" si="63"/>
        <v>18.39</v>
      </c>
      <c r="M764" s="45">
        <f t="shared" si="63"/>
        <v>42.5</v>
      </c>
      <c r="N764" s="45">
        <f t="shared" si="63"/>
        <v>35.340000000000003</v>
      </c>
      <c r="O764" s="45">
        <f t="shared" si="63"/>
        <v>70.39</v>
      </c>
      <c r="P764" s="45">
        <f t="shared" si="63"/>
        <v>70.69</v>
      </c>
      <c r="Q764" s="45">
        <f t="shared" si="63"/>
        <v>68.760000000000005</v>
      </c>
      <c r="R764" s="45">
        <f t="shared" si="63"/>
        <v>85.85</v>
      </c>
      <c r="S764" s="45">
        <f t="shared" si="63"/>
        <v>64.760000000000005</v>
      </c>
      <c r="T764" s="45">
        <f t="shared" si="63"/>
        <v>95.27</v>
      </c>
      <c r="U764" s="45">
        <f t="shared" si="63"/>
        <v>194.19</v>
      </c>
      <c r="V764" s="45">
        <f t="shared" si="63"/>
        <v>218.5</v>
      </c>
      <c r="W764" s="45">
        <f t="shared" si="63"/>
        <v>509.39</v>
      </c>
      <c r="X764" s="45">
        <f t="shared" si="63"/>
        <v>484.03</v>
      </c>
      <c r="Y764" s="45">
        <f t="shared" si="63"/>
        <v>118.62</v>
      </c>
      <c r="AZ764" s="27"/>
      <c r="BA764" s="27"/>
      <c r="BB764" s="27"/>
      <c r="BC764" s="27"/>
      <c r="BD764" s="27"/>
      <c r="BE764" s="27"/>
      <c r="BF764" s="27"/>
      <c r="BG764" s="27"/>
      <c r="BH764" s="27"/>
      <c r="BI764" s="27"/>
      <c r="BJ764" s="27"/>
      <c r="BK764" s="27"/>
      <c r="BL764" s="27"/>
      <c r="BM764" s="27"/>
      <c r="BN764" s="27"/>
      <c r="BO764" s="27"/>
      <c r="BP764" s="27"/>
      <c r="BQ764" s="27"/>
      <c r="BR764" s="27"/>
      <c r="BS764" s="27"/>
      <c r="BT764" s="27"/>
      <c r="BU764" s="27"/>
      <c r="BV764" s="27"/>
      <c r="BW764" s="27"/>
    </row>
    <row r="765" spans="1:75" ht="12" x14ac:dyDescent="0.2">
      <c r="A765" s="33">
        <v>18</v>
      </c>
      <c r="B765" s="45">
        <f t="shared" si="63"/>
        <v>68.59</v>
      </c>
      <c r="C765" s="45">
        <f t="shared" si="63"/>
        <v>2.92</v>
      </c>
      <c r="D765" s="45">
        <f t="shared" si="63"/>
        <v>20.76</v>
      </c>
      <c r="E765" s="45">
        <f t="shared" si="63"/>
        <v>0</v>
      </c>
      <c r="F765" s="45">
        <f t="shared" si="63"/>
        <v>0</v>
      </c>
      <c r="G765" s="45">
        <f t="shared" si="63"/>
        <v>0</v>
      </c>
      <c r="H765" s="45">
        <f t="shared" si="63"/>
        <v>0</v>
      </c>
      <c r="I765" s="45">
        <f t="shared" si="63"/>
        <v>0</v>
      </c>
      <c r="J765" s="45">
        <f t="shared" si="63"/>
        <v>0</v>
      </c>
      <c r="K765" s="45">
        <f t="shared" si="63"/>
        <v>0</v>
      </c>
      <c r="L765" s="45">
        <f t="shared" si="63"/>
        <v>0</v>
      </c>
      <c r="M765" s="45">
        <f t="shared" si="63"/>
        <v>0</v>
      </c>
      <c r="N765" s="45">
        <f t="shared" si="63"/>
        <v>0</v>
      </c>
      <c r="O765" s="45">
        <f t="shared" si="63"/>
        <v>0</v>
      </c>
      <c r="P765" s="45">
        <f t="shared" si="63"/>
        <v>0</v>
      </c>
      <c r="Q765" s="45">
        <f t="shared" si="63"/>
        <v>0</v>
      </c>
      <c r="R765" s="45">
        <f t="shared" si="63"/>
        <v>0</v>
      </c>
      <c r="S765" s="45">
        <f t="shared" si="63"/>
        <v>0</v>
      </c>
      <c r="T765" s="45">
        <f t="shared" si="63"/>
        <v>0</v>
      </c>
      <c r="U765" s="45">
        <f t="shared" si="63"/>
        <v>0</v>
      </c>
      <c r="V765" s="45">
        <f t="shared" si="63"/>
        <v>20.02</v>
      </c>
      <c r="W765" s="45">
        <f t="shared" si="63"/>
        <v>38.659999999999997</v>
      </c>
      <c r="X765" s="45">
        <f t="shared" si="63"/>
        <v>0.47</v>
      </c>
      <c r="Y765" s="45">
        <f t="shared" si="63"/>
        <v>72.92</v>
      </c>
      <c r="AZ765" s="27"/>
      <c r="BA765" s="27"/>
      <c r="BB765" s="27"/>
      <c r="BC765" s="27"/>
      <c r="BD765" s="27"/>
      <c r="BE765" s="27"/>
      <c r="BF765" s="27"/>
      <c r="BG765" s="27"/>
      <c r="BH765" s="27"/>
      <c r="BI765" s="27"/>
      <c r="BJ765" s="27"/>
      <c r="BK765" s="27"/>
      <c r="BL765" s="27"/>
      <c r="BM765" s="27"/>
      <c r="BN765" s="27"/>
      <c r="BO765" s="27"/>
      <c r="BP765" s="27"/>
      <c r="BQ765" s="27"/>
      <c r="BR765" s="27"/>
      <c r="BS765" s="27"/>
      <c r="BT765" s="27"/>
      <c r="BU765" s="27"/>
      <c r="BV765" s="27"/>
      <c r="BW765" s="27"/>
    </row>
    <row r="766" spans="1:75" ht="12" x14ac:dyDescent="0.2">
      <c r="A766" s="33">
        <v>19</v>
      </c>
      <c r="B766" s="45">
        <f t="shared" si="63"/>
        <v>62.67</v>
      </c>
      <c r="C766" s="45">
        <f t="shared" si="63"/>
        <v>101.53</v>
      </c>
      <c r="D766" s="45">
        <f t="shared" si="63"/>
        <v>64.56</v>
      </c>
      <c r="E766" s="45">
        <f t="shared" si="63"/>
        <v>52.43</v>
      </c>
      <c r="F766" s="45">
        <f t="shared" si="63"/>
        <v>45.75</v>
      </c>
      <c r="G766" s="45">
        <f t="shared" si="63"/>
        <v>50.8</v>
      </c>
      <c r="H766" s="45">
        <f t="shared" si="63"/>
        <v>0</v>
      </c>
      <c r="I766" s="45">
        <f t="shared" si="63"/>
        <v>0</v>
      </c>
      <c r="J766" s="45">
        <f t="shared" si="63"/>
        <v>47.96</v>
      </c>
      <c r="K766" s="45">
        <f t="shared" si="63"/>
        <v>30.53</v>
      </c>
      <c r="L766" s="45">
        <f t="shared" si="63"/>
        <v>46.54</v>
      </c>
      <c r="M766" s="45">
        <f t="shared" si="63"/>
        <v>66.03</v>
      </c>
      <c r="N766" s="45">
        <f t="shared" si="63"/>
        <v>87.71</v>
      </c>
      <c r="O766" s="45">
        <f t="shared" si="63"/>
        <v>86.15</v>
      </c>
      <c r="P766" s="45">
        <f t="shared" si="63"/>
        <v>101.72</v>
      </c>
      <c r="Q766" s="45">
        <f t="shared" si="63"/>
        <v>128.09</v>
      </c>
      <c r="R766" s="45">
        <f t="shared" si="63"/>
        <v>96.7</v>
      </c>
      <c r="S766" s="45">
        <f t="shared" si="63"/>
        <v>30.26</v>
      </c>
      <c r="T766" s="45">
        <f t="shared" si="63"/>
        <v>38.32</v>
      </c>
      <c r="U766" s="45">
        <f t="shared" si="63"/>
        <v>113.55</v>
      </c>
      <c r="V766" s="45">
        <f t="shared" si="63"/>
        <v>120.6</v>
      </c>
      <c r="W766" s="45">
        <f t="shared" si="63"/>
        <v>481.1</v>
      </c>
      <c r="X766" s="45">
        <f t="shared" si="63"/>
        <v>205.46</v>
      </c>
      <c r="Y766" s="45">
        <f t="shared" si="63"/>
        <v>58.18</v>
      </c>
      <c r="AZ766" s="27"/>
      <c r="BA766" s="27"/>
      <c r="BB766" s="27"/>
      <c r="BC766" s="27"/>
      <c r="BD766" s="27"/>
      <c r="BE766" s="27"/>
      <c r="BF766" s="27"/>
      <c r="BG766" s="27"/>
      <c r="BH766" s="27"/>
      <c r="BI766" s="27"/>
      <c r="BJ766" s="27"/>
      <c r="BK766" s="27"/>
      <c r="BL766" s="27"/>
      <c r="BM766" s="27"/>
      <c r="BN766" s="27"/>
      <c r="BO766" s="27"/>
      <c r="BP766" s="27"/>
      <c r="BQ766" s="27"/>
      <c r="BR766" s="27"/>
      <c r="BS766" s="27"/>
      <c r="BT766" s="27"/>
      <c r="BU766" s="27"/>
      <c r="BV766" s="27"/>
      <c r="BW766" s="27"/>
    </row>
    <row r="767" spans="1:75" ht="12" x14ac:dyDescent="0.2">
      <c r="A767" s="33">
        <v>20</v>
      </c>
      <c r="B767" s="45">
        <f t="shared" si="63"/>
        <v>21.89</v>
      </c>
      <c r="C767" s="45">
        <f t="shared" si="63"/>
        <v>17.38</v>
      </c>
      <c r="D767" s="45">
        <f t="shared" si="63"/>
        <v>35.049999999999997</v>
      </c>
      <c r="E767" s="45">
        <f t="shared" si="63"/>
        <v>10</v>
      </c>
      <c r="F767" s="45">
        <f t="shared" si="63"/>
        <v>0</v>
      </c>
      <c r="G767" s="45">
        <f t="shared" si="63"/>
        <v>0</v>
      </c>
      <c r="H767" s="45">
        <f t="shared" si="63"/>
        <v>0</v>
      </c>
      <c r="I767" s="45">
        <f t="shared" si="63"/>
        <v>0</v>
      </c>
      <c r="J767" s="45">
        <f t="shared" si="63"/>
        <v>0</v>
      </c>
      <c r="K767" s="45">
        <f t="shared" si="63"/>
        <v>0</v>
      </c>
      <c r="L767" s="45">
        <f t="shared" si="63"/>
        <v>0</v>
      </c>
      <c r="M767" s="45">
        <f t="shared" si="63"/>
        <v>0</v>
      </c>
      <c r="N767" s="45">
        <f t="shared" si="63"/>
        <v>0</v>
      </c>
      <c r="O767" s="45">
        <f t="shared" si="63"/>
        <v>0</v>
      </c>
      <c r="P767" s="45">
        <f t="shared" si="63"/>
        <v>13.91</v>
      </c>
      <c r="Q767" s="45">
        <f t="shared" si="63"/>
        <v>10.67</v>
      </c>
      <c r="R767" s="45">
        <f t="shared" si="63"/>
        <v>41.34</v>
      </c>
      <c r="S767" s="45">
        <f t="shared" si="63"/>
        <v>17.64</v>
      </c>
      <c r="T767" s="45">
        <f t="shared" si="63"/>
        <v>68.760000000000005</v>
      </c>
      <c r="U767" s="45">
        <f t="shared" si="63"/>
        <v>163.38</v>
      </c>
      <c r="V767" s="45">
        <f t="shared" si="63"/>
        <v>246.75</v>
      </c>
      <c r="W767" s="45">
        <f t="shared" si="63"/>
        <v>645.76</v>
      </c>
      <c r="X767" s="45">
        <f t="shared" si="63"/>
        <v>633.83000000000004</v>
      </c>
      <c r="Y767" s="45">
        <f t="shared" si="63"/>
        <v>495.53</v>
      </c>
      <c r="AZ767" s="27"/>
      <c r="BA767" s="27"/>
      <c r="BB767" s="27"/>
      <c r="BC767" s="27"/>
      <c r="BD767" s="27"/>
      <c r="BE767" s="27"/>
      <c r="BF767" s="27"/>
      <c r="BG767" s="27"/>
      <c r="BH767" s="27"/>
      <c r="BI767" s="27"/>
      <c r="BJ767" s="27"/>
      <c r="BK767" s="27"/>
      <c r="BL767" s="27"/>
      <c r="BM767" s="27"/>
      <c r="BN767" s="27"/>
      <c r="BO767" s="27"/>
      <c r="BP767" s="27"/>
      <c r="BQ767" s="27"/>
      <c r="BR767" s="27"/>
      <c r="BS767" s="27"/>
      <c r="BT767" s="27"/>
      <c r="BU767" s="27"/>
      <c r="BV767" s="27"/>
      <c r="BW767" s="27"/>
    </row>
    <row r="768" spans="1:75" ht="12" x14ac:dyDescent="0.2">
      <c r="A768" s="33">
        <v>21</v>
      </c>
      <c r="B768" s="45">
        <f t="shared" si="63"/>
        <v>91.07</v>
      </c>
      <c r="C768" s="45">
        <f t="shared" si="63"/>
        <v>14.48</v>
      </c>
      <c r="D768" s="45">
        <f t="shared" si="63"/>
        <v>28.4</v>
      </c>
      <c r="E768" s="45">
        <f t="shared" si="63"/>
        <v>5.69</v>
      </c>
      <c r="F768" s="45">
        <f t="shared" si="63"/>
        <v>0</v>
      </c>
      <c r="G768" s="45">
        <f t="shared" si="63"/>
        <v>0</v>
      </c>
      <c r="H768" s="45">
        <f t="shared" si="63"/>
        <v>0</v>
      </c>
      <c r="I768" s="45">
        <f t="shared" si="63"/>
        <v>0</v>
      </c>
      <c r="J768" s="45">
        <f t="shared" si="63"/>
        <v>0</v>
      </c>
      <c r="K768" s="45">
        <f t="shared" si="63"/>
        <v>0</v>
      </c>
      <c r="L768" s="45">
        <f t="shared" si="63"/>
        <v>5.35</v>
      </c>
      <c r="M768" s="45">
        <f t="shared" si="63"/>
        <v>21.34</v>
      </c>
      <c r="N768" s="45">
        <f t="shared" si="63"/>
        <v>0.85</v>
      </c>
      <c r="O768" s="45">
        <f t="shared" si="63"/>
        <v>9.3000000000000007</v>
      </c>
      <c r="P768" s="45">
        <f t="shared" si="63"/>
        <v>36.75</v>
      </c>
      <c r="Q768" s="45">
        <f t="shared" si="63"/>
        <v>13.18</v>
      </c>
      <c r="R768" s="45">
        <f t="shared" si="63"/>
        <v>15.06</v>
      </c>
      <c r="S768" s="45">
        <f t="shared" si="63"/>
        <v>0</v>
      </c>
      <c r="T768" s="45">
        <f t="shared" si="63"/>
        <v>2.63</v>
      </c>
      <c r="U768" s="45">
        <f t="shared" si="63"/>
        <v>34.369999999999997</v>
      </c>
      <c r="V768" s="45">
        <f t="shared" si="63"/>
        <v>77.010000000000005</v>
      </c>
      <c r="W768" s="45">
        <f t="shared" si="63"/>
        <v>160.07</v>
      </c>
      <c r="X768" s="45">
        <f t="shared" si="63"/>
        <v>302.25</v>
      </c>
      <c r="Y768" s="45">
        <f t="shared" si="63"/>
        <v>185.51</v>
      </c>
      <c r="AZ768" s="27"/>
      <c r="BA768" s="27"/>
      <c r="BB768" s="27"/>
      <c r="BC768" s="27"/>
      <c r="BD768" s="27"/>
      <c r="BE768" s="27"/>
      <c r="BF768" s="27"/>
      <c r="BG768" s="27"/>
      <c r="BH768" s="27"/>
      <c r="BI768" s="27"/>
      <c r="BJ768" s="27"/>
      <c r="BK768" s="27"/>
      <c r="BL768" s="27"/>
      <c r="BM768" s="27"/>
      <c r="BN768" s="27"/>
      <c r="BO768" s="27"/>
      <c r="BP768" s="27"/>
      <c r="BQ768" s="27"/>
      <c r="BR768" s="27"/>
      <c r="BS768" s="27"/>
      <c r="BT768" s="27"/>
      <c r="BU768" s="27"/>
      <c r="BV768" s="27"/>
      <c r="BW768" s="27"/>
    </row>
    <row r="769" spans="1:75" ht="12" x14ac:dyDescent="0.2">
      <c r="A769" s="33">
        <v>22</v>
      </c>
      <c r="B769" s="45">
        <f t="shared" si="63"/>
        <v>111.56</v>
      </c>
      <c r="C769" s="45">
        <f t="shared" si="63"/>
        <v>3.02</v>
      </c>
      <c r="D769" s="45">
        <f t="shared" si="63"/>
        <v>7.66</v>
      </c>
      <c r="E769" s="45">
        <f t="shared" si="63"/>
        <v>0</v>
      </c>
      <c r="F769" s="45">
        <f t="shared" si="63"/>
        <v>0</v>
      </c>
      <c r="G769" s="45">
        <f t="shared" si="63"/>
        <v>0</v>
      </c>
      <c r="H769" s="45">
        <f t="shared" si="63"/>
        <v>0</v>
      </c>
      <c r="I769" s="45">
        <f t="shared" si="63"/>
        <v>0</v>
      </c>
      <c r="J769" s="45">
        <f t="shared" si="63"/>
        <v>0</v>
      </c>
      <c r="K769" s="45">
        <f t="shared" si="63"/>
        <v>9.0299999999999994</v>
      </c>
      <c r="L769" s="45">
        <f t="shared" si="63"/>
        <v>30.96</v>
      </c>
      <c r="M769" s="45">
        <f t="shared" si="63"/>
        <v>23.32</v>
      </c>
      <c r="N769" s="45">
        <f t="shared" si="63"/>
        <v>49.26</v>
      </c>
      <c r="O769" s="45">
        <f t="shared" si="63"/>
        <v>90.81</v>
      </c>
      <c r="P769" s="45">
        <f t="shared" si="63"/>
        <v>120.18</v>
      </c>
      <c r="Q769" s="45">
        <f t="shared" si="63"/>
        <v>116.87</v>
      </c>
      <c r="R769" s="45">
        <f t="shared" si="63"/>
        <v>153.94999999999999</v>
      </c>
      <c r="S769" s="45">
        <f t="shared" si="63"/>
        <v>144.31</v>
      </c>
      <c r="T769" s="45">
        <f t="shared" si="63"/>
        <v>201.74</v>
      </c>
      <c r="U769" s="45">
        <f t="shared" si="63"/>
        <v>260.27</v>
      </c>
      <c r="V769" s="45">
        <f t="shared" si="63"/>
        <v>239.96</v>
      </c>
      <c r="W769" s="45">
        <f t="shared" si="63"/>
        <v>354.08</v>
      </c>
      <c r="X769" s="45">
        <f t="shared" si="63"/>
        <v>367.13</v>
      </c>
      <c r="Y769" s="45">
        <f t="shared" si="63"/>
        <v>424.07</v>
      </c>
      <c r="AZ769" s="27"/>
      <c r="BA769" s="27"/>
      <c r="BB769" s="27"/>
      <c r="BC769" s="27"/>
      <c r="BD769" s="27"/>
      <c r="BE769" s="27"/>
      <c r="BF769" s="27"/>
      <c r="BG769" s="27"/>
      <c r="BH769" s="27"/>
      <c r="BI769" s="27"/>
      <c r="BJ769" s="27"/>
      <c r="BK769" s="27"/>
      <c r="BL769" s="27"/>
      <c r="BM769" s="27"/>
      <c r="BN769" s="27"/>
      <c r="BO769" s="27"/>
      <c r="BP769" s="27"/>
      <c r="BQ769" s="27"/>
      <c r="BR769" s="27"/>
      <c r="BS769" s="27"/>
      <c r="BT769" s="27"/>
      <c r="BU769" s="27"/>
      <c r="BV769" s="27"/>
      <c r="BW769" s="27"/>
    </row>
    <row r="770" spans="1:75" ht="12" x14ac:dyDescent="0.2">
      <c r="A770" s="33">
        <v>23</v>
      </c>
      <c r="B770" s="45">
        <f t="shared" si="63"/>
        <v>121.98</v>
      </c>
      <c r="C770" s="45">
        <f t="shared" si="63"/>
        <v>3.08</v>
      </c>
      <c r="D770" s="45">
        <f t="shared" si="63"/>
        <v>0</v>
      </c>
      <c r="E770" s="45">
        <f t="shared" si="63"/>
        <v>0</v>
      </c>
      <c r="F770" s="45">
        <f t="shared" si="63"/>
        <v>0</v>
      </c>
      <c r="G770" s="45">
        <f t="shared" si="63"/>
        <v>0</v>
      </c>
      <c r="H770" s="45">
        <f t="shared" si="63"/>
        <v>0</v>
      </c>
      <c r="I770" s="45">
        <f t="shared" si="63"/>
        <v>0</v>
      </c>
      <c r="J770" s="45">
        <f t="shared" si="63"/>
        <v>0</v>
      </c>
      <c r="K770" s="45">
        <f t="shared" si="63"/>
        <v>0</v>
      </c>
      <c r="L770" s="45">
        <f t="shared" si="63"/>
        <v>0</v>
      </c>
      <c r="M770" s="45">
        <f t="shared" si="63"/>
        <v>0</v>
      </c>
      <c r="N770" s="45">
        <f t="shared" si="63"/>
        <v>2.78</v>
      </c>
      <c r="O770" s="45">
        <f t="shared" si="63"/>
        <v>42.68</v>
      </c>
      <c r="P770" s="45">
        <f t="shared" si="63"/>
        <v>75.849999999999994</v>
      </c>
      <c r="Q770" s="45">
        <f t="shared" ref="Q770:AN770" si="64">Q555</f>
        <v>70.03</v>
      </c>
      <c r="R770" s="45">
        <f t="shared" si="64"/>
        <v>79.709999999999994</v>
      </c>
      <c r="S770" s="45">
        <f t="shared" si="64"/>
        <v>109.18</v>
      </c>
      <c r="T770" s="45">
        <f t="shared" si="64"/>
        <v>119.75</v>
      </c>
      <c r="U770" s="45">
        <f t="shared" si="64"/>
        <v>263.89</v>
      </c>
      <c r="V770" s="45">
        <f t="shared" si="64"/>
        <v>513.67999999999995</v>
      </c>
      <c r="W770" s="45">
        <f t="shared" si="64"/>
        <v>665.97</v>
      </c>
      <c r="X770" s="45">
        <f t="shared" si="64"/>
        <v>425.26</v>
      </c>
      <c r="Y770" s="45">
        <f t="shared" si="64"/>
        <v>233.87</v>
      </c>
      <c r="AZ770" s="27"/>
      <c r="BA770" s="27"/>
      <c r="BB770" s="27"/>
      <c r="BC770" s="27"/>
      <c r="BD770" s="27"/>
      <c r="BE770" s="27"/>
      <c r="BF770" s="27"/>
      <c r="BG770" s="27"/>
      <c r="BH770" s="27"/>
      <c r="BI770" s="27"/>
      <c r="BJ770" s="27"/>
      <c r="BK770" s="27"/>
      <c r="BL770" s="27"/>
      <c r="BM770" s="27"/>
      <c r="BN770" s="27"/>
      <c r="BO770" s="27"/>
      <c r="BP770" s="27"/>
      <c r="BQ770" s="27"/>
      <c r="BR770" s="27"/>
      <c r="BS770" s="27"/>
      <c r="BT770" s="27"/>
      <c r="BU770" s="27"/>
      <c r="BV770" s="27"/>
      <c r="BW770" s="27"/>
    </row>
    <row r="771" spans="1:75" ht="12" x14ac:dyDescent="0.2">
      <c r="A771" s="33">
        <v>24</v>
      </c>
      <c r="B771" s="45">
        <f t="shared" ref="B771:Y778" si="65">B556</f>
        <v>176.3</v>
      </c>
      <c r="C771" s="45">
        <f t="shared" si="65"/>
        <v>125.67</v>
      </c>
      <c r="D771" s="45">
        <f t="shared" si="65"/>
        <v>117.22</v>
      </c>
      <c r="E771" s="45">
        <f t="shared" si="65"/>
        <v>82.81</v>
      </c>
      <c r="F771" s="45">
        <f t="shared" si="65"/>
        <v>60.5</v>
      </c>
      <c r="G771" s="45">
        <f t="shared" si="65"/>
        <v>32.729999999999997</v>
      </c>
      <c r="H771" s="45">
        <f t="shared" si="65"/>
        <v>68.180000000000007</v>
      </c>
      <c r="I771" s="45">
        <f t="shared" si="65"/>
        <v>176.62</v>
      </c>
      <c r="J771" s="45">
        <f t="shared" si="65"/>
        <v>9.1999999999999993</v>
      </c>
      <c r="K771" s="45">
        <f t="shared" si="65"/>
        <v>128.36000000000001</v>
      </c>
      <c r="L771" s="45">
        <f t="shared" si="65"/>
        <v>143.49</v>
      </c>
      <c r="M771" s="45">
        <f t="shared" si="65"/>
        <v>151.11000000000001</v>
      </c>
      <c r="N771" s="45">
        <f t="shared" si="65"/>
        <v>130.31</v>
      </c>
      <c r="O771" s="45">
        <f t="shared" si="65"/>
        <v>134.94</v>
      </c>
      <c r="P771" s="45">
        <f t="shared" si="65"/>
        <v>124.76</v>
      </c>
      <c r="Q771" s="45">
        <f t="shared" si="65"/>
        <v>121.42</v>
      </c>
      <c r="R771" s="45">
        <f t="shared" si="65"/>
        <v>118.45</v>
      </c>
      <c r="S771" s="45">
        <f t="shared" si="65"/>
        <v>133.15</v>
      </c>
      <c r="T771" s="45">
        <f t="shared" si="65"/>
        <v>146.38</v>
      </c>
      <c r="U771" s="45">
        <f t="shared" si="65"/>
        <v>251.47</v>
      </c>
      <c r="V771" s="45">
        <f t="shared" si="65"/>
        <v>490.88</v>
      </c>
      <c r="W771" s="45">
        <f t="shared" si="65"/>
        <v>722.56</v>
      </c>
      <c r="X771" s="45">
        <f t="shared" si="65"/>
        <v>480.06</v>
      </c>
      <c r="Y771" s="45">
        <f t="shared" si="65"/>
        <v>651.86</v>
      </c>
      <c r="AZ771" s="27"/>
      <c r="BA771" s="27"/>
      <c r="BB771" s="27"/>
      <c r="BC771" s="27"/>
      <c r="BD771" s="27"/>
      <c r="BE771" s="27"/>
      <c r="BF771" s="27"/>
      <c r="BG771" s="27"/>
      <c r="BH771" s="27"/>
      <c r="BI771" s="27"/>
      <c r="BJ771" s="27"/>
      <c r="BK771" s="27"/>
      <c r="BL771" s="27"/>
      <c r="BM771" s="27"/>
      <c r="BN771" s="27"/>
      <c r="BO771" s="27"/>
      <c r="BP771" s="27"/>
      <c r="BQ771" s="27"/>
      <c r="BR771" s="27"/>
      <c r="BS771" s="27"/>
      <c r="BT771" s="27"/>
      <c r="BU771" s="27"/>
      <c r="BV771" s="27"/>
      <c r="BW771" s="27"/>
    </row>
    <row r="772" spans="1:75" ht="12" x14ac:dyDescent="0.2">
      <c r="A772" s="33">
        <v>25</v>
      </c>
      <c r="B772" s="45">
        <f t="shared" si="65"/>
        <v>259.64999999999998</v>
      </c>
      <c r="C772" s="45">
        <f t="shared" si="65"/>
        <v>154.07</v>
      </c>
      <c r="D772" s="45">
        <f t="shared" si="65"/>
        <v>117.53</v>
      </c>
      <c r="E772" s="45">
        <f t="shared" si="65"/>
        <v>66.64</v>
      </c>
      <c r="F772" s="45">
        <f t="shared" si="65"/>
        <v>31.34</v>
      </c>
      <c r="G772" s="45">
        <f t="shared" si="65"/>
        <v>0</v>
      </c>
      <c r="H772" s="45">
        <f t="shared" si="65"/>
        <v>25.74</v>
      </c>
      <c r="I772" s="45">
        <f t="shared" si="65"/>
        <v>70.89</v>
      </c>
      <c r="J772" s="45">
        <f t="shared" si="65"/>
        <v>0.4</v>
      </c>
      <c r="K772" s="45">
        <f t="shared" si="65"/>
        <v>42.28</v>
      </c>
      <c r="L772" s="45">
        <f t="shared" si="65"/>
        <v>49.09</v>
      </c>
      <c r="M772" s="45">
        <f t="shared" si="65"/>
        <v>54.1</v>
      </c>
      <c r="N772" s="45">
        <f t="shared" si="65"/>
        <v>41.27</v>
      </c>
      <c r="O772" s="45">
        <f t="shared" si="65"/>
        <v>17.14</v>
      </c>
      <c r="P772" s="45">
        <f t="shared" si="65"/>
        <v>31.4</v>
      </c>
      <c r="Q772" s="45">
        <f t="shared" si="65"/>
        <v>17.440000000000001</v>
      </c>
      <c r="R772" s="45">
        <f t="shared" si="65"/>
        <v>0.12</v>
      </c>
      <c r="S772" s="45">
        <f t="shared" si="65"/>
        <v>0</v>
      </c>
      <c r="T772" s="45">
        <f t="shared" si="65"/>
        <v>0</v>
      </c>
      <c r="U772" s="45">
        <f t="shared" si="65"/>
        <v>53.89</v>
      </c>
      <c r="V772" s="45">
        <f t="shared" si="65"/>
        <v>161.9</v>
      </c>
      <c r="W772" s="45">
        <f t="shared" si="65"/>
        <v>165.41</v>
      </c>
      <c r="X772" s="45">
        <f t="shared" si="65"/>
        <v>134.57</v>
      </c>
      <c r="Y772" s="45">
        <f t="shared" si="65"/>
        <v>207.39</v>
      </c>
      <c r="AZ772" s="27"/>
      <c r="BA772" s="27"/>
      <c r="BB772" s="27"/>
      <c r="BC772" s="27"/>
      <c r="BD772" s="27"/>
      <c r="BE772" s="27"/>
      <c r="BF772" s="27"/>
      <c r="BG772" s="27"/>
      <c r="BH772" s="27"/>
      <c r="BI772" s="27"/>
      <c r="BJ772" s="27"/>
      <c r="BK772" s="27"/>
      <c r="BL772" s="27"/>
      <c r="BM772" s="27"/>
      <c r="BN772" s="27"/>
      <c r="BO772" s="27"/>
      <c r="BP772" s="27"/>
      <c r="BQ772" s="27"/>
      <c r="BR772" s="27"/>
      <c r="BS772" s="27"/>
      <c r="BT772" s="27"/>
      <c r="BU772" s="27"/>
      <c r="BV772" s="27"/>
      <c r="BW772" s="27"/>
    </row>
    <row r="773" spans="1:75" ht="12" x14ac:dyDescent="0.2">
      <c r="A773" s="33">
        <v>26</v>
      </c>
      <c r="B773" s="45">
        <f t="shared" si="65"/>
        <v>138.69</v>
      </c>
      <c r="C773" s="45">
        <f t="shared" si="65"/>
        <v>68.58</v>
      </c>
      <c r="D773" s="45">
        <f t="shared" si="65"/>
        <v>52.92</v>
      </c>
      <c r="E773" s="45">
        <f t="shared" si="65"/>
        <v>54.55</v>
      </c>
      <c r="F773" s="45">
        <f t="shared" si="65"/>
        <v>51.56</v>
      </c>
      <c r="G773" s="45">
        <f t="shared" si="65"/>
        <v>39.340000000000003</v>
      </c>
      <c r="H773" s="45">
        <f t="shared" si="65"/>
        <v>0</v>
      </c>
      <c r="I773" s="45">
        <f t="shared" si="65"/>
        <v>0.56000000000000005</v>
      </c>
      <c r="J773" s="45">
        <f t="shared" si="65"/>
        <v>59.62</v>
      </c>
      <c r="K773" s="45">
        <f t="shared" si="65"/>
        <v>38.590000000000003</v>
      </c>
      <c r="L773" s="45">
        <f t="shared" si="65"/>
        <v>110.14</v>
      </c>
      <c r="M773" s="45">
        <f t="shared" si="65"/>
        <v>66.010000000000005</v>
      </c>
      <c r="N773" s="45">
        <f t="shared" si="65"/>
        <v>75.89</v>
      </c>
      <c r="O773" s="45">
        <f t="shared" si="65"/>
        <v>70.73</v>
      </c>
      <c r="P773" s="45">
        <f t="shared" si="65"/>
        <v>51.06</v>
      </c>
      <c r="Q773" s="45">
        <f t="shared" si="65"/>
        <v>52.14</v>
      </c>
      <c r="R773" s="45">
        <f t="shared" si="65"/>
        <v>59.8</v>
      </c>
      <c r="S773" s="45">
        <f t="shared" si="65"/>
        <v>49.31</v>
      </c>
      <c r="T773" s="45">
        <f t="shared" si="65"/>
        <v>60.1</v>
      </c>
      <c r="U773" s="45">
        <f t="shared" si="65"/>
        <v>112.43</v>
      </c>
      <c r="V773" s="45">
        <f t="shared" si="65"/>
        <v>126.66</v>
      </c>
      <c r="W773" s="45">
        <f t="shared" si="65"/>
        <v>153.53</v>
      </c>
      <c r="X773" s="45">
        <f t="shared" si="65"/>
        <v>351.96</v>
      </c>
      <c r="Y773" s="45">
        <f t="shared" si="65"/>
        <v>184.38</v>
      </c>
      <c r="AZ773" s="27"/>
      <c r="BA773" s="27"/>
      <c r="BB773" s="27"/>
      <c r="BC773" s="27"/>
      <c r="BD773" s="27"/>
      <c r="BE773" s="27"/>
      <c r="BF773" s="27"/>
      <c r="BG773" s="27"/>
      <c r="BH773" s="27"/>
      <c r="BI773" s="27"/>
      <c r="BJ773" s="27"/>
      <c r="BK773" s="27"/>
      <c r="BL773" s="27"/>
      <c r="BM773" s="27"/>
      <c r="BN773" s="27"/>
      <c r="BO773" s="27"/>
      <c r="BP773" s="27"/>
      <c r="BQ773" s="27"/>
      <c r="BR773" s="27"/>
      <c r="BS773" s="27"/>
      <c r="BT773" s="27"/>
      <c r="BU773" s="27"/>
      <c r="BV773" s="27"/>
      <c r="BW773" s="27"/>
    </row>
    <row r="774" spans="1:75" ht="12" x14ac:dyDescent="0.2">
      <c r="A774" s="33">
        <v>27</v>
      </c>
      <c r="B774" s="45">
        <f t="shared" si="65"/>
        <v>63.1</v>
      </c>
      <c r="C774" s="45">
        <f t="shared" si="65"/>
        <v>73.349999999999994</v>
      </c>
      <c r="D774" s="45">
        <f t="shared" si="65"/>
        <v>47.45</v>
      </c>
      <c r="E774" s="45">
        <f t="shared" si="65"/>
        <v>30.06</v>
      </c>
      <c r="F774" s="45">
        <f t="shared" si="65"/>
        <v>0</v>
      </c>
      <c r="G774" s="45">
        <f t="shared" si="65"/>
        <v>0</v>
      </c>
      <c r="H774" s="45">
        <f t="shared" si="65"/>
        <v>0</v>
      </c>
      <c r="I774" s="45">
        <f t="shared" si="65"/>
        <v>0</v>
      </c>
      <c r="J774" s="45">
        <f t="shared" si="65"/>
        <v>0</v>
      </c>
      <c r="K774" s="45">
        <f t="shared" si="65"/>
        <v>0.16</v>
      </c>
      <c r="L774" s="45">
        <f t="shared" si="65"/>
        <v>41.12</v>
      </c>
      <c r="M774" s="45">
        <f t="shared" si="65"/>
        <v>21.86</v>
      </c>
      <c r="N774" s="45">
        <f t="shared" si="65"/>
        <v>12.84</v>
      </c>
      <c r="O774" s="45">
        <f t="shared" si="65"/>
        <v>4.97</v>
      </c>
      <c r="P774" s="45">
        <f t="shared" si="65"/>
        <v>3.61</v>
      </c>
      <c r="Q774" s="45">
        <f t="shared" si="65"/>
        <v>3.47</v>
      </c>
      <c r="R774" s="45">
        <f t="shared" si="65"/>
        <v>15.32</v>
      </c>
      <c r="S774" s="45">
        <f t="shared" si="65"/>
        <v>10.37</v>
      </c>
      <c r="T774" s="45">
        <f t="shared" si="65"/>
        <v>26.79</v>
      </c>
      <c r="U774" s="45">
        <f t="shared" si="65"/>
        <v>135.96</v>
      </c>
      <c r="V774" s="45">
        <f t="shared" si="65"/>
        <v>192.56</v>
      </c>
      <c r="W774" s="45">
        <f t="shared" si="65"/>
        <v>542.51</v>
      </c>
      <c r="X774" s="45">
        <f t="shared" si="65"/>
        <v>483.63</v>
      </c>
      <c r="Y774" s="45">
        <f t="shared" si="65"/>
        <v>537.04</v>
      </c>
      <c r="AZ774" s="27"/>
      <c r="BA774" s="27"/>
      <c r="BB774" s="27"/>
      <c r="BC774" s="27"/>
      <c r="BD774" s="27"/>
      <c r="BE774" s="27"/>
      <c r="BF774" s="27"/>
      <c r="BG774" s="27"/>
      <c r="BH774" s="27"/>
      <c r="BI774" s="27"/>
      <c r="BJ774" s="27"/>
      <c r="BK774" s="27"/>
      <c r="BL774" s="27"/>
      <c r="BM774" s="27"/>
      <c r="BN774" s="27"/>
      <c r="BO774" s="27"/>
      <c r="BP774" s="27"/>
      <c r="BQ774" s="27"/>
      <c r="BR774" s="27"/>
      <c r="BS774" s="27"/>
      <c r="BT774" s="27"/>
      <c r="BU774" s="27"/>
      <c r="BV774" s="27"/>
      <c r="BW774" s="27"/>
    </row>
    <row r="775" spans="1:75" ht="12" x14ac:dyDescent="0.2">
      <c r="A775" s="33">
        <v>28</v>
      </c>
      <c r="B775" s="45">
        <f t="shared" si="65"/>
        <v>252.85</v>
      </c>
      <c r="C775" s="45">
        <f t="shared" si="65"/>
        <v>306.16000000000003</v>
      </c>
      <c r="D775" s="45">
        <f t="shared" si="65"/>
        <v>135.03</v>
      </c>
      <c r="E775" s="45">
        <f t="shared" si="65"/>
        <v>32.51</v>
      </c>
      <c r="F775" s="45">
        <f t="shared" si="65"/>
        <v>0</v>
      </c>
      <c r="G775" s="45">
        <f t="shared" si="65"/>
        <v>0.56000000000000005</v>
      </c>
      <c r="H775" s="45">
        <f t="shared" si="65"/>
        <v>0</v>
      </c>
      <c r="I775" s="45">
        <f t="shared" si="65"/>
        <v>0</v>
      </c>
      <c r="J775" s="45">
        <f t="shared" si="65"/>
        <v>0</v>
      </c>
      <c r="K775" s="45">
        <f t="shared" si="65"/>
        <v>0.17</v>
      </c>
      <c r="L775" s="45">
        <f t="shared" si="65"/>
        <v>18.989999999999998</v>
      </c>
      <c r="M775" s="45">
        <f t="shared" si="65"/>
        <v>32.81</v>
      </c>
      <c r="N775" s="45">
        <f t="shared" si="65"/>
        <v>36.409999999999997</v>
      </c>
      <c r="O775" s="45">
        <f t="shared" si="65"/>
        <v>48.91</v>
      </c>
      <c r="P775" s="45">
        <f t="shared" si="65"/>
        <v>67.180000000000007</v>
      </c>
      <c r="Q775" s="45">
        <f t="shared" si="65"/>
        <v>90.04</v>
      </c>
      <c r="R775" s="45">
        <f t="shared" si="65"/>
        <v>92.88</v>
      </c>
      <c r="S775" s="45">
        <f t="shared" si="65"/>
        <v>75.430000000000007</v>
      </c>
      <c r="T775" s="45">
        <f t="shared" si="65"/>
        <v>94.11</v>
      </c>
      <c r="U775" s="45">
        <f t="shared" si="65"/>
        <v>171.14</v>
      </c>
      <c r="V775" s="45">
        <f t="shared" si="65"/>
        <v>237.14</v>
      </c>
      <c r="W775" s="45">
        <f t="shared" si="65"/>
        <v>365.78</v>
      </c>
      <c r="X775" s="45">
        <f t="shared" si="65"/>
        <v>424.25</v>
      </c>
      <c r="Y775" s="45">
        <f t="shared" si="65"/>
        <v>311.44</v>
      </c>
      <c r="Z775" s="41" t="str">
        <f>IF(Y775=0,"скрыть","")</f>
        <v/>
      </c>
      <c r="AZ775" s="27"/>
      <c r="BA775" s="27"/>
      <c r="BB775" s="27"/>
      <c r="BC775" s="27"/>
      <c r="BD775" s="27"/>
      <c r="BE775" s="27"/>
      <c r="BF775" s="27"/>
      <c r="BG775" s="27"/>
      <c r="BH775" s="27"/>
      <c r="BI775" s="27"/>
      <c r="BJ775" s="27"/>
      <c r="BK775" s="27"/>
      <c r="BL775" s="27"/>
      <c r="BM775" s="27"/>
      <c r="BN775" s="27"/>
      <c r="BO775" s="27"/>
      <c r="BP775" s="27"/>
      <c r="BQ775" s="27"/>
      <c r="BR775" s="27"/>
      <c r="BS775" s="27"/>
      <c r="BT775" s="27"/>
      <c r="BU775" s="27"/>
      <c r="BV775" s="27"/>
      <c r="BW775" s="27"/>
    </row>
    <row r="776" spans="1:75" ht="12" hidden="1" x14ac:dyDescent="0.2">
      <c r="A776" s="33">
        <v>29</v>
      </c>
      <c r="B776" s="45" t="str">
        <f t="shared" si="65"/>
        <v/>
      </c>
      <c r="C776" s="45" t="str">
        <f t="shared" si="65"/>
        <v/>
      </c>
      <c r="D776" s="45" t="str">
        <f t="shared" si="65"/>
        <v/>
      </c>
      <c r="E776" s="45" t="str">
        <f t="shared" si="65"/>
        <v/>
      </c>
      <c r="F776" s="45" t="str">
        <f t="shared" si="65"/>
        <v/>
      </c>
      <c r="G776" s="45" t="str">
        <f t="shared" si="65"/>
        <v/>
      </c>
      <c r="H776" s="45" t="str">
        <f t="shared" si="65"/>
        <v/>
      </c>
      <c r="I776" s="45" t="str">
        <f t="shared" si="65"/>
        <v/>
      </c>
      <c r="J776" s="45" t="str">
        <f t="shared" si="65"/>
        <v/>
      </c>
      <c r="K776" s="45" t="str">
        <f t="shared" si="65"/>
        <v/>
      </c>
      <c r="L776" s="45" t="str">
        <f t="shared" si="65"/>
        <v/>
      </c>
      <c r="M776" s="45" t="str">
        <f t="shared" si="65"/>
        <v/>
      </c>
      <c r="N776" s="45" t="str">
        <f t="shared" si="65"/>
        <v/>
      </c>
      <c r="O776" s="45" t="str">
        <f t="shared" si="65"/>
        <v/>
      </c>
      <c r="P776" s="45" t="str">
        <f t="shared" si="65"/>
        <v/>
      </c>
      <c r="Q776" s="45" t="str">
        <f t="shared" si="65"/>
        <v/>
      </c>
      <c r="R776" s="45" t="str">
        <f t="shared" si="65"/>
        <v/>
      </c>
      <c r="S776" s="45" t="str">
        <f t="shared" si="65"/>
        <v/>
      </c>
      <c r="T776" s="45" t="str">
        <f t="shared" si="65"/>
        <v/>
      </c>
      <c r="U776" s="45" t="str">
        <f t="shared" si="65"/>
        <v/>
      </c>
      <c r="V776" s="45" t="str">
        <f t="shared" si="65"/>
        <v/>
      </c>
      <c r="W776" s="45" t="str">
        <f t="shared" si="65"/>
        <v/>
      </c>
      <c r="X776" s="45" t="str">
        <f t="shared" si="65"/>
        <v/>
      </c>
      <c r="Y776" s="45" t="str">
        <f t="shared" si="65"/>
        <v/>
      </c>
      <c r="Z776" s="41" t="str">
        <f>IF(Y776=0,"скрыть","")</f>
        <v/>
      </c>
      <c r="AZ776" s="27"/>
      <c r="BA776" s="27"/>
      <c r="BB776" s="27"/>
      <c r="BC776" s="27"/>
      <c r="BD776" s="27"/>
      <c r="BE776" s="27"/>
      <c r="BF776" s="27"/>
      <c r="BG776" s="27"/>
      <c r="BH776" s="27"/>
      <c r="BI776" s="27"/>
      <c r="BJ776" s="27"/>
      <c r="BK776" s="27"/>
      <c r="BL776" s="27"/>
      <c r="BM776" s="27"/>
      <c r="BN776" s="27"/>
      <c r="BO776" s="27"/>
      <c r="BP776" s="27"/>
      <c r="BQ776" s="27"/>
      <c r="BR776" s="27"/>
      <c r="BS776" s="27"/>
      <c r="BT776" s="27"/>
      <c r="BU776" s="27"/>
      <c r="BV776" s="27"/>
      <c r="BW776" s="27"/>
    </row>
    <row r="777" spans="1:75" ht="12" hidden="1" x14ac:dyDescent="0.2">
      <c r="A777" s="33">
        <v>30</v>
      </c>
      <c r="B777" s="45" t="str">
        <f t="shared" si="65"/>
        <v/>
      </c>
      <c r="C777" s="45" t="str">
        <f t="shared" si="65"/>
        <v/>
      </c>
      <c r="D777" s="45" t="str">
        <f t="shared" si="65"/>
        <v/>
      </c>
      <c r="E777" s="45" t="str">
        <f t="shared" si="65"/>
        <v/>
      </c>
      <c r="F777" s="45" t="str">
        <f t="shared" si="65"/>
        <v/>
      </c>
      <c r="G777" s="45" t="str">
        <f t="shared" si="65"/>
        <v/>
      </c>
      <c r="H777" s="45" t="str">
        <f t="shared" si="65"/>
        <v/>
      </c>
      <c r="I777" s="45" t="str">
        <f t="shared" si="65"/>
        <v/>
      </c>
      <c r="J777" s="45" t="str">
        <f t="shared" si="65"/>
        <v/>
      </c>
      <c r="K777" s="45" t="str">
        <f t="shared" si="65"/>
        <v/>
      </c>
      <c r="L777" s="45" t="str">
        <f t="shared" si="65"/>
        <v/>
      </c>
      <c r="M777" s="45" t="str">
        <f t="shared" si="65"/>
        <v/>
      </c>
      <c r="N777" s="45" t="str">
        <f t="shared" si="65"/>
        <v/>
      </c>
      <c r="O777" s="45" t="str">
        <f t="shared" si="65"/>
        <v/>
      </c>
      <c r="P777" s="45" t="str">
        <f t="shared" si="65"/>
        <v/>
      </c>
      <c r="Q777" s="45" t="str">
        <f t="shared" si="65"/>
        <v/>
      </c>
      <c r="R777" s="45" t="str">
        <f t="shared" si="65"/>
        <v/>
      </c>
      <c r="S777" s="45" t="str">
        <f t="shared" si="65"/>
        <v/>
      </c>
      <c r="T777" s="45" t="str">
        <f t="shared" si="65"/>
        <v/>
      </c>
      <c r="U777" s="45" t="str">
        <f t="shared" si="65"/>
        <v/>
      </c>
      <c r="V777" s="45" t="str">
        <f t="shared" si="65"/>
        <v/>
      </c>
      <c r="W777" s="45" t="str">
        <f t="shared" si="65"/>
        <v/>
      </c>
      <c r="X777" s="45" t="str">
        <f t="shared" si="65"/>
        <v/>
      </c>
      <c r="Y777" s="45" t="str">
        <f t="shared" si="65"/>
        <v/>
      </c>
      <c r="Z777" s="41" t="str">
        <f>IF(Y777=0,"скрыть","")</f>
        <v/>
      </c>
      <c r="AZ777" s="27"/>
      <c r="BA777" s="27"/>
      <c r="BB777" s="27"/>
      <c r="BC777" s="27"/>
      <c r="BD777" s="27"/>
      <c r="BE777" s="27"/>
      <c r="BF777" s="27"/>
      <c r="BG777" s="27"/>
      <c r="BH777" s="27"/>
      <c r="BI777" s="27"/>
      <c r="BJ777" s="27"/>
      <c r="BK777" s="27"/>
      <c r="BL777" s="27"/>
      <c r="BM777" s="27"/>
      <c r="BN777" s="27"/>
      <c r="BO777" s="27"/>
      <c r="BP777" s="27"/>
      <c r="BQ777" s="27"/>
      <c r="BR777" s="27"/>
      <c r="BS777" s="27"/>
      <c r="BT777" s="27"/>
      <c r="BU777" s="27"/>
      <c r="BV777" s="27"/>
      <c r="BW777" s="27"/>
    </row>
    <row r="778" spans="1:75" ht="12" hidden="1" x14ac:dyDescent="0.2">
      <c r="A778" s="33">
        <v>31</v>
      </c>
      <c r="B778" s="45" t="str">
        <f t="shared" si="65"/>
        <v/>
      </c>
      <c r="C778" s="45" t="str">
        <f t="shared" si="65"/>
        <v/>
      </c>
      <c r="D778" s="45" t="str">
        <f t="shared" si="65"/>
        <v/>
      </c>
      <c r="E778" s="45" t="str">
        <f t="shared" si="65"/>
        <v/>
      </c>
      <c r="F778" s="45" t="str">
        <f t="shared" si="65"/>
        <v/>
      </c>
      <c r="G778" s="45" t="str">
        <f t="shared" si="65"/>
        <v/>
      </c>
      <c r="H778" s="45" t="str">
        <f t="shared" si="65"/>
        <v/>
      </c>
      <c r="I778" s="45" t="str">
        <f t="shared" si="65"/>
        <v/>
      </c>
      <c r="J778" s="45" t="str">
        <f t="shared" si="65"/>
        <v/>
      </c>
      <c r="K778" s="45" t="str">
        <f t="shared" si="65"/>
        <v/>
      </c>
      <c r="L778" s="45" t="str">
        <f t="shared" si="65"/>
        <v/>
      </c>
      <c r="M778" s="45" t="str">
        <f t="shared" si="65"/>
        <v/>
      </c>
      <c r="N778" s="45" t="str">
        <f t="shared" si="65"/>
        <v/>
      </c>
      <c r="O778" s="45" t="str">
        <f t="shared" si="65"/>
        <v/>
      </c>
      <c r="P778" s="45" t="str">
        <f t="shared" si="65"/>
        <v/>
      </c>
      <c r="Q778" s="45" t="str">
        <f t="shared" si="65"/>
        <v/>
      </c>
      <c r="R778" s="45" t="str">
        <f t="shared" si="65"/>
        <v/>
      </c>
      <c r="S778" s="45" t="str">
        <f t="shared" si="65"/>
        <v/>
      </c>
      <c r="T778" s="45" t="str">
        <f t="shared" si="65"/>
        <v/>
      </c>
      <c r="U778" s="45" t="str">
        <f t="shared" si="65"/>
        <v/>
      </c>
      <c r="V778" s="45" t="str">
        <f t="shared" si="65"/>
        <v/>
      </c>
      <c r="W778" s="45" t="str">
        <f t="shared" si="65"/>
        <v/>
      </c>
      <c r="X778" s="45" t="str">
        <f t="shared" si="65"/>
        <v/>
      </c>
      <c r="Y778" s="45" t="str">
        <f t="shared" si="65"/>
        <v/>
      </c>
      <c r="Z778" s="41" t="str">
        <f>IF(Y778=0,"скрыть","")</f>
        <v/>
      </c>
      <c r="AZ778" s="27"/>
      <c r="BA778" s="27"/>
      <c r="BB778" s="27"/>
      <c r="BC778" s="27"/>
      <c r="BD778" s="27"/>
      <c r="BE778" s="27"/>
      <c r="BF778" s="27"/>
      <c r="BG778" s="27"/>
      <c r="BH778" s="27"/>
      <c r="BI778" s="27"/>
      <c r="BJ778" s="27"/>
      <c r="BK778" s="27"/>
      <c r="BL778" s="27"/>
      <c r="BM778" s="27"/>
      <c r="BN778" s="27"/>
      <c r="BO778" s="27"/>
      <c r="BP778" s="27"/>
      <c r="BQ778" s="27"/>
      <c r="BR778" s="27"/>
      <c r="BS778" s="27"/>
      <c r="BT778" s="27"/>
      <c r="BU778" s="27"/>
      <c r="BV778" s="27"/>
      <c r="BW778" s="27"/>
    </row>
    <row r="779" spans="1:75" s="25" customFormat="1" ht="18.95" customHeight="1" x14ac:dyDescent="0.25">
      <c r="A779" s="6"/>
      <c r="B779" s="42" t="s">
        <v>100</v>
      </c>
      <c r="C779" s="42"/>
      <c r="D779" s="42"/>
      <c r="E779" s="42"/>
      <c r="F779" s="42"/>
      <c r="G779" s="42"/>
      <c r="H779" s="42"/>
      <c r="I779" s="42"/>
      <c r="J779" s="42"/>
      <c r="K779" s="42"/>
      <c r="L779" s="42"/>
      <c r="M779" s="42"/>
      <c r="N779" s="42"/>
      <c r="O779" s="42"/>
      <c r="P779" s="42"/>
      <c r="Q779" s="42"/>
      <c r="R779" s="42"/>
      <c r="S779" s="42"/>
      <c r="T779" s="42" t="s">
        <v>101</v>
      </c>
      <c r="U779" s="42"/>
      <c r="V779" s="42"/>
      <c r="W779" s="42"/>
      <c r="X779" s="42"/>
      <c r="Y779" s="42"/>
      <c r="Z779" s="24"/>
      <c r="AZ779" s="27"/>
      <c r="BA779" s="27"/>
      <c r="BB779" s="27"/>
      <c r="BC779" s="27"/>
      <c r="BD779" s="27"/>
      <c r="BE779" s="27"/>
      <c r="BF779" s="27"/>
      <c r="BG779" s="27"/>
      <c r="BH779" s="27"/>
      <c r="BI779" s="27"/>
      <c r="BJ779" s="27"/>
      <c r="BK779" s="27"/>
      <c r="BL779" s="27"/>
      <c r="BM779" s="27"/>
      <c r="BN779" s="27"/>
      <c r="BO779" s="27"/>
      <c r="BP779" s="27"/>
      <c r="BQ779" s="27"/>
      <c r="BR779" s="27"/>
      <c r="BS779" s="27"/>
      <c r="BT779" s="27"/>
      <c r="BU779" s="27"/>
      <c r="BV779" s="27"/>
      <c r="BW779" s="27"/>
    </row>
    <row r="780" spans="1:75" s="25" customFormat="1" ht="21" customHeight="1" x14ac:dyDescent="0.2">
      <c r="A780" s="4"/>
      <c r="B780" s="42"/>
      <c r="C780" s="42"/>
      <c r="D780" s="42"/>
      <c r="E780" s="42"/>
      <c r="F780" s="42"/>
      <c r="G780" s="42"/>
      <c r="H780" s="42"/>
      <c r="I780" s="42"/>
      <c r="J780" s="42"/>
      <c r="K780" s="42"/>
      <c r="L780" s="42"/>
      <c r="M780" s="42"/>
      <c r="N780" s="42"/>
      <c r="O780" s="42"/>
      <c r="P780" s="42"/>
      <c r="Q780" s="42"/>
      <c r="R780" s="42"/>
      <c r="S780" s="42"/>
      <c r="T780" s="42"/>
      <c r="U780" s="42"/>
      <c r="V780" s="42"/>
      <c r="W780" s="42"/>
      <c r="X780" s="42"/>
      <c r="Y780" s="42"/>
      <c r="Z780" s="24"/>
      <c r="AZ780" s="27"/>
      <c r="BA780" s="27"/>
      <c r="BB780" s="27"/>
      <c r="BC780" s="27"/>
      <c r="BD780" s="27"/>
      <c r="BE780" s="27"/>
      <c r="BF780" s="27"/>
      <c r="BG780" s="27"/>
      <c r="BH780" s="27"/>
      <c r="BI780" s="27"/>
      <c r="BJ780" s="27"/>
      <c r="BK780" s="27"/>
      <c r="BL780" s="27"/>
      <c r="BM780" s="27"/>
      <c r="BN780" s="27"/>
      <c r="BO780" s="27"/>
      <c r="BP780" s="27"/>
      <c r="BQ780" s="27"/>
      <c r="BR780" s="27"/>
      <c r="BS780" s="27"/>
      <c r="BT780" s="27"/>
      <c r="BU780" s="27"/>
      <c r="BV780" s="27"/>
      <c r="BW780" s="27"/>
    </row>
    <row r="781" spans="1:75" s="25" customFormat="1" ht="20.25" customHeight="1" x14ac:dyDescent="0.25">
      <c r="A781" s="6"/>
      <c r="B781" s="7" t="s">
        <v>102</v>
      </c>
      <c r="C781" s="7"/>
      <c r="D781" s="7"/>
      <c r="E781" s="7"/>
      <c r="F781" s="7"/>
      <c r="G781" s="7"/>
      <c r="H781" s="7"/>
      <c r="I781" s="7"/>
      <c r="J781" s="7"/>
      <c r="K781" s="7"/>
      <c r="L781" s="7"/>
      <c r="M781" s="7"/>
      <c r="N781" s="7"/>
      <c r="O781" s="7"/>
      <c r="P781" s="7"/>
      <c r="Q781" s="7"/>
      <c r="R781" s="7"/>
      <c r="S781" s="7"/>
      <c r="T781" s="46" t="str">
        <f>T566</f>
        <v>11,18</v>
      </c>
      <c r="U781" s="46"/>
      <c r="V781" s="46"/>
      <c r="W781" s="46"/>
      <c r="X781" s="46"/>
      <c r="Y781" s="46"/>
      <c r="Z781" s="24"/>
      <c r="AZ781" s="27"/>
      <c r="BA781" s="27"/>
      <c r="BB781" s="27"/>
      <c r="BC781" s="27"/>
      <c r="BD781" s="27"/>
      <c r="BE781" s="27"/>
      <c r="BF781" s="27"/>
      <c r="BG781" s="27"/>
      <c r="BH781" s="27"/>
      <c r="BI781" s="27"/>
      <c r="BJ781" s="27"/>
      <c r="BK781" s="27"/>
      <c r="BL781" s="27"/>
      <c r="BM781" s="27"/>
      <c r="BN781" s="27"/>
      <c r="BO781" s="27"/>
      <c r="BP781" s="27"/>
      <c r="BQ781" s="27"/>
      <c r="BR781" s="27"/>
      <c r="BS781" s="27"/>
      <c r="BT781" s="27"/>
      <c r="BU781" s="27"/>
      <c r="BV781" s="27"/>
      <c r="BW781" s="27"/>
    </row>
    <row r="782" spans="1:75" s="25" customFormat="1" ht="20.25" customHeight="1" x14ac:dyDescent="0.2">
      <c r="A782" s="4"/>
      <c r="B782" s="7"/>
      <c r="C782" s="7"/>
      <c r="D782" s="7"/>
      <c r="E782" s="7"/>
      <c r="F782" s="7"/>
      <c r="G782" s="7"/>
      <c r="H782" s="7"/>
      <c r="I782" s="7"/>
      <c r="J782" s="7"/>
      <c r="K782" s="7"/>
      <c r="L782" s="7"/>
      <c r="M782" s="7"/>
      <c r="N782" s="7"/>
      <c r="O782" s="7"/>
      <c r="P782" s="7"/>
      <c r="Q782" s="7"/>
      <c r="R782" s="7"/>
      <c r="S782" s="7"/>
      <c r="T782" s="46"/>
      <c r="U782" s="46"/>
      <c r="V782" s="46"/>
      <c r="W782" s="46"/>
      <c r="X782" s="46"/>
      <c r="Y782" s="46"/>
      <c r="Z782" s="24"/>
      <c r="AZ782" s="27"/>
      <c r="BA782" s="27"/>
      <c r="BB782" s="27"/>
      <c r="BC782" s="27"/>
      <c r="BD782" s="27"/>
      <c r="BE782" s="27"/>
      <c r="BF782" s="27"/>
      <c r="BG782" s="27"/>
      <c r="BH782" s="27"/>
      <c r="BI782" s="27"/>
      <c r="BJ782" s="27"/>
      <c r="BK782" s="27"/>
      <c r="BL782" s="27"/>
      <c r="BM782" s="27"/>
      <c r="BN782" s="27"/>
      <c r="BO782" s="27"/>
      <c r="BP782" s="27"/>
      <c r="BQ782" s="27"/>
      <c r="BR782" s="27"/>
      <c r="BS782" s="27"/>
      <c r="BT782" s="27"/>
      <c r="BU782" s="27"/>
      <c r="BV782" s="27"/>
      <c r="BW782" s="27"/>
    </row>
    <row r="783" spans="1:75" s="25" customFormat="1" ht="20.25" customHeight="1" x14ac:dyDescent="0.25">
      <c r="A783" s="6"/>
      <c r="B783" s="38" t="s">
        <v>107</v>
      </c>
      <c r="C783" s="38"/>
      <c r="D783" s="38"/>
      <c r="E783" s="38"/>
      <c r="F783" s="38"/>
      <c r="G783" s="38"/>
      <c r="H783" s="38"/>
      <c r="I783" s="38"/>
      <c r="J783" s="38"/>
      <c r="K783" s="38"/>
      <c r="L783" s="38"/>
      <c r="M783" s="38"/>
      <c r="N783" s="38"/>
      <c r="O783" s="38"/>
      <c r="P783" s="38"/>
      <c r="Q783" s="38"/>
      <c r="R783" s="38"/>
      <c r="S783" s="38"/>
      <c r="T783" s="46" t="str">
        <f>T568</f>
        <v>300,05</v>
      </c>
      <c r="U783" s="46"/>
      <c r="V783" s="46"/>
      <c r="W783" s="46"/>
      <c r="X783" s="46"/>
      <c r="Y783" s="46"/>
      <c r="Z783" s="24"/>
    </row>
    <row r="784" spans="1:75" s="25" customFormat="1" ht="20.25" customHeight="1" x14ac:dyDescent="0.2">
      <c r="A784" s="4"/>
      <c r="B784" s="38"/>
      <c r="C784" s="38"/>
      <c r="D784" s="38"/>
      <c r="E784" s="38"/>
      <c r="F784" s="38"/>
      <c r="G784" s="38"/>
      <c r="H784" s="38"/>
      <c r="I784" s="38"/>
      <c r="J784" s="38"/>
      <c r="K784" s="38"/>
      <c r="L784" s="38"/>
      <c r="M784" s="38"/>
      <c r="N784" s="38"/>
      <c r="O784" s="38"/>
      <c r="P784" s="38"/>
      <c r="Q784" s="38"/>
      <c r="R784" s="38"/>
      <c r="S784" s="38"/>
      <c r="T784" s="46"/>
      <c r="U784" s="46"/>
      <c r="V784" s="46"/>
      <c r="W784" s="46"/>
      <c r="X784" s="46"/>
      <c r="Y784" s="46"/>
      <c r="Z784" s="24"/>
    </row>
    <row r="785" spans="1:26" s="25" customFormat="1" ht="48" customHeight="1" x14ac:dyDescent="0.25">
      <c r="A785" s="4"/>
      <c r="B785" s="44" t="s">
        <v>104</v>
      </c>
      <c r="C785" s="44"/>
      <c r="D785" s="44"/>
      <c r="E785" s="44"/>
      <c r="F785" s="44"/>
      <c r="G785" s="44"/>
      <c r="H785" s="44"/>
      <c r="I785" s="44"/>
      <c r="J785" s="44"/>
      <c r="K785" s="44"/>
      <c r="L785" s="44"/>
      <c r="M785" s="44"/>
      <c r="N785" s="44"/>
      <c r="O785" s="44"/>
      <c r="P785" s="44"/>
      <c r="Q785" s="44"/>
      <c r="R785" s="44"/>
      <c r="S785" s="44"/>
      <c r="T785" s="44"/>
      <c r="U785" s="44"/>
      <c r="V785" s="44"/>
      <c r="W785" s="44"/>
      <c r="X785" s="44"/>
      <c r="Y785" s="44"/>
      <c r="Z785" s="24"/>
    </row>
    <row r="786" spans="1:26" ht="15.75" x14ac:dyDescent="0.25">
      <c r="B786" s="5" t="s">
        <v>146</v>
      </c>
      <c r="C786" s="5"/>
      <c r="D786" s="5"/>
      <c r="E786" s="5"/>
      <c r="F786" s="5"/>
      <c r="G786" s="5"/>
      <c r="H786" s="5"/>
      <c r="I786" s="5"/>
      <c r="J786" s="5"/>
      <c r="K786" s="5"/>
      <c r="L786" s="5"/>
      <c r="M786" s="5"/>
      <c r="N786" s="5"/>
      <c r="O786" s="5"/>
      <c r="P786" s="5"/>
      <c r="Q786" s="5"/>
      <c r="R786" s="5"/>
      <c r="S786" s="5"/>
      <c r="T786" s="5"/>
      <c r="U786" s="5"/>
      <c r="V786" s="5"/>
      <c r="W786" s="5"/>
      <c r="X786" s="5"/>
      <c r="Y786" s="5"/>
    </row>
  </sheetData>
  <mergeCells count="226">
    <mergeCell ref="B783:S784"/>
    <mergeCell ref="T783:Y784"/>
    <mergeCell ref="B785:Y785"/>
    <mergeCell ref="B786:Y786"/>
    <mergeCell ref="A745:A746"/>
    <mergeCell ref="B745:Y746"/>
    <mergeCell ref="B779:S780"/>
    <mergeCell ref="T779:Y780"/>
    <mergeCell ref="B781:S782"/>
    <mergeCell ref="T781:Y782"/>
    <mergeCell ref="A643:A644"/>
    <mergeCell ref="B643:Y644"/>
    <mergeCell ref="A677:A678"/>
    <mergeCell ref="B677:Y678"/>
    <mergeCell ref="A711:A712"/>
    <mergeCell ref="B711:Y712"/>
    <mergeCell ref="A572:Y573"/>
    <mergeCell ref="B574:Y574"/>
    <mergeCell ref="A575:A576"/>
    <mergeCell ref="B575:Y576"/>
    <mergeCell ref="A609:A610"/>
    <mergeCell ref="B609:Y610"/>
    <mergeCell ref="B566:S567"/>
    <mergeCell ref="T566:Y567"/>
    <mergeCell ref="B568:S569"/>
    <mergeCell ref="T568:Y569"/>
    <mergeCell ref="B570:Y570"/>
    <mergeCell ref="B571:Y571"/>
    <mergeCell ref="A496:A497"/>
    <mergeCell ref="B496:Y497"/>
    <mergeCell ref="A530:A531"/>
    <mergeCell ref="B530:Y531"/>
    <mergeCell ref="B564:S565"/>
    <mergeCell ref="T564:Y565"/>
    <mergeCell ref="A394:A395"/>
    <mergeCell ref="B394:Y395"/>
    <mergeCell ref="A428:A429"/>
    <mergeCell ref="B428:Y429"/>
    <mergeCell ref="A462:A463"/>
    <mergeCell ref="B462:Y463"/>
    <mergeCell ref="A322:A323"/>
    <mergeCell ref="B322:Y323"/>
    <mergeCell ref="B356:Y356"/>
    <mergeCell ref="A357:Y358"/>
    <mergeCell ref="B359:Y359"/>
    <mergeCell ref="A360:A361"/>
    <mergeCell ref="B360:Y361"/>
    <mergeCell ref="B219:Y219"/>
    <mergeCell ref="A220:A221"/>
    <mergeCell ref="B220:Y221"/>
    <mergeCell ref="A254:A255"/>
    <mergeCell ref="B254:Y255"/>
    <mergeCell ref="A288:A289"/>
    <mergeCell ref="B288:Y289"/>
    <mergeCell ref="A148:A149"/>
    <mergeCell ref="B148:Y149"/>
    <mergeCell ref="A182:A183"/>
    <mergeCell ref="B182:Y183"/>
    <mergeCell ref="B216:Y216"/>
    <mergeCell ref="A217:Y218"/>
    <mergeCell ref="A77:Y78"/>
    <mergeCell ref="B79:Y79"/>
    <mergeCell ref="A80:A81"/>
    <mergeCell ref="B80:Y81"/>
    <mergeCell ref="A114:A115"/>
    <mergeCell ref="B114:Y115"/>
    <mergeCell ref="B75:M75"/>
    <mergeCell ref="N75:P75"/>
    <mergeCell ref="Q75:S75"/>
    <mergeCell ref="T75:V75"/>
    <mergeCell ref="W75:Y75"/>
    <mergeCell ref="B76:M76"/>
    <mergeCell ref="N76:P76"/>
    <mergeCell ref="Q76:S76"/>
    <mergeCell ref="T76:V76"/>
    <mergeCell ref="W76:Y76"/>
    <mergeCell ref="B72:M72"/>
    <mergeCell ref="N72:Y72"/>
    <mergeCell ref="B73:M73"/>
    <mergeCell ref="N73:Y73"/>
    <mergeCell ref="B74:M74"/>
    <mergeCell ref="N74:P74"/>
    <mergeCell ref="Q74:S74"/>
    <mergeCell ref="T74:V74"/>
    <mergeCell ref="W74:Y74"/>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65:M65"/>
    <mergeCell ref="N65:Y65"/>
    <mergeCell ref="B66:M66"/>
    <mergeCell ref="N66:Y66"/>
    <mergeCell ref="B67:M67"/>
    <mergeCell ref="N67:P67"/>
    <mergeCell ref="Q67:S67"/>
    <mergeCell ref="T67:V67"/>
    <mergeCell ref="W67:Y67"/>
    <mergeCell ref="B60:Y60"/>
    <mergeCell ref="B61:F61"/>
    <mergeCell ref="G61:H61"/>
    <mergeCell ref="I61:L61"/>
    <mergeCell ref="A62:Y63"/>
    <mergeCell ref="B64:Y64"/>
    <mergeCell ref="D58:H58"/>
    <mergeCell ref="I58:J58"/>
    <mergeCell ref="K58:L58"/>
    <mergeCell ref="B59:Q59"/>
    <mergeCell ref="R59:S59"/>
    <mergeCell ref="T59:U59"/>
    <mergeCell ref="D56:H56"/>
    <mergeCell ref="I56:J56"/>
    <mergeCell ref="K56:L56"/>
    <mergeCell ref="D57:H57"/>
    <mergeCell ref="I57:J57"/>
    <mergeCell ref="K57:L57"/>
    <mergeCell ref="B53:E53"/>
    <mergeCell ref="D54:H54"/>
    <mergeCell ref="I54:J54"/>
    <mergeCell ref="K54:L54"/>
    <mergeCell ref="D55:H55"/>
    <mergeCell ref="I55:J55"/>
    <mergeCell ref="K55:L55"/>
    <mergeCell ref="O50:P50"/>
    <mergeCell ref="Q50:R50"/>
    <mergeCell ref="B51:Y51"/>
    <mergeCell ref="B52:D52"/>
    <mergeCell ref="E52:F52"/>
    <mergeCell ref="G52:H52"/>
    <mergeCell ref="B47:P47"/>
    <mergeCell ref="Q47:R47"/>
    <mergeCell ref="S47:T47"/>
    <mergeCell ref="B48:Y48"/>
    <mergeCell ref="B49:D49"/>
    <mergeCell ref="E49:F49"/>
    <mergeCell ref="G49:H49"/>
    <mergeCell ref="E45:H45"/>
    <mergeCell ref="I45:J45"/>
    <mergeCell ref="K45:L45"/>
    <mergeCell ref="E46:H46"/>
    <mergeCell ref="I46:J46"/>
    <mergeCell ref="K46:L46"/>
    <mergeCell ref="E43:H43"/>
    <mergeCell ref="I43:J43"/>
    <mergeCell ref="K43:L43"/>
    <mergeCell ref="D44:F44"/>
    <mergeCell ref="G44:H44"/>
    <mergeCell ref="I44:J44"/>
    <mergeCell ref="E41:H41"/>
    <mergeCell ref="I41:J41"/>
    <mergeCell ref="K41:L41"/>
    <mergeCell ref="E42:H42"/>
    <mergeCell ref="I42:J42"/>
    <mergeCell ref="K42:L42"/>
    <mergeCell ref="B37:Y37"/>
    <mergeCell ref="B38:C38"/>
    <mergeCell ref="D38:E38"/>
    <mergeCell ref="B39:E39"/>
    <mergeCell ref="D40:F40"/>
    <mergeCell ref="G40:H40"/>
    <mergeCell ref="I40:J40"/>
    <mergeCell ref="D34:H34"/>
    <mergeCell ref="I34:K34"/>
    <mergeCell ref="D35:H35"/>
    <mergeCell ref="I35:K35"/>
    <mergeCell ref="B36:O36"/>
    <mergeCell ref="P36:Q36"/>
    <mergeCell ref="B30:E30"/>
    <mergeCell ref="D31:H31"/>
    <mergeCell ref="I31:K31"/>
    <mergeCell ref="D32:H32"/>
    <mergeCell ref="I32:K32"/>
    <mergeCell ref="D33:H33"/>
    <mergeCell ref="I33:K33"/>
    <mergeCell ref="B27:G27"/>
    <mergeCell ref="H27:I27"/>
    <mergeCell ref="J27:K27"/>
    <mergeCell ref="B28:Y28"/>
    <mergeCell ref="B29:F29"/>
    <mergeCell ref="G29:I29"/>
    <mergeCell ref="B23:Y23"/>
    <mergeCell ref="B24:E24"/>
    <mergeCell ref="F24:G24"/>
    <mergeCell ref="B25:O25"/>
    <mergeCell ref="P25:Q25"/>
    <mergeCell ref="B26:Y26"/>
    <mergeCell ref="B21:N21"/>
    <mergeCell ref="O21:P21"/>
    <mergeCell ref="Q21:S21"/>
    <mergeCell ref="B22:L22"/>
    <mergeCell ref="M22:N22"/>
    <mergeCell ref="O22:Q22"/>
    <mergeCell ref="B17:Y17"/>
    <mergeCell ref="B18:I18"/>
    <mergeCell ref="J18:K18"/>
    <mergeCell ref="L18:O18"/>
    <mergeCell ref="B19:Y19"/>
    <mergeCell ref="B20:Y20"/>
    <mergeCell ref="B14:M14"/>
    <mergeCell ref="N14:P14"/>
    <mergeCell ref="Q14:S14"/>
    <mergeCell ref="T14:V14"/>
    <mergeCell ref="W14:Y14"/>
    <mergeCell ref="B15:M15"/>
    <mergeCell ref="N15:P15"/>
    <mergeCell ref="Q15:S15"/>
    <mergeCell ref="T15:V15"/>
    <mergeCell ref="W15:Y15"/>
    <mergeCell ref="A1:Y3"/>
    <mergeCell ref="A4:Y6"/>
    <mergeCell ref="A7:Y9"/>
    <mergeCell ref="B11:Y11"/>
    <mergeCell ref="B13:M13"/>
    <mergeCell ref="N13:Y13"/>
  </mergeCells>
  <printOptions horizontalCentered="1"/>
  <pageMargins left="0.78740157480314965" right="0" top="0" bottom="0" header="0.51181102362204722" footer="0.51181102362204722"/>
  <pageSetup paperSize="9" fitToHeight="2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outlinePr summaryBelow="0" summaryRight="0"/>
    <pageSetUpPr autoPageBreaks="0" fitToPage="1"/>
  </sheetPr>
  <dimension ref="A1:BW786"/>
  <sheetViews>
    <sheetView zoomScale="80" zoomScaleNormal="80" workbookViewId="0">
      <selection activeCell="A776" sqref="A776:XFD778"/>
    </sheetView>
  </sheetViews>
  <sheetFormatPr defaultColWidth="9.140625" defaultRowHeight="11.25" x14ac:dyDescent="0.2"/>
  <cols>
    <col min="1" max="1" width="6" style="4" customWidth="1"/>
    <col min="2" max="25" width="13.7109375" style="4" customWidth="1"/>
    <col min="26" max="26" width="0.85546875" style="19" customWidth="1"/>
    <col min="27" max="16384" width="9.140625" style="2"/>
  </cols>
  <sheetData>
    <row r="1" spans="1:25" x14ac:dyDescent="0.2">
      <c r="A1" s="1" t="s">
        <v>0</v>
      </c>
      <c r="B1" s="1"/>
      <c r="C1" s="1"/>
      <c r="D1" s="1"/>
      <c r="E1" s="1"/>
      <c r="F1" s="1"/>
      <c r="G1" s="1"/>
      <c r="H1" s="1"/>
      <c r="I1" s="1"/>
      <c r="J1" s="1"/>
      <c r="K1" s="1"/>
      <c r="L1" s="1"/>
      <c r="M1" s="1"/>
      <c r="N1" s="1"/>
      <c r="O1" s="1"/>
      <c r="P1" s="1"/>
      <c r="Q1" s="1"/>
      <c r="R1" s="1"/>
      <c r="S1" s="1"/>
      <c r="T1" s="1"/>
      <c r="U1" s="1"/>
      <c r="V1" s="1"/>
      <c r="W1" s="1"/>
      <c r="X1" s="1"/>
      <c r="Y1" s="1"/>
    </row>
    <row r="2" spans="1:25" x14ac:dyDescent="0.2">
      <c r="A2" s="1"/>
      <c r="B2" s="1"/>
      <c r="C2" s="1"/>
      <c r="D2" s="1"/>
      <c r="E2" s="1"/>
      <c r="F2" s="1"/>
      <c r="G2" s="1"/>
      <c r="H2" s="1"/>
      <c r="I2" s="1"/>
      <c r="J2" s="1"/>
      <c r="K2" s="1"/>
      <c r="L2" s="1"/>
      <c r="M2" s="1"/>
      <c r="N2" s="1"/>
      <c r="O2" s="1"/>
      <c r="P2" s="1"/>
      <c r="Q2" s="1"/>
      <c r="R2" s="1"/>
      <c r="S2" s="1"/>
      <c r="T2" s="1"/>
      <c r="U2" s="1"/>
      <c r="V2" s="1"/>
      <c r="W2" s="1"/>
      <c r="X2" s="1"/>
      <c r="Y2" s="1"/>
    </row>
    <row r="3" spans="1:25" x14ac:dyDescent="0.2">
      <c r="A3" s="1"/>
      <c r="B3" s="1"/>
      <c r="C3" s="1"/>
      <c r="D3" s="1"/>
      <c r="E3" s="1"/>
      <c r="F3" s="1"/>
      <c r="G3" s="1"/>
      <c r="H3" s="1"/>
      <c r="I3" s="1"/>
      <c r="J3" s="1"/>
      <c r="K3" s="1"/>
      <c r="L3" s="1"/>
      <c r="M3" s="1"/>
      <c r="N3" s="1"/>
      <c r="O3" s="1"/>
      <c r="P3" s="1"/>
      <c r="Q3" s="1"/>
      <c r="R3" s="1"/>
      <c r="S3" s="1"/>
      <c r="T3" s="1"/>
      <c r="U3" s="1"/>
      <c r="V3" s="1"/>
      <c r="W3" s="1"/>
      <c r="X3" s="1"/>
      <c r="Y3" s="1"/>
    </row>
    <row r="4" spans="1:25" ht="11.25" customHeight="1" x14ac:dyDescent="0.2">
      <c r="A4" s="3" t="s">
        <v>142</v>
      </c>
      <c r="B4" s="3"/>
      <c r="C4" s="3"/>
      <c r="D4" s="3"/>
      <c r="E4" s="3"/>
      <c r="F4" s="3"/>
      <c r="G4" s="3"/>
      <c r="H4" s="3"/>
      <c r="I4" s="3"/>
      <c r="J4" s="3"/>
      <c r="K4" s="3"/>
      <c r="L4" s="3"/>
      <c r="M4" s="3"/>
      <c r="N4" s="3"/>
      <c r="O4" s="3"/>
      <c r="P4" s="3"/>
      <c r="Q4" s="3"/>
      <c r="R4" s="3"/>
      <c r="S4" s="3"/>
      <c r="T4" s="3"/>
      <c r="U4" s="3"/>
      <c r="V4" s="3"/>
      <c r="W4" s="3"/>
      <c r="X4" s="3"/>
      <c r="Y4" s="3"/>
    </row>
    <row r="5" spans="1:25" ht="11.25" customHeight="1" x14ac:dyDescent="0.2">
      <c r="A5" s="3"/>
      <c r="B5" s="3"/>
      <c r="C5" s="3"/>
      <c r="D5" s="3"/>
      <c r="E5" s="3"/>
      <c r="F5" s="3"/>
      <c r="G5" s="3"/>
      <c r="H5" s="3"/>
      <c r="I5" s="3"/>
      <c r="J5" s="3"/>
      <c r="K5" s="3"/>
      <c r="L5" s="3"/>
      <c r="M5" s="3"/>
      <c r="N5" s="3"/>
      <c r="O5" s="3"/>
      <c r="P5" s="3"/>
      <c r="Q5" s="3"/>
      <c r="R5" s="3"/>
      <c r="S5" s="3"/>
      <c r="T5" s="3"/>
      <c r="U5" s="3"/>
      <c r="V5" s="3"/>
      <c r="W5" s="3"/>
      <c r="X5" s="3"/>
      <c r="Y5" s="3"/>
    </row>
    <row r="6" spans="1:25" ht="11.25" customHeight="1" x14ac:dyDescent="0.2">
      <c r="A6" s="3"/>
      <c r="B6" s="3"/>
      <c r="C6" s="3"/>
      <c r="D6" s="3"/>
      <c r="E6" s="3"/>
      <c r="F6" s="3"/>
      <c r="G6" s="3"/>
      <c r="H6" s="3"/>
      <c r="I6" s="3"/>
      <c r="J6" s="3"/>
      <c r="K6" s="3"/>
      <c r="L6" s="3"/>
      <c r="M6" s="3"/>
      <c r="N6" s="3"/>
      <c r="O6" s="3"/>
      <c r="P6" s="3"/>
      <c r="Q6" s="3"/>
      <c r="R6" s="3"/>
      <c r="S6" s="3"/>
      <c r="T6" s="3"/>
      <c r="U6" s="3"/>
      <c r="V6" s="3"/>
      <c r="W6" s="3"/>
      <c r="X6" s="3"/>
      <c r="Y6" s="3"/>
    </row>
    <row r="7" spans="1:25" x14ac:dyDescent="0.2">
      <c r="A7" s="3" t="s">
        <v>1</v>
      </c>
      <c r="B7" s="3"/>
      <c r="C7" s="3"/>
      <c r="D7" s="3"/>
      <c r="E7" s="3"/>
      <c r="F7" s="3"/>
      <c r="G7" s="3"/>
      <c r="H7" s="3"/>
      <c r="I7" s="3"/>
      <c r="J7" s="3"/>
      <c r="K7" s="3"/>
      <c r="L7" s="3"/>
      <c r="M7" s="3"/>
      <c r="N7" s="3"/>
      <c r="O7" s="3"/>
      <c r="P7" s="3"/>
      <c r="Q7" s="3"/>
      <c r="R7" s="3"/>
      <c r="S7" s="3"/>
      <c r="T7" s="3"/>
      <c r="U7" s="3"/>
      <c r="V7" s="3"/>
      <c r="W7" s="3"/>
      <c r="X7" s="3"/>
      <c r="Y7" s="3"/>
    </row>
    <row r="8" spans="1:25" x14ac:dyDescent="0.2">
      <c r="A8" s="3"/>
      <c r="B8" s="3"/>
      <c r="C8" s="3"/>
      <c r="D8" s="3"/>
      <c r="E8" s="3"/>
      <c r="F8" s="3"/>
      <c r="G8" s="3"/>
      <c r="H8" s="3"/>
      <c r="I8" s="3"/>
      <c r="J8" s="3"/>
      <c r="K8" s="3"/>
      <c r="L8" s="3"/>
      <c r="M8" s="3"/>
      <c r="N8" s="3"/>
      <c r="O8" s="3"/>
      <c r="P8" s="3"/>
      <c r="Q8" s="3"/>
      <c r="R8" s="3"/>
      <c r="S8" s="3"/>
      <c r="T8" s="3"/>
      <c r="U8" s="3"/>
      <c r="V8" s="3"/>
      <c r="W8" s="3"/>
      <c r="X8" s="3"/>
      <c r="Y8" s="3"/>
    </row>
    <row r="9" spans="1:25" x14ac:dyDescent="0.2">
      <c r="A9" s="3"/>
      <c r="B9" s="3"/>
      <c r="C9" s="3"/>
      <c r="D9" s="3"/>
      <c r="E9" s="3"/>
      <c r="F9" s="3"/>
      <c r="G9" s="3"/>
      <c r="H9" s="3"/>
      <c r="I9" s="3"/>
      <c r="J9" s="3"/>
      <c r="K9" s="3"/>
      <c r="L9" s="3"/>
      <c r="M9" s="3"/>
      <c r="N9" s="3"/>
      <c r="O9" s="3"/>
      <c r="P9" s="3"/>
      <c r="Q9" s="3"/>
      <c r="R9" s="3"/>
      <c r="S9" s="3"/>
      <c r="T9" s="3"/>
      <c r="U9" s="3"/>
      <c r="V9" s="3"/>
      <c r="W9" s="3"/>
      <c r="X9" s="3"/>
      <c r="Y9" s="3"/>
    </row>
    <row r="11" spans="1:25" ht="15.75" x14ac:dyDescent="0.25">
      <c r="B11" s="5" t="s">
        <v>2</v>
      </c>
      <c r="C11" s="5"/>
      <c r="D11" s="5"/>
      <c r="E11" s="5"/>
      <c r="F11" s="5"/>
      <c r="G11" s="5"/>
      <c r="H11" s="5"/>
      <c r="I11" s="5"/>
      <c r="J11" s="5"/>
      <c r="K11" s="5"/>
      <c r="L11" s="5"/>
      <c r="M11" s="5"/>
      <c r="N11" s="5"/>
      <c r="O11" s="5"/>
      <c r="P11" s="5"/>
      <c r="Q11" s="5"/>
      <c r="R11" s="5"/>
      <c r="S11" s="5"/>
      <c r="T11" s="5"/>
      <c r="U11" s="5"/>
      <c r="V11" s="5"/>
      <c r="W11" s="5"/>
      <c r="X11" s="5"/>
      <c r="Y11" s="5"/>
    </row>
    <row r="13" spans="1:25" ht="15.75" x14ac:dyDescent="0.25">
      <c r="A13" s="6"/>
      <c r="B13" s="7"/>
      <c r="C13" s="7"/>
      <c r="D13" s="7"/>
      <c r="E13" s="7"/>
      <c r="F13" s="7"/>
      <c r="G13" s="7"/>
      <c r="H13" s="7"/>
      <c r="I13" s="7"/>
      <c r="J13" s="7"/>
      <c r="K13" s="7"/>
      <c r="L13" s="7"/>
      <c r="M13" s="7"/>
      <c r="N13" s="8" t="s">
        <v>3</v>
      </c>
      <c r="O13" s="8"/>
      <c r="P13" s="8"/>
      <c r="Q13" s="8"/>
      <c r="R13" s="8"/>
      <c r="S13" s="8"/>
      <c r="T13" s="8"/>
      <c r="U13" s="8"/>
      <c r="V13" s="8"/>
      <c r="W13" s="8"/>
      <c r="X13" s="8"/>
      <c r="Y13" s="8"/>
    </row>
    <row r="14" spans="1:25" ht="15.75" x14ac:dyDescent="0.25">
      <c r="A14" s="6"/>
      <c r="B14" s="7"/>
      <c r="C14" s="7"/>
      <c r="D14" s="7"/>
      <c r="E14" s="7"/>
      <c r="F14" s="7"/>
      <c r="G14" s="7"/>
      <c r="H14" s="7"/>
      <c r="I14" s="7"/>
      <c r="J14" s="7"/>
      <c r="K14" s="7"/>
      <c r="L14" s="7"/>
      <c r="M14" s="7"/>
      <c r="N14" s="8" t="s">
        <v>4</v>
      </c>
      <c r="O14" s="8"/>
      <c r="P14" s="8"/>
      <c r="Q14" s="8" t="s">
        <v>5</v>
      </c>
      <c r="R14" s="8"/>
      <c r="S14" s="8"/>
      <c r="T14" s="8" t="s">
        <v>6</v>
      </c>
      <c r="U14" s="8"/>
      <c r="V14" s="8"/>
      <c r="W14" s="8" t="s">
        <v>7</v>
      </c>
      <c r="X14" s="8"/>
      <c r="Y14" s="8"/>
    </row>
    <row r="15" spans="1:25" ht="15.75" x14ac:dyDescent="0.25">
      <c r="A15" s="6"/>
      <c r="B15" s="7" t="s">
        <v>8</v>
      </c>
      <c r="C15" s="7"/>
      <c r="D15" s="7"/>
      <c r="E15" s="7"/>
      <c r="F15" s="7"/>
      <c r="G15" s="7"/>
      <c r="H15" s="7"/>
      <c r="I15" s="7"/>
      <c r="J15" s="7"/>
      <c r="K15" s="7"/>
      <c r="L15" s="7"/>
      <c r="M15" s="7"/>
      <c r="N15" s="9">
        <v>3295.09</v>
      </c>
      <c r="O15" s="9"/>
      <c r="P15" s="9"/>
      <c r="Q15" s="49">
        <f>$N$15</f>
        <v>3295.09</v>
      </c>
      <c r="R15" s="50"/>
      <c r="S15" s="51"/>
      <c r="T15" s="49">
        <f>$N$15</f>
        <v>3295.09</v>
      </c>
      <c r="U15" s="50"/>
      <c r="V15" s="51"/>
      <c r="W15" s="49">
        <f>$N$15</f>
        <v>3295.09</v>
      </c>
      <c r="X15" s="50"/>
      <c r="Y15" s="51"/>
    </row>
    <row r="17" spans="2:25" ht="15.75" x14ac:dyDescent="0.25">
      <c r="B17" s="5" t="s">
        <v>9</v>
      </c>
      <c r="C17" s="5"/>
      <c r="D17" s="5"/>
      <c r="E17" s="5"/>
      <c r="F17" s="5"/>
      <c r="G17" s="5"/>
      <c r="H17" s="5"/>
      <c r="I17" s="5"/>
      <c r="J17" s="5"/>
      <c r="K17" s="5"/>
      <c r="L17" s="5"/>
      <c r="M17" s="5"/>
      <c r="N17" s="5"/>
      <c r="O17" s="5"/>
      <c r="P17" s="5"/>
      <c r="Q17" s="5"/>
      <c r="R17" s="5"/>
      <c r="S17" s="5"/>
      <c r="T17" s="5"/>
      <c r="U17" s="5"/>
      <c r="V17" s="5"/>
      <c r="W17" s="5"/>
      <c r="X17" s="5"/>
      <c r="Y17" s="5"/>
    </row>
    <row r="18" spans="2:25" ht="15.75" x14ac:dyDescent="0.25">
      <c r="B18" s="5" t="s">
        <v>10</v>
      </c>
      <c r="C18" s="5"/>
      <c r="D18" s="5"/>
      <c r="E18" s="5"/>
      <c r="F18" s="5"/>
      <c r="G18" s="5"/>
      <c r="H18" s="5"/>
      <c r="I18" s="5"/>
      <c r="J18" s="10">
        <v>3056.34</v>
      </c>
      <c r="K18" s="10"/>
      <c r="L18" s="5" t="s">
        <v>11</v>
      </c>
      <c r="M18" s="5"/>
      <c r="N18" s="5"/>
      <c r="O18" s="5"/>
    </row>
    <row r="19" spans="2:25" ht="15.75" x14ac:dyDescent="0.25">
      <c r="B19" s="5" t="s">
        <v>12</v>
      </c>
      <c r="C19" s="5"/>
      <c r="D19" s="5"/>
      <c r="E19" s="5"/>
      <c r="F19" s="5"/>
      <c r="G19" s="5"/>
      <c r="H19" s="5"/>
      <c r="I19" s="5"/>
      <c r="J19" s="5"/>
      <c r="K19" s="5"/>
      <c r="L19" s="5"/>
      <c r="M19" s="5"/>
      <c r="N19" s="5"/>
      <c r="O19" s="5"/>
      <c r="P19" s="5"/>
      <c r="Q19" s="5"/>
      <c r="R19" s="5"/>
      <c r="S19" s="5"/>
      <c r="T19" s="5"/>
      <c r="U19" s="5"/>
      <c r="V19" s="5"/>
      <c r="W19" s="5"/>
      <c r="X19" s="5"/>
      <c r="Y19" s="5"/>
    </row>
    <row r="20" spans="2:25" ht="15.75" x14ac:dyDescent="0.25">
      <c r="B20" s="5" t="s">
        <v>13</v>
      </c>
      <c r="C20" s="5"/>
      <c r="D20" s="5"/>
      <c r="E20" s="5"/>
      <c r="F20" s="5"/>
      <c r="G20" s="5"/>
      <c r="H20" s="5"/>
      <c r="I20" s="5"/>
      <c r="J20" s="5"/>
      <c r="K20" s="5"/>
      <c r="L20" s="5"/>
      <c r="M20" s="5"/>
      <c r="N20" s="5"/>
      <c r="O20" s="5"/>
      <c r="P20" s="5"/>
      <c r="Q20" s="5"/>
      <c r="R20" s="5"/>
      <c r="S20" s="5"/>
      <c r="T20" s="5"/>
      <c r="U20" s="5"/>
      <c r="V20" s="5"/>
      <c r="W20" s="5"/>
      <c r="X20" s="5"/>
      <c r="Y20" s="5"/>
    </row>
    <row r="21" spans="2:25" ht="15.75" x14ac:dyDescent="0.25">
      <c r="B21" s="5" t="s">
        <v>14</v>
      </c>
      <c r="C21" s="5"/>
      <c r="D21" s="5"/>
      <c r="E21" s="5"/>
      <c r="F21" s="5"/>
      <c r="G21" s="5"/>
      <c r="H21" s="5"/>
      <c r="I21" s="5"/>
      <c r="J21" s="5"/>
      <c r="K21" s="5"/>
      <c r="L21" s="5"/>
      <c r="M21" s="5"/>
      <c r="N21" s="5"/>
      <c r="O21" s="10">
        <v>1559.45</v>
      </c>
      <c r="P21" s="10"/>
      <c r="Q21" s="5" t="s">
        <v>15</v>
      </c>
      <c r="R21" s="5"/>
      <c r="S21" s="5"/>
    </row>
    <row r="22" spans="2:25" ht="15.75" x14ac:dyDescent="0.25">
      <c r="B22" s="5" t="s">
        <v>16</v>
      </c>
      <c r="C22" s="5"/>
      <c r="D22" s="5"/>
      <c r="E22" s="5"/>
      <c r="F22" s="5"/>
      <c r="G22" s="5"/>
      <c r="H22" s="5"/>
      <c r="I22" s="5"/>
      <c r="J22" s="5"/>
      <c r="K22" s="5"/>
      <c r="L22" s="5"/>
      <c r="M22" s="10">
        <v>943779.59</v>
      </c>
      <c r="N22" s="10"/>
      <c r="O22" s="5" t="s">
        <v>17</v>
      </c>
      <c r="P22" s="5"/>
      <c r="Q22" s="5"/>
    </row>
    <row r="23" spans="2:25" ht="15.75" x14ac:dyDescent="0.25">
      <c r="B23" s="5" t="s">
        <v>18</v>
      </c>
      <c r="C23" s="5"/>
      <c r="D23" s="5"/>
      <c r="E23" s="5"/>
      <c r="F23" s="5"/>
      <c r="G23" s="5"/>
      <c r="H23" s="5"/>
      <c r="I23" s="5"/>
      <c r="J23" s="5"/>
      <c r="K23" s="5"/>
      <c r="L23" s="5"/>
      <c r="M23" s="5"/>
      <c r="N23" s="5"/>
      <c r="O23" s="5"/>
      <c r="P23" s="5"/>
      <c r="Q23" s="5"/>
      <c r="R23" s="5"/>
      <c r="S23" s="5"/>
      <c r="T23" s="5"/>
      <c r="U23" s="5"/>
      <c r="V23" s="5"/>
      <c r="W23" s="5"/>
      <c r="X23" s="5"/>
      <c r="Y23" s="5"/>
    </row>
    <row r="24" spans="2:25" ht="15.75" x14ac:dyDescent="0.25">
      <c r="B24" s="47">
        <v>1.58605510087835E-3</v>
      </c>
      <c r="C24" s="47"/>
      <c r="D24" s="47"/>
      <c r="E24" s="47"/>
      <c r="F24" s="5" t="s">
        <v>19</v>
      </c>
      <c r="G24" s="5"/>
    </row>
    <row r="25" spans="2:25" ht="15.75" x14ac:dyDescent="0.25">
      <c r="B25" s="5" t="s">
        <v>20</v>
      </c>
      <c r="C25" s="5"/>
      <c r="D25" s="5"/>
      <c r="E25" s="5"/>
      <c r="F25" s="5"/>
      <c r="G25" s="5"/>
      <c r="H25" s="5"/>
      <c r="I25" s="5"/>
      <c r="J25" s="5"/>
      <c r="K25" s="5"/>
      <c r="L25" s="5"/>
      <c r="M25" s="5"/>
      <c r="N25" s="5"/>
      <c r="O25" s="5"/>
      <c r="P25" s="12">
        <v>209.221</v>
      </c>
      <c r="Q25" s="12"/>
      <c r="R25" s="6" t="s">
        <v>21</v>
      </c>
    </row>
    <row r="26" spans="2:25" ht="15.75" x14ac:dyDescent="0.25">
      <c r="B26" s="5" t="s">
        <v>22</v>
      </c>
      <c r="C26" s="5"/>
      <c r="D26" s="5"/>
      <c r="E26" s="5"/>
      <c r="F26" s="5"/>
      <c r="G26" s="5"/>
      <c r="H26" s="5"/>
      <c r="I26" s="5"/>
      <c r="J26" s="5"/>
      <c r="K26" s="5"/>
      <c r="L26" s="5"/>
      <c r="M26" s="5"/>
      <c r="N26" s="5"/>
      <c r="O26" s="5"/>
      <c r="P26" s="5"/>
      <c r="Q26" s="5"/>
      <c r="R26" s="5"/>
      <c r="S26" s="5"/>
      <c r="T26" s="5"/>
      <c r="U26" s="5"/>
      <c r="V26" s="5"/>
      <c r="W26" s="5"/>
      <c r="X26" s="5"/>
      <c r="Y26" s="5"/>
    </row>
    <row r="27" spans="2:25" ht="15.75" x14ac:dyDescent="0.25">
      <c r="B27" s="5" t="s">
        <v>23</v>
      </c>
      <c r="C27" s="5"/>
      <c r="D27" s="5"/>
      <c r="E27" s="5"/>
      <c r="F27" s="5"/>
      <c r="G27" s="5"/>
      <c r="H27" s="13">
        <v>0</v>
      </c>
      <c r="I27" s="13"/>
      <c r="J27" s="5" t="s">
        <v>21</v>
      </c>
      <c r="K27" s="5"/>
    </row>
    <row r="28" spans="2:25" ht="15.75" x14ac:dyDescent="0.25">
      <c r="B28" s="5" t="s">
        <v>24</v>
      </c>
      <c r="C28" s="5"/>
      <c r="D28" s="5"/>
      <c r="E28" s="5"/>
      <c r="F28" s="5"/>
      <c r="G28" s="5"/>
      <c r="H28" s="5"/>
      <c r="I28" s="5"/>
      <c r="J28" s="5"/>
      <c r="K28" s="5"/>
      <c r="L28" s="5"/>
      <c r="M28" s="5"/>
      <c r="N28" s="5"/>
      <c r="O28" s="5"/>
      <c r="P28" s="5"/>
      <c r="Q28" s="5"/>
      <c r="R28" s="5"/>
      <c r="S28" s="5"/>
      <c r="T28" s="5"/>
      <c r="U28" s="5"/>
      <c r="V28" s="5"/>
      <c r="W28" s="5"/>
      <c r="X28" s="5"/>
      <c r="Y28" s="5"/>
    </row>
    <row r="29" spans="2:25" ht="15.75" x14ac:dyDescent="0.25">
      <c r="B29" s="5" t="s">
        <v>25</v>
      </c>
      <c r="C29" s="5"/>
      <c r="D29" s="5"/>
      <c r="E29" s="5"/>
      <c r="F29" s="5"/>
      <c r="G29" s="14">
        <f>SUM(I31:J35)</f>
        <v>19.282439572342319</v>
      </c>
      <c r="H29" s="14"/>
      <c r="I29" s="14"/>
      <c r="J29" s="6" t="s">
        <v>21</v>
      </c>
    </row>
    <row r="30" spans="2:25" ht="15.75" x14ac:dyDescent="0.25">
      <c r="B30" s="5" t="s">
        <v>26</v>
      </c>
      <c r="C30" s="5"/>
      <c r="D30" s="5"/>
      <c r="E30" s="5"/>
    </row>
    <row r="31" spans="2:25" ht="15.75" x14ac:dyDescent="0.25">
      <c r="D31" s="5" t="s">
        <v>27</v>
      </c>
      <c r="E31" s="5"/>
      <c r="F31" s="5"/>
      <c r="G31" s="5"/>
      <c r="H31" s="5"/>
      <c r="I31" s="14">
        <v>0.34443957234232003</v>
      </c>
      <c r="J31" s="14"/>
      <c r="K31" s="14"/>
      <c r="L31" s="6" t="s">
        <v>21</v>
      </c>
    </row>
    <row r="32" spans="2:25" ht="15.75" x14ac:dyDescent="0.25">
      <c r="D32" s="5" t="s">
        <v>28</v>
      </c>
      <c r="E32" s="5"/>
      <c r="F32" s="5"/>
      <c r="G32" s="5"/>
      <c r="H32" s="5"/>
      <c r="I32" s="12">
        <v>13.265000000000001</v>
      </c>
      <c r="J32" s="12"/>
      <c r="K32" s="12"/>
      <c r="L32" s="6" t="s">
        <v>21</v>
      </c>
    </row>
    <row r="33" spans="2:25" ht="15.75" x14ac:dyDescent="0.25">
      <c r="D33" s="5" t="s">
        <v>29</v>
      </c>
      <c r="E33" s="5"/>
      <c r="F33" s="5"/>
      <c r="G33" s="5"/>
      <c r="H33" s="5"/>
      <c r="I33" s="12">
        <v>5.673</v>
      </c>
      <c r="J33" s="12"/>
      <c r="K33" s="12"/>
      <c r="L33" s="6" t="s">
        <v>21</v>
      </c>
    </row>
    <row r="34" spans="2:25" ht="15.75" x14ac:dyDescent="0.25">
      <c r="D34" s="5" t="s">
        <v>30</v>
      </c>
      <c r="E34" s="5"/>
      <c r="F34" s="5"/>
      <c r="G34" s="5"/>
      <c r="H34" s="5"/>
      <c r="I34" s="13">
        <v>0</v>
      </c>
      <c r="J34" s="13"/>
      <c r="K34" s="13"/>
      <c r="L34" s="6" t="s">
        <v>21</v>
      </c>
    </row>
    <row r="35" spans="2:25" ht="15.75" x14ac:dyDescent="0.25">
      <c r="D35" s="5" t="s">
        <v>31</v>
      </c>
      <c r="E35" s="5"/>
      <c r="F35" s="5"/>
      <c r="G35" s="5"/>
      <c r="H35" s="5"/>
      <c r="I35" s="12">
        <v>0</v>
      </c>
      <c r="J35" s="12"/>
      <c r="K35" s="12"/>
      <c r="L35" s="6" t="s">
        <v>21</v>
      </c>
    </row>
    <row r="36" spans="2:25" ht="15.75" x14ac:dyDescent="0.25">
      <c r="B36" s="5" t="s">
        <v>32</v>
      </c>
      <c r="C36" s="5"/>
      <c r="D36" s="5"/>
      <c r="E36" s="5"/>
      <c r="F36" s="5"/>
      <c r="G36" s="5"/>
      <c r="H36" s="5"/>
      <c r="I36" s="5"/>
      <c r="J36" s="5"/>
      <c r="K36" s="5"/>
      <c r="L36" s="5"/>
      <c r="M36" s="5"/>
      <c r="N36" s="5"/>
      <c r="O36" s="5"/>
      <c r="P36" s="12">
        <v>92.873199999999997</v>
      </c>
      <c r="Q36" s="12"/>
      <c r="R36" s="6" t="s">
        <v>21</v>
      </c>
    </row>
    <row r="37" spans="2:25" ht="15.75" x14ac:dyDescent="0.25">
      <c r="B37" s="5" t="s">
        <v>33</v>
      </c>
      <c r="C37" s="5"/>
      <c r="D37" s="5"/>
      <c r="E37" s="5"/>
      <c r="F37" s="5"/>
      <c r="G37" s="5"/>
      <c r="H37" s="5"/>
      <c r="I37" s="5"/>
      <c r="J37" s="5"/>
      <c r="K37" s="5"/>
      <c r="L37" s="5"/>
      <c r="M37" s="5"/>
      <c r="N37" s="5"/>
      <c r="O37" s="5"/>
      <c r="P37" s="5"/>
      <c r="Q37" s="5"/>
      <c r="R37" s="5"/>
      <c r="S37" s="5"/>
      <c r="T37" s="5"/>
      <c r="U37" s="5"/>
      <c r="V37" s="5"/>
      <c r="W37" s="5"/>
      <c r="X37" s="5"/>
      <c r="Y37" s="5"/>
    </row>
    <row r="38" spans="2:25" ht="15.75" x14ac:dyDescent="0.25">
      <c r="B38" s="12">
        <v>193.04300000000001</v>
      </c>
      <c r="C38" s="12"/>
      <c r="D38" s="5" t="s">
        <v>34</v>
      </c>
      <c r="E38" s="5"/>
    </row>
    <row r="39" spans="2:25" ht="15.75" x14ac:dyDescent="0.25">
      <c r="B39" s="5" t="s">
        <v>35</v>
      </c>
      <c r="C39" s="5"/>
      <c r="D39" s="5"/>
      <c r="E39" s="5"/>
    </row>
    <row r="40" spans="2:25" ht="15.75" x14ac:dyDescent="0.25">
      <c r="D40" s="5" t="s">
        <v>36</v>
      </c>
      <c r="E40" s="5"/>
      <c r="F40" s="5"/>
      <c r="G40" s="12">
        <v>193.04300000000001</v>
      </c>
      <c r="H40" s="12"/>
      <c r="I40" s="5" t="s">
        <v>34</v>
      </c>
      <c r="J40" s="5"/>
    </row>
    <row r="41" spans="2:25" ht="15.75" x14ac:dyDescent="0.25">
      <c r="E41" s="5" t="s">
        <v>37</v>
      </c>
      <c r="F41" s="5"/>
      <c r="G41" s="5"/>
      <c r="H41" s="5"/>
      <c r="I41" s="12">
        <v>101.111</v>
      </c>
      <c r="J41" s="12"/>
      <c r="K41" s="5" t="s">
        <v>34</v>
      </c>
      <c r="L41" s="5"/>
    </row>
    <row r="42" spans="2:25" ht="15.75" x14ac:dyDescent="0.25">
      <c r="E42" s="5" t="s">
        <v>38</v>
      </c>
      <c r="F42" s="5"/>
      <c r="G42" s="5"/>
      <c r="H42" s="5"/>
      <c r="I42" s="12">
        <v>57.216999999999999</v>
      </c>
      <c r="J42" s="12"/>
      <c r="K42" s="5" t="s">
        <v>34</v>
      </c>
      <c r="L42" s="5"/>
    </row>
    <row r="43" spans="2:25" ht="15.75" x14ac:dyDescent="0.25">
      <c r="E43" s="5" t="s">
        <v>39</v>
      </c>
      <c r="F43" s="5"/>
      <c r="G43" s="5"/>
      <c r="H43" s="5"/>
      <c r="I43" s="12">
        <v>34.715000000000003</v>
      </c>
      <c r="J43" s="12"/>
      <c r="K43" s="5" t="s">
        <v>34</v>
      </c>
      <c r="L43" s="5"/>
    </row>
    <row r="44" spans="2:25" ht="15.75" x14ac:dyDescent="0.25">
      <c r="D44" s="5" t="s">
        <v>40</v>
      </c>
      <c r="E44" s="5"/>
      <c r="F44" s="5"/>
      <c r="G44" s="13">
        <v>0</v>
      </c>
      <c r="H44" s="13"/>
      <c r="I44" s="5" t="s">
        <v>34</v>
      </c>
      <c r="J44" s="5"/>
    </row>
    <row r="45" spans="2:25" ht="15.75" x14ac:dyDescent="0.25">
      <c r="E45" s="5" t="s">
        <v>37</v>
      </c>
      <c r="F45" s="5"/>
      <c r="G45" s="5"/>
      <c r="H45" s="5"/>
      <c r="I45" s="13">
        <v>0</v>
      </c>
      <c r="J45" s="13"/>
      <c r="K45" s="5" t="s">
        <v>34</v>
      </c>
      <c r="L45" s="5"/>
    </row>
    <row r="46" spans="2:25" ht="15.75" x14ac:dyDescent="0.25">
      <c r="E46" s="5" t="s">
        <v>39</v>
      </c>
      <c r="F46" s="5"/>
      <c r="G46" s="5"/>
      <c r="H46" s="5"/>
      <c r="I46" s="13">
        <v>0</v>
      </c>
      <c r="J46" s="13"/>
      <c r="K46" s="5" t="s">
        <v>34</v>
      </c>
      <c r="L46" s="5"/>
    </row>
    <row r="47" spans="2:25" ht="15.75" x14ac:dyDescent="0.25">
      <c r="B47" s="5" t="s">
        <v>41</v>
      </c>
      <c r="C47" s="5"/>
      <c r="D47" s="5"/>
      <c r="E47" s="5"/>
      <c r="F47" s="5"/>
      <c r="G47" s="5"/>
      <c r="H47" s="5"/>
      <c r="I47" s="5"/>
      <c r="J47" s="5"/>
      <c r="K47" s="5"/>
      <c r="L47" s="5"/>
      <c r="M47" s="5"/>
      <c r="N47" s="5"/>
      <c r="O47" s="5"/>
      <c r="P47" s="5"/>
      <c r="Q47" s="18">
        <v>118471.997</v>
      </c>
      <c r="R47" s="18"/>
      <c r="S47" s="5" t="s">
        <v>34</v>
      </c>
      <c r="T47" s="5"/>
    </row>
    <row r="48" spans="2:25" ht="15.75" x14ac:dyDescent="0.25">
      <c r="B48" s="5" t="s">
        <v>42</v>
      </c>
      <c r="C48" s="5"/>
      <c r="D48" s="5"/>
      <c r="E48" s="5"/>
      <c r="F48" s="5"/>
      <c r="G48" s="5"/>
      <c r="H48" s="5"/>
      <c r="I48" s="5"/>
      <c r="J48" s="5"/>
      <c r="K48" s="5"/>
      <c r="L48" s="5"/>
      <c r="M48" s="5"/>
      <c r="N48" s="5"/>
      <c r="O48" s="5"/>
      <c r="P48" s="5"/>
      <c r="Q48" s="5"/>
      <c r="R48" s="5"/>
      <c r="S48" s="5"/>
      <c r="T48" s="5"/>
      <c r="U48" s="5"/>
      <c r="V48" s="5"/>
      <c r="W48" s="5"/>
      <c r="X48" s="5"/>
      <c r="Y48" s="5"/>
    </row>
    <row r="49" spans="1:26" ht="15.75" x14ac:dyDescent="0.25">
      <c r="B49" s="5" t="s">
        <v>43</v>
      </c>
      <c r="C49" s="5"/>
      <c r="D49" s="5"/>
      <c r="E49" s="12">
        <v>0</v>
      </c>
      <c r="F49" s="12"/>
      <c r="G49" s="5" t="s">
        <v>34</v>
      </c>
      <c r="H49" s="5"/>
    </row>
    <row r="50" spans="1:26" ht="15.75" x14ac:dyDescent="0.25">
      <c r="B50" s="6" t="s">
        <v>44</v>
      </c>
      <c r="C50" s="6"/>
      <c r="D50" s="6"/>
      <c r="E50" s="20"/>
      <c r="F50" s="20"/>
      <c r="G50" s="6"/>
      <c r="H50" s="6"/>
      <c r="I50" s="21">
        <v>0</v>
      </c>
      <c r="J50" s="21"/>
      <c r="K50" s="5" t="s">
        <v>34</v>
      </c>
      <c r="L50" s="5"/>
    </row>
    <row r="51" spans="1:26" ht="15.75" x14ac:dyDescent="0.25">
      <c r="B51" s="5" t="s">
        <v>45</v>
      </c>
      <c r="C51" s="5"/>
      <c r="D51" s="5"/>
      <c r="E51" s="5"/>
      <c r="F51" s="5"/>
      <c r="G51" s="5"/>
      <c r="H51" s="5"/>
      <c r="I51" s="5"/>
      <c r="J51" s="5"/>
      <c r="K51" s="5"/>
      <c r="L51" s="5"/>
      <c r="M51" s="5"/>
      <c r="N51" s="5"/>
      <c r="O51" s="5"/>
      <c r="P51" s="5"/>
      <c r="Q51" s="5"/>
      <c r="R51" s="5"/>
      <c r="S51" s="5"/>
      <c r="T51" s="5"/>
      <c r="U51" s="5"/>
      <c r="V51" s="5"/>
      <c r="W51" s="5"/>
      <c r="X51" s="5"/>
      <c r="Y51" s="5"/>
    </row>
    <row r="52" spans="1:26" ht="15.75" x14ac:dyDescent="0.25">
      <c r="B52" s="5" t="s">
        <v>46</v>
      </c>
      <c r="C52" s="5"/>
      <c r="D52" s="5"/>
      <c r="E52" s="18">
        <v>10836.161</v>
      </c>
      <c r="F52" s="18"/>
      <c r="G52" s="5" t="s">
        <v>34</v>
      </c>
      <c r="H52" s="5"/>
    </row>
    <row r="53" spans="1:26" ht="15.75" x14ac:dyDescent="0.25">
      <c r="B53" s="5" t="s">
        <v>35</v>
      </c>
      <c r="C53" s="5"/>
      <c r="D53" s="5"/>
      <c r="E53" s="5"/>
    </row>
    <row r="54" spans="1:26" ht="15.75" x14ac:dyDescent="0.25">
      <c r="D54" s="5" t="s">
        <v>27</v>
      </c>
      <c r="E54" s="5"/>
      <c r="F54" s="5"/>
      <c r="G54" s="5"/>
      <c r="H54" s="5"/>
      <c r="I54" s="12">
        <v>193.04300000000001</v>
      </c>
      <c r="J54" s="12"/>
      <c r="K54" s="5" t="s">
        <v>34</v>
      </c>
      <c r="L54" s="5"/>
    </row>
    <row r="55" spans="1:26" ht="15.75" x14ac:dyDescent="0.25">
      <c r="D55" s="5" t="s">
        <v>28</v>
      </c>
      <c r="E55" s="5"/>
      <c r="F55" s="5"/>
      <c r="G55" s="5"/>
      <c r="H55" s="5"/>
      <c r="I55" s="12">
        <v>6939.2150000000001</v>
      </c>
      <c r="J55" s="12"/>
      <c r="K55" s="5" t="s">
        <v>34</v>
      </c>
      <c r="L55" s="5"/>
    </row>
    <row r="56" spans="1:26" ht="15.75" x14ac:dyDescent="0.25">
      <c r="D56" s="5" t="s">
        <v>29</v>
      </c>
      <c r="E56" s="5"/>
      <c r="F56" s="5"/>
      <c r="G56" s="5"/>
      <c r="H56" s="5"/>
      <c r="I56" s="12">
        <v>3703.9029999999998</v>
      </c>
      <c r="J56" s="12"/>
      <c r="K56" s="5" t="s">
        <v>34</v>
      </c>
      <c r="L56" s="5"/>
    </row>
    <row r="57" spans="1:26" ht="15.75" x14ac:dyDescent="0.25">
      <c r="D57" s="5" t="s">
        <v>30</v>
      </c>
      <c r="E57" s="5"/>
      <c r="F57" s="5"/>
      <c r="G57" s="5"/>
      <c r="H57" s="5"/>
      <c r="I57" s="13">
        <v>0</v>
      </c>
      <c r="J57" s="13"/>
      <c r="K57" s="5" t="s">
        <v>34</v>
      </c>
      <c r="L57" s="5"/>
    </row>
    <row r="58" spans="1:26" ht="15.75" x14ac:dyDescent="0.25">
      <c r="D58" s="5" t="s">
        <v>31</v>
      </c>
      <c r="E58" s="5"/>
      <c r="F58" s="5"/>
      <c r="G58" s="5"/>
      <c r="H58" s="5"/>
      <c r="I58" s="12">
        <v>0</v>
      </c>
      <c r="J58" s="12"/>
      <c r="K58" s="5" t="s">
        <v>34</v>
      </c>
      <c r="L58" s="5"/>
    </row>
    <row r="59" spans="1:26" ht="15.75" x14ac:dyDescent="0.25">
      <c r="B59" s="5" t="s">
        <v>47</v>
      </c>
      <c r="C59" s="5"/>
      <c r="D59" s="5"/>
      <c r="E59" s="5"/>
      <c r="F59" s="5"/>
      <c r="G59" s="5"/>
      <c r="H59" s="5"/>
      <c r="I59" s="5"/>
      <c r="J59" s="5"/>
      <c r="K59" s="5"/>
      <c r="L59" s="5"/>
      <c r="M59" s="5"/>
      <c r="N59" s="5"/>
      <c r="O59" s="5"/>
      <c r="P59" s="5"/>
      <c r="Q59" s="5"/>
      <c r="R59" s="22">
        <v>46436.6</v>
      </c>
      <c r="S59" s="22"/>
      <c r="T59" s="5" t="s">
        <v>34</v>
      </c>
      <c r="U59" s="5"/>
    </row>
    <row r="60" spans="1:26" ht="15.75" x14ac:dyDescent="0.25">
      <c r="B60" s="5" t="s">
        <v>48</v>
      </c>
      <c r="C60" s="5"/>
      <c r="D60" s="5"/>
      <c r="E60" s="5"/>
      <c r="F60" s="5"/>
      <c r="G60" s="5"/>
      <c r="H60" s="5"/>
      <c r="I60" s="5"/>
      <c r="J60" s="5"/>
      <c r="K60" s="5"/>
      <c r="L60" s="5"/>
      <c r="M60" s="5"/>
      <c r="N60" s="5"/>
      <c r="O60" s="5"/>
      <c r="P60" s="5"/>
      <c r="Q60" s="5"/>
      <c r="R60" s="5"/>
      <c r="S60" s="5"/>
      <c r="T60" s="5"/>
      <c r="U60" s="5"/>
      <c r="V60" s="5"/>
      <c r="W60" s="5"/>
      <c r="X60" s="5"/>
      <c r="Y60" s="5"/>
    </row>
    <row r="61" spans="1:26" ht="15.75" x14ac:dyDescent="0.25">
      <c r="B61" s="5" t="s">
        <v>49</v>
      </c>
      <c r="C61" s="5"/>
      <c r="D61" s="5"/>
      <c r="E61" s="5"/>
      <c r="F61" s="5"/>
      <c r="G61" s="13">
        <v>0</v>
      </c>
      <c r="H61" s="13"/>
      <c r="I61" s="5" t="s">
        <v>50</v>
      </c>
      <c r="J61" s="5"/>
      <c r="K61" s="5"/>
      <c r="L61" s="5"/>
    </row>
    <row r="62" spans="1:26" s="25" customFormat="1" ht="21" customHeight="1" x14ac:dyDescent="0.2">
      <c r="A62" s="23" t="s">
        <v>51</v>
      </c>
      <c r="B62" s="23"/>
      <c r="C62" s="23"/>
      <c r="D62" s="23"/>
      <c r="E62" s="23"/>
      <c r="F62" s="23"/>
      <c r="G62" s="23"/>
      <c r="H62" s="23"/>
      <c r="I62" s="23"/>
      <c r="J62" s="23"/>
      <c r="K62" s="23"/>
      <c r="L62" s="23"/>
      <c r="M62" s="23"/>
      <c r="N62" s="23"/>
      <c r="O62" s="23"/>
      <c r="P62" s="23"/>
      <c r="Q62" s="23"/>
      <c r="R62" s="23"/>
      <c r="S62" s="23"/>
      <c r="T62" s="23"/>
      <c r="U62" s="23"/>
      <c r="V62" s="23"/>
      <c r="W62" s="23"/>
      <c r="X62" s="23"/>
      <c r="Y62" s="23"/>
      <c r="Z62" s="24"/>
    </row>
    <row r="63" spans="1:26" s="25" customFormat="1" ht="23.1" customHeight="1" x14ac:dyDescent="0.2">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4"/>
    </row>
    <row r="64" spans="1:26" ht="15.75" x14ac:dyDescent="0.25">
      <c r="B64" s="5" t="s">
        <v>52</v>
      </c>
      <c r="C64" s="5"/>
      <c r="D64" s="5"/>
      <c r="E64" s="5"/>
      <c r="F64" s="5"/>
      <c r="G64" s="5"/>
      <c r="H64" s="5"/>
      <c r="I64" s="5"/>
      <c r="J64" s="5"/>
      <c r="K64" s="5"/>
      <c r="L64" s="5"/>
      <c r="M64" s="5"/>
      <c r="N64" s="5"/>
      <c r="O64" s="5"/>
      <c r="P64" s="5"/>
      <c r="Q64" s="5"/>
      <c r="R64" s="5"/>
      <c r="S64" s="5"/>
      <c r="T64" s="5"/>
      <c r="U64" s="5"/>
      <c r="V64" s="5"/>
      <c r="W64" s="5"/>
      <c r="X64" s="5"/>
      <c r="Y64" s="5"/>
    </row>
    <row r="65" spans="1:28" ht="15.75" x14ac:dyDescent="0.25">
      <c r="A65" s="6"/>
      <c r="B65" s="7"/>
      <c r="C65" s="7"/>
      <c r="D65" s="7"/>
      <c r="E65" s="7"/>
      <c r="F65" s="7"/>
      <c r="G65" s="7"/>
      <c r="H65" s="7"/>
      <c r="I65" s="7"/>
      <c r="J65" s="7"/>
      <c r="K65" s="7"/>
      <c r="L65" s="7"/>
      <c r="M65" s="7"/>
      <c r="N65" s="8" t="s">
        <v>53</v>
      </c>
      <c r="O65" s="8"/>
      <c r="P65" s="8"/>
      <c r="Q65" s="8"/>
      <c r="R65" s="8"/>
      <c r="S65" s="8"/>
      <c r="T65" s="8"/>
      <c r="U65" s="8"/>
      <c r="V65" s="8"/>
      <c r="W65" s="8"/>
      <c r="X65" s="8"/>
      <c r="Y65" s="8"/>
    </row>
    <row r="66" spans="1:28" s="25" customFormat="1" ht="18" customHeight="1" x14ac:dyDescent="0.25">
      <c r="A66" s="6"/>
      <c r="B66" s="7"/>
      <c r="C66" s="7"/>
      <c r="D66" s="7"/>
      <c r="E66" s="7"/>
      <c r="F66" s="7"/>
      <c r="G66" s="7"/>
      <c r="H66" s="7"/>
      <c r="I66" s="7"/>
      <c r="J66" s="7"/>
      <c r="K66" s="7"/>
      <c r="L66" s="7"/>
      <c r="M66" s="7"/>
      <c r="N66" s="8" t="s">
        <v>3</v>
      </c>
      <c r="O66" s="8"/>
      <c r="P66" s="8"/>
      <c r="Q66" s="8"/>
      <c r="R66" s="8"/>
      <c r="S66" s="8"/>
      <c r="T66" s="8"/>
      <c r="U66" s="8"/>
      <c r="V66" s="8"/>
      <c r="W66" s="8"/>
      <c r="X66" s="8"/>
      <c r="Y66" s="8"/>
      <c r="Z66" s="24"/>
    </row>
    <row r="67" spans="1:28" s="25" customFormat="1" ht="17.100000000000001" customHeight="1" x14ac:dyDescent="0.25">
      <c r="A67" s="6"/>
      <c r="B67" s="8" t="s">
        <v>54</v>
      </c>
      <c r="C67" s="8"/>
      <c r="D67" s="8"/>
      <c r="E67" s="8"/>
      <c r="F67" s="8"/>
      <c r="G67" s="8"/>
      <c r="H67" s="8"/>
      <c r="I67" s="8"/>
      <c r="J67" s="8"/>
      <c r="K67" s="8"/>
      <c r="L67" s="8"/>
      <c r="M67" s="8"/>
      <c r="N67" s="8" t="s">
        <v>4</v>
      </c>
      <c r="O67" s="8"/>
      <c r="P67" s="8"/>
      <c r="Q67" s="8" t="s">
        <v>5</v>
      </c>
      <c r="R67" s="8"/>
      <c r="S67" s="8"/>
      <c r="T67" s="8" t="s">
        <v>6</v>
      </c>
      <c r="U67" s="8"/>
      <c r="V67" s="8"/>
      <c r="W67" s="8" t="s">
        <v>7</v>
      </c>
      <c r="X67" s="8"/>
      <c r="Y67" s="8"/>
      <c r="Z67" s="24"/>
    </row>
    <row r="68" spans="1:28" s="25" customFormat="1" ht="15.75" customHeight="1" x14ac:dyDescent="0.25">
      <c r="A68" s="6"/>
      <c r="B68" s="7" t="s">
        <v>55</v>
      </c>
      <c r="C68" s="7"/>
      <c r="D68" s="7"/>
      <c r="E68" s="7"/>
      <c r="F68" s="7"/>
      <c r="G68" s="7"/>
      <c r="H68" s="7"/>
      <c r="I68" s="7"/>
      <c r="J68" s="7"/>
      <c r="K68" s="7"/>
      <c r="L68" s="7"/>
      <c r="M68" s="7"/>
      <c r="N68" s="9">
        <v>1463.3199999999997</v>
      </c>
      <c r="O68" s="9"/>
      <c r="P68" s="9"/>
      <c r="Q68" s="9">
        <f>N68</f>
        <v>1463.3199999999997</v>
      </c>
      <c r="R68" s="9"/>
      <c r="S68" s="9"/>
      <c r="T68" s="9">
        <f>Q68</f>
        <v>1463.3199999999997</v>
      </c>
      <c r="U68" s="9"/>
      <c r="V68" s="9"/>
      <c r="W68" s="9">
        <f>T68</f>
        <v>1463.3199999999997</v>
      </c>
      <c r="X68" s="9"/>
      <c r="Y68" s="9"/>
      <c r="Z68" s="24"/>
      <c r="AB68" s="28"/>
    </row>
    <row r="69" spans="1:28" s="25" customFormat="1" ht="15.75" customHeight="1" x14ac:dyDescent="0.25">
      <c r="A69" s="6"/>
      <c r="B69" s="7" t="s">
        <v>56</v>
      </c>
      <c r="C69" s="7"/>
      <c r="D69" s="7"/>
      <c r="E69" s="7"/>
      <c r="F69" s="7"/>
      <c r="G69" s="7"/>
      <c r="H69" s="7"/>
      <c r="I69" s="7"/>
      <c r="J69" s="7"/>
      <c r="K69" s="7"/>
      <c r="L69" s="7"/>
      <c r="M69" s="7"/>
      <c r="N69" s="9">
        <v>3465.18</v>
      </c>
      <c r="O69" s="9"/>
      <c r="P69" s="9"/>
      <c r="Q69" s="9">
        <f>N69</f>
        <v>3465.18</v>
      </c>
      <c r="R69" s="9"/>
      <c r="S69" s="9"/>
      <c r="T69" s="9">
        <f>Q69</f>
        <v>3465.18</v>
      </c>
      <c r="U69" s="9"/>
      <c r="V69" s="9"/>
      <c r="W69" s="9">
        <f>T69</f>
        <v>3465.18</v>
      </c>
      <c r="X69" s="9"/>
      <c r="Y69" s="9"/>
      <c r="Z69" s="24"/>
      <c r="AB69" s="28"/>
    </row>
    <row r="70" spans="1:28" s="25" customFormat="1" ht="15.75" customHeight="1" x14ac:dyDescent="0.25">
      <c r="A70" s="6"/>
      <c r="B70" s="7" t="s">
        <v>57</v>
      </c>
      <c r="C70" s="7"/>
      <c r="D70" s="7"/>
      <c r="E70" s="7"/>
      <c r="F70" s="7"/>
      <c r="G70" s="7"/>
      <c r="H70" s="7"/>
      <c r="I70" s="7"/>
      <c r="J70" s="7"/>
      <c r="K70" s="7"/>
      <c r="L70" s="7"/>
      <c r="M70" s="7"/>
      <c r="N70" s="9">
        <v>8814.9</v>
      </c>
      <c r="O70" s="9"/>
      <c r="P70" s="9"/>
      <c r="Q70" s="9">
        <f>N70</f>
        <v>8814.9</v>
      </c>
      <c r="R70" s="9"/>
      <c r="S70" s="9"/>
      <c r="T70" s="9">
        <f>Q70</f>
        <v>8814.9</v>
      </c>
      <c r="U70" s="9"/>
      <c r="V70" s="9"/>
      <c r="W70" s="9">
        <f>T70</f>
        <v>8814.9</v>
      </c>
      <c r="X70" s="9"/>
      <c r="Y70" s="9"/>
      <c r="Z70" s="24"/>
      <c r="AB70" s="28"/>
    </row>
    <row r="71" spans="1:28" ht="15.75" x14ac:dyDescent="0.25">
      <c r="B71" s="5" t="s">
        <v>58</v>
      </c>
      <c r="C71" s="5"/>
      <c r="D71" s="5"/>
      <c r="E71" s="5"/>
      <c r="F71" s="5"/>
      <c r="G71" s="5"/>
      <c r="H71" s="5"/>
      <c r="I71" s="5"/>
      <c r="J71" s="5"/>
      <c r="K71" s="5"/>
      <c r="L71" s="5"/>
      <c r="M71" s="5"/>
      <c r="N71" s="5"/>
      <c r="O71" s="5"/>
      <c r="P71" s="5"/>
      <c r="Q71" s="5"/>
      <c r="R71" s="5"/>
      <c r="S71" s="5"/>
      <c r="T71" s="5"/>
      <c r="U71" s="5"/>
      <c r="V71" s="5"/>
      <c r="W71" s="5"/>
      <c r="X71" s="5"/>
      <c r="Y71" s="5"/>
    </row>
    <row r="72" spans="1:28" ht="15.75" x14ac:dyDescent="0.25">
      <c r="A72" s="6"/>
      <c r="B72" s="7"/>
      <c r="C72" s="7"/>
      <c r="D72" s="7"/>
      <c r="E72" s="7"/>
      <c r="F72" s="7"/>
      <c r="G72" s="7"/>
      <c r="H72" s="7"/>
      <c r="I72" s="7"/>
      <c r="J72" s="7"/>
      <c r="K72" s="7"/>
      <c r="L72" s="7"/>
      <c r="M72" s="7"/>
      <c r="N72" s="8" t="s">
        <v>53</v>
      </c>
      <c r="O72" s="8"/>
      <c r="P72" s="8"/>
      <c r="Q72" s="8"/>
      <c r="R72" s="8"/>
      <c r="S72" s="8"/>
      <c r="T72" s="8"/>
      <c r="U72" s="8"/>
      <c r="V72" s="8"/>
      <c r="W72" s="8"/>
      <c r="X72" s="8"/>
      <c r="Y72" s="8"/>
    </row>
    <row r="73" spans="1:28" s="25" customFormat="1" ht="18" customHeight="1" x14ac:dyDescent="0.25">
      <c r="A73" s="6"/>
      <c r="B73" s="7"/>
      <c r="C73" s="7"/>
      <c r="D73" s="7"/>
      <c r="E73" s="7"/>
      <c r="F73" s="7"/>
      <c r="G73" s="7"/>
      <c r="H73" s="7"/>
      <c r="I73" s="7"/>
      <c r="J73" s="7"/>
      <c r="K73" s="7"/>
      <c r="L73" s="7"/>
      <c r="M73" s="7"/>
      <c r="N73" s="8" t="s">
        <v>3</v>
      </c>
      <c r="O73" s="8"/>
      <c r="P73" s="8"/>
      <c r="Q73" s="8"/>
      <c r="R73" s="8"/>
      <c r="S73" s="8"/>
      <c r="T73" s="8"/>
      <c r="U73" s="8"/>
      <c r="V73" s="8"/>
      <c r="W73" s="8"/>
      <c r="X73" s="8"/>
      <c r="Y73" s="8"/>
      <c r="Z73" s="24"/>
    </row>
    <row r="74" spans="1:28" s="25" customFormat="1" ht="17.100000000000001" customHeight="1" x14ac:dyDescent="0.25">
      <c r="A74" s="6"/>
      <c r="B74" s="8" t="s">
        <v>54</v>
      </c>
      <c r="C74" s="8"/>
      <c r="D74" s="8"/>
      <c r="E74" s="8"/>
      <c r="F74" s="8"/>
      <c r="G74" s="8"/>
      <c r="H74" s="8"/>
      <c r="I74" s="8"/>
      <c r="J74" s="8"/>
      <c r="K74" s="8"/>
      <c r="L74" s="8"/>
      <c r="M74" s="8"/>
      <c r="N74" s="8" t="s">
        <v>4</v>
      </c>
      <c r="O74" s="8"/>
      <c r="P74" s="8"/>
      <c r="Q74" s="8" t="s">
        <v>5</v>
      </c>
      <c r="R74" s="8"/>
      <c r="S74" s="8"/>
      <c r="T74" s="8" t="s">
        <v>6</v>
      </c>
      <c r="U74" s="8"/>
      <c r="V74" s="8"/>
      <c r="W74" s="8" t="s">
        <v>7</v>
      </c>
      <c r="X74" s="8"/>
      <c r="Y74" s="8"/>
      <c r="Z74" s="24"/>
    </row>
    <row r="75" spans="1:28" s="25" customFormat="1" ht="15.75" customHeight="1" x14ac:dyDescent="0.25">
      <c r="A75" s="6"/>
      <c r="B75" s="7" t="s">
        <v>59</v>
      </c>
      <c r="C75" s="7"/>
      <c r="D75" s="7"/>
      <c r="E75" s="7"/>
      <c r="F75" s="7"/>
      <c r="G75" s="7"/>
      <c r="H75" s="7"/>
      <c r="I75" s="7"/>
      <c r="J75" s="7"/>
      <c r="K75" s="7"/>
      <c r="L75" s="7"/>
      <c r="M75" s="7"/>
      <c r="N75" s="9">
        <v>1463.3199999999997</v>
      </c>
      <c r="O75" s="9"/>
      <c r="P75" s="9"/>
      <c r="Q75" s="9">
        <f>N75</f>
        <v>1463.3199999999997</v>
      </c>
      <c r="R75" s="9"/>
      <c r="S75" s="9"/>
      <c r="T75" s="9">
        <f>Q75</f>
        <v>1463.3199999999997</v>
      </c>
      <c r="U75" s="9"/>
      <c r="V75" s="9"/>
      <c r="W75" s="9">
        <f>T75</f>
        <v>1463.3199999999997</v>
      </c>
      <c r="X75" s="9"/>
      <c r="Y75" s="9"/>
      <c r="Z75" s="24"/>
      <c r="AB75" s="28"/>
    </row>
    <row r="76" spans="1:28" s="25" customFormat="1" ht="15.75" customHeight="1" x14ac:dyDescent="0.25">
      <c r="A76" s="6"/>
      <c r="B76" s="7" t="s">
        <v>60</v>
      </c>
      <c r="C76" s="7"/>
      <c r="D76" s="7"/>
      <c r="E76" s="7"/>
      <c r="F76" s="7"/>
      <c r="G76" s="7"/>
      <c r="H76" s="7"/>
      <c r="I76" s="7"/>
      <c r="J76" s="7"/>
      <c r="K76" s="7"/>
      <c r="L76" s="7"/>
      <c r="M76" s="7"/>
      <c r="N76" s="9">
        <v>5621.27</v>
      </c>
      <c r="O76" s="9"/>
      <c r="P76" s="9"/>
      <c r="Q76" s="9">
        <f>N76</f>
        <v>5621.27</v>
      </c>
      <c r="R76" s="9"/>
      <c r="S76" s="9"/>
      <c r="T76" s="9">
        <f>Q76</f>
        <v>5621.27</v>
      </c>
      <c r="U76" s="9"/>
      <c r="V76" s="9"/>
      <c r="W76" s="9">
        <f>T76</f>
        <v>5621.27</v>
      </c>
      <c r="X76" s="9"/>
      <c r="Y76" s="9"/>
      <c r="Z76" s="24"/>
      <c r="AB76" s="28"/>
    </row>
    <row r="77" spans="1:28" s="25" customFormat="1" ht="27.95" customHeight="1" x14ac:dyDescent="0.2">
      <c r="A77" s="23" t="s">
        <v>61</v>
      </c>
      <c r="B77" s="23"/>
      <c r="C77" s="23"/>
      <c r="D77" s="23"/>
      <c r="E77" s="23"/>
      <c r="F77" s="23"/>
      <c r="G77" s="23"/>
      <c r="H77" s="23"/>
      <c r="I77" s="23"/>
      <c r="J77" s="23"/>
      <c r="K77" s="23"/>
      <c r="L77" s="23"/>
      <c r="M77" s="23"/>
      <c r="N77" s="23"/>
      <c r="O77" s="23"/>
      <c r="P77" s="23"/>
      <c r="Q77" s="23"/>
      <c r="R77" s="23"/>
      <c r="S77" s="23"/>
      <c r="T77" s="23"/>
      <c r="U77" s="23"/>
      <c r="V77" s="23"/>
      <c r="W77" s="23"/>
      <c r="X77" s="23"/>
      <c r="Y77" s="23"/>
      <c r="Z77" s="24"/>
    </row>
    <row r="78" spans="1:28" s="25" customFormat="1" ht="27" customHeight="1" x14ac:dyDescent="0.2">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4"/>
    </row>
    <row r="79" spans="1:28" ht="15.75" x14ac:dyDescent="0.25">
      <c r="B79" s="5" t="s">
        <v>62</v>
      </c>
      <c r="C79" s="5"/>
      <c r="D79" s="5"/>
      <c r="E79" s="5"/>
      <c r="F79" s="5"/>
      <c r="G79" s="5"/>
      <c r="H79" s="5"/>
      <c r="I79" s="5"/>
      <c r="J79" s="5"/>
      <c r="K79" s="5"/>
      <c r="L79" s="5"/>
      <c r="M79" s="5"/>
      <c r="N79" s="5"/>
      <c r="O79" s="5"/>
      <c r="P79" s="5"/>
      <c r="Q79" s="5"/>
      <c r="R79" s="5"/>
      <c r="S79" s="5"/>
      <c r="T79" s="5"/>
      <c r="U79" s="5"/>
      <c r="V79" s="5"/>
      <c r="W79" s="5"/>
      <c r="X79" s="5"/>
      <c r="Y79" s="5"/>
    </row>
    <row r="80" spans="1:28" ht="11.25" customHeight="1" x14ac:dyDescent="0.2">
      <c r="A80" s="29"/>
      <c r="B80" s="30" t="s">
        <v>63</v>
      </c>
      <c r="C80" s="30"/>
      <c r="D80" s="30"/>
      <c r="E80" s="30"/>
      <c r="F80" s="30"/>
      <c r="G80" s="30"/>
      <c r="H80" s="30"/>
      <c r="I80" s="30"/>
      <c r="J80" s="30"/>
      <c r="K80" s="30"/>
      <c r="L80" s="30"/>
      <c r="M80" s="30"/>
      <c r="N80" s="30"/>
      <c r="O80" s="30"/>
      <c r="P80" s="30"/>
      <c r="Q80" s="30"/>
      <c r="R80" s="30"/>
      <c r="S80" s="30"/>
      <c r="T80" s="30"/>
      <c r="U80" s="30"/>
      <c r="V80" s="30"/>
      <c r="W80" s="30"/>
      <c r="X80" s="30"/>
      <c r="Y80" s="30"/>
    </row>
    <row r="81" spans="1:75" ht="11.25" customHeight="1" x14ac:dyDescent="0.2">
      <c r="A81" s="29"/>
      <c r="B81" s="30"/>
      <c r="C81" s="30"/>
      <c r="D81" s="30"/>
      <c r="E81" s="30"/>
      <c r="F81" s="30"/>
      <c r="G81" s="30"/>
      <c r="H81" s="30"/>
      <c r="I81" s="30"/>
      <c r="J81" s="30"/>
      <c r="K81" s="30"/>
      <c r="L81" s="30"/>
      <c r="M81" s="30"/>
      <c r="N81" s="30"/>
      <c r="O81" s="30"/>
      <c r="P81" s="30"/>
      <c r="Q81" s="30"/>
      <c r="R81" s="30"/>
      <c r="S81" s="30"/>
      <c r="T81" s="30"/>
      <c r="U81" s="30"/>
      <c r="V81" s="30"/>
      <c r="W81" s="30"/>
      <c r="X81" s="30"/>
      <c r="Y81" s="30"/>
    </row>
    <row r="82" spans="1:75" s="25" customFormat="1" ht="32.65" customHeight="1" x14ac:dyDescent="0.2">
      <c r="A82" s="31" t="s">
        <v>64</v>
      </c>
      <c r="B82" s="32" t="s">
        <v>65</v>
      </c>
      <c r="C82" s="32" t="s">
        <v>66</v>
      </c>
      <c r="D82" s="32" t="s">
        <v>67</v>
      </c>
      <c r="E82" s="32" t="s">
        <v>68</v>
      </c>
      <c r="F82" s="32" t="s">
        <v>69</v>
      </c>
      <c r="G82" s="32" t="s">
        <v>70</v>
      </c>
      <c r="H82" s="32" t="s">
        <v>71</v>
      </c>
      <c r="I82" s="32" t="s">
        <v>72</v>
      </c>
      <c r="J82" s="32" t="s">
        <v>73</v>
      </c>
      <c r="K82" s="32" t="s">
        <v>74</v>
      </c>
      <c r="L82" s="32" t="s">
        <v>75</v>
      </c>
      <c r="M82" s="32" t="s">
        <v>76</v>
      </c>
      <c r="N82" s="32" t="s">
        <v>77</v>
      </c>
      <c r="O82" s="32" t="s">
        <v>78</v>
      </c>
      <c r="P82" s="32" t="s">
        <v>79</v>
      </c>
      <c r="Q82" s="32" t="s">
        <v>80</v>
      </c>
      <c r="R82" s="32" t="s">
        <v>81</v>
      </c>
      <c r="S82" s="32" t="s">
        <v>82</v>
      </c>
      <c r="T82" s="32" t="s">
        <v>83</v>
      </c>
      <c r="U82" s="32" t="s">
        <v>84</v>
      </c>
      <c r="V82" s="32" t="s">
        <v>85</v>
      </c>
      <c r="W82" s="32" t="s">
        <v>86</v>
      </c>
      <c r="X82" s="32" t="s">
        <v>87</v>
      </c>
      <c r="Y82" s="32" t="s">
        <v>88</v>
      </c>
      <c r="Z82" s="24"/>
    </row>
    <row r="83" spans="1:75" ht="12" x14ac:dyDescent="0.2">
      <c r="A83" s="33">
        <v>1</v>
      </c>
      <c r="B83" s="34">
        <v>1338.27</v>
      </c>
      <c r="C83" s="34">
        <v>1299.6799999999998</v>
      </c>
      <c r="D83" s="34">
        <v>1288.4099999999999</v>
      </c>
      <c r="E83" s="34">
        <v>1296.54</v>
      </c>
      <c r="F83" s="34">
        <v>1345.7799999999997</v>
      </c>
      <c r="G83" s="34">
        <v>1419.5699999999997</v>
      </c>
      <c r="H83" s="34">
        <v>1683.27</v>
      </c>
      <c r="I83" s="34">
        <v>1854.3899999999999</v>
      </c>
      <c r="J83" s="34">
        <v>1960.77</v>
      </c>
      <c r="K83" s="34">
        <v>1963.87</v>
      </c>
      <c r="L83" s="34">
        <v>1970.27</v>
      </c>
      <c r="M83" s="34">
        <v>2019.1399999999999</v>
      </c>
      <c r="N83" s="34">
        <v>1997.6</v>
      </c>
      <c r="O83" s="34">
        <v>2003.5099999999998</v>
      </c>
      <c r="P83" s="34">
        <v>2002.17</v>
      </c>
      <c r="Q83" s="34">
        <v>1996.52</v>
      </c>
      <c r="R83" s="34">
        <v>1963.1599999999999</v>
      </c>
      <c r="S83" s="34">
        <v>1980.7799999999997</v>
      </c>
      <c r="T83" s="34">
        <v>1966.83</v>
      </c>
      <c r="U83" s="34">
        <v>1987.02</v>
      </c>
      <c r="V83" s="34">
        <v>1947.96</v>
      </c>
      <c r="W83" s="34">
        <v>1836.3199999999997</v>
      </c>
      <c r="X83" s="34">
        <v>1607.35</v>
      </c>
      <c r="Y83" s="34">
        <v>1347.83</v>
      </c>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row>
    <row r="84" spans="1:75" ht="12" x14ac:dyDescent="0.2">
      <c r="A84" s="33">
        <v>2</v>
      </c>
      <c r="B84" s="34">
        <v>1343.9</v>
      </c>
      <c r="C84" s="34">
        <v>1321.1099999999997</v>
      </c>
      <c r="D84" s="34">
        <v>1298.7999999999997</v>
      </c>
      <c r="E84" s="34">
        <v>1301.77</v>
      </c>
      <c r="F84" s="34">
        <v>1351.2199999999998</v>
      </c>
      <c r="G84" s="34">
        <v>1413.0299999999997</v>
      </c>
      <c r="H84" s="34">
        <v>1601.69</v>
      </c>
      <c r="I84" s="34">
        <v>1817.69</v>
      </c>
      <c r="J84" s="34">
        <v>1943.62</v>
      </c>
      <c r="K84" s="34">
        <v>1953.85</v>
      </c>
      <c r="L84" s="34">
        <v>1969.2599999999998</v>
      </c>
      <c r="M84" s="34">
        <v>2003.5499999999997</v>
      </c>
      <c r="N84" s="34">
        <v>1990.19</v>
      </c>
      <c r="O84" s="34">
        <v>1998.63</v>
      </c>
      <c r="P84" s="34">
        <v>1992.62</v>
      </c>
      <c r="Q84" s="34">
        <v>1981.4299999999998</v>
      </c>
      <c r="R84" s="34">
        <v>1929.9699999999998</v>
      </c>
      <c r="S84" s="34">
        <v>1950.81</v>
      </c>
      <c r="T84" s="34">
        <v>1961.69</v>
      </c>
      <c r="U84" s="34">
        <v>1973.58</v>
      </c>
      <c r="V84" s="34">
        <v>1906.6599999999999</v>
      </c>
      <c r="W84" s="34">
        <v>1823.2399999999998</v>
      </c>
      <c r="X84" s="34">
        <v>1547.25</v>
      </c>
      <c r="Y84" s="34">
        <v>1381.4099999999999</v>
      </c>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row>
    <row r="85" spans="1:75" ht="12" x14ac:dyDescent="0.2">
      <c r="A85" s="33">
        <v>3</v>
      </c>
      <c r="B85" s="34">
        <v>1435.1599999999999</v>
      </c>
      <c r="C85" s="34">
        <v>1409.52</v>
      </c>
      <c r="D85" s="34">
        <v>1357.08</v>
      </c>
      <c r="E85" s="34">
        <v>1358.3899999999999</v>
      </c>
      <c r="F85" s="34">
        <v>1437.3899999999999</v>
      </c>
      <c r="G85" s="34">
        <v>1567.65</v>
      </c>
      <c r="H85" s="34">
        <v>1763.3199999999997</v>
      </c>
      <c r="I85" s="34">
        <v>1968.08</v>
      </c>
      <c r="J85" s="34">
        <v>2115.42</v>
      </c>
      <c r="K85" s="34">
        <v>2121.5099999999998</v>
      </c>
      <c r="L85" s="34">
        <v>2130.75</v>
      </c>
      <c r="M85" s="34">
        <v>2161.5099999999998</v>
      </c>
      <c r="N85" s="34">
        <v>2149.5499999999997</v>
      </c>
      <c r="O85" s="34">
        <v>2153.39</v>
      </c>
      <c r="P85" s="34">
        <v>2145.12</v>
      </c>
      <c r="Q85" s="34">
        <v>2131.6</v>
      </c>
      <c r="R85" s="34">
        <v>2087.06</v>
      </c>
      <c r="S85" s="34">
        <v>2101.9499999999998</v>
      </c>
      <c r="T85" s="34">
        <v>2110.73</v>
      </c>
      <c r="U85" s="34">
        <v>2125.6</v>
      </c>
      <c r="V85" s="34">
        <v>2096.87</v>
      </c>
      <c r="W85" s="34">
        <v>1946.1999999999998</v>
      </c>
      <c r="X85" s="34">
        <v>1813.1399999999999</v>
      </c>
      <c r="Y85" s="34">
        <v>1630.02</v>
      </c>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row>
    <row r="86" spans="1:75" ht="12" x14ac:dyDescent="0.2">
      <c r="A86" s="33">
        <v>4</v>
      </c>
      <c r="B86" s="34">
        <v>1739.46</v>
      </c>
      <c r="C86" s="34">
        <v>1639.7399999999998</v>
      </c>
      <c r="D86" s="34">
        <v>1514.85</v>
      </c>
      <c r="E86" s="34">
        <v>1486.23</v>
      </c>
      <c r="F86" s="34">
        <v>1548.5</v>
      </c>
      <c r="G86" s="34">
        <v>1584.38</v>
      </c>
      <c r="H86" s="34">
        <v>1704.04</v>
      </c>
      <c r="I86" s="34">
        <v>1805.8899999999999</v>
      </c>
      <c r="J86" s="34">
        <v>1988.9699999999998</v>
      </c>
      <c r="K86" s="34">
        <v>2092.39</v>
      </c>
      <c r="L86" s="34">
        <v>2116.64</v>
      </c>
      <c r="M86" s="34">
        <v>2121.83</v>
      </c>
      <c r="N86" s="34">
        <v>2118.67</v>
      </c>
      <c r="O86" s="34">
        <v>2115.33</v>
      </c>
      <c r="P86" s="34">
        <v>2110.06</v>
      </c>
      <c r="Q86" s="34">
        <v>2076.75</v>
      </c>
      <c r="R86" s="34">
        <v>2074.92</v>
      </c>
      <c r="S86" s="34">
        <v>2098.8199999999997</v>
      </c>
      <c r="T86" s="34">
        <v>2105.3399999999997</v>
      </c>
      <c r="U86" s="34">
        <v>2102.0699999999997</v>
      </c>
      <c r="V86" s="34">
        <v>2102.4</v>
      </c>
      <c r="W86" s="34">
        <v>1988.3599999999997</v>
      </c>
      <c r="X86" s="34">
        <v>1810.06</v>
      </c>
      <c r="Y86" s="34">
        <v>1687.98</v>
      </c>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row>
    <row r="87" spans="1:75" ht="12" x14ac:dyDescent="0.2">
      <c r="A87" s="33">
        <v>5</v>
      </c>
      <c r="B87" s="34">
        <v>1455.27</v>
      </c>
      <c r="C87" s="34">
        <v>1405.5899999999997</v>
      </c>
      <c r="D87" s="34">
        <v>1365.7399999999998</v>
      </c>
      <c r="E87" s="34">
        <v>1351.4299999999998</v>
      </c>
      <c r="F87" s="34">
        <v>1385.4699999999998</v>
      </c>
      <c r="G87" s="34">
        <v>1391.4699999999998</v>
      </c>
      <c r="H87" s="34">
        <v>1409.08</v>
      </c>
      <c r="I87" s="34">
        <v>1533.7399999999998</v>
      </c>
      <c r="J87" s="34">
        <v>1719.08</v>
      </c>
      <c r="K87" s="34">
        <v>1807.7399999999998</v>
      </c>
      <c r="L87" s="34">
        <v>1837.42</v>
      </c>
      <c r="M87" s="34">
        <v>1857.83</v>
      </c>
      <c r="N87" s="34">
        <v>1856.9899999999998</v>
      </c>
      <c r="O87" s="34">
        <v>1864.98</v>
      </c>
      <c r="P87" s="34">
        <v>1862.77</v>
      </c>
      <c r="Q87" s="34">
        <v>1831.54</v>
      </c>
      <c r="R87" s="34">
        <v>1838.4899999999998</v>
      </c>
      <c r="S87" s="34">
        <v>1872.85</v>
      </c>
      <c r="T87" s="34">
        <v>1884.0499999999997</v>
      </c>
      <c r="U87" s="34">
        <v>1882.6399999999999</v>
      </c>
      <c r="V87" s="34">
        <v>1884.7399999999998</v>
      </c>
      <c r="W87" s="34">
        <v>1841.29</v>
      </c>
      <c r="X87" s="34">
        <v>1729.12</v>
      </c>
      <c r="Y87" s="34">
        <v>1420.83</v>
      </c>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row>
    <row r="88" spans="1:75" ht="12" x14ac:dyDescent="0.2">
      <c r="A88" s="33">
        <v>6</v>
      </c>
      <c r="B88" s="34">
        <v>1368.2599999999998</v>
      </c>
      <c r="C88" s="34">
        <v>1318.83</v>
      </c>
      <c r="D88" s="34">
        <v>1289.08</v>
      </c>
      <c r="E88" s="34">
        <v>1273.6399999999999</v>
      </c>
      <c r="F88" s="34">
        <v>1309.0299999999997</v>
      </c>
      <c r="G88" s="34">
        <v>1381.35</v>
      </c>
      <c r="H88" s="34">
        <v>1581.7799999999997</v>
      </c>
      <c r="I88" s="34">
        <v>1812.77</v>
      </c>
      <c r="J88" s="34">
        <v>1882.3399999999997</v>
      </c>
      <c r="K88" s="34">
        <v>1895.1599999999999</v>
      </c>
      <c r="L88" s="34">
        <v>1911.1999999999998</v>
      </c>
      <c r="M88" s="34">
        <v>1956.1099999999997</v>
      </c>
      <c r="N88" s="34">
        <v>1925.9099999999999</v>
      </c>
      <c r="O88" s="34">
        <v>1933.35</v>
      </c>
      <c r="P88" s="34">
        <v>1924.19</v>
      </c>
      <c r="Q88" s="34">
        <v>1899</v>
      </c>
      <c r="R88" s="34">
        <v>1866.2399999999998</v>
      </c>
      <c r="S88" s="34">
        <v>1878.62</v>
      </c>
      <c r="T88" s="34">
        <v>1887.9499999999998</v>
      </c>
      <c r="U88" s="34">
        <v>1910.4</v>
      </c>
      <c r="V88" s="34">
        <v>1848.69</v>
      </c>
      <c r="W88" s="34">
        <v>1812.0699999999997</v>
      </c>
      <c r="X88" s="34">
        <v>1510.27</v>
      </c>
      <c r="Y88" s="34">
        <v>1369.56</v>
      </c>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row>
    <row r="89" spans="1:75" ht="12" x14ac:dyDescent="0.2">
      <c r="A89" s="33">
        <v>7</v>
      </c>
      <c r="B89" s="34">
        <v>1301.23</v>
      </c>
      <c r="C89" s="34">
        <v>1230.2399999999998</v>
      </c>
      <c r="D89" s="34">
        <v>1189.1999999999998</v>
      </c>
      <c r="E89" s="34">
        <v>1182.94</v>
      </c>
      <c r="F89" s="34">
        <v>1283.48</v>
      </c>
      <c r="G89" s="34">
        <v>1339.65</v>
      </c>
      <c r="H89" s="34">
        <v>1559.73</v>
      </c>
      <c r="I89" s="34">
        <v>1809.9099999999999</v>
      </c>
      <c r="J89" s="34">
        <v>1845.6</v>
      </c>
      <c r="K89" s="34">
        <v>1849.9899999999998</v>
      </c>
      <c r="L89" s="34">
        <v>1854.1399999999999</v>
      </c>
      <c r="M89" s="34">
        <v>1887.2399999999998</v>
      </c>
      <c r="N89" s="34">
        <v>1870.1099999999997</v>
      </c>
      <c r="O89" s="34">
        <v>1877.06</v>
      </c>
      <c r="P89" s="34">
        <v>1868.9099999999999</v>
      </c>
      <c r="Q89" s="34">
        <v>1847.77</v>
      </c>
      <c r="R89" s="34">
        <v>1836.2199999999998</v>
      </c>
      <c r="S89" s="34">
        <v>1843.15</v>
      </c>
      <c r="T89" s="34">
        <v>1849.1799999999998</v>
      </c>
      <c r="U89" s="34">
        <v>1857.88</v>
      </c>
      <c r="V89" s="34">
        <v>1839.19</v>
      </c>
      <c r="W89" s="34">
        <v>1809.3399999999997</v>
      </c>
      <c r="X89" s="34">
        <v>1549.7799999999997</v>
      </c>
      <c r="Y89" s="34">
        <v>1394.7599999999998</v>
      </c>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row>
    <row r="90" spans="1:75" ht="12" x14ac:dyDescent="0.2">
      <c r="A90" s="33">
        <v>8</v>
      </c>
      <c r="B90" s="34">
        <v>1307.5</v>
      </c>
      <c r="C90" s="34">
        <v>1264.96</v>
      </c>
      <c r="D90" s="34">
        <v>1233.8799999999999</v>
      </c>
      <c r="E90" s="34">
        <v>1251.82</v>
      </c>
      <c r="F90" s="34">
        <v>1287.83</v>
      </c>
      <c r="G90" s="34">
        <v>1367.7199999999998</v>
      </c>
      <c r="H90" s="34">
        <v>1638.25</v>
      </c>
      <c r="I90" s="34">
        <v>1813.1099999999997</v>
      </c>
      <c r="J90" s="34">
        <v>1849.5099999999998</v>
      </c>
      <c r="K90" s="34">
        <v>1853.0099999999998</v>
      </c>
      <c r="L90" s="34">
        <v>1855.5099999999998</v>
      </c>
      <c r="M90" s="34">
        <v>1875.0299999999997</v>
      </c>
      <c r="N90" s="34">
        <v>1867.0699999999997</v>
      </c>
      <c r="O90" s="34">
        <v>1883.1099999999997</v>
      </c>
      <c r="P90" s="34">
        <v>1877.6399999999999</v>
      </c>
      <c r="Q90" s="34">
        <v>1850.25</v>
      </c>
      <c r="R90" s="34">
        <v>1831.62</v>
      </c>
      <c r="S90" s="34">
        <v>1846.0299999999997</v>
      </c>
      <c r="T90" s="34">
        <v>1851.9</v>
      </c>
      <c r="U90" s="34">
        <v>1861.02</v>
      </c>
      <c r="V90" s="34">
        <v>1845.8899999999999</v>
      </c>
      <c r="W90" s="34">
        <v>1816.35</v>
      </c>
      <c r="X90" s="34">
        <v>1591.06</v>
      </c>
      <c r="Y90" s="34">
        <v>1413.6399999999999</v>
      </c>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row>
    <row r="91" spans="1:75" ht="12" x14ac:dyDescent="0.2">
      <c r="A91" s="33">
        <v>9</v>
      </c>
      <c r="B91" s="34">
        <v>1322.0099999999998</v>
      </c>
      <c r="C91" s="34">
        <v>1290.08</v>
      </c>
      <c r="D91" s="34">
        <v>1283.4499999999998</v>
      </c>
      <c r="E91" s="34">
        <v>1289.2999999999997</v>
      </c>
      <c r="F91" s="34">
        <v>1335.9899999999998</v>
      </c>
      <c r="G91" s="34">
        <v>1431.19</v>
      </c>
      <c r="H91" s="34">
        <v>1686.1</v>
      </c>
      <c r="I91" s="34">
        <v>1854.33</v>
      </c>
      <c r="J91" s="34">
        <v>1947.08</v>
      </c>
      <c r="K91" s="34">
        <v>1955.87</v>
      </c>
      <c r="L91" s="34">
        <v>1961.8399999999997</v>
      </c>
      <c r="M91" s="34">
        <v>1997.4</v>
      </c>
      <c r="N91" s="34">
        <v>1980.37</v>
      </c>
      <c r="O91" s="34">
        <v>1969.02</v>
      </c>
      <c r="P91" s="34">
        <v>1964.1</v>
      </c>
      <c r="Q91" s="34">
        <v>1948.1799999999998</v>
      </c>
      <c r="R91" s="34">
        <v>1921.0699999999997</v>
      </c>
      <c r="S91" s="34">
        <v>1937.0899999999997</v>
      </c>
      <c r="T91" s="34">
        <v>1947.1099999999997</v>
      </c>
      <c r="U91" s="34">
        <v>1965.33</v>
      </c>
      <c r="V91" s="34">
        <v>1923.9499999999998</v>
      </c>
      <c r="W91" s="34">
        <v>1840.7199999999998</v>
      </c>
      <c r="X91" s="34">
        <v>1718.63</v>
      </c>
      <c r="Y91" s="34">
        <v>1445.9</v>
      </c>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row>
    <row r="92" spans="1:75" ht="12" x14ac:dyDescent="0.2">
      <c r="A92" s="33">
        <v>10</v>
      </c>
      <c r="B92" s="34">
        <v>1391.88</v>
      </c>
      <c r="C92" s="34">
        <v>1348.52</v>
      </c>
      <c r="D92" s="34">
        <v>1319.1</v>
      </c>
      <c r="E92" s="34">
        <v>1322.58</v>
      </c>
      <c r="F92" s="34">
        <v>1389.9099999999999</v>
      </c>
      <c r="G92" s="34">
        <v>1472.3599999999997</v>
      </c>
      <c r="H92" s="34">
        <v>1761.54</v>
      </c>
      <c r="I92" s="34">
        <v>1859.5</v>
      </c>
      <c r="J92" s="34">
        <v>1938.4899999999998</v>
      </c>
      <c r="K92" s="34">
        <v>1966.0099999999998</v>
      </c>
      <c r="L92" s="34">
        <v>1978.7599999999998</v>
      </c>
      <c r="M92" s="34">
        <v>2002.8399999999997</v>
      </c>
      <c r="N92" s="34">
        <v>1988.5699999999997</v>
      </c>
      <c r="O92" s="34">
        <v>1996.3599999999997</v>
      </c>
      <c r="P92" s="34">
        <v>1986.37</v>
      </c>
      <c r="Q92" s="34">
        <v>1947.83</v>
      </c>
      <c r="R92" s="34">
        <v>1926.12</v>
      </c>
      <c r="S92" s="34">
        <v>1949.1099999999997</v>
      </c>
      <c r="T92" s="34">
        <v>1967.13</v>
      </c>
      <c r="U92" s="34">
        <v>1957.37</v>
      </c>
      <c r="V92" s="34">
        <v>1936.7599999999998</v>
      </c>
      <c r="W92" s="34">
        <v>1882.7399999999998</v>
      </c>
      <c r="X92" s="34">
        <v>1778.88</v>
      </c>
      <c r="Y92" s="34">
        <v>1614.1</v>
      </c>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row>
    <row r="93" spans="1:75" ht="12" x14ac:dyDescent="0.2">
      <c r="A93" s="33">
        <v>11</v>
      </c>
      <c r="B93" s="34">
        <v>1478.1099999999997</v>
      </c>
      <c r="C93" s="34">
        <v>1445.9299999999998</v>
      </c>
      <c r="D93" s="34">
        <v>1426.9</v>
      </c>
      <c r="E93" s="34">
        <v>1413.5299999999997</v>
      </c>
      <c r="F93" s="34">
        <v>1430.23</v>
      </c>
      <c r="G93" s="34">
        <v>1449.7999999999997</v>
      </c>
      <c r="H93" s="34">
        <v>1515.4899999999998</v>
      </c>
      <c r="I93" s="34">
        <v>1776.2199999999998</v>
      </c>
      <c r="J93" s="34">
        <v>1861.8399999999997</v>
      </c>
      <c r="K93" s="34">
        <v>1993.6399999999999</v>
      </c>
      <c r="L93" s="34">
        <v>2027.4</v>
      </c>
      <c r="M93" s="34">
        <v>2037.9899999999998</v>
      </c>
      <c r="N93" s="34">
        <v>2033.6</v>
      </c>
      <c r="O93" s="34">
        <v>2028.77</v>
      </c>
      <c r="P93" s="34">
        <v>2022.5</v>
      </c>
      <c r="Q93" s="34">
        <v>1989.3599999999997</v>
      </c>
      <c r="R93" s="34">
        <v>1990.27</v>
      </c>
      <c r="S93" s="34">
        <v>2012.62</v>
      </c>
      <c r="T93" s="34">
        <v>2027.21</v>
      </c>
      <c r="U93" s="34">
        <v>2017.42</v>
      </c>
      <c r="V93" s="34">
        <v>2014.0099999999998</v>
      </c>
      <c r="W93" s="34">
        <v>1906.96</v>
      </c>
      <c r="X93" s="34">
        <v>1804.27</v>
      </c>
      <c r="Y93" s="34">
        <v>1694.6599999999999</v>
      </c>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row>
    <row r="94" spans="1:75" ht="12" x14ac:dyDescent="0.2">
      <c r="A94" s="33">
        <v>12</v>
      </c>
      <c r="B94" s="34">
        <v>1458.5</v>
      </c>
      <c r="C94" s="34">
        <v>1408.15</v>
      </c>
      <c r="D94" s="34">
        <v>1404.35</v>
      </c>
      <c r="E94" s="34">
        <v>1394.83</v>
      </c>
      <c r="F94" s="34">
        <v>1399.58</v>
      </c>
      <c r="G94" s="34">
        <v>1412.6</v>
      </c>
      <c r="H94" s="34">
        <v>1418.63</v>
      </c>
      <c r="I94" s="34">
        <v>1520.9699999999998</v>
      </c>
      <c r="J94" s="34">
        <v>1770.02</v>
      </c>
      <c r="K94" s="34">
        <v>1866.7799999999997</v>
      </c>
      <c r="L94" s="34">
        <v>1901.9699999999998</v>
      </c>
      <c r="M94" s="34">
        <v>1915.15</v>
      </c>
      <c r="N94" s="34">
        <v>1915.9699999999998</v>
      </c>
      <c r="O94" s="34">
        <v>1916.0499999999997</v>
      </c>
      <c r="P94" s="34">
        <v>1889.1</v>
      </c>
      <c r="Q94" s="34">
        <v>1888.9099999999999</v>
      </c>
      <c r="R94" s="34">
        <v>1899.29</v>
      </c>
      <c r="S94" s="34">
        <v>1914.35</v>
      </c>
      <c r="T94" s="34">
        <v>1941.67</v>
      </c>
      <c r="U94" s="34">
        <v>1934.52</v>
      </c>
      <c r="V94" s="34">
        <v>1947.3399999999997</v>
      </c>
      <c r="W94" s="34">
        <v>1903.8199999999997</v>
      </c>
      <c r="X94" s="34">
        <v>1803.1399999999999</v>
      </c>
      <c r="Y94" s="34">
        <v>1567.5499999999997</v>
      </c>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row>
    <row r="95" spans="1:75" ht="12" x14ac:dyDescent="0.2">
      <c r="A95" s="33">
        <v>13</v>
      </c>
      <c r="B95" s="34">
        <v>1426.4899999999998</v>
      </c>
      <c r="C95" s="34">
        <v>1400.5699999999997</v>
      </c>
      <c r="D95" s="34">
        <v>1358.2799999999997</v>
      </c>
      <c r="E95" s="34">
        <v>1325.7999999999997</v>
      </c>
      <c r="F95" s="34">
        <v>1400.9099999999999</v>
      </c>
      <c r="G95" s="34">
        <v>1500.83</v>
      </c>
      <c r="H95" s="34">
        <v>1784.02</v>
      </c>
      <c r="I95" s="34">
        <v>1912.7399999999998</v>
      </c>
      <c r="J95" s="34">
        <v>2028.58</v>
      </c>
      <c r="K95" s="34">
        <v>1999.35</v>
      </c>
      <c r="L95" s="34">
        <v>1999.23</v>
      </c>
      <c r="M95" s="34">
        <v>2067.29</v>
      </c>
      <c r="N95" s="34">
        <v>2048.14</v>
      </c>
      <c r="O95" s="34">
        <v>2053.41</v>
      </c>
      <c r="P95" s="34">
        <v>2043.1399999999999</v>
      </c>
      <c r="Q95" s="34">
        <v>1977.5299999999997</v>
      </c>
      <c r="R95" s="34">
        <v>1964.17</v>
      </c>
      <c r="S95" s="34">
        <v>1971.37</v>
      </c>
      <c r="T95" s="34">
        <v>1979.4699999999998</v>
      </c>
      <c r="U95" s="34">
        <v>1966.04</v>
      </c>
      <c r="V95" s="34">
        <v>1991.3899999999999</v>
      </c>
      <c r="W95" s="34">
        <v>1881.1</v>
      </c>
      <c r="X95" s="34">
        <v>1771.62</v>
      </c>
      <c r="Y95" s="34">
        <v>1565.08</v>
      </c>
      <c r="AZ95" s="27"/>
      <c r="BA95" s="27"/>
      <c r="BB95" s="27"/>
      <c r="BC95" s="27"/>
      <c r="BD95" s="27"/>
      <c r="BE95" s="27"/>
      <c r="BF95" s="27"/>
      <c r="BG95" s="27"/>
      <c r="BH95" s="27"/>
      <c r="BI95" s="27"/>
      <c r="BJ95" s="27"/>
      <c r="BK95" s="27"/>
      <c r="BL95" s="27"/>
      <c r="BM95" s="27"/>
      <c r="BN95" s="27"/>
      <c r="BO95" s="27"/>
      <c r="BP95" s="27"/>
      <c r="BQ95" s="27"/>
      <c r="BR95" s="27"/>
      <c r="BS95" s="27"/>
      <c r="BT95" s="27"/>
      <c r="BU95" s="27"/>
      <c r="BV95" s="27"/>
      <c r="BW95" s="27"/>
    </row>
    <row r="96" spans="1:75" ht="12" x14ac:dyDescent="0.2">
      <c r="A96" s="33">
        <v>14</v>
      </c>
      <c r="B96" s="34">
        <v>1428.3199999999997</v>
      </c>
      <c r="C96" s="34">
        <v>1378.2399999999998</v>
      </c>
      <c r="D96" s="34">
        <v>1339.9499999999998</v>
      </c>
      <c r="E96" s="34">
        <v>1340.46</v>
      </c>
      <c r="F96" s="34">
        <v>1392.06</v>
      </c>
      <c r="G96" s="34">
        <v>1490.29</v>
      </c>
      <c r="H96" s="34">
        <v>1780.7599999999998</v>
      </c>
      <c r="I96" s="34">
        <v>1877.79</v>
      </c>
      <c r="J96" s="34">
        <v>1940.15</v>
      </c>
      <c r="K96" s="34">
        <v>1950.13</v>
      </c>
      <c r="L96" s="34">
        <v>1953.71</v>
      </c>
      <c r="M96" s="34">
        <v>1998.08</v>
      </c>
      <c r="N96" s="34">
        <v>1969.2399999999998</v>
      </c>
      <c r="O96" s="34">
        <v>1975.81</v>
      </c>
      <c r="P96" s="34">
        <v>1967.35</v>
      </c>
      <c r="Q96" s="34">
        <v>1931.33</v>
      </c>
      <c r="R96" s="34">
        <v>1928.7199999999998</v>
      </c>
      <c r="S96" s="34">
        <v>1932.0299999999997</v>
      </c>
      <c r="T96" s="34">
        <v>1941.0499999999997</v>
      </c>
      <c r="U96" s="34">
        <v>1943.9699999999998</v>
      </c>
      <c r="V96" s="34">
        <v>1930.71</v>
      </c>
      <c r="W96" s="34">
        <v>1868.4299999999998</v>
      </c>
      <c r="X96" s="34">
        <v>1779.9699999999998</v>
      </c>
      <c r="Y96" s="34">
        <v>1616.2199999999998</v>
      </c>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row>
    <row r="97" spans="1:75" ht="12" x14ac:dyDescent="0.2">
      <c r="A97" s="33">
        <v>15</v>
      </c>
      <c r="B97" s="34">
        <v>1430.19</v>
      </c>
      <c r="C97" s="34">
        <v>1357.4099999999999</v>
      </c>
      <c r="D97" s="34">
        <v>1332.3199999999997</v>
      </c>
      <c r="E97" s="34">
        <v>1337.19</v>
      </c>
      <c r="F97" s="34">
        <v>1388.69</v>
      </c>
      <c r="G97" s="34">
        <v>1491.5499999999997</v>
      </c>
      <c r="H97" s="34">
        <v>1749.7999999999997</v>
      </c>
      <c r="I97" s="34">
        <v>1881.85</v>
      </c>
      <c r="J97" s="34">
        <v>1931.98</v>
      </c>
      <c r="K97" s="34">
        <v>1953.23</v>
      </c>
      <c r="L97" s="34">
        <v>1976.7799999999997</v>
      </c>
      <c r="M97" s="34">
        <v>2080.5</v>
      </c>
      <c r="N97" s="34">
        <v>1998.5899999999997</v>
      </c>
      <c r="O97" s="34">
        <v>2028.63</v>
      </c>
      <c r="P97" s="34">
        <v>1998.7399999999998</v>
      </c>
      <c r="Q97" s="34">
        <v>1950.6999999999998</v>
      </c>
      <c r="R97" s="34">
        <v>1915.98</v>
      </c>
      <c r="S97" s="34">
        <v>1930.67</v>
      </c>
      <c r="T97" s="34">
        <v>1969.06</v>
      </c>
      <c r="U97" s="34">
        <v>1986.6599999999999</v>
      </c>
      <c r="V97" s="34">
        <v>1960.85</v>
      </c>
      <c r="W97" s="34">
        <v>1899.79</v>
      </c>
      <c r="X97" s="34">
        <v>1767.0899999999997</v>
      </c>
      <c r="Y97" s="34">
        <v>1563.1999999999998</v>
      </c>
      <c r="AZ97" s="27"/>
      <c r="BA97" s="27"/>
      <c r="BB97" s="27"/>
      <c r="BC97" s="27"/>
      <c r="BD97" s="27"/>
      <c r="BE97" s="27"/>
      <c r="BF97" s="27"/>
      <c r="BG97" s="27"/>
      <c r="BH97" s="27"/>
      <c r="BI97" s="27"/>
      <c r="BJ97" s="27"/>
      <c r="BK97" s="27"/>
      <c r="BL97" s="27"/>
      <c r="BM97" s="27"/>
      <c r="BN97" s="27"/>
      <c r="BO97" s="27"/>
      <c r="BP97" s="27"/>
      <c r="BQ97" s="27"/>
      <c r="BR97" s="27"/>
      <c r="BS97" s="27"/>
      <c r="BT97" s="27"/>
      <c r="BU97" s="27"/>
      <c r="BV97" s="27"/>
      <c r="BW97" s="27"/>
    </row>
    <row r="98" spans="1:75" ht="12" x14ac:dyDescent="0.2">
      <c r="A98" s="33">
        <v>16</v>
      </c>
      <c r="B98" s="34">
        <v>1411.5</v>
      </c>
      <c r="C98" s="34">
        <v>1362.1599999999999</v>
      </c>
      <c r="D98" s="34">
        <v>1332.6399999999999</v>
      </c>
      <c r="E98" s="34">
        <v>1339.38</v>
      </c>
      <c r="F98" s="34">
        <v>1401.4</v>
      </c>
      <c r="G98" s="34">
        <v>1514.37</v>
      </c>
      <c r="H98" s="34">
        <v>1737.0699999999997</v>
      </c>
      <c r="I98" s="34">
        <v>1850.9099999999999</v>
      </c>
      <c r="J98" s="34">
        <v>1888.73</v>
      </c>
      <c r="K98" s="34">
        <v>1897.5099999999998</v>
      </c>
      <c r="L98" s="34">
        <v>1910.88</v>
      </c>
      <c r="M98" s="34">
        <v>1942.5699999999997</v>
      </c>
      <c r="N98" s="34">
        <v>1921.67</v>
      </c>
      <c r="O98" s="34">
        <v>1921.0699999999997</v>
      </c>
      <c r="P98" s="34">
        <v>1916.3599999999997</v>
      </c>
      <c r="Q98" s="34">
        <v>1884.71</v>
      </c>
      <c r="R98" s="34">
        <v>1864.7599999999998</v>
      </c>
      <c r="S98" s="34">
        <v>1877</v>
      </c>
      <c r="T98" s="34">
        <v>1900.4299999999998</v>
      </c>
      <c r="U98" s="34">
        <v>1918.2599999999998</v>
      </c>
      <c r="V98" s="34">
        <v>1899.0099999999998</v>
      </c>
      <c r="W98" s="34">
        <v>1880.02</v>
      </c>
      <c r="X98" s="34">
        <v>1766.35</v>
      </c>
      <c r="Y98" s="34">
        <v>1515.8199999999997</v>
      </c>
      <c r="AZ98" s="27"/>
      <c r="BA98" s="27"/>
      <c r="BB98" s="27"/>
      <c r="BC98" s="27"/>
      <c r="BD98" s="27"/>
      <c r="BE98" s="27"/>
      <c r="BF98" s="27"/>
      <c r="BG98" s="27"/>
      <c r="BH98" s="27"/>
      <c r="BI98" s="27"/>
      <c r="BJ98" s="27"/>
      <c r="BK98" s="27"/>
      <c r="BL98" s="27"/>
      <c r="BM98" s="27"/>
      <c r="BN98" s="27"/>
      <c r="BO98" s="27"/>
      <c r="BP98" s="27"/>
      <c r="BQ98" s="27"/>
      <c r="BR98" s="27"/>
      <c r="BS98" s="27"/>
      <c r="BT98" s="27"/>
      <c r="BU98" s="27"/>
      <c r="BV98" s="27"/>
      <c r="BW98" s="27"/>
    </row>
    <row r="99" spans="1:75" ht="12" x14ac:dyDescent="0.2">
      <c r="A99" s="33">
        <v>17</v>
      </c>
      <c r="B99" s="34">
        <v>1449.17</v>
      </c>
      <c r="C99" s="34">
        <v>1349.1</v>
      </c>
      <c r="D99" s="34">
        <v>1314.04</v>
      </c>
      <c r="E99" s="34">
        <v>1326.7599999999998</v>
      </c>
      <c r="F99" s="34">
        <v>1402.81</v>
      </c>
      <c r="G99" s="34">
        <v>1569.5099999999998</v>
      </c>
      <c r="H99" s="34">
        <v>1809.42</v>
      </c>
      <c r="I99" s="34">
        <v>1930.4299999999998</v>
      </c>
      <c r="J99" s="34">
        <v>2002.94</v>
      </c>
      <c r="K99" s="34">
        <v>2012.0499999999997</v>
      </c>
      <c r="L99" s="34">
        <v>2012.71</v>
      </c>
      <c r="M99" s="34">
        <v>2084.17</v>
      </c>
      <c r="N99" s="34">
        <v>2050.79</v>
      </c>
      <c r="O99" s="34">
        <v>2056.5499999999997</v>
      </c>
      <c r="P99" s="34">
        <v>2037.1999999999998</v>
      </c>
      <c r="Q99" s="34">
        <v>2001.6599999999999</v>
      </c>
      <c r="R99" s="34">
        <v>1972.1099999999997</v>
      </c>
      <c r="S99" s="34">
        <v>1983.6599999999999</v>
      </c>
      <c r="T99" s="34">
        <v>2003.5699999999997</v>
      </c>
      <c r="U99" s="34">
        <v>2031.19</v>
      </c>
      <c r="V99" s="34">
        <v>2018.6399999999999</v>
      </c>
      <c r="W99" s="34">
        <v>1999.2599999999998</v>
      </c>
      <c r="X99" s="34">
        <v>1861.7999999999997</v>
      </c>
      <c r="Y99" s="34">
        <v>1775.6</v>
      </c>
      <c r="AZ99" s="27"/>
      <c r="BA99" s="27"/>
      <c r="BB99" s="27"/>
      <c r="BC99" s="27"/>
      <c r="BD99" s="27"/>
      <c r="BE99" s="27"/>
      <c r="BF99" s="27"/>
      <c r="BG99" s="27"/>
      <c r="BH99" s="27"/>
      <c r="BI99" s="27"/>
      <c r="BJ99" s="27"/>
      <c r="BK99" s="27"/>
      <c r="BL99" s="27"/>
      <c r="BM99" s="27"/>
      <c r="BN99" s="27"/>
      <c r="BO99" s="27"/>
      <c r="BP99" s="27"/>
      <c r="BQ99" s="27"/>
      <c r="BR99" s="27"/>
      <c r="BS99" s="27"/>
      <c r="BT99" s="27"/>
      <c r="BU99" s="27"/>
      <c r="BV99" s="27"/>
      <c r="BW99" s="27"/>
    </row>
    <row r="100" spans="1:75" ht="12" x14ac:dyDescent="0.2">
      <c r="A100" s="33">
        <v>18</v>
      </c>
      <c r="B100" s="34">
        <v>1734.5299999999997</v>
      </c>
      <c r="C100" s="34">
        <v>1493.2599999999998</v>
      </c>
      <c r="D100" s="34">
        <v>1453.5299999999997</v>
      </c>
      <c r="E100" s="34">
        <v>1445.5499999999997</v>
      </c>
      <c r="F100" s="34">
        <v>1481.8599999999997</v>
      </c>
      <c r="G100" s="34">
        <v>1588.9499999999998</v>
      </c>
      <c r="H100" s="34">
        <v>1710.5899999999997</v>
      </c>
      <c r="I100" s="34">
        <v>1821.9099999999999</v>
      </c>
      <c r="J100" s="34">
        <v>1888.5499999999997</v>
      </c>
      <c r="K100" s="34">
        <v>1941.73</v>
      </c>
      <c r="L100" s="34">
        <v>1971.4699999999998</v>
      </c>
      <c r="M100" s="34">
        <v>1997.73</v>
      </c>
      <c r="N100" s="34">
        <v>2021.12</v>
      </c>
      <c r="O100" s="34">
        <v>1997.71</v>
      </c>
      <c r="P100" s="34">
        <v>1984.67</v>
      </c>
      <c r="Q100" s="34">
        <v>1983.2399999999998</v>
      </c>
      <c r="R100" s="34">
        <v>1962.96</v>
      </c>
      <c r="S100" s="34">
        <v>1985.2999999999997</v>
      </c>
      <c r="T100" s="34">
        <v>2010.79</v>
      </c>
      <c r="U100" s="34">
        <v>1996.2799999999997</v>
      </c>
      <c r="V100" s="34">
        <v>2011.1799999999998</v>
      </c>
      <c r="W100" s="34">
        <v>1967.71</v>
      </c>
      <c r="X100" s="34">
        <v>1821.8599999999997</v>
      </c>
      <c r="Y100" s="34">
        <v>1756.48</v>
      </c>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row>
    <row r="101" spans="1:75" ht="12" x14ac:dyDescent="0.2">
      <c r="A101" s="33">
        <v>19</v>
      </c>
      <c r="B101" s="34">
        <v>1513.71</v>
      </c>
      <c r="C101" s="34">
        <v>1436.6399999999999</v>
      </c>
      <c r="D101" s="34">
        <v>1399.0099999999998</v>
      </c>
      <c r="E101" s="34">
        <v>1380.88</v>
      </c>
      <c r="F101" s="34">
        <v>1406.1799999999998</v>
      </c>
      <c r="G101" s="34">
        <v>1436.9099999999999</v>
      </c>
      <c r="H101" s="34">
        <v>1442.4899999999998</v>
      </c>
      <c r="I101" s="34">
        <v>1591.9499999999998</v>
      </c>
      <c r="J101" s="34">
        <v>1798.23</v>
      </c>
      <c r="K101" s="34">
        <v>1842.87</v>
      </c>
      <c r="L101" s="34">
        <v>1892.7199999999998</v>
      </c>
      <c r="M101" s="34">
        <v>1945.3899999999999</v>
      </c>
      <c r="N101" s="34">
        <v>1943.3899999999999</v>
      </c>
      <c r="O101" s="34">
        <v>1941.15</v>
      </c>
      <c r="P101" s="34">
        <v>1936.5099999999998</v>
      </c>
      <c r="Q101" s="34">
        <v>1923.1</v>
      </c>
      <c r="R101" s="34">
        <v>1910.52</v>
      </c>
      <c r="S101" s="34">
        <v>1936.3899999999999</v>
      </c>
      <c r="T101" s="34">
        <v>1973.8599999999997</v>
      </c>
      <c r="U101" s="34">
        <v>2006.48</v>
      </c>
      <c r="V101" s="34">
        <v>1973.2799999999997</v>
      </c>
      <c r="W101" s="34">
        <v>1932.1099999999997</v>
      </c>
      <c r="X101" s="34">
        <v>1829.8199999999997</v>
      </c>
      <c r="Y101" s="34">
        <v>1759.02</v>
      </c>
      <c r="AZ101" s="27"/>
      <c r="BA101" s="27"/>
      <c r="BB101" s="27"/>
      <c r="BC101" s="27"/>
      <c r="BD101" s="27"/>
      <c r="BE101" s="27"/>
      <c r="BF101" s="27"/>
      <c r="BG101" s="27"/>
      <c r="BH101" s="27"/>
      <c r="BI101" s="27"/>
      <c r="BJ101" s="27"/>
      <c r="BK101" s="27"/>
      <c r="BL101" s="27"/>
      <c r="BM101" s="27"/>
      <c r="BN101" s="27"/>
      <c r="BO101" s="27"/>
      <c r="BP101" s="27"/>
      <c r="BQ101" s="27"/>
      <c r="BR101" s="27"/>
      <c r="BS101" s="27"/>
      <c r="BT101" s="27"/>
      <c r="BU101" s="27"/>
      <c r="BV101" s="27"/>
      <c r="BW101" s="27"/>
    </row>
    <row r="102" spans="1:75" ht="12" x14ac:dyDescent="0.2">
      <c r="A102" s="33">
        <v>20</v>
      </c>
      <c r="B102" s="34">
        <v>1483.42</v>
      </c>
      <c r="C102" s="34">
        <v>1431.06</v>
      </c>
      <c r="D102" s="34">
        <v>1385</v>
      </c>
      <c r="E102" s="34">
        <v>1386.23</v>
      </c>
      <c r="F102" s="34">
        <v>1461.2199999999998</v>
      </c>
      <c r="G102" s="34">
        <v>1597.9699999999998</v>
      </c>
      <c r="H102" s="34">
        <v>1773.15</v>
      </c>
      <c r="I102" s="34">
        <v>1901.9299999999998</v>
      </c>
      <c r="J102" s="34">
        <v>2024.25</v>
      </c>
      <c r="K102" s="34">
        <v>2040.85</v>
      </c>
      <c r="L102" s="34">
        <v>2048.92</v>
      </c>
      <c r="M102" s="34">
        <v>2100.15</v>
      </c>
      <c r="N102" s="34">
        <v>2045.19</v>
      </c>
      <c r="O102" s="34">
        <v>2016.9499999999998</v>
      </c>
      <c r="P102" s="34">
        <v>2016.27</v>
      </c>
      <c r="Q102" s="34">
        <v>2007.67</v>
      </c>
      <c r="R102" s="34">
        <v>1968.5499999999997</v>
      </c>
      <c r="S102" s="34">
        <v>1973.8399999999997</v>
      </c>
      <c r="T102" s="34">
        <v>1995.2399999999998</v>
      </c>
      <c r="U102" s="34">
        <v>2014.33</v>
      </c>
      <c r="V102" s="34">
        <v>1978.08</v>
      </c>
      <c r="W102" s="34">
        <v>1902.88</v>
      </c>
      <c r="X102" s="34">
        <v>1754.1799999999998</v>
      </c>
      <c r="Y102" s="34">
        <v>1503.27</v>
      </c>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c r="BW102" s="27"/>
    </row>
    <row r="103" spans="1:75" ht="12" x14ac:dyDescent="0.2">
      <c r="A103" s="33">
        <v>21</v>
      </c>
      <c r="B103" s="34">
        <v>1401.15</v>
      </c>
      <c r="C103" s="34">
        <v>1322.58</v>
      </c>
      <c r="D103" s="34">
        <v>1302.2399999999998</v>
      </c>
      <c r="E103" s="34">
        <v>1307.0099999999998</v>
      </c>
      <c r="F103" s="34">
        <v>1338.7799999999997</v>
      </c>
      <c r="G103" s="34">
        <v>1465.9499999999998</v>
      </c>
      <c r="H103" s="34">
        <v>1716.94</v>
      </c>
      <c r="I103" s="34">
        <v>1851.42</v>
      </c>
      <c r="J103" s="34">
        <v>1944.52</v>
      </c>
      <c r="K103" s="34">
        <v>1977.0099999999998</v>
      </c>
      <c r="L103" s="34">
        <v>1989.21</v>
      </c>
      <c r="M103" s="34">
        <v>2070.2999999999997</v>
      </c>
      <c r="N103" s="34">
        <v>2013.85</v>
      </c>
      <c r="O103" s="34">
        <v>2004.6599999999999</v>
      </c>
      <c r="P103" s="34">
        <v>2059.56</v>
      </c>
      <c r="Q103" s="34">
        <v>1960.6799999999998</v>
      </c>
      <c r="R103" s="34">
        <v>1917.88</v>
      </c>
      <c r="S103" s="34">
        <v>1931.6099999999997</v>
      </c>
      <c r="T103" s="34">
        <v>1970.25</v>
      </c>
      <c r="U103" s="34">
        <v>1993.12</v>
      </c>
      <c r="V103" s="34">
        <v>1944.81</v>
      </c>
      <c r="W103" s="34">
        <v>1904.62</v>
      </c>
      <c r="X103" s="34">
        <v>1761.25</v>
      </c>
      <c r="Y103" s="34">
        <v>1535.5699999999997</v>
      </c>
      <c r="AZ103" s="27"/>
      <c r="BA103" s="27"/>
      <c r="BB103" s="27"/>
      <c r="BC103" s="27"/>
      <c r="BD103" s="27"/>
      <c r="BE103" s="27"/>
      <c r="BF103" s="27"/>
      <c r="BG103" s="27"/>
      <c r="BH103" s="27"/>
      <c r="BI103" s="27"/>
      <c r="BJ103" s="27"/>
      <c r="BK103" s="27"/>
      <c r="BL103" s="27"/>
      <c r="BM103" s="27"/>
      <c r="BN103" s="27"/>
      <c r="BO103" s="27"/>
      <c r="BP103" s="27"/>
      <c r="BQ103" s="27"/>
      <c r="BR103" s="27"/>
      <c r="BS103" s="27"/>
      <c r="BT103" s="27"/>
      <c r="BU103" s="27"/>
      <c r="BV103" s="27"/>
      <c r="BW103" s="27"/>
    </row>
    <row r="104" spans="1:75" ht="12" x14ac:dyDescent="0.2">
      <c r="A104" s="33">
        <v>22</v>
      </c>
      <c r="B104" s="34">
        <v>1412.4899999999998</v>
      </c>
      <c r="C104" s="34">
        <v>1318.5699999999997</v>
      </c>
      <c r="D104" s="34">
        <v>1312.71</v>
      </c>
      <c r="E104" s="34">
        <v>1316.9</v>
      </c>
      <c r="F104" s="34">
        <v>1383.25</v>
      </c>
      <c r="G104" s="34">
        <v>1488.9899999999998</v>
      </c>
      <c r="H104" s="34">
        <v>1738.6799999999998</v>
      </c>
      <c r="I104" s="34">
        <v>1866.48</v>
      </c>
      <c r="J104" s="34">
        <v>2001.58</v>
      </c>
      <c r="K104" s="34">
        <v>2029.9099999999999</v>
      </c>
      <c r="L104" s="34">
        <v>2040.5499999999997</v>
      </c>
      <c r="M104" s="34">
        <v>2072.94</v>
      </c>
      <c r="N104" s="34">
        <v>2053.14</v>
      </c>
      <c r="O104" s="34">
        <v>2036.0899999999997</v>
      </c>
      <c r="P104" s="34">
        <v>2052.91</v>
      </c>
      <c r="Q104" s="34">
        <v>2002.4499999999998</v>
      </c>
      <c r="R104" s="34">
        <v>1966.79</v>
      </c>
      <c r="S104" s="34">
        <v>1976.87</v>
      </c>
      <c r="T104" s="34">
        <v>2024.2599999999998</v>
      </c>
      <c r="U104" s="34">
        <v>2062.1099999999997</v>
      </c>
      <c r="V104" s="34">
        <v>2015.63</v>
      </c>
      <c r="W104" s="34">
        <v>1984.33</v>
      </c>
      <c r="X104" s="34">
        <v>1817.1599999999999</v>
      </c>
      <c r="Y104" s="34">
        <v>1756.4299999999998</v>
      </c>
      <c r="AZ104" s="27"/>
      <c r="BA104" s="27"/>
      <c r="BB104" s="27"/>
      <c r="BC104" s="27"/>
      <c r="BD104" s="27"/>
      <c r="BE104" s="27"/>
      <c r="BF104" s="27"/>
      <c r="BG104" s="27"/>
      <c r="BH104" s="27"/>
      <c r="BI104" s="27"/>
      <c r="BJ104" s="27"/>
      <c r="BK104" s="27"/>
      <c r="BL104" s="27"/>
      <c r="BM104" s="27"/>
      <c r="BN104" s="27"/>
      <c r="BO104" s="27"/>
      <c r="BP104" s="27"/>
      <c r="BQ104" s="27"/>
      <c r="BR104" s="27"/>
      <c r="BS104" s="27"/>
      <c r="BT104" s="27"/>
      <c r="BU104" s="27"/>
      <c r="BV104" s="27"/>
      <c r="BW104" s="27"/>
    </row>
    <row r="105" spans="1:75" ht="12" x14ac:dyDescent="0.2">
      <c r="A105" s="33">
        <v>23</v>
      </c>
      <c r="B105" s="34">
        <v>1690.62</v>
      </c>
      <c r="C105" s="34">
        <v>1484.9099999999999</v>
      </c>
      <c r="D105" s="34">
        <v>1449.06</v>
      </c>
      <c r="E105" s="34">
        <v>1434.5899999999997</v>
      </c>
      <c r="F105" s="34">
        <v>1464.0699999999997</v>
      </c>
      <c r="G105" s="34">
        <v>1505.38</v>
      </c>
      <c r="H105" s="34">
        <v>1607.38</v>
      </c>
      <c r="I105" s="34">
        <v>1729.2999999999997</v>
      </c>
      <c r="J105" s="34">
        <v>1826.1599999999999</v>
      </c>
      <c r="K105" s="34">
        <v>1923.0099999999998</v>
      </c>
      <c r="L105" s="34">
        <v>1956.7399999999998</v>
      </c>
      <c r="M105" s="34">
        <v>1966.0899999999997</v>
      </c>
      <c r="N105" s="34">
        <v>1955.0699999999997</v>
      </c>
      <c r="O105" s="34">
        <v>1951.3599999999997</v>
      </c>
      <c r="P105" s="34">
        <v>1911.9</v>
      </c>
      <c r="Q105" s="34">
        <v>1906.6999999999998</v>
      </c>
      <c r="R105" s="34">
        <v>1901.5899999999997</v>
      </c>
      <c r="S105" s="34">
        <v>1921</v>
      </c>
      <c r="T105" s="34">
        <v>1964.1</v>
      </c>
      <c r="U105" s="34">
        <v>1967.85</v>
      </c>
      <c r="V105" s="34">
        <v>1982.04</v>
      </c>
      <c r="W105" s="34">
        <v>1937.63</v>
      </c>
      <c r="X105" s="34">
        <v>1812.3199999999997</v>
      </c>
      <c r="Y105" s="34">
        <v>1769.69</v>
      </c>
      <c r="AZ105" s="27"/>
      <c r="BA105" s="27"/>
      <c r="BB105" s="27"/>
      <c r="BC105" s="27"/>
      <c r="BD105" s="27"/>
      <c r="BE105" s="27"/>
      <c r="BF105" s="27"/>
      <c r="BG105" s="27"/>
      <c r="BH105" s="27"/>
      <c r="BI105" s="27"/>
      <c r="BJ105" s="27"/>
      <c r="BK105" s="27"/>
      <c r="BL105" s="27"/>
      <c r="BM105" s="27"/>
      <c r="BN105" s="27"/>
      <c r="BO105" s="27"/>
      <c r="BP105" s="27"/>
      <c r="BQ105" s="27"/>
      <c r="BR105" s="27"/>
      <c r="BS105" s="27"/>
      <c r="BT105" s="27"/>
      <c r="BU105" s="27"/>
      <c r="BV105" s="27"/>
      <c r="BW105" s="27"/>
    </row>
    <row r="106" spans="1:75" ht="12" x14ac:dyDescent="0.2">
      <c r="A106" s="33">
        <v>24</v>
      </c>
      <c r="B106" s="34">
        <v>1715.02</v>
      </c>
      <c r="C106" s="34">
        <v>1557.4899999999998</v>
      </c>
      <c r="D106" s="34">
        <v>1474.5299999999997</v>
      </c>
      <c r="E106" s="34">
        <v>1440.42</v>
      </c>
      <c r="F106" s="34">
        <v>1477.0299999999997</v>
      </c>
      <c r="G106" s="34">
        <v>1563.94</v>
      </c>
      <c r="H106" s="34">
        <v>1672.73</v>
      </c>
      <c r="I106" s="34">
        <v>1795.58</v>
      </c>
      <c r="J106" s="34">
        <v>1879.8899999999999</v>
      </c>
      <c r="K106" s="34">
        <v>2017.87</v>
      </c>
      <c r="L106" s="34">
        <v>2048.16</v>
      </c>
      <c r="M106" s="34">
        <v>2056.9699999999998</v>
      </c>
      <c r="N106" s="34">
        <v>2056.44</v>
      </c>
      <c r="O106" s="34">
        <v>2055.64</v>
      </c>
      <c r="P106" s="34">
        <v>2021.0699999999997</v>
      </c>
      <c r="Q106" s="34">
        <v>2017.0099999999998</v>
      </c>
      <c r="R106" s="34">
        <v>2010.3199999999997</v>
      </c>
      <c r="S106" s="34">
        <v>2029.85</v>
      </c>
      <c r="T106" s="34">
        <v>2058.23</v>
      </c>
      <c r="U106" s="34">
        <v>2056.33</v>
      </c>
      <c r="V106" s="34">
        <v>2068.0699999999997</v>
      </c>
      <c r="W106" s="34">
        <v>2036.5299999999997</v>
      </c>
      <c r="X106" s="34">
        <v>1840.9299999999998</v>
      </c>
      <c r="Y106" s="34">
        <v>1809.1399999999999</v>
      </c>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row>
    <row r="107" spans="1:75" ht="12" x14ac:dyDescent="0.2">
      <c r="A107" s="33">
        <v>25</v>
      </c>
      <c r="B107" s="34">
        <v>1715.83</v>
      </c>
      <c r="C107" s="34">
        <v>1486.6999999999998</v>
      </c>
      <c r="D107" s="34">
        <v>1437.44</v>
      </c>
      <c r="E107" s="34">
        <v>1408.27</v>
      </c>
      <c r="F107" s="34">
        <v>1443.63</v>
      </c>
      <c r="G107" s="34">
        <v>1521.73</v>
      </c>
      <c r="H107" s="34">
        <v>1600.8899999999999</v>
      </c>
      <c r="I107" s="34">
        <v>1760.0499999999997</v>
      </c>
      <c r="J107" s="34">
        <v>1916.15</v>
      </c>
      <c r="K107" s="34">
        <v>2031.54</v>
      </c>
      <c r="L107" s="34">
        <v>2065.29</v>
      </c>
      <c r="M107" s="34">
        <v>2073.9</v>
      </c>
      <c r="N107" s="34">
        <v>2065.81</v>
      </c>
      <c r="O107" s="34">
        <v>2060.29</v>
      </c>
      <c r="P107" s="34">
        <v>2018.21</v>
      </c>
      <c r="Q107" s="34">
        <v>2012.8199999999997</v>
      </c>
      <c r="R107" s="34">
        <v>2007.29</v>
      </c>
      <c r="S107" s="34">
        <v>2009.73</v>
      </c>
      <c r="T107" s="34">
        <v>1992.73</v>
      </c>
      <c r="U107" s="34">
        <v>2044.8899999999999</v>
      </c>
      <c r="V107" s="34">
        <v>2051.46</v>
      </c>
      <c r="W107" s="34">
        <v>1995.17</v>
      </c>
      <c r="X107" s="34">
        <v>1832.4499999999998</v>
      </c>
      <c r="Y107" s="34">
        <v>1783.54</v>
      </c>
      <c r="AZ107" s="27"/>
      <c r="BA107" s="27"/>
      <c r="BB107" s="27"/>
      <c r="BC107" s="27"/>
      <c r="BD107" s="27"/>
      <c r="BE107" s="27"/>
      <c r="BF107" s="27"/>
      <c r="BG107" s="27"/>
      <c r="BH107" s="27"/>
      <c r="BI107" s="27"/>
      <c r="BJ107" s="27"/>
      <c r="BK107" s="27"/>
      <c r="BL107" s="27"/>
      <c r="BM107" s="27"/>
      <c r="BN107" s="27"/>
      <c r="BO107" s="27"/>
      <c r="BP107" s="27"/>
      <c r="BQ107" s="27"/>
      <c r="BR107" s="27"/>
      <c r="BS107" s="27"/>
      <c r="BT107" s="27"/>
      <c r="BU107" s="27"/>
      <c r="BV107" s="27"/>
      <c r="BW107" s="27"/>
    </row>
    <row r="108" spans="1:75" ht="12" x14ac:dyDescent="0.2">
      <c r="A108" s="33">
        <v>26</v>
      </c>
      <c r="B108" s="34">
        <v>1614.1</v>
      </c>
      <c r="C108" s="34">
        <v>1440.6099999999997</v>
      </c>
      <c r="D108" s="34">
        <v>1403.38</v>
      </c>
      <c r="E108" s="34">
        <v>1385.1399999999999</v>
      </c>
      <c r="F108" s="34">
        <v>1402.8399999999997</v>
      </c>
      <c r="G108" s="34">
        <v>1416.33</v>
      </c>
      <c r="H108" s="34">
        <v>1442.0699999999997</v>
      </c>
      <c r="I108" s="34">
        <v>1592.02</v>
      </c>
      <c r="J108" s="34">
        <v>1790.1</v>
      </c>
      <c r="K108" s="34">
        <v>1858.4499999999998</v>
      </c>
      <c r="L108" s="34">
        <v>1879.5099999999998</v>
      </c>
      <c r="M108" s="34">
        <v>1889.87</v>
      </c>
      <c r="N108" s="34">
        <v>1888.1599999999999</v>
      </c>
      <c r="O108" s="34">
        <v>1885.81</v>
      </c>
      <c r="P108" s="34">
        <v>1881.9699999999998</v>
      </c>
      <c r="Q108" s="34">
        <v>1862.96</v>
      </c>
      <c r="R108" s="34">
        <v>1860.69</v>
      </c>
      <c r="S108" s="34">
        <v>1874.3399999999997</v>
      </c>
      <c r="T108" s="34">
        <v>1915.56</v>
      </c>
      <c r="U108" s="34">
        <v>1917.8599999999997</v>
      </c>
      <c r="V108" s="34">
        <v>1918.85</v>
      </c>
      <c r="W108" s="34">
        <v>1879.21</v>
      </c>
      <c r="X108" s="34">
        <v>1817.63</v>
      </c>
      <c r="Y108" s="34">
        <v>1732.25</v>
      </c>
      <c r="AZ108" s="27"/>
      <c r="BA108" s="27"/>
      <c r="BB108" s="27"/>
      <c r="BC108" s="27"/>
      <c r="BD108" s="27"/>
      <c r="BE108" s="27"/>
      <c r="BF108" s="27"/>
      <c r="BG108" s="27"/>
      <c r="BH108" s="27"/>
      <c r="BI108" s="27"/>
      <c r="BJ108" s="27"/>
      <c r="BK108" s="27"/>
      <c r="BL108" s="27"/>
      <c r="BM108" s="27"/>
      <c r="BN108" s="27"/>
      <c r="BO108" s="27"/>
      <c r="BP108" s="27"/>
      <c r="BQ108" s="27"/>
      <c r="BR108" s="27"/>
      <c r="BS108" s="27"/>
      <c r="BT108" s="27"/>
      <c r="BU108" s="27"/>
      <c r="BV108" s="27"/>
      <c r="BW108" s="27"/>
    </row>
    <row r="109" spans="1:75" ht="12" x14ac:dyDescent="0.2">
      <c r="A109" s="33">
        <v>27</v>
      </c>
      <c r="B109" s="34">
        <v>1446.33</v>
      </c>
      <c r="C109" s="34">
        <v>1397.54</v>
      </c>
      <c r="D109" s="34">
        <v>1345.4</v>
      </c>
      <c r="E109" s="34">
        <v>1345.38</v>
      </c>
      <c r="F109" s="34">
        <v>1424.13</v>
      </c>
      <c r="G109" s="34">
        <v>1603.42</v>
      </c>
      <c r="H109" s="34">
        <v>1796.42</v>
      </c>
      <c r="I109" s="34">
        <v>1992.5</v>
      </c>
      <c r="J109" s="34">
        <v>2063.39</v>
      </c>
      <c r="K109" s="34">
        <v>2084.0899999999997</v>
      </c>
      <c r="L109" s="34">
        <v>2091.7599999999998</v>
      </c>
      <c r="M109" s="34">
        <v>2117.85</v>
      </c>
      <c r="N109" s="34">
        <v>2097.37</v>
      </c>
      <c r="O109" s="34">
        <v>2097.91</v>
      </c>
      <c r="P109" s="34">
        <v>2093.0499999999997</v>
      </c>
      <c r="Q109" s="34">
        <v>2080.25</v>
      </c>
      <c r="R109" s="34">
        <v>2041.48</v>
      </c>
      <c r="S109" s="34">
        <v>2044.7399999999998</v>
      </c>
      <c r="T109" s="34">
        <v>2072.67</v>
      </c>
      <c r="U109" s="34">
        <v>2072.8399999999997</v>
      </c>
      <c r="V109" s="34">
        <v>2060.3599999999997</v>
      </c>
      <c r="W109" s="34">
        <v>2014.1</v>
      </c>
      <c r="X109" s="34">
        <v>1829.7999999999997</v>
      </c>
      <c r="Y109" s="34">
        <v>1729.2399999999998</v>
      </c>
      <c r="AZ109" s="27"/>
      <c r="BA109" s="27"/>
      <c r="BB109" s="27"/>
      <c r="BC109" s="27"/>
      <c r="BD109" s="27"/>
      <c r="BE109" s="27"/>
      <c r="BF109" s="27"/>
      <c r="BG109" s="27"/>
      <c r="BH109" s="27"/>
      <c r="BI109" s="27"/>
      <c r="BJ109" s="27"/>
      <c r="BK109" s="27"/>
      <c r="BL109" s="27"/>
      <c r="BM109" s="27"/>
      <c r="BN109" s="27"/>
      <c r="BO109" s="27"/>
      <c r="BP109" s="27"/>
      <c r="BQ109" s="27"/>
      <c r="BR109" s="27"/>
      <c r="BS109" s="27"/>
      <c r="BT109" s="27"/>
      <c r="BU109" s="27"/>
      <c r="BV109" s="27"/>
      <c r="BW109" s="27"/>
    </row>
    <row r="110" spans="1:75" ht="12" x14ac:dyDescent="0.2">
      <c r="A110" s="33">
        <v>28</v>
      </c>
      <c r="B110" s="34">
        <v>1441.92</v>
      </c>
      <c r="C110" s="34">
        <v>1399.7399999999998</v>
      </c>
      <c r="D110" s="34">
        <v>1361.6399999999999</v>
      </c>
      <c r="E110" s="34">
        <v>1363.4499999999998</v>
      </c>
      <c r="F110" s="34">
        <v>1434.17</v>
      </c>
      <c r="G110" s="34">
        <v>1617.4</v>
      </c>
      <c r="H110" s="34">
        <v>1814.5899999999997</v>
      </c>
      <c r="I110" s="34">
        <v>2019.21</v>
      </c>
      <c r="J110" s="34">
        <v>2086.62</v>
      </c>
      <c r="K110" s="34">
        <v>2102.83</v>
      </c>
      <c r="L110" s="34">
        <v>2109.5499999999997</v>
      </c>
      <c r="M110" s="34">
        <v>2130.42</v>
      </c>
      <c r="N110" s="34">
        <v>2111.2999999999997</v>
      </c>
      <c r="O110" s="34">
        <v>2116.2999999999997</v>
      </c>
      <c r="P110" s="34">
        <v>2110.66</v>
      </c>
      <c r="Q110" s="34">
        <v>2078.27</v>
      </c>
      <c r="R110" s="34">
        <v>2060.81</v>
      </c>
      <c r="S110" s="34">
        <v>2059.5699999999997</v>
      </c>
      <c r="T110" s="34">
        <v>2088.2599999999998</v>
      </c>
      <c r="U110" s="34">
        <v>2081.35</v>
      </c>
      <c r="V110" s="34">
        <v>2085.64</v>
      </c>
      <c r="W110" s="34">
        <v>2051.2999999999997</v>
      </c>
      <c r="X110" s="34">
        <v>1864.29</v>
      </c>
      <c r="Y110" s="34">
        <v>1740.3199999999997</v>
      </c>
      <c r="AZ110" s="27"/>
      <c r="BA110" s="27"/>
      <c r="BB110" s="27"/>
      <c r="BC110" s="27"/>
      <c r="BD110" s="27"/>
      <c r="BE110" s="27"/>
      <c r="BF110" s="27"/>
      <c r="BG110" s="27"/>
      <c r="BH110" s="27"/>
      <c r="BI110" s="27"/>
      <c r="BJ110" s="27"/>
      <c r="BK110" s="27"/>
      <c r="BL110" s="27"/>
      <c r="BM110" s="27"/>
      <c r="BN110" s="27"/>
      <c r="BO110" s="27"/>
      <c r="BP110" s="27"/>
      <c r="BQ110" s="27"/>
      <c r="BR110" s="27"/>
      <c r="BS110" s="27"/>
      <c r="BT110" s="27"/>
      <c r="BU110" s="27"/>
      <c r="BV110" s="27"/>
      <c r="BW110" s="27"/>
    </row>
    <row r="111" spans="1:75" ht="12" hidden="1" x14ac:dyDescent="0.2">
      <c r="A111" s="33">
        <v>29</v>
      </c>
      <c r="B111" s="34" t="e">
        <v>#VALUE!</v>
      </c>
      <c r="C111" s="34" t="e">
        <v>#VALUE!</v>
      </c>
      <c r="D111" s="34" t="e">
        <v>#VALUE!</v>
      </c>
      <c r="E111" s="34" t="e">
        <v>#VALUE!</v>
      </c>
      <c r="F111" s="34" t="e">
        <v>#VALUE!</v>
      </c>
      <c r="G111" s="34" t="e">
        <v>#VALUE!</v>
      </c>
      <c r="H111" s="34" t="e">
        <v>#VALUE!</v>
      </c>
      <c r="I111" s="34" t="e">
        <v>#VALUE!</v>
      </c>
      <c r="J111" s="34" t="e">
        <v>#VALUE!</v>
      </c>
      <c r="K111" s="34" t="e">
        <v>#VALUE!</v>
      </c>
      <c r="L111" s="34" t="e">
        <v>#VALUE!</v>
      </c>
      <c r="M111" s="34" t="e">
        <v>#VALUE!</v>
      </c>
      <c r="N111" s="34" t="e">
        <v>#VALUE!</v>
      </c>
      <c r="O111" s="34" t="e">
        <v>#VALUE!</v>
      </c>
      <c r="P111" s="34" t="e">
        <v>#VALUE!</v>
      </c>
      <c r="Q111" s="34" t="e">
        <v>#VALUE!</v>
      </c>
      <c r="R111" s="34" t="e">
        <v>#VALUE!</v>
      </c>
      <c r="S111" s="34" t="e">
        <v>#VALUE!</v>
      </c>
      <c r="T111" s="34" t="e">
        <v>#VALUE!</v>
      </c>
      <c r="U111" s="34" t="e">
        <v>#VALUE!</v>
      </c>
      <c r="V111" s="34" t="e">
        <v>#VALUE!</v>
      </c>
      <c r="W111" s="34" t="e">
        <v>#VALUE!</v>
      </c>
      <c r="X111" s="34" t="e">
        <v>#VALUE!</v>
      </c>
      <c r="Y111" s="34" t="e">
        <v>#VALUE!</v>
      </c>
      <c r="Z111" s="19" t="str">
        <f>IFERROR(Y111,"скрыть")</f>
        <v>скрыть</v>
      </c>
      <c r="AZ111" s="27"/>
      <c r="BA111" s="27"/>
      <c r="BB111" s="27"/>
      <c r="BC111" s="27"/>
      <c r="BD111" s="27"/>
      <c r="BE111" s="27"/>
      <c r="BF111" s="27"/>
      <c r="BG111" s="27"/>
      <c r="BH111" s="27"/>
      <c r="BI111" s="27"/>
      <c r="BJ111" s="27"/>
      <c r="BK111" s="27"/>
      <c r="BL111" s="27"/>
      <c r="BM111" s="27"/>
      <c r="BN111" s="27"/>
      <c r="BO111" s="27"/>
      <c r="BP111" s="27"/>
      <c r="BQ111" s="27"/>
      <c r="BR111" s="27"/>
      <c r="BS111" s="27"/>
      <c r="BT111" s="27"/>
      <c r="BU111" s="27"/>
      <c r="BV111" s="27"/>
      <c r="BW111" s="27"/>
    </row>
    <row r="112" spans="1:75" ht="12" hidden="1" x14ac:dyDescent="0.2">
      <c r="A112" s="33">
        <v>30</v>
      </c>
      <c r="B112" s="34" t="e">
        <v>#VALUE!</v>
      </c>
      <c r="C112" s="34" t="e">
        <v>#VALUE!</v>
      </c>
      <c r="D112" s="34" t="e">
        <v>#VALUE!</v>
      </c>
      <c r="E112" s="34" t="e">
        <v>#VALUE!</v>
      </c>
      <c r="F112" s="34" t="e">
        <v>#VALUE!</v>
      </c>
      <c r="G112" s="34" t="e">
        <v>#VALUE!</v>
      </c>
      <c r="H112" s="34" t="e">
        <v>#VALUE!</v>
      </c>
      <c r="I112" s="34" t="e">
        <v>#VALUE!</v>
      </c>
      <c r="J112" s="34" t="e">
        <v>#VALUE!</v>
      </c>
      <c r="K112" s="34" t="e">
        <v>#VALUE!</v>
      </c>
      <c r="L112" s="34" t="e">
        <v>#VALUE!</v>
      </c>
      <c r="M112" s="34" t="e">
        <v>#VALUE!</v>
      </c>
      <c r="N112" s="34" t="e">
        <v>#VALUE!</v>
      </c>
      <c r="O112" s="34" t="e">
        <v>#VALUE!</v>
      </c>
      <c r="P112" s="34" t="e">
        <v>#VALUE!</v>
      </c>
      <c r="Q112" s="34" t="e">
        <v>#VALUE!</v>
      </c>
      <c r="R112" s="34" t="e">
        <v>#VALUE!</v>
      </c>
      <c r="S112" s="34" t="e">
        <v>#VALUE!</v>
      </c>
      <c r="T112" s="34" t="e">
        <v>#VALUE!</v>
      </c>
      <c r="U112" s="34" t="e">
        <v>#VALUE!</v>
      </c>
      <c r="V112" s="34" t="e">
        <v>#VALUE!</v>
      </c>
      <c r="W112" s="34" t="e">
        <v>#VALUE!</v>
      </c>
      <c r="X112" s="34" t="e">
        <v>#VALUE!</v>
      </c>
      <c r="Y112" s="34" t="e">
        <v>#VALUE!</v>
      </c>
      <c r="Z112" s="19" t="str">
        <f>IFERROR(Y112,"скрыть")</f>
        <v>скрыть</v>
      </c>
      <c r="AZ112" s="27"/>
      <c r="BA112" s="27"/>
      <c r="BB112" s="27"/>
      <c r="BC112" s="27"/>
      <c r="BD112" s="27"/>
      <c r="BE112" s="27"/>
      <c r="BF112" s="27"/>
      <c r="BG112" s="27"/>
      <c r="BH112" s="27"/>
      <c r="BI112" s="27"/>
      <c r="BJ112" s="27"/>
      <c r="BK112" s="27"/>
      <c r="BL112" s="27"/>
      <c r="BM112" s="27"/>
      <c r="BN112" s="27"/>
      <c r="BO112" s="27"/>
      <c r="BP112" s="27"/>
      <c r="BQ112" s="27"/>
      <c r="BR112" s="27"/>
      <c r="BS112" s="27"/>
      <c r="BT112" s="27"/>
      <c r="BU112" s="27"/>
      <c r="BV112" s="27"/>
      <c r="BW112" s="27"/>
    </row>
    <row r="113" spans="1:75" ht="12" hidden="1" x14ac:dyDescent="0.2">
      <c r="A113" s="33">
        <v>31</v>
      </c>
      <c r="B113" s="34" t="e">
        <v>#VALUE!</v>
      </c>
      <c r="C113" s="34" t="e">
        <v>#VALUE!</v>
      </c>
      <c r="D113" s="34" t="e">
        <v>#VALUE!</v>
      </c>
      <c r="E113" s="34" t="e">
        <v>#VALUE!</v>
      </c>
      <c r="F113" s="34" t="e">
        <v>#VALUE!</v>
      </c>
      <c r="G113" s="34" t="e">
        <v>#VALUE!</v>
      </c>
      <c r="H113" s="34" t="e">
        <v>#VALUE!</v>
      </c>
      <c r="I113" s="34" t="e">
        <v>#VALUE!</v>
      </c>
      <c r="J113" s="34" t="e">
        <v>#VALUE!</v>
      </c>
      <c r="K113" s="34" t="e">
        <v>#VALUE!</v>
      </c>
      <c r="L113" s="34" t="e">
        <v>#VALUE!</v>
      </c>
      <c r="M113" s="34" t="e">
        <v>#VALUE!</v>
      </c>
      <c r="N113" s="34" t="e">
        <v>#VALUE!</v>
      </c>
      <c r="O113" s="34" t="e">
        <v>#VALUE!</v>
      </c>
      <c r="P113" s="34" t="e">
        <v>#VALUE!</v>
      </c>
      <c r="Q113" s="34" t="e">
        <v>#VALUE!</v>
      </c>
      <c r="R113" s="34" t="e">
        <v>#VALUE!</v>
      </c>
      <c r="S113" s="34" t="e">
        <v>#VALUE!</v>
      </c>
      <c r="T113" s="34" t="e">
        <v>#VALUE!</v>
      </c>
      <c r="U113" s="34" t="e">
        <v>#VALUE!</v>
      </c>
      <c r="V113" s="34" t="e">
        <v>#VALUE!</v>
      </c>
      <c r="W113" s="34" t="e">
        <v>#VALUE!</v>
      </c>
      <c r="X113" s="34" t="e">
        <v>#VALUE!</v>
      </c>
      <c r="Y113" s="34" t="e">
        <v>#VALUE!</v>
      </c>
      <c r="Z113" s="19" t="str">
        <f>IFERROR(Y113,"скрыть")</f>
        <v>скрыть</v>
      </c>
      <c r="AZ113" s="27"/>
      <c r="BA113" s="27"/>
      <c r="BB113" s="27"/>
      <c r="BC113" s="27"/>
      <c r="BD113" s="27"/>
      <c r="BE113" s="27"/>
      <c r="BF113" s="27"/>
      <c r="BG113" s="27"/>
      <c r="BH113" s="27"/>
      <c r="BI113" s="27"/>
      <c r="BJ113" s="27"/>
      <c r="BK113" s="27"/>
      <c r="BL113" s="27"/>
      <c r="BM113" s="27"/>
      <c r="BN113" s="27"/>
      <c r="BO113" s="27"/>
      <c r="BP113" s="27"/>
      <c r="BQ113" s="27"/>
      <c r="BR113" s="27"/>
      <c r="BS113" s="27"/>
      <c r="BT113" s="27"/>
      <c r="BU113" s="27"/>
      <c r="BV113" s="27"/>
      <c r="BW113" s="27"/>
    </row>
    <row r="114" spans="1:75" ht="11.25" customHeight="1" x14ac:dyDescent="0.2">
      <c r="A114" s="29"/>
      <c r="B114" s="30" t="s">
        <v>89</v>
      </c>
      <c r="C114" s="30"/>
      <c r="D114" s="30"/>
      <c r="E114" s="30"/>
      <c r="F114" s="30"/>
      <c r="G114" s="30"/>
      <c r="H114" s="30"/>
      <c r="I114" s="30"/>
      <c r="J114" s="30"/>
      <c r="K114" s="30"/>
      <c r="L114" s="30"/>
      <c r="M114" s="30"/>
      <c r="N114" s="30"/>
      <c r="O114" s="30"/>
      <c r="P114" s="30"/>
      <c r="Q114" s="30"/>
      <c r="R114" s="30"/>
      <c r="S114" s="30"/>
      <c r="T114" s="30"/>
      <c r="U114" s="30"/>
      <c r="V114" s="30"/>
      <c r="W114" s="30"/>
      <c r="X114" s="30"/>
      <c r="Y114" s="30"/>
      <c r="AZ114" s="27"/>
      <c r="BA114" s="27"/>
      <c r="BB114" s="27"/>
      <c r="BC114" s="27"/>
      <c r="BD114" s="27"/>
      <c r="BE114" s="27"/>
      <c r="BF114" s="27"/>
      <c r="BG114" s="27"/>
      <c r="BH114" s="27"/>
      <c r="BI114" s="27"/>
      <c r="BJ114" s="27"/>
      <c r="BK114" s="27"/>
      <c r="BL114" s="27"/>
      <c r="BM114" s="27"/>
      <c r="BN114" s="27"/>
      <c r="BO114" s="27"/>
      <c r="BP114" s="27"/>
      <c r="BQ114" s="27"/>
      <c r="BR114" s="27"/>
      <c r="BS114" s="27"/>
      <c r="BT114" s="27"/>
      <c r="BU114" s="27"/>
      <c r="BV114" s="27"/>
      <c r="BW114" s="27"/>
    </row>
    <row r="115" spans="1:75" ht="11.25" customHeight="1" x14ac:dyDescent="0.2">
      <c r="A115" s="29"/>
      <c r="B115" s="30"/>
      <c r="C115" s="30"/>
      <c r="D115" s="30"/>
      <c r="E115" s="30"/>
      <c r="F115" s="30"/>
      <c r="G115" s="30"/>
      <c r="H115" s="30"/>
      <c r="I115" s="30"/>
      <c r="J115" s="30"/>
      <c r="K115" s="30"/>
      <c r="L115" s="30"/>
      <c r="M115" s="30"/>
      <c r="N115" s="30"/>
      <c r="O115" s="30"/>
      <c r="P115" s="30"/>
      <c r="Q115" s="30"/>
      <c r="R115" s="30"/>
      <c r="S115" s="30"/>
      <c r="T115" s="30"/>
      <c r="U115" s="30"/>
      <c r="V115" s="30"/>
      <c r="W115" s="30"/>
      <c r="X115" s="30"/>
      <c r="Y115" s="30"/>
      <c r="AZ115" s="27"/>
      <c r="BA115" s="27"/>
      <c r="BB115" s="27"/>
      <c r="BC115" s="27"/>
      <c r="BD115" s="27"/>
      <c r="BE115" s="27"/>
      <c r="BF115" s="27"/>
      <c r="BG115" s="27"/>
      <c r="BH115" s="27"/>
      <c r="BI115" s="27"/>
      <c r="BJ115" s="27"/>
      <c r="BK115" s="27"/>
      <c r="BL115" s="27"/>
      <c r="BM115" s="27"/>
      <c r="BN115" s="27"/>
      <c r="BO115" s="27"/>
      <c r="BP115" s="27"/>
      <c r="BQ115" s="27"/>
      <c r="BR115" s="27"/>
      <c r="BS115" s="27"/>
      <c r="BT115" s="27"/>
      <c r="BU115" s="27"/>
      <c r="BV115" s="27"/>
      <c r="BW115" s="27"/>
    </row>
    <row r="116" spans="1:75" s="25" customFormat="1" ht="32.65" customHeight="1" x14ac:dyDescent="0.2">
      <c r="A116" s="31" t="s">
        <v>64</v>
      </c>
      <c r="B116" s="32" t="s">
        <v>65</v>
      </c>
      <c r="C116" s="32" t="s">
        <v>66</v>
      </c>
      <c r="D116" s="32" t="s">
        <v>67</v>
      </c>
      <c r="E116" s="32" t="s">
        <v>68</v>
      </c>
      <c r="F116" s="32" t="s">
        <v>69</v>
      </c>
      <c r="G116" s="32" t="s">
        <v>70</v>
      </c>
      <c r="H116" s="32" t="s">
        <v>71</v>
      </c>
      <c r="I116" s="32" t="s">
        <v>72</v>
      </c>
      <c r="J116" s="32" t="s">
        <v>73</v>
      </c>
      <c r="K116" s="32" t="s">
        <v>74</v>
      </c>
      <c r="L116" s="32" t="s">
        <v>75</v>
      </c>
      <c r="M116" s="32" t="s">
        <v>76</v>
      </c>
      <c r="N116" s="32" t="s">
        <v>77</v>
      </c>
      <c r="O116" s="32" t="s">
        <v>78</v>
      </c>
      <c r="P116" s="32" t="s">
        <v>79</v>
      </c>
      <c r="Q116" s="32" t="s">
        <v>80</v>
      </c>
      <c r="R116" s="32" t="s">
        <v>81</v>
      </c>
      <c r="S116" s="32" t="s">
        <v>82</v>
      </c>
      <c r="T116" s="32" t="s">
        <v>83</v>
      </c>
      <c r="U116" s="32" t="s">
        <v>84</v>
      </c>
      <c r="V116" s="32" t="s">
        <v>85</v>
      </c>
      <c r="W116" s="32" t="s">
        <v>86</v>
      </c>
      <c r="X116" s="32" t="s">
        <v>87</v>
      </c>
      <c r="Y116" s="32" t="s">
        <v>88</v>
      </c>
      <c r="Z116" s="24"/>
      <c r="AZ116" s="27"/>
      <c r="BA116" s="27"/>
      <c r="BB116" s="27"/>
      <c r="BC116" s="27"/>
      <c r="BD116" s="27"/>
      <c r="BE116" s="27"/>
      <c r="BF116" s="27"/>
      <c r="BG116" s="27"/>
      <c r="BH116" s="27"/>
      <c r="BI116" s="27"/>
      <c r="BJ116" s="27"/>
      <c r="BK116" s="27"/>
      <c r="BL116" s="27"/>
      <c r="BM116" s="27"/>
      <c r="BN116" s="27"/>
      <c r="BO116" s="27"/>
      <c r="BP116" s="27"/>
      <c r="BQ116" s="27"/>
      <c r="BR116" s="27"/>
      <c r="BS116" s="27"/>
      <c r="BT116" s="27"/>
      <c r="BU116" s="27"/>
      <c r="BV116" s="27"/>
      <c r="BW116" s="27"/>
    </row>
    <row r="117" spans="1:75" ht="12" x14ac:dyDescent="0.2">
      <c r="A117" s="33">
        <v>1</v>
      </c>
      <c r="B117" s="34">
        <f>B83</f>
        <v>1338.27</v>
      </c>
      <c r="C117" s="34">
        <f t="shared" ref="C117:Y117" si="0">C83</f>
        <v>1299.6799999999998</v>
      </c>
      <c r="D117" s="34">
        <f t="shared" si="0"/>
        <v>1288.4099999999999</v>
      </c>
      <c r="E117" s="34">
        <f t="shared" si="0"/>
        <v>1296.54</v>
      </c>
      <c r="F117" s="34">
        <f t="shared" si="0"/>
        <v>1345.7799999999997</v>
      </c>
      <c r="G117" s="34">
        <f t="shared" si="0"/>
        <v>1419.5699999999997</v>
      </c>
      <c r="H117" s="34">
        <f t="shared" si="0"/>
        <v>1683.27</v>
      </c>
      <c r="I117" s="34">
        <f t="shared" si="0"/>
        <v>1854.3899999999999</v>
      </c>
      <c r="J117" s="34">
        <f t="shared" si="0"/>
        <v>1960.77</v>
      </c>
      <c r="K117" s="34">
        <f t="shared" si="0"/>
        <v>1963.87</v>
      </c>
      <c r="L117" s="34">
        <f t="shared" si="0"/>
        <v>1970.27</v>
      </c>
      <c r="M117" s="34">
        <f t="shared" si="0"/>
        <v>2019.1399999999999</v>
      </c>
      <c r="N117" s="34">
        <f t="shared" si="0"/>
        <v>1997.6</v>
      </c>
      <c r="O117" s="34">
        <f t="shared" si="0"/>
        <v>2003.5099999999998</v>
      </c>
      <c r="P117" s="34">
        <f t="shared" si="0"/>
        <v>2002.17</v>
      </c>
      <c r="Q117" s="34">
        <f t="shared" si="0"/>
        <v>1996.52</v>
      </c>
      <c r="R117" s="34">
        <f t="shared" si="0"/>
        <v>1963.1599999999999</v>
      </c>
      <c r="S117" s="34">
        <f t="shared" si="0"/>
        <v>1980.7799999999997</v>
      </c>
      <c r="T117" s="34">
        <f t="shared" si="0"/>
        <v>1966.83</v>
      </c>
      <c r="U117" s="34">
        <f t="shared" si="0"/>
        <v>1987.02</v>
      </c>
      <c r="V117" s="34">
        <f t="shared" si="0"/>
        <v>1947.96</v>
      </c>
      <c r="W117" s="34">
        <f t="shared" si="0"/>
        <v>1836.3199999999997</v>
      </c>
      <c r="X117" s="34">
        <f t="shared" si="0"/>
        <v>1607.35</v>
      </c>
      <c r="Y117" s="34">
        <f t="shared" si="0"/>
        <v>1347.83</v>
      </c>
      <c r="AZ117" s="27"/>
      <c r="BA117" s="27"/>
      <c r="BB117" s="27"/>
      <c r="BC117" s="27"/>
      <c r="BD117" s="27"/>
      <c r="BE117" s="27"/>
      <c r="BF117" s="27"/>
      <c r="BG117" s="27"/>
      <c r="BH117" s="27"/>
      <c r="BI117" s="27"/>
      <c r="BJ117" s="27"/>
      <c r="BK117" s="27"/>
      <c r="BL117" s="27"/>
      <c r="BM117" s="27"/>
      <c r="BN117" s="27"/>
      <c r="BO117" s="27"/>
      <c r="BP117" s="27"/>
      <c r="BQ117" s="27"/>
      <c r="BR117" s="27"/>
      <c r="BS117" s="27"/>
      <c r="BT117" s="27"/>
      <c r="BU117" s="27"/>
      <c r="BV117" s="27"/>
      <c r="BW117" s="27"/>
    </row>
    <row r="118" spans="1:75" ht="12" x14ac:dyDescent="0.2">
      <c r="A118" s="33">
        <v>2</v>
      </c>
      <c r="B118" s="34">
        <f t="shared" ref="B118:Y128" si="1">B84</f>
        <v>1343.9</v>
      </c>
      <c r="C118" s="34">
        <f t="shared" si="1"/>
        <v>1321.1099999999997</v>
      </c>
      <c r="D118" s="34">
        <f t="shared" si="1"/>
        <v>1298.7999999999997</v>
      </c>
      <c r="E118" s="34">
        <f t="shared" si="1"/>
        <v>1301.77</v>
      </c>
      <c r="F118" s="34">
        <f t="shared" si="1"/>
        <v>1351.2199999999998</v>
      </c>
      <c r="G118" s="34">
        <f t="shared" si="1"/>
        <v>1413.0299999999997</v>
      </c>
      <c r="H118" s="34">
        <f t="shared" si="1"/>
        <v>1601.69</v>
      </c>
      <c r="I118" s="34">
        <f t="shared" si="1"/>
        <v>1817.69</v>
      </c>
      <c r="J118" s="34">
        <f t="shared" si="1"/>
        <v>1943.62</v>
      </c>
      <c r="K118" s="34">
        <f t="shared" si="1"/>
        <v>1953.85</v>
      </c>
      <c r="L118" s="34">
        <f t="shared" si="1"/>
        <v>1969.2599999999998</v>
      </c>
      <c r="M118" s="34">
        <f t="shared" si="1"/>
        <v>2003.5499999999997</v>
      </c>
      <c r="N118" s="34">
        <f t="shared" si="1"/>
        <v>1990.19</v>
      </c>
      <c r="O118" s="34">
        <f t="shared" si="1"/>
        <v>1998.63</v>
      </c>
      <c r="P118" s="34">
        <f t="shared" si="1"/>
        <v>1992.62</v>
      </c>
      <c r="Q118" s="34">
        <f t="shared" si="1"/>
        <v>1981.4299999999998</v>
      </c>
      <c r="R118" s="34">
        <f t="shared" si="1"/>
        <v>1929.9699999999998</v>
      </c>
      <c r="S118" s="34">
        <f t="shared" si="1"/>
        <v>1950.81</v>
      </c>
      <c r="T118" s="34">
        <f t="shared" si="1"/>
        <v>1961.69</v>
      </c>
      <c r="U118" s="34">
        <f t="shared" si="1"/>
        <v>1973.58</v>
      </c>
      <c r="V118" s="34">
        <f t="shared" si="1"/>
        <v>1906.6599999999999</v>
      </c>
      <c r="W118" s="34">
        <f t="shared" si="1"/>
        <v>1823.2399999999998</v>
      </c>
      <c r="X118" s="34">
        <f t="shared" si="1"/>
        <v>1547.25</v>
      </c>
      <c r="Y118" s="34">
        <f t="shared" si="1"/>
        <v>1381.4099999999999</v>
      </c>
      <c r="AZ118" s="27"/>
      <c r="BA118" s="27"/>
      <c r="BB118" s="27"/>
      <c r="BC118" s="27"/>
      <c r="BD118" s="27"/>
      <c r="BE118" s="27"/>
      <c r="BF118" s="27"/>
      <c r="BG118" s="27"/>
      <c r="BH118" s="27"/>
      <c r="BI118" s="27"/>
      <c r="BJ118" s="27"/>
      <c r="BK118" s="27"/>
      <c r="BL118" s="27"/>
      <c r="BM118" s="27"/>
      <c r="BN118" s="27"/>
      <c r="BO118" s="27"/>
      <c r="BP118" s="27"/>
      <c r="BQ118" s="27"/>
      <c r="BR118" s="27"/>
      <c r="BS118" s="27"/>
      <c r="BT118" s="27"/>
      <c r="BU118" s="27"/>
      <c r="BV118" s="27"/>
      <c r="BW118" s="27"/>
    </row>
    <row r="119" spans="1:75" ht="12" x14ac:dyDescent="0.2">
      <c r="A119" s="33">
        <v>3</v>
      </c>
      <c r="B119" s="34">
        <f t="shared" si="1"/>
        <v>1435.1599999999999</v>
      </c>
      <c r="C119" s="34">
        <f t="shared" si="1"/>
        <v>1409.52</v>
      </c>
      <c r="D119" s="34">
        <f t="shared" si="1"/>
        <v>1357.08</v>
      </c>
      <c r="E119" s="34">
        <f t="shared" si="1"/>
        <v>1358.3899999999999</v>
      </c>
      <c r="F119" s="34">
        <f t="shared" si="1"/>
        <v>1437.3899999999999</v>
      </c>
      <c r="G119" s="34">
        <f t="shared" si="1"/>
        <v>1567.65</v>
      </c>
      <c r="H119" s="34">
        <f t="shared" si="1"/>
        <v>1763.3199999999997</v>
      </c>
      <c r="I119" s="34">
        <f t="shared" si="1"/>
        <v>1968.08</v>
      </c>
      <c r="J119" s="34">
        <f t="shared" si="1"/>
        <v>2115.42</v>
      </c>
      <c r="K119" s="34">
        <f t="shared" si="1"/>
        <v>2121.5099999999998</v>
      </c>
      <c r="L119" s="34">
        <f t="shared" si="1"/>
        <v>2130.75</v>
      </c>
      <c r="M119" s="34">
        <f t="shared" si="1"/>
        <v>2161.5099999999998</v>
      </c>
      <c r="N119" s="34">
        <f t="shared" si="1"/>
        <v>2149.5499999999997</v>
      </c>
      <c r="O119" s="34">
        <f t="shared" si="1"/>
        <v>2153.39</v>
      </c>
      <c r="P119" s="34">
        <f t="shared" si="1"/>
        <v>2145.12</v>
      </c>
      <c r="Q119" s="34">
        <f t="shared" si="1"/>
        <v>2131.6</v>
      </c>
      <c r="R119" s="34">
        <f t="shared" si="1"/>
        <v>2087.06</v>
      </c>
      <c r="S119" s="34">
        <f t="shared" si="1"/>
        <v>2101.9499999999998</v>
      </c>
      <c r="T119" s="34">
        <f t="shared" si="1"/>
        <v>2110.73</v>
      </c>
      <c r="U119" s="34">
        <f t="shared" si="1"/>
        <v>2125.6</v>
      </c>
      <c r="V119" s="34">
        <f t="shared" si="1"/>
        <v>2096.87</v>
      </c>
      <c r="W119" s="34">
        <f t="shared" si="1"/>
        <v>1946.1999999999998</v>
      </c>
      <c r="X119" s="34">
        <f t="shared" si="1"/>
        <v>1813.1399999999999</v>
      </c>
      <c r="Y119" s="34">
        <f t="shared" si="1"/>
        <v>1630.02</v>
      </c>
      <c r="AZ119" s="27"/>
      <c r="BA119" s="27"/>
      <c r="BB119" s="27"/>
      <c r="BC119" s="27"/>
      <c r="BD119" s="27"/>
      <c r="BE119" s="27"/>
      <c r="BF119" s="27"/>
      <c r="BG119" s="27"/>
      <c r="BH119" s="27"/>
      <c r="BI119" s="27"/>
      <c r="BJ119" s="27"/>
      <c r="BK119" s="27"/>
      <c r="BL119" s="27"/>
      <c r="BM119" s="27"/>
      <c r="BN119" s="27"/>
      <c r="BO119" s="27"/>
      <c r="BP119" s="27"/>
      <c r="BQ119" s="27"/>
      <c r="BR119" s="27"/>
      <c r="BS119" s="27"/>
      <c r="BT119" s="27"/>
      <c r="BU119" s="27"/>
      <c r="BV119" s="27"/>
      <c r="BW119" s="27"/>
    </row>
    <row r="120" spans="1:75" ht="12" x14ac:dyDescent="0.2">
      <c r="A120" s="33">
        <v>4</v>
      </c>
      <c r="B120" s="34">
        <f t="shared" si="1"/>
        <v>1739.46</v>
      </c>
      <c r="C120" s="34">
        <f t="shared" si="1"/>
        <v>1639.7399999999998</v>
      </c>
      <c r="D120" s="34">
        <f t="shared" si="1"/>
        <v>1514.85</v>
      </c>
      <c r="E120" s="34">
        <f t="shared" si="1"/>
        <v>1486.23</v>
      </c>
      <c r="F120" s="34">
        <f t="shared" si="1"/>
        <v>1548.5</v>
      </c>
      <c r="G120" s="34">
        <f t="shared" si="1"/>
        <v>1584.38</v>
      </c>
      <c r="H120" s="34">
        <f t="shared" si="1"/>
        <v>1704.04</v>
      </c>
      <c r="I120" s="34">
        <f t="shared" si="1"/>
        <v>1805.8899999999999</v>
      </c>
      <c r="J120" s="34">
        <f t="shared" si="1"/>
        <v>1988.9699999999998</v>
      </c>
      <c r="K120" s="34">
        <f t="shared" si="1"/>
        <v>2092.39</v>
      </c>
      <c r="L120" s="34">
        <f t="shared" si="1"/>
        <v>2116.64</v>
      </c>
      <c r="M120" s="34">
        <f t="shared" si="1"/>
        <v>2121.83</v>
      </c>
      <c r="N120" s="34">
        <f t="shared" si="1"/>
        <v>2118.67</v>
      </c>
      <c r="O120" s="34">
        <f t="shared" si="1"/>
        <v>2115.33</v>
      </c>
      <c r="P120" s="34">
        <f t="shared" si="1"/>
        <v>2110.06</v>
      </c>
      <c r="Q120" s="34">
        <f t="shared" si="1"/>
        <v>2076.75</v>
      </c>
      <c r="R120" s="34">
        <f t="shared" si="1"/>
        <v>2074.92</v>
      </c>
      <c r="S120" s="34">
        <f t="shared" si="1"/>
        <v>2098.8199999999997</v>
      </c>
      <c r="T120" s="34">
        <f t="shared" si="1"/>
        <v>2105.3399999999997</v>
      </c>
      <c r="U120" s="34">
        <f t="shared" si="1"/>
        <v>2102.0699999999997</v>
      </c>
      <c r="V120" s="34">
        <f t="shared" si="1"/>
        <v>2102.4</v>
      </c>
      <c r="W120" s="34">
        <f t="shared" si="1"/>
        <v>1988.3599999999997</v>
      </c>
      <c r="X120" s="34">
        <f t="shared" si="1"/>
        <v>1810.06</v>
      </c>
      <c r="Y120" s="34">
        <f t="shared" si="1"/>
        <v>1687.98</v>
      </c>
      <c r="AZ120" s="27"/>
      <c r="BA120" s="27"/>
      <c r="BB120" s="27"/>
      <c r="BC120" s="27"/>
      <c r="BD120" s="27"/>
      <c r="BE120" s="27"/>
      <c r="BF120" s="27"/>
      <c r="BG120" s="27"/>
      <c r="BH120" s="27"/>
      <c r="BI120" s="27"/>
      <c r="BJ120" s="27"/>
      <c r="BK120" s="27"/>
      <c r="BL120" s="27"/>
      <c r="BM120" s="27"/>
      <c r="BN120" s="27"/>
      <c r="BO120" s="27"/>
      <c r="BP120" s="27"/>
      <c r="BQ120" s="27"/>
      <c r="BR120" s="27"/>
      <c r="BS120" s="27"/>
      <c r="BT120" s="27"/>
      <c r="BU120" s="27"/>
      <c r="BV120" s="27"/>
      <c r="BW120" s="27"/>
    </row>
    <row r="121" spans="1:75" ht="12" x14ac:dyDescent="0.2">
      <c r="A121" s="33">
        <v>5</v>
      </c>
      <c r="B121" s="34">
        <f t="shared" si="1"/>
        <v>1455.27</v>
      </c>
      <c r="C121" s="34">
        <f t="shared" si="1"/>
        <v>1405.5899999999997</v>
      </c>
      <c r="D121" s="34">
        <f t="shared" si="1"/>
        <v>1365.7399999999998</v>
      </c>
      <c r="E121" s="34">
        <f t="shared" si="1"/>
        <v>1351.4299999999998</v>
      </c>
      <c r="F121" s="34">
        <f t="shared" si="1"/>
        <v>1385.4699999999998</v>
      </c>
      <c r="G121" s="34">
        <f t="shared" si="1"/>
        <v>1391.4699999999998</v>
      </c>
      <c r="H121" s="34">
        <f t="shared" si="1"/>
        <v>1409.08</v>
      </c>
      <c r="I121" s="34">
        <f t="shared" si="1"/>
        <v>1533.7399999999998</v>
      </c>
      <c r="J121" s="34">
        <f t="shared" si="1"/>
        <v>1719.08</v>
      </c>
      <c r="K121" s="34">
        <f t="shared" si="1"/>
        <v>1807.7399999999998</v>
      </c>
      <c r="L121" s="34">
        <f t="shared" si="1"/>
        <v>1837.42</v>
      </c>
      <c r="M121" s="34">
        <f t="shared" si="1"/>
        <v>1857.83</v>
      </c>
      <c r="N121" s="34">
        <f t="shared" si="1"/>
        <v>1856.9899999999998</v>
      </c>
      <c r="O121" s="34">
        <f t="shared" si="1"/>
        <v>1864.98</v>
      </c>
      <c r="P121" s="34">
        <f t="shared" si="1"/>
        <v>1862.77</v>
      </c>
      <c r="Q121" s="34">
        <f t="shared" si="1"/>
        <v>1831.54</v>
      </c>
      <c r="R121" s="34">
        <f t="shared" si="1"/>
        <v>1838.4899999999998</v>
      </c>
      <c r="S121" s="34">
        <f t="shared" si="1"/>
        <v>1872.85</v>
      </c>
      <c r="T121" s="34">
        <f t="shared" si="1"/>
        <v>1884.0499999999997</v>
      </c>
      <c r="U121" s="34">
        <f t="shared" si="1"/>
        <v>1882.6399999999999</v>
      </c>
      <c r="V121" s="34">
        <f t="shared" si="1"/>
        <v>1884.7399999999998</v>
      </c>
      <c r="W121" s="34">
        <f t="shared" si="1"/>
        <v>1841.29</v>
      </c>
      <c r="X121" s="34">
        <f t="shared" si="1"/>
        <v>1729.12</v>
      </c>
      <c r="Y121" s="34">
        <f t="shared" si="1"/>
        <v>1420.83</v>
      </c>
      <c r="AZ121" s="27"/>
      <c r="BA121" s="27"/>
      <c r="BB121" s="27"/>
      <c r="BC121" s="27"/>
      <c r="BD121" s="27"/>
      <c r="BE121" s="27"/>
      <c r="BF121" s="27"/>
      <c r="BG121" s="27"/>
      <c r="BH121" s="27"/>
      <c r="BI121" s="27"/>
      <c r="BJ121" s="27"/>
      <c r="BK121" s="27"/>
      <c r="BL121" s="27"/>
      <c r="BM121" s="27"/>
      <c r="BN121" s="27"/>
      <c r="BO121" s="27"/>
      <c r="BP121" s="27"/>
      <c r="BQ121" s="27"/>
      <c r="BR121" s="27"/>
      <c r="BS121" s="27"/>
      <c r="BT121" s="27"/>
      <c r="BU121" s="27"/>
      <c r="BV121" s="27"/>
      <c r="BW121" s="27"/>
    </row>
    <row r="122" spans="1:75" ht="12" x14ac:dyDescent="0.2">
      <c r="A122" s="33">
        <v>6</v>
      </c>
      <c r="B122" s="34">
        <f t="shared" si="1"/>
        <v>1368.2599999999998</v>
      </c>
      <c r="C122" s="34">
        <f t="shared" si="1"/>
        <v>1318.83</v>
      </c>
      <c r="D122" s="34">
        <f t="shared" si="1"/>
        <v>1289.08</v>
      </c>
      <c r="E122" s="34">
        <f t="shared" si="1"/>
        <v>1273.6399999999999</v>
      </c>
      <c r="F122" s="34">
        <f t="shared" si="1"/>
        <v>1309.0299999999997</v>
      </c>
      <c r="G122" s="34">
        <f t="shared" si="1"/>
        <v>1381.35</v>
      </c>
      <c r="H122" s="34">
        <f t="shared" si="1"/>
        <v>1581.7799999999997</v>
      </c>
      <c r="I122" s="34">
        <f t="shared" si="1"/>
        <v>1812.77</v>
      </c>
      <c r="J122" s="34">
        <f t="shared" si="1"/>
        <v>1882.3399999999997</v>
      </c>
      <c r="K122" s="34">
        <f t="shared" si="1"/>
        <v>1895.1599999999999</v>
      </c>
      <c r="L122" s="34">
        <f t="shared" si="1"/>
        <v>1911.1999999999998</v>
      </c>
      <c r="M122" s="34">
        <f t="shared" si="1"/>
        <v>1956.1099999999997</v>
      </c>
      <c r="N122" s="34">
        <f t="shared" si="1"/>
        <v>1925.9099999999999</v>
      </c>
      <c r="O122" s="34">
        <f t="shared" si="1"/>
        <v>1933.35</v>
      </c>
      <c r="P122" s="34">
        <f t="shared" si="1"/>
        <v>1924.19</v>
      </c>
      <c r="Q122" s="34">
        <f t="shared" si="1"/>
        <v>1899</v>
      </c>
      <c r="R122" s="34">
        <f t="shared" si="1"/>
        <v>1866.2399999999998</v>
      </c>
      <c r="S122" s="34">
        <f t="shared" si="1"/>
        <v>1878.62</v>
      </c>
      <c r="T122" s="34">
        <f t="shared" si="1"/>
        <v>1887.9499999999998</v>
      </c>
      <c r="U122" s="34">
        <f t="shared" si="1"/>
        <v>1910.4</v>
      </c>
      <c r="V122" s="34">
        <f t="shared" si="1"/>
        <v>1848.69</v>
      </c>
      <c r="W122" s="34">
        <f t="shared" si="1"/>
        <v>1812.0699999999997</v>
      </c>
      <c r="X122" s="34">
        <f t="shared" si="1"/>
        <v>1510.27</v>
      </c>
      <c r="Y122" s="34">
        <f t="shared" si="1"/>
        <v>1369.56</v>
      </c>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row>
    <row r="123" spans="1:75" ht="12" x14ac:dyDescent="0.2">
      <c r="A123" s="33">
        <v>7</v>
      </c>
      <c r="B123" s="34">
        <f t="shared" si="1"/>
        <v>1301.23</v>
      </c>
      <c r="C123" s="34">
        <f t="shared" si="1"/>
        <v>1230.2399999999998</v>
      </c>
      <c r="D123" s="34">
        <f t="shared" si="1"/>
        <v>1189.1999999999998</v>
      </c>
      <c r="E123" s="34">
        <f t="shared" si="1"/>
        <v>1182.94</v>
      </c>
      <c r="F123" s="34">
        <f t="shared" si="1"/>
        <v>1283.48</v>
      </c>
      <c r="G123" s="34">
        <f t="shared" si="1"/>
        <v>1339.65</v>
      </c>
      <c r="H123" s="34">
        <f t="shared" si="1"/>
        <v>1559.73</v>
      </c>
      <c r="I123" s="34">
        <f t="shared" si="1"/>
        <v>1809.9099999999999</v>
      </c>
      <c r="J123" s="34">
        <f t="shared" si="1"/>
        <v>1845.6</v>
      </c>
      <c r="K123" s="34">
        <f t="shared" si="1"/>
        <v>1849.9899999999998</v>
      </c>
      <c r="L123" s="34">
        <f t="shared" si="1"/>
        <v>1854.1399999999999</v>
      </c>
      <c r="M123" s="34">
        <f t="shared" si="1"/>
        <v>1887.2399999999998</v>
      </c>
      <c r="N123" s="34">
        <f t="shared" si="1"/>
        <v>1870.1099999999997</v>
      </c>
      <c r="O123" s="34">
        <f t="shared" si="1"/>
        <v>1877.06</v>
      </c>
      <c r="P123" s="34">
        <f t="shared" si="1"/>
        <v>1868.9099999999999</v>
      </c>
      <c r="Q123" s="34">
        <f t="shared" si="1"/>
        <v>1847.77</v>
      </c>
      <c r="R123" s="34">
        <f t="shared" si="1"/>
        <v>1836.2199999999998</v>
      </c>
      <c r="S123" s="34">
        <f t="shared" si="1"/>
        <v>1843.15</v>
      </c>
      <c r="T123" s="34">
        <f t="shared" si="1"/>
        <v>1849.1799999999998</v>
      </c>
      <c r="U123" s="34">
        <f t="shared" si="1"/>
        <v>1857.88</v>
      </c>
      <c r="V123" s="34">
        <f t="shared" si="1"/>
        <v>1839.19</v>
      </c>
      <c r="W123" s="34">
        <f t="shared" si="1"/>
        <v>1809.3399999999997</v>
      </c>
      <c r="X123" s="34">
        <f t="shared" si="1"/>
        <v>1549.7799999999997</v>
      </c>
      <c r="Y123" s="34">
        <f t="shared" si="1"/>
        <v>1394.7599999999998</v>
      </c>
      <c r="AZ123" s="27"/>
      <c r="BA123" s="27"/>
      <c r="BB123" s="27"/>
      <c r="BC123" s="27"/>
      <c r="BD123" s="27"/>
      <c r="BE123" s="27"/>
      <c r="BF123" s="27"/>
      <c r="BG123" s="27"/>
      <c r="BH123" s="27"/>
      <c r="BI123" s="27"/>
      <c r="BJ123" s="27"/>
      <c r="BK123" s="27"/>
      <c r="BL123" s="27"/>
      <c r="BM123" s="27"/>
      <c r="BN123" s="27"/>
      <c r="BO123" s="27"/>
      <c r="BP123" s="27"/>
      <c r="BQ123" s="27"/>
      <c r="BR123" s="27"/>
      <c r="BS123" s="27"/>
      <c r="BT123" s="27"/>
      <c r="BU123" s="27"/>
      <c r="BV123" s="27"/>
      <c r="BW123" s="27"/>
    </row>
    <row r="124" spans="1:75" ht="12" x14ac:dyDescent="0.2">
      <c r="A124" s="33">
        <v>8</v>
      </c>
      <c r="B124" s="34">
        <f t="shared" si="1"/>
        <v>1307.5</v>
      </c>
      <c r="C124" s="34">
        <f t="shared" si="1"/>
        <v>1264.96</v>
      </c>
      <c r="D124" s="34">
        <f t="shared" si="1"/>
        <v>1233.8799999999999</v>
      </c>
      <c r="E124" s="34">
        <f t="shared" si="1"/>
        <v>1251.82</v>
      </c>
      <c r="F124" s="34">
        <f t="shared" si="1"/>
        <v>1287.83</v>
      </c>
      <c r="G124" s="34">
        <f t="shared" si="1"/>
        <v>1367.7199999999998</v>
      </c>
      <c r="H124" s="34">
        <f t="shared" si="1"/>
        <v>1638.25</v>
      </c>
      <c r="I124" s="34">
        <f t="shared" si="1"/>
        <v>1813.1099999999997</v>
      </c>
      <c r="J124" s="34">
        <f t="shared" si="1"/>
        <v>1849.5099999999998</v>
      </c>
      <c r="K124" s="34">
        <f t="shared" si="1"/>
        <v>1853.0099999999998</v>
      </c>
      <c r="L124" s="34">
        <f t="shared" si="1"/>
        <v>1855.5099999999998</v>
      </c>
      <c r="M124" s="34">
        <f t="shared" si="1"/>
        <v>1875.0299999999997</v>
      </c>
      <c r="N124" s="34">
        <f t="shared" si="1"/>
        <v>1867.0699999999997</v>
      </c>
      <c r="O124" s="34">
        <f t="shared" si="1"/>
        <v>1883.1099999999997</v>
      </c>
      <c r="P124" s="34">
        <f t="shared" si="1"/>
        <v>1877.6399999999999</v>
      </c>
      <c r="Q124" s="34">
        <f t="shared" si="1"/>
        <v>1850.25</v>
      </c>
      <c r="R124" s="34">
        <f t="shared" si="1"/>
        <v>1831.62</v>
      </c>
      <c r="S124" s="34">
        <f t="shared" si="1"/>
        <v>1846.0299999999997</v>
      </c>
      <c r="T124" s="34">
        <f t="shared" si="1"/>
        <v>1851.9</v>
      </c>
      <c r="U124" s="34">
        <f t="shared" si="1"/>
        <v>1861.02</v>
      </c>
      <c r="V124" s="34">
        <f t="shared" si="1"/>
        <v>1845.8899999999999</v>
      </c>
      <c r="W124" s="34">
        <f t="shared" si="1"/>
        <v>1816.35</v>
      </c>
      <c r="X124" s="34">
        <f t="shared" si="1"/>
        <v>1591.06</v>
      </c>
      <c r="Y124" s="34">
        <f t="shared" si="1"/>
        <v>1413.6399999999999</v>
      </c>
      <c r="AZ124" s="27"/>
      <c r="BA124" s="27"/>
      <c r="BB124" s="27"/>
      <c r="BC124" s="27"/>
      <c r="BD124" s="27"/>
      <c r="BE124" s="27"/>
      <c r="BF124" s="27"/>
      <c r="BG124" s="27"/>
      <c r="BH124" s="27"/>
      <c r="BI124" s="27"/>
      <c r="BJ124" s="27"/>
      <c r="BK124" s="27"/>
      <c r="BL124" s="27"/>
      <c r="BM124" s="27"/>
      <c r="BN124" s="27"/>
      <c r="BO124" s="27"/>
      <c r="BP124" s="27"/>
      <c r="BQ124" s="27"/>
      <c r="BR124" s="27"/>
      <c r="BS124" s="27"/>
      <c r="BT124" s="27"/>
      <c r="BU124" s="27"/>
      <c r="BV124" s="27"/>
      <c r="BW124" s="27"/>
    </row>
    <row r="125" spans="1:75" ht="12" x14ac:dyDescent="0.2">
      <c r="A125" s="33">
        <v>9</v>
      </c>
      <c r="B125" s="34">
        <f t="shared" si="1"/>
        <v>1322.0099999999998</v>
      </c>
      <c r="C125" s="34">
        <f t="shared" si="1"/>
        <v>1290.08</v>
      </c>
      <c r="D125" s="34">
        <f t="shared" si="1"/>
        <v>1283.4499999999998</v>
      </c>
      <c r="E125" s="34">
        <f t="shared" si="1"/>
        <v>1289.2999999999997</v>
      </c>
      <c r="F125" s="34">
        <f t="shared" si="1"/>
        <v>1335.9899999999998</v>
      </c>
      <c r="G125" s="34">
        <f t="shared" si="1"/>
        <v>1431.19</v>
      </c>
      <c r="H125" s="34">
        <f t="shared" si="1"/>
        <v>1686.1</v>
      </c>
      <c r="I125" s="34">
        <f t="shared" si="1"/>
        <v>1854.33</v>
      </c>
      <c r="J125" s="34">
        <f t="shared" si="1"/>
        <v>1947.08</v>
      </c>
      <c r="K125" s="34">
        <f t="shared" si="1"/>
        <v>1955.87</v>
      </c>
      <c r="L125" s="34">
        <f t="shared" si="1"/>
        <v>1961.8399999999997</v>
      </c>
      <c r="M125" s="34">
        <f t="shared" si="1"/>
        <v>1997.4</v>
      </c>
      <c r="N125" s="34">
        <f t="shared" si="1"/>
        <v>1980.37</v>
      </c>
      <c r="O125" s="34">
        <f t="shared" si="1"/>
        <v>1969.02</v>
      </c>
      <c r="P125" s="34">
        <f t="shared" si="1"/>
        <v>1964.1</v>
      </c>
      <c r="Q125" s="34">
        <f t="shared" si="1"/>
        <v>1948.1799999999998</v>
      </c>
      <c r="R125" s="34">
        <f t="shared" si="1"/>
        <v>1921.0699999999997</v>
      </c>
      <c r="S125" s="34">
        <f t="shared" si="1"/>
        <v>1937.0899999999997</v>
      </c>
      <c r="T125" s="34">
        <f t="shared" si="1"/>
        <v>1947.1099999999997</v>
      </c>
      <c r="U125" s="34">
        <f t="shared" si="1"/>
        <v>1965.33</v>
      </c>
      <c r="V125" s="34">
        <f t="shared" si="1"/>
        <v>1923.9499999999998</v>
      </c>
      <c r="W125" s="34">
        <f t="shared" si="1"/>
        <v>1840.7199999999998</v>
      </c>
      <c r="X125" s="34">
        <f t="shared" si="1"/>
        <v>1718.63</v>
      </c>
      <c r="Y125" s="34">
        <f t="shared" si="1"/>
        <v>1445.9</v>
      </c>
      <c r="AZ125" s="27"/>
      <c r="BA125" s="27"/>
      <c r="BB125" s="27"/>
      <c r="BC125" s="27"/>
      <c r="BD125" s="27"/>
      <c r="BE125" s="27"/>
      <c r="BF125" s="27"/>
      <c r="BG125" s="27"/>
      <c r="BH125" s="27"/>
      <c r="BI125" s="27"/>
      <c r="BJ125" s="27"/>
      <c r="BK125" s="27"/>
      <c r="BL125" s="27"/>
      <c r="BM125" s="27"/>
      <c r="BN125" s="27"/>
      <c r="BO125" s="27"/>
      <c r="BP125" s="27"/>
      <c r="BQ125" s="27"/>
      <c r="BR125" s="27"/>
      <c r="BS125" s="27"/>
      <c r="BT125" s="27"/>
      <c r="BU125" s="27"/>
      <c r="BV125" s="27"/>
      <c r="BW125" s="27"/>
    </row>
    <row r="126" spans="1:75" ht="12" x14ac:dyDescent="0.2">
      <c r="A126" s="33">
        <v>10</v>
      </c>
      <c r="B126" s="34">
        <f t="shared" si="1"/>
        <v>1391.88</v>
      </c>
      <c r="C126" s="34">
        <f t="shared" si="1"/>
        <v>1348.52</v>
      </c>
      <c r="D126" s="34">
        <f t="shared" si="1"/>
        <v>1319.1</v>
      </c>
      <c r="E126" s="34">
        <f t="shared" si="1"/>
        <v>1322.58</v>
      </c>
      <c r="F126" s="34">
        <f t="shared" si="1"/>
        <v>1389.9099999999999</v>
      </c>
      <c r="G126" s="34">
        <f t="shared" si="1"/>
        <v>1472.3599999999997</v>
      </c>
      <c r="H126" s="34">
        <f t="shared" si="1"/>
        <v>1761.54</v>
      </c>
      <c r="I126" s="34">
        <f t="shared" si="1"/>
        <v>1859.5</v>
      </c>
      <c r="J126" s="34">
        <f t="shared" si="1"/>
        <v>1938.4899999999998</v>
      </c>
      <c r="K126" s="34">
        <f t="shared" si="1"/>
        <v>1966.0099999999998</v>
      </c>
      <c r="L126" s="34">
        <f t="shared" si="1"/>
        <v>1978.7599999999998</v>
      </c>
      <c r="M126" s="34">
        <f t="shared" si="1"/>
        <v>2002.8399999999997</v>
      </c>
      <c r="N126" s="34">
        <f t="shared" si="1"/>
        <v>1988.5699999999997</v>
      </c>
      <c r="O126" s="34">
        <f t="shared" si="1"/>
        <v>1996.3599999999997</v>
      </c>
      <c r="P126" s="34">
        <f t="shared" si="1"/>
        <v>1986.37</v>
      </c>
      <c r="Q126" s="34">
        <f t="shared" si="1"/>
        <v>1947.83</v>
      </c>
      <c r="R126" s="34">
        <f t="shared" si="1"/>
        <v>1926.12</v>
      </c>
      <c r="S126" s="34">
        <f t="shared" si="1"/>
        <v>1949.1099999999997</v>
      </c>
      <c r="T126" s="34">
        <f t="shared" si="1"/>
        <v>1967.13</v>
      </c>
      <c r="U126" s="34">
        <f t="shared" si="1"/>
        <v>1957.37</v>
      </c>
      <c r="V126" s="34">
        <f t="shared" si="1"/>
        <v>1936.7599999999998</v>
      </c>
      <c r="W126" s="34">
        <f t="shared" si="1"/>
        <v>1882.7399999999998</v>
      </c>
      <c r="X126" s="34">
        <f t="shared" si="1"/>
        <v>1778.88</v>
      </c>
      <c r="Y126" s="34">
        <f t="shared" si="1"/>
        <v>1614.1</v>
      </c>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c r="BV126" s="27"/>
      <c r="BW126" s="27"/>
    </row>
    <row r="127" spans="1:75" ht="12" x14ac:dyDescent="0.2">
      <c r="A127" s="33">
        <v>11</v>
      </c>
      <c r="B127" s="34">
        <f t="shared" si="1"/>
        <v>1478.1099999999997</v>
      </c>
      <c r="C127" s="34">
        <f t="shared" si="1"/>
        <v>1445.9299999999998</v>
      </c>
      <c r="D127" s="34">
        <f t="shared" si="1"/>
        <v>1426.9</v>
      </c>
      <c r="E127" s="34">
        <f t="shared" si="1"/>
        <v>1413.5299999999997</v>
      </c>
      <c r="F127" s="34">
        <f t="shared" si="1"/>
        <v>1430.23</v>
      </c>
      <c r="G127" s="34">
        <f t="shared" si="1"/>
        <v>1449.7999999999997</v>
      </c>
      <c r="H127" s="34">
        <f t="shared" si="1"/>
        <v>1515.4899999999998</v>
      </c>
      <c r="I127" s="34">
        <f t="shared" si="1"/>
        <v>1776.2199999999998</v>
      </c>
      <c r="J127" s="34">
        <f t="shared" si="1"/>
        <v>1861.8399999999997</v>
      </c>
      <c r="K127" s="34">
        <f t="shared" si="1"/>
        <v>1993.6399999999999</v>
      </c>
      <c r="L127" s="34">
        <f t="shared" si="1"/>
        <v>2027.4</v>
      </c>
      <c r="M127" s="34">
        <f t="shared" si="1"/>
        <v>2037.9899999999998</v>
      </c>
      <c r="N127" s="34">
        <f t="shared" si="1"/>
        <v>2033.6</v>
      </c>
      <c r="O127" s="34">
        <f t="shared" si="1"/>
        <v>2028.77</v>
      </c>
      <c r="P127" s="34">
        <f t="shared" si="1"/>
        <v>2022.5</v>
      </c>
      <c r="Q127" s="34">
        <f t="shared" si="1"/>
        <v>1989.3599999999997</v>
      </c>
      <c r="R127" s="34">
        <f t="shared" si="1"/>
        <v>1990.27</v>
      </c>
      <c r="S127" s="34">
        <f t="shared" si="1"/>
        <v>2012.62</v>
      </c>
      <c r="T127" s="34">
        <f t="shared" si="1"/>
        <v>2027.21</v>
      </c>
      <c r="U127" s="34">
        <f t="shared" si="1"/>
        <v>2017.42</v>
      </c>
      <c r="V127" s="34">
        <f t="shared" si="1"/>
        <v>2014.0099999999998</v>
      </c>
      <c r="W127" s="34">
        <f t="shared" si="1"/>
        <v>1906.96</v>
      </c>
      <c r="X127" s="34">
        <f t="shared" si="1"/>
        <v>1804.27</v>
      </c>
      <c r="Y127" s="34">
        <f t="shared" si="1"/>
        <v>1694.6599999999999</v>
      </c>
      <c r="AZ127" s="27"/>
      <c r="BA127" s="27"/>
      <c r="BB127" s="27"/>
      <c r="BC127" s="27"/>
      <c r="BD127" s="27"/>
      <c r="BE127" s="27"/>
      <c r="BF127" s="27"/>
      <c r="BG127" s="27"/>
      <c r="BH127" s="27"/>
      <c r="BI127" s="27"/>
      <c r="BJ127" s="27"/>
      <c r="BK127" s="27"/>
      <c r="BL127" s="27"/>
      <c r="BM127" s="27"/>
      <c r="BN127" s="27"/>
      <c r="BO127" s="27"/>
      <c r="BP127" s="27"/>
      <c r="BQ127" s="27"/>
      <c r="BR127" s="27"/>
      <c r="BS127" s="27"/>
      <c r="BT127" s="27"/>
      <c r="BU127" s="27"/>
      <c r="BV127" s="27"/>
      <c r="BW127" s="27"/>
    </row>
    <row r="128" spans="1:75" ht="12" x14ac:dyDescent="0.2">
      <c r="A128" s="33">
        <v>12</v>
      </c>
      <c r="B128" s="34">
        <f t="shared" si="1"/>
        <v>1458.5</v>
      </c>
      <c r="C128" s="34">
        <f t="shared" si="1"/>
        <v>1408.15</v>
      </c>
      <c r="D128" s="34">
        <f t="shared" si="1"/>
        <v>1404.35</v>
      </c>
      <c r="E128" s="34">
        <f t="shared" si="1"/>
        <v>1394.83</v>
      </c>
      <c r="F128" s="34">
        <f t="shared" si="1"/>
        <v>1399.58</v>
      </c>
      <c r="G128" s="34">
        <f t="shared" si="1"/>
        <v>1412.6</v>
      </c>
      <c r="H128" s="34">
        <f t="shared" si="1"/>
        <v>1418.63</v>
      </c>
      <c r="I128" s="34">
        <f t="shared" si="1"/>
        <v>1520.9699999999998</v>
      </c>
      <c r="J128" s="34">
        <f t="shared" si="1"/>
        <v>1770.02</v>
      </c>
      <c r="K128" s="34">
        <f t="shared" si="1"/>
        <v>1866.7799999999997</v>
      </c>
      <c r="L128" s="34">
        <f t="shared" si="1"/>
        <v>1901.9699999999998</v>
      </c>
      <c r="M128" s="34">
        <f t="shared" si="1"/>
        <v>1915.15</v>
      </c>
      <c r="N128" s="34">
        <f t="shared" si="1"/>
        <v>1915.9699999999998</v>
      </c>
      <c r="O128" s="34">
        <f t="shared" si="1"/>
        <v>1916.0499999999997</v>
      </c>
      <c r="P128" s="34">
        <f t="shared" si="1"/>
        <v>1889.1</v>
      </c>
      <c r="Q128" s="34">
        <f t="shared" ref="Q128:Y128" si="2">Q94</f>
        <v>1888.9099999999999</v>
      </c>
      <c r="R128" s="34">
        <f t="shared" si="2"/>
        <v>1899.29</v>
      </c>
      <c r="S128" s="34">
        <f t="shared" si="2"/>
        <v>1914.35</v>
      </c>
      <c r="T128" s="34">
        <f t="shared" si="2"/>
        <v>1941.67</v>
      </c>
      <c r="U128" s="34">
        <f t="shared" si="2"/>
        <v>1934.52</v>
      </c>
      <c r="V128" s="34">
        <f t="shared" si="2"/>
        <v>1947.3399999999997</v>
      </c>
      <c r="W128" s="34">
        <f t="shared" si="2"/>
        <v>1903.8199999999997</v>
      </c>
      <c r="X128" s="34">
        <f t="shared" si="2"/>
        <v>1803.1399999999999</v>
      </c>
      <c r="Y128" s="34">
        <f t="shared" si="2"/>
        <v>1567.5499999999997</v>
      </c>
      <c r="AZ128" s="27"/>
      <c r="BA128" s="27"/>
      <c r="BB128" s="27"/>
      <c r="BC128" s="27"/>
      <c r="BD128" s="27"/>
      <c r="BE128" s="27"/>
      <c r="BF128" s="27"/>
      <c r="BG128" s="27"/>
      <c r="BH128" s="27"/>
      <c r="BI128" s="27"/>
      <c r="BJ128" s="27"/>
      <c r="BK128" s="27"/>
      <c r="BL128" s="27"/>
      <c r="BM128" s="27"/>
      <c r="BN128" s="27"/>
      <c r="BO128" s="27"/>
      <c r="BP128" s="27"/>
      <c r="BQ128" s="27"/>
      <c r="BR128" s="27"/>
      <c r="BS128" s="27"/>
      <c r="BT128" s="27"/>
      <c r="BU128" s="27"/>
      <c r="BV128" s="27"/>
      <c r="BW128" s="27"/>
    </row>
    <row r="129" spans="1:75" ht="12" x14ac:dyDescent="0.2">
      <c r="A129" s="33">
        <v>13</v>
      </c>
      <c r="B129" s="34">
        <f t="shared" ref="B129:Y139" si="3">B95</f>
        <v>1426.4899999999998</v>
      </c>
      <c r="C129" s="34">
        <f t="shared" si="3"/>
        <v>1400.5699999999997</v>
      </c>
      <c r="D129" s="34">
        <f t="shared" si="3"/>
        <v>1358.2799999999997</v>
      </c>
      <c r="E129" s="34">
        <f t="shared" si="3"/>
        <v>1325.7999999999997</v>
      </c>
      <c r="F129" s="34">
        <f t="shared" si="3"/>
        <v>1400.9099999999999</v>
      </c>
      <c r="G129" s="34">
        <f t="shared" si="3"/>
        <v>1500.83</v>
      </c>
      <c r="H129" s="34">
        <f t="shared" si="3"/>
        <v>1784.02</v>
      </c>
      <c r="I129" s="34">
        <f t="shared" si="3"/>
        <v>1912.7399999999998</v>
      </c>
      <c r="J129" s="34">
        <f t="shared" si="3"/>
        <v>2028.58</v>
      </c>
      <c r="K129" s="34">
        <f t="shared" si="3"/>
        <v>1999.35</v>
      </c>
      <c r="L129" s="34">
        <f t="shared" si="3"/>
        <v>1999.23</v>
      </c>
      <c r="M129" s="34">
        <f t="shared" si="3"/>
        <v>2067.29</v>
      </c>
      <c r="N129" s="34">
        <f t="shared" si="3"/>
        <v>2048.14</v>
      </c>
      <c r="O129" s="34">
        <f t="shared" si="3"/>
        <v>2053.41</v>
      </c>
      <c r="P129" s="34">
        <f t="shared" si="3"/>
        <v>2043.1399999999999</v>
      </c>
      <c r="Q129" s="34">
        <f t="shared" si="3"/>
        <v>1977.5299999999997</v>
      </c>
      <c r="R129" s="34">
        <f t="shared" si="3"/>
        <v>1964.17</v>
      </c>
      <c r="S129" s="34">
        <f t="shared" si="3"/>
        <v>1971.37</v>
      </c>
      <c r="T129" s="34">
        <f t="shared" si="3"/>
        <v>1979.4699999999998</v>
      </c>
      <c r="U129" s="34">
        <f t="shared" si="3"/>
        <v>1966.04</v>
      </c>
      <c r="V129" s="34">
        <f t="shared" si="3"/>
        <v>1991.3899999999999</v>
      </c>
      <c r="W129" s="34">
        <f t="shared" si="3"/>
        <v>1881.1</v>
      </c>
      <c r="X129" s="34">
        <f t="shared" si="3"/>
        <v>1771.62</v>
      </c>
      <c r="Y129" s="34">
        <f t="shared" si="3"/>
        <v>1565.08</v>
      </c>
      <c r="AZ129" s="27"/>
      <c r="BA129" s="27"/>
      <c r="BB129" s="27"/>
      <c r="BC129" s="27"/>
      <c r="BD129" s="27"/>
      <c r="BE129" s="27"/>
      <c r="BF129" s="27"/>
      <c r="BG129" s="27"/>
      <c r="BH129" s="27"/>
      <c r="BI129" s="27"/>
      <c r="BJ129" s="27"/>
      <c r="BK129" s="27"/>
      <c r="BL129" s="27"/>
      <c r="BM129" s="27"/>
      <c r="BN129" s="27"/>
      <c r="BO129" s="27"/>
      <c r="BP129" s="27"/>
      <c r="BQ129" s="27"/>
      <c r="BR129" s="27"/>
      <c r="BS129" s="27"/>
      <c r="BT129" s="27"/>
      <c r="BU129" s="27"/>
      <c r="BV129" s="27"/>
      <c r="BW129" s="27"/>
    </row>
    <row r="130" spans="1:75" ht="12" x14ac:dyDescent="0.2">
      <c r="A130" s="33">
        <v>14</v>
      </c>
      <c r="B130" s="34">
        <f t="shared" si="3"/>
        <v>1428.3199999999997</v>
      </c>
      <c r="C130" s="34">
        <f t="shared" si="3"/>
        <v>1378.2399999999998</v>
      </c>
      <c r="D130" s="34">
        <f t="shared" si="3"/>
        <v>1339.9499999999998</v>
      </c>
      <c r="E130" s="34">
        <f t="shared" si="3"/>
        <v>1340.46</v>
      </c>
      <c r="F130" s="34">
        <f t="shared" si="3"/>
        <v>1392.06</v>
      </c>
      <c r="G130" s="34">
        <f t="shared" si="3"/>
        <v>1490.29</v>
      </c>
      <c r="H130" s="34">
        <f t="shared" si="3"/>
        <v>1780.7599999999998</v>
      </c>
      <c r="I130" s="34">
        <f t="shared" si="3"/>
        <v>1877.79</v>
      </c>
      <c r="J130" s="34">
        <f t="shared" si="3"/>
        <v>1940.15</v>
      </c>
      <c r="K130" s="34">
        <f t="shared" si="3"/>
        <v>1950.13</v>
      </c>
      <c r="L130" s="34">
        <f t="shared" si="3"/>
        <v>1953.71</v>
      </c>
      <c r="M130" s="34">
        <f t="shared" si="3"/>
        <v>1998.08</v>
      </c>
      <c r="N130" s="34">
        <f t="shared" si="3"/>
        <v>1969.2399999999998</v>
      </c>
      <c r="O130" s="34">
        <f t="shared" si="3"/>
        <v>1975.81</v>
      </c>
      <c r="P130" s="34">
        <f t="shared" si="3"/>
        <v>1967.35</v>
      </c>
      <c r="Q130" s="34">
        <f t="shared" si="3"/>
        <v>1931.33</v>
      </c>
      <c r="R130" s="34">
        <f t="shared" si="3"/>
        <v>1928.7199999999998</v>
      </c>
      <c r="S130" s="34">
        <f t="shared" si="3"/>
        <v>1932.0299999999997</v>
      </c>
      <c r="T130" s="34">
        <f t="shared" si="3"/>
        <v>1941.0499999999997</v>
      </c>
      <c r="U130" s="34">
        <f t="shared" si="3"/>
        <v>1943.9699999999998</v>
      </c>
      <c r="V130" s="34">
        <f t="shared" si="3"/>
        <v>1930.71</v>
      </c>
      <c r="W130" s="34">
        <f t="shared" si="3"/>
        <v>1868.4299999999998</v>
      </c>
      <c r="X130" s="34">
        <f t="shared" si="3"/>
        <v>1779.9699999999998</v>
      </c>
      <c r="Y130" s="34">
        <f t="shared" si="3"/>
        <v>1616.2199999999998</v>
      </c>
      <c r="AZ130" s="27"/>
      <c r="BA130" s="27"/>
      <c r="BB130" s="27"/>
      <c r="BC130" s="27"/>
      <c r="BD130" s="27"/>
      <c r="BE130" s="27"/>
      <c r="BF130" s="27"/>
      <c r="BG130" s="27"/>
      <c r="BH130" s="27"/>
      <c r="BI130" s="27"/>
      <c r="BJ130" s="27"/>
      <c r="BK130" s="27"/>
      <c r="BL130" s="27"/>
      <c r="BM130" s="27"/>
      <c r="BN130" s="27"/>
      <c r="BO130" s="27"/>
      <c r="BP130" s="27"/>
      <c r="BQ130" s="27"/>
      <c r="BR130" s="27"/>
      <c r="BS130" s="27"/>
      <c r="BT130" s="27"/>
      <c r="BU130" s="27"/>
      <c r="BV130" s="27"/>
      <c r="BW130" s="27"/>
    </row>
    <row r="131" spans="1:75" ht="12" x14ac:dyDescent="0.2">
      <c r="A131" s="33">
        <v>15</v>
      </c>
      <c r="B131" s="34">
        <f t="shared" si="3"/>
        <v>1430.19</v>
      </c>
      <c r="C131" s="34">
        <f t="shared" si="3"/>
        <v>1357.4099999999999</v>
      </c>
      <c r="D131" s="34">
        <f t="shared" si="3"/>
        <v>1332.3199999999997</v>
      </c>
      <c r="E131" s="34">
        <f t="shared" si="3"/>
        <v>1337.19</v>
      </c>
      <c r="F131" s="34">
        <f t="shared" si="3"/>
        <v>1388.69</v>
      </c>
      <c r="G131" s="34">
        <f t="shared" si="3"/>
        <v>1491.5499999999997</v>
      </c>
      <c r="H131" s="34">
        <f t="shared" si="3"/>
        <v>1749.7999999999997</v>
      </c>
      <c r="I131" s="34">
        <f t="shared" si="3"/>
        <v>1881.85</v>
      </c>
      <c r="J131" s="34">
        <f t="shared" si="3"/>
        <v>1931.98</v>
      </c>
      <c r="K131" s="34">
        <f t="shared" si="3"/>
        <v>1953.23</v>
      </c>
      <c r="L131" s="34">
        <f t="shared" si="3"/>
        <v>1976.7799999999997</v>
      </c>
      <c r="M131" s="34">
        <f t="shared" si="3"/>
        <v>2080.5</v>
      </c>
      <c r="N131" s="34">
        <f t="shared" si="3"/>
        <v>1998.5899999999997</v>
      </c>
      <c r="O131" s="34">
        <f t="shared" si="3"/>
        <v>2028.63</v>
      </c>
      <c r="P131" s="34">
        <f t="shared" si="3"/>
        <v>1998.7399999999998</v>
      </c>
      <c r="Q131" s="34">
        <f t="shared" si="3"/>
        <v>1950.6999999999998</v>
      </c>
      <c r="R131" s="34">
        <f t="shared" si="3"/>
        <v>1915.98</v>
      </c>
      <c r="S131" s="34">
        <f t="shared" si="3"/>
        <v>1930.67</v>
      </c>
      <c r="T131" s="34">
        <f t="shared" si="3"/>
        <v>1969.06</v>
      </c>
      <c r="U131" s="34">
        <f t="shared" si="3"/>
        <v>1986.6599999999999</v>
      </c>
      <c r="V131" s="34">
        <f t="shared" si="3"/>
        <v>1960.85</v>
      </c>
      <c r="W131" s="34">
        <f t="shared" si="3"/>
        <v>1899.79</v>
      </c>
      <c r="X131" s="34">
        <f t="shared" si="3"/>
        <v>1767.0899999999997</v>
      </c>
      <c r="Y131" s="34">
        <f t="shared" si="3"/>
        <v>1563.1999999999998</v>
      </c>
      <c r="AZ131" s="27"/>
      <c r="BA131" s="27"/>
      <c r="BB131" s="27"/>
      <c r="BC131" s="27"/>
      <c r="BD131" s="27"/>
      <c r="BE131" s="27"/>
      <c r="BF131" s="27"/>
      <c r="BG131" s="27"/>
      <c r="BH131" s="27"/>
      <c r="BI131" s="27"/>
      <c r="BJ131" s="27"/>
      <c r="BK131" s="27"/>
      <c r="BL131" s="27"/>
      <c r="BM131" s="27"/>
      <c r="BN131" s="27"/>
      <c r="BO131" s="27"/>
      <c r="BP131" s="27"/>
      <c r="BQ131" s="27"/>
      <c r="BR131" s="27"/>
      <c r="BS131" s="27"/>
      <c r="BT131" s="27"/>
      <c r="BU131" s="27"/>
      <c r="BV131" s="27"/>
      <c r="BW131" s="27"/>
    </row>
    <row r="132" spans="1:75" ht="12" x14ac:dyDescent="0.2">
      <c r="A132" s="33">
        <v>16</v>
      </c>
      <c r="B132" s="34">
        <f t="shared" si="3"/>
        <v>1411.5</v>
      </c>
      <c r="C132" s="34">
        <f t="shared" si="3"/>
        <v>1362.1599999999999</v>
      </c>
      <c r="D132" s="34">
        <f t="shared" si="3"/>
        <v>1332.6399999999999</v>
      </c>
      <c r="E132" s="34">
        <f t="shared" si="3"/>
        <v>1339.38</v>
      </c>
      <c r="F132" s="34">
        <f t="shared" si="3"/>
        <v>1401.4</v>
      </c>
      <c r="G132" s="34">
        <f t="shared" si="3"/>
        <v>1514.37</v>
      </c>
      <c r="H132" s="34">
        <f t="shared" si="3"/>
        <v>1737.0699999999997</v>
      </c>
      <c r="I132" s="34">
        <f t="shared" si="3"/>
        <v>1850.9099999999999</v>
      </c>
      <c r="J132" s="34">
        <f t="shared" si="3"/>
        <v>1888.73</v>
      </c>
      <c r="K132" s="34">
        <f t="shared" si="3"/>
        <v>1897.5099999999998</v>
      </c>
      <c r="L132" s="34">
        <f t="shared" si="3"/>
        <v>1910.88</v>
      </c>
      <c r="M132" s="34">
        <f t="shared" si="3"/>
        <v>1942.5699999999997</v>
      </c>
      <c r="N132" s="34">
        <f t="shared" si="3"/>
        <v>1921.67</v>
      </c>
      <c r="O132" s="34">
        <f t="shared" si="3"/>
        <v>1921.0699999999997</v>
      </c>
      <c r="P132" s="34">
        <f t="shared" si="3"/>
        <v>1916.3599999999997</v>
      </c>
      <c r="Q132" s="34">
        <f t="shared" si="3"/>
        <v>1884.71</v>
      </c>
      <c r="R132" s="34">
        <f t="shared" si="3"/>
        <v>1864.7599999999998</v>
      </c>
      <c r="S132" s="34">
        <f t="shared" si="3"/>
        <v>1877</v>
      </c>
      <c r="T132" s="34">
        <f t="shared" si="3"/>
        <v>1900.4299999999998</v>
      </c>
      <c r="U132" s="34">
        <f t="shared" si="3"/>
        <v>1918.2599999999998</v>
      </c>
      <c r="V132" s="34">
        <f t="shared" si="3"/>
        <v>1899.0099999999998</v>
      </c>
      <c r="W132" s="34">
        <f t="shared" si="3"/>
        <v>1880.02</v>
      </c>
      <c r="X132" s="34">
        <f t="shared" si="3"/>
        <v>1766.35</v>
      </c>
      <c r="Y132" s="34">
        <f t="shared" si="3"/>
        <v>1515.8199999999997</v>
      </c>
      <c r="AZ132" s="27"/>
      <c r="BA132" s="27"/>
      <c r="BB132" s="27"/>
      <c r="BC132" s="27"/>
      <c r="BD132" s="27"/>
      <c r="BE132" s="27"/>
      <c r="BF132" s="27"/>
      <c r="BG132" s="27"/>
      <c r="BH132" s="27"/>
      <c r="BI132" s="27"/>
      <c r="BJ132" s="27"/>
      <c r="BK132" s="27"/>
      <c r="BL132" s="27"/>
      <c r="BM132" s="27"/>
      <c r="BN132" s="27"/>
      <c r="BO132" s="27"/>
      <c r="BP132" s="27"/>
      <c r="BQ132" s="27"/>
      <c r="BR132" s="27"/>
      <c r="BS132" s="27"/>
      <c r="BT132" s="27"/>
      <c r="BU132" s="27"/>
      <c r="BV132" s="27"/>
      <c r="BW132" s="27"/>
    </row>
    <row r="133" spans="1:75" ht="12" x14ac:dyDescent="0.2">
      <c r="A133" s="33">
        <v>17</v>
      </c>
      <c r="B133" s="34">
        <f t="shared" si="3"/>
        <v>1449.17</v>
      </c>
      <c r="C133" s="34">
        <f t="shared" si="3"/>
        <v>1349.1</v>
      </c>
      <c r="D133" s="34">
        <f t="shared" si="3"/>
        <v>1314.04</v>
      </c>
      <c r="E133" s="34">
        <f t="shared" si="3"/>
        <v>1326.7599999999998</v>
      </c>
      <c r="F133" s="34">
        <f t="shared" si="3"/>
        <v>1402.81</v>
      </c>
      <c r="G133" s="34">
        <f t="shared" si="3"/>
        <v>1569.5099999999998</v>
      </c>
      <c r="H133" s="34">
        <f t="shared" si="3"/>
        <v>1809.42</v>
      </c>
      <c r="I133" s="34">
        <f t="shared" si="3"/>
        <v>1930.4299999999998</v>
      </c>
      <c r="J133" s="34">
        <f t="shared" si="3"/>
        <v>2002.94</v>
      </c>
      <c r="K133" s="34">
        <f t="shared" si="3"/>
        <v>2012.0499999999997</v>
      </c>
      <c r="L133" s="34">
        <f t="shared" si="3"/>
        <v>2012.71</v>
      </c>
      <c r="M133" s="34">
        <f t="shared" si="3"/>
        <v>2084.17</v>
      </c>
      <c r="N133" s="34">
        <f t="shared" si="3"/>
        <v>2050.79</v>
      </c>
      <c r="O133" s="34">
        <f t="shared" si="3"/>
        <v>2056.5499999999997</v>
      </c>
      <c r="P133" s="34">
        <f t="shared" si="3"/>
        <v>2037.1999999999998</v>
      </c>
      <c r="Q133" s="34">
        <f t="shared" si="3"/>
        <v>2001.6599999999999</v>
      </c>
      <c r="R133" s="34">
        <f t="shared" si="3"/>
        <v>1972.1099999999997</v>
      </c>
      <c r="S133" s="34">
        <f t="shared" si="3"/>
        <v>1983.6599999999999</v>
      </c>
      <c r="T133" s="34">
        <f t="shared" si="3"/>
        <v>2003.5699999999997</v>
      </c>
      <c r="U133" s="34">
        <f t="shared" si="3"/>
        <v>2031.19</v>
      </c>
      <c r="V133" s="34">
        <f t="shared" si="3"/>
        <v>2018.6399999999999</v>
      </c>
      <c r="W133" s="34">
        <f t="shared" si="3"/>
        <v>1999.2599999999998</v>
      </c>
      <c r="X133" s="34">
        <f t="shared" si="3"/>
        <v>1861.7999999999997</v>
      </c>
      <c r="Y133" s="34">
        <f t="shared" si="3"/>
        <v>1775.6</v>
      </c>
      <c r="AZ133" s="27"/>
      <c r="BA133" s="27"/>
      <c r="BB133" s="27"/>
      <c r="BC133" s="27"/>
      <c r="BD133" s="27"/>
      <c r="BE133" s="27"/>
      <c r="BF133" s="27"/>
      <c r="BG133" s="27"/>
      <c r="BH133" s="27"/>
      <c r="BI133" s="27"/>
      <c r="BJ133" s="27"/>
      <c r="BK133" s="27"/>
      <c r="BL133" s="27"/>
      <c r="BM133" s="27"/>
      <c r="BN133" s="27"/>
      <c r="BO133" s="27"/>
      <c r="BP133" s="27"/>
      <c r="BQ133" s="27"/>
      <c r="BR133" s="27"/>
      <c r="BS133" s="27"/>
      <c r="BT133" s="27"/>
      <c r="BU133" s="27"/>
      <c r="BV133" s="27"/>
      <c r="BW133" s="27"/>
    </row>
    <row r="134" spans="1:75" ht="12" x14ac:dyDescent="0.2">
      <c r="A134" s="33">
        <v>18</v>
      </c>
      <c r="B134" s="34">
        <f t="shared" si="3"/>
        <v>1734.5299999999997</v>
      </c>
      <c r="C134" s="34">
        <f t="shared" si="3"/>
        <v>1493.2599999999998</v>
      </c>
      <c r="D134" s="34">
        <f t="shared" si="3"/>
        <v>1453.5299999999997</v>
      </c>
      <c r="E134" s="34">
        <f t="shared" si="3"/>
        <v>1445.5499999999997</v>
      </c>
      <c r="F134" s="34">
        <f t="shared" si="3"/>
        <v>1481.8599999999997</v>
      </c>
      <c r="G134" s="34">
        <f t="shared" si="3"/>
        <v>1588.9499999999998</v>
      </c>
      <c r="H134" s="34">
        <f t="shared" si="3"/>
        <v>1710.5899999999997</v>
      </c>
      <c r="I134" s="34">
        <f t="shared" si="3"/>
        <v>1821.9099999999999</v>
      </c>
      <c r="J134" s="34">
        <f t="shared" si="3"/>
        <v>1888.5499999999997</v>
      </c>
      <c r="K134" s="34">
        <f t="shared" si="3"/>
        <v>1941.73</v>
      </c>
      <c r="L134" s="34">
        <f t="shared" si="3"/>
        <v>1971.4699999999998</v>
      </c>
      <c r="M134" s="34">
        <f t="shared" si="3"/>
        <v>1997.73</v>
      </c>
      <c r="N134" s="34">
        <f t="shared" si="3"/>
        <v>2021.12</v>
      </c>
      <c r="O134" s="34">
        <f t="shared" si="3"/>
        <v>1997.71</v>
      </c>
      <c r="P134" s="34">
        <f t="shared" si="3"/>
        <v>1984.67</v>
      </c>
      <c r="Q134" s="34">
        <f t="shared" si="3"/>
        <v>1983.2399999999998</v>
      </c>
      <c r="R134" s="34">
        <f t="shared" si="3"/>
        <v>1962.96</v>
      </c>
      <c r="S134" s="34">
        <f t="shared" si="3"/>
        <v>1985.2999999999997</v>
      </c>
      <c r="T134" s="34">
        <f t="shared" si="3"/>
        <v>2010.79</v>
      </c>
      <c r="U134" s="34">
        <f t="shared" si="3"/>
        <v>1996.2799999999997</v>
      </c>
      <c r="V134" s="34">
        <f t="shared" si="3"/>
        <v>2011.1799999999998</v>
      </c>
      <c r="W134" s="34">
        <f t="shared" si="3"/>
        <v>1967.71</v>
      </c>
      <c r="X134" s="34">
        <f t="shared" si="3"/>
        <v>1821.8599999999997</v>
      </c>
      <c r="Y134" s="34">
        <f t="shared" si="3"/>
        <v>1756.48</v>
      </c>
      <c r="AZ134" s="27"/>
      <c r="BA134" s="27"/>
      <c r="BB134" s="27"/>
      <c r="BC134" s="27"/>
      <c r="BD134" s="27"/>
      <c r="BE134" s="27"/>
      <c r="BF134" s="27"/>
      <c r="BG134" s="27"/>
      <c r="BH134" s="27"/>
      <c r="BI134" s="27"/>
      <c r="BJ134" s="27"/>
      <c r="BK134" s="27"/>
      <c r="BL134" s="27"/>
      <c r="BM134" s="27"/>
      <c r="BN134" s="27"/>
      <c r="BO134" s="27"/>
      <c r="BP134" s="27"/>
      <c r="BQ134" s="27"/>
      <c r="BR134" s="27"/>
      <c r="BS134" s="27"/>
      <c r="BT134" s="27"/>
      <c r="BU134" s="27"/>
      <c r="BV134" s="27"/>
      <c r="BW134" s="27"/>
    </row>
    <row r="135" spans="1:75" ht="12" x14ac:dyDescent="0.2">
      <c r="A135" s="33">
        <v>19</v>
      </c>
      <c r="B135" s="34">
        <f t="shared" si="3"/>
        <v>1513.71</v>
      </c>
      <c r="C135" s="34">
        <f t="shared" si="3"/>
        <v>1436.6399999999999</v>
      </c>
      <c r="D135" s="34">
        <f t="shared" si="3"/>
        <v>1399.0099999999998</v>
      </c>
      <c r="E135" s="34">
        <f t="shared" si="3"/>
        <v>1380.88</v>
      </c>
      <c r="F135" s="34">
        <f t="shared" si="3"/>
        <v>1406.1799999999998</v>
      </c>
      <c r="G135" s="34">
        <f t="shared" si="3"/>
        <v>1436.9099999999999</v>
      </c>
      <c r="H135" s="34">
        <f t="shared" si="3"/>
        <v>1442.4899999999998</v>
      </c>
      <c r="I135" s="34">
        <f t="shared" si="3"/>
        <v>1591.9499999999998</v>
      </c>
      <c r="J135" s="34">
        <f t="shared" si="3"/>
        <v>1798.23</v>
      </c>
      <c r="K135" s="34">
        <f t="shared" si="3"/>
        <v>1842.87</v>
      </c>
      <c r="L135" s="34">
        <f t="shared" si="3"/>
        <v>1892.7199999999998</v>
      </c>
      <c r="M135" s="34">
        <f t="shared" si="3"/>
        <v>1945.3899999999999</v>
      </c>
      <c r="N135" s="34">
        <f t="shared" si="3"/>
        <v>1943.3899999999999</v>
      </c>
      <c r="O135" s="34">
        <f t="shared" si="3"/>
        <v>1941.15</v>
      </c>
      <c r="P135" s="34">
        <f t="shared" si="3"/>
        <v>1936.5099999999998</v>
      </c>
      <c r="Q135" s="34">
        <f t="shared" si="3"/>
        <v>1923.1</v>
      </c>
      <c r="R135" s="34">
        <f t="shared" si="3"/>
        <v>1910.52</v>
      </c>
      <c r="S135" s="34">
        <f t="shared" si="3"/>
        <v>1936.3899999999999</v>
      </c>
      <c r="T135" s="34">
        <f t="shared" si="3"/>
        <v>1973.8599999999997</v>
      </c>
      <c r="U135" s="34">
        <f t="shared" si="3"/>
        <v>2006.48</v>
      </c>
      <c r="V135" s="34">
        <f t="shared" si="3"/>
        <v>1973.2799999999997</v>
      </c>
      <c r="W135" s="34">
        <f t="shared" si="3"/>
        <v>1932.1099999999997</v>
      </c>
      <c r="X135" s="34">
        <f t="shared" si="3"/>
        <v>1829.8199999999997</v>
      </c>
      <c r="Y135" s="34">
        <f t="shared" si="3"/>
        <v>1759.02</v>
      </c>
      <c r="AZ135" s="27"/>
      <c r="BA135" s="27"/>
      <c r="BB135" s="27"/>
      <c r="BC135" s="27"/>
      <c r="BD135" s="27"/>
      <c r="BE135" s="27"/>
      <c r="BF135" s="27"/>
      <c r="BG135" s="27"/>
      <c r="BH135" s="27"/>
      <c r="BI135" s="27"/>
      <c r="BJ135" s="27"/>
      <c r="BK135" s="27"/>
      <c r="BL135" s="27"/>
      <c r="BM135" s="27"/>
      <c r="BN135" s="27"/>
      <c r="BO135" s="27"/>
      <c r="BP135" s="27"/>
      <c r="BQ135" s="27"/>
      <c r="BR135" s="27"/>
      <c r="BS135" s="27"/>
      <c r="BT135" s="27"/>
      <c r="BU135" s="27"/>
      <c r="BV135" s="27"/>
      <c r="BW135" s="27"/>
    </row>
    <row r="136" spans="1:75" ht="12" x14ac:dyDescent="0.2">
      <c r="A136" s="33">
        <v>20</v>
      </c>
      <c r="B136" s="34">
        <f t="shared" si="3"/>
        <v>1483.42</v>
      </c>
      <c r="C136" s="34">
        <f t="shared" si="3"/>
        <v>1431.06</v>
      </c>
      <c r="D136" s="34">
        <f t="shared" si="3"/>
        <v>1385</v>
      </c>
      <c r="E136" s="34">
        <f t="shared" si="3"/>
        <v>1386.23</v>
      </c>
      <c r="F136" s="34">
        <f t="shared" si="3"/>
        <v>1461.2199999999998</v>
      </c>
      <c r="G136" s="34">
        <f t="shared" si="3"/>
        <v>1597.9699999999998</v>
      </c>
      <c r="H136" s="34">
        <f t="shared" si="3"/>
        <v>1773.15</v>
      </c>
      <c r="I136" s="34">
        <f t="shared" si="3"/>
        <v>1901.9299999999998</v>
      </c>
      <c r="J136" s="34">
        <f t="shared" si="3"/>
        <v>2024.25</v>
      </c>
      <c r="K136" s="34">
        <f t="shared" si="3"/>
        <v>2040.85</v>
      </c>
      <c r="L136" s="34">
        <f t="shared" si="3"/>
        <v>2048.92</v>
      </c>
      <c r="M136" s="34">
        <f t="shared" si="3"/>
        <v>2100.15</v>
      </c>
      <c r="N136" s="34">
        <f t="shared" si="3"/>
        <v>2045.19</v>
      </c>
      <c r="O136" s="34">
        <f t="shared" si="3"/>
        <v>2016.9499999999998</v>
      </c>
      <c r="P136" s="34">
        <f t="shared" si="3"/>
        <v>2016.27</v>
      </c>
      <c r="Q136" s="34">
        <f t="shared" si="3"/>
        <v>2007.67</v>
      </c>
      <c r="R136" s="34">
        <f t="shared" si="3"/>
        <v>1968.5499999999997</v>
      </c>
      <c r="S136" s="34">
        <f t="shared" si="3"/>
        <v>1973.8399999999997</v>
      </c>
      <c r="T136" s="34">
        <f t="shared" si="3"/>
        <v>1995.2399999999998</v>
      </c>
      <c r="U136" s="34">
        <f t="shared" si="3"/>
        <v>2014.33</v>
      </c>
      <c r="V136" s="34">
        <f t="shared" si="3"/>
        <v>1978.08</v>
      </c>
      <c r="W136" s="34">
        <f t="shared" si="3"/>
        <v>1902.88</v>
      </c>
      <c r="X136" s="34">
        <f t="shared" si="3"/>
        <v>1754.1799999999998</v>
      </c>
      <c r="Y136" s="34">
        <f t="shared" si="3"/>
        <v>1503.27</v>
      </c>
      <c r="AZ136" s="27"/>
      <c r="BA136" s="27"/>
      <c r="BB136" s="27"/>
      <c r="BC136" s="27"/>
      <c r="BD136" s="27"/>
      <c r="BE136" s="27"/>
      <c r="BF136" s="27"/>
      <c r="BG136" s="27"/>
      <c r="BH136" s="27"/>
      <c r="BI136" s="27"/>
      <c r="BJ136" s="27"/>
      <c r="BK136" s="27"/>
      <c r="BL136" s="27"/>
      <c r="BM136" s="27"/>
      <c r="BN136" s="27"/>
      <c r="BO136" s="27"/>
      <c r="BP136" s="27"/>
      <c r="BQ136" s="27"/>
      <c r="BR136" s="27"/>
      <c r="BS136" s="27"/>
      <c r="BT136" s="27"/>
      <c r="BU136" s="27"/>
      <c r="BV136" s="27"/>
      <c r="BW136" s="27"/>
    </row>
    <row r="137" spans="1:75" ht="12" x14ac:dyDescent="0.2">
      <c r="A137" s="33">
        <v>21</v>
      </c>
      <c r="B137" s="34">
        <f t="shared" si="3"/>
        <v>1401.15</v>
      </c>
      <c r="C137" s="34">
        <f t="shared" si="3"/>
        <v>1322.58</v>
      </c>
      <c r="D137" s="34">
        <f t="shared" si="3"/>
        <v>1302.2399999999998</v>
      </c>
      <c r="E137" s="34">
        <f t="shared" si="3"/>
        <v>1307.0099999999998</v>
      </c>
      <c r="F137" s="34">
        <f t="shared" si="3"/>
        <v>1338.7799999999997</v>
      </c>
      <c r="G137" s="34">
        <f t="shared" si="3"/>
        <v>1465.9499999999998</v>
      </c>
      <c r="H137" s="34">
        <f t="shared" si="3"/>
        <v>1716.94</v>
      </c>
      <c r="I137" s="34">
        <f t="shared" si="3"/>
        <v>1851.42</v>
      </c>
      <c r="J137" s="34">
        <f t="shared" si="3"/>
        <v>1944.52</v>
      </c>
      <c r="K137" s="34">
        <f t="shared" si="3"/>
        <v>1977.0099999999998</v>
      </c>
      <c r="L137" s="34">
        <f t="shared" si="3"/>
        <v>1989.21</v>
      </c>
      <c r="M137" s="34">
        <f t="shared" si="3"/>
        <v>2070.2999999999997</v>
      </c>
      <c r="N137" s="34">
        <f t="shared" si="3"/>
        <v>2013.85</v>
      </c>
      <c r="O137" s="34">
        <f t="shared" si="3"/>
        <v>2004.6599999999999</v>
      </c>
      <c r="P137" s="34">
        <f t="shared" si="3"/>
        <v>2059.56</v>
      </c>
      <c r="Q137" s="34">
        <f t="shared" si="3"/>
        <v>1960.6799999999998</v>
      </c>
      <c r="R137" s="34">
        <f t="shared" si="3"/>
        <v>1917.88</v>
      </c>
      <c r="S137" s="34">
        <f t="shared" si="3"/>
        <v>1931.6099999999997</v>
      </c>
      <c r="T137" s="34">
        <f t="shared" si="3"/>
        <v>1970.25</v>
      </c>
      <c r="U137" s="34">
        <f t="shared" si="3"/>
        <v>1993.12</v>
      </c>
      <c r="V137" s="34">
        <f t="shared" si="3"/>
        <v>1944.81</v>
      </c>
      <c r="W137" s="34">
        <f t="shared" si="3"/>
        <v>1904.62</v>
      </c>
      <c r="X137" s="34">
        <f t="shared" si="3"/>
        <v>1761.25</v>
      </c>
      <c r="Y137" s="34">
        <f t="shared" si="3"/>
        <v>1535.5699999999997</v>
      </c>
      <c r="AZ137" s="27"/>
      <c r="BA137" s="27"/>
      <c r="BB137" s="27"/>
      <c r="BC137" s="27"/>
      <c r="BD137" s="27"/>
      <c r="BE137" s="27"/>
      <c r="BF137" s="27"/>
      <c r="BG137" s="27"/>
      <c r="BH137" s="27"/>
      <c r="BI137" s="27"/>
      <c r="BJ137" s="27"/>
      <c r="BK137" s="27"/>
      <c r="BL137" s="27"/>
      <c r="BM137" s="27"/>
      <c r="BN137" s="27"/>
      <c r="BO137" s="27"/>
      <c r="BP137" s="27"/>
      <c r="BQ137" s="27"/>
      <c r="BR137" s="27"/>
      <c r="BS137" s="27"/>
      <c r="BT137" s="27"/>
      <c r="BU137" s="27"/>
      <c r="BV137" s="27"/>
      <c r="BW137" s="27"/>
    </row>
    <row r="138" spans="1:75" ht="12" x14ac:dyDescent="0.2">
      <c r="A138" s="33">
        <v>22</v>
      </c>
      <c r="B138" s="34">
        <f t="shared" si="3"/>
        <v>1412.4899999999998</v>
      </c>
      <c r="C138" s="34">
        <f t="shared" si="3"/>
        <v>1318.5699999999997</v>
      </c>
      <c r="D138" s="34">
        <f t="shared" si="3"/>
        <v>1312.71</v>
      </c>
      <c r="E138" s="34">
        <f t="shared" si="3"/>
        <v>1316.9</v>
      </c>
      <c r="F138" s="34">
        <f t="shared" si="3"/>
        <v>1383.25</v>
      </c>
      <c r="G138" s="34">
        <f t="shared" si="3"/>
        <v>1488.9899999999998</v>
      </c>
      <c r="H138" s="34">
        <f t="shared" si="3"/>
        <v>1738.6799999999998</v>
      </c>
      <c r="I138" s="34">
        <f t="shared" si="3"/>
        <v>1866.48</v>
      </c>
      <c r="J138" s="34">
        <f t="shared" si="3"/>
        <v>2001.58</v>
      </c>
      <c r="K138" s="34">
        <f t="shared" si="3"/>
        <v>2029.9099999999999</v>
      </c>
      <c r="L138" s="34">
        <f t="shared" si="3"/>
        <v>2040.5499999999997</v>
      </c>
      <c r="M138" s="34">
        <f t="shared" si="3"/>
        <v>2072.94</v>
      </c>
      <c r="N138" s="34">
        <f t="shared" si="3"/>
        <v>2053.14</v>
      </c>
      <c r="O138" s="34">
        <f t="shared" si="3"/>
        <v>2036.0899999999997</v>
      </c>
      <c r="P138" s="34">
        <f t="shared" si="3"/>
        <v>2052.91</v>
      </c>
      <c r="Q138" s="34">
        <f t="shared" si="3"/>
        <v>2002.4499999999998</v>
      </c>
      <c r="R138" s="34">
        <f t="shared" si="3"/>
        <v>1966.79</v>
      </c>
      <c r="S138" s="34">
        <f t="shared" si="3"/>
        <v>1976.87</v>
      </c>
      <c r="T138" s="34">
        <f t="shared" si="3"/>
        <v>2024.2599999999998</v>
      </c>
      <c r="U138" s="34">
        <f t="shared" si="3"/>
        <v>2062.1099999999997</v>
      </c>
      <c r="V138" s="34">
        <f t="shared" si="3"/>
        <v>2015.63</v>
      </c>
      <c r="W138" s="34">
        <f t="shared" si="3"/>
        <v>1984.33</v>
      </c>
      <c r="X138" s="34">
        <f t="shared" si="3"/>
        <v>1817.1599999999999</v>
      </c>
      <c r="Y138" s="34">
        <f t="shared" si="3"/>
        <v>1756.4299999999998</v>
      </c>
      <c r="AZ138" s="27"/>
      <c r="BA138" s="27"/>
      <c r="BB138" s="27"/>
      <c r="BC138" s="27"/>
      <c r="BD138" s="27"/>
      <c r="BE138" s="27"/>
      <c r="BF138" s="27"/>
      <c r="BG138" s="27"/>
      <c r="BH138" s="27"/>
      <c r="BI138" s="27"/>
      <c r="BJ138" s="27"/>
      <c r="BK138" s="27"/>
      <c r="BL138" s="27"/>
      <c r="BM138" s="27"/>
      <c r="BN138" s="27"/>
      <c r="BO138" s="27"/>
      <c r="BP138" s="27"/>
      <c r="BQ138" s="27"/>
      <c r="BR138" s="27"/>
      <c r="BS138" s="27"/>
      <c r="BT138" s="27"/>
      <c r="BU138" s="27"/>
      <c r="BV138" s="27"/>
      <c r="BW138" s="27"/>
    </row>
    <row r="139" spans="1:75" ht="12" x14ac:dyDescent="0.2">
      <c r="A139" s="33">
        <v>23</v>
      </c>
      <c r="B139" s="34">
        <f t="shared" si="3"/>
        <v>1690.62</v>
      </c>
      <c r="C139" s="34">
        <f t="shared" si="3"/>
        <v>1484.9099999999999</v>
      </c>
      <c r="D139" s="34">
        <f t="shared" si="3"/>
        <v>1449.06</v>
      </c>
      <c r="E139" s="34">
        <f t="shared" si="3"/>
        <v>1434.5899999999997</v>
      </c>
      <c r="F139" s="34">
        <f t="shared" si="3"/>
        <v>1464.0699999999997</v>
      </c>
      <c r="G139" s="34">
        <f t="shared" si="3"/>
        <v>1505.38</v>
      </c>
      <c r="H139" s="34">
        <f t="shared" si="3"/>
        <v>1607.38</v>
      </c>
      <c r="I139" s="34">
        <f t="shared" si="3"/>
        <v>1729.2999999999997</v>
      </c>
      <c r="J139" s="34">
        <f t="shared" si="3"/>
        <v>1826.1599999999999</v>
      </c>
      <c r="K139" s="34">
        <f t="shared" si="3"/>
        <v>1923.0099999999998</v>
      </c>
      <c r="L139" s="34">
        <f t="shared" si="3"/>
        <v>1956.7399999999998</v>
      </c>
      <c r="M139" s="34">
        <f t="shared" si="3"/>
        <v>1966.0899999999997</v>
      </c>
      <c r="N139" s="34">
        <f t="shared" si="3"/>
        <v>1955.0699999999997</v>
      </c>
      <c r="O139" s="34">
        <f t="shared" si="3"/>
        <v>1951.3599999999997</v>
      </c>
      <c r="P139" s="34">
        <f t="shared" si="3"/>
        <v>1911.9</v>
      </c>
      <c r="Q139" s="34">
        <f t="shared" ref="Q139:Y139" si="4">Q105</f>
        <v>1906.6999999999998</v>
      </c>
      <c r="R139" s="34">
        <f t="shared" si="4"/>
        <v>1901.5899999999997</v>
      </c>
      <c r="S139" s="34">
        <f t="shared" si="4"/>
        <v>1921</v>
      </c>
      <c r="T139" s="34">
        <f t="shared" si="4"/>
        <v>1964.1</v>
      </c>
      <c r="U139" s="34">
        <f t="shared" si="4"/>
        <v>1967.85</v>
      </c>
      <c r="V139" s="34">
        <f t="shared" si="4"/>
        <v>1982.04</v>
      </c>
      <c r="W139" s="34">
        <f t="shared" si="4"/>
        <v>1937.63</v>
      </c>
      <c r="X139" s="34">
        <f t="shared" si="4"/>
        <v>1812.3199999999997</v>
      </c>
      <c r="Y139" s="34">
        <f t="shared" si="4"/>
        <v>1769.69</v>
      </c>
      <c r="AZ139" s="27"/>
      <c r="BA139" s="27"/>
      <c r="BB139" s="27"/>
      <c r="BC139" s="27"/>
      <c r="BD139" s="27"/>
      <c r="BE139" s="27"/>
      <c r="BF139" s="27"/>
      <c r="BG139" s="27"/>
      <c r="BH139" s="27"/>
      <c r="BI139" s="27"/>
      <c r="BJ139" s="27"/>
      <c r="BK139" s="27"/>
      <c r="BL139" s="27"/>
      <c r="BM139" s="27"/>
      <c r="BN139" s="27"/>
      <c r="BO139" s="27"/>
      <c r="BP139" s="27"/>
      <c r="BQ139" s="27"/>
      <c r="BR139" s="27"/>
      <c r="BS139" s="27"/>
      <c r="BT139" s="27"/>
      <c r="BU139" s="27"/>
      <c r="BV139" s="27"/>
      <c r="BW139" s="27"/>
    </row>
    <row r="140" spans="1:75" ht="12" x14ac:dyDescent="0.2">
      <c r="A140" s="33">
        <v>24</v>
      </c>
      <c r="B140" s="34">
        <f t="shared" ref="B140:Y147" si="5">B106</f>
        <v>1715.02</v>
      </c>
      <c r="C140" s="34">
        <f t="shared" si="5"/>
        <v>1557.4899999999998</v>
      </c>
      <c r="D140" s="34">
        <f t="shared" si="5"/>
        <v>1474.5299999999997</v>
      </c>
      <c r="E140" s="34">
        <f t="shared" si="5"/>
        <v>1440.42</v>
      </c>
      <c r="F140" s="34">
        <f t="shared" si="5"/>
        <v>1477.0299999999997</v>
      </c>
      <c r="G140" s="34">
        <f t="shared" si="5"/>
        <v>1563.94</v>
      </c>
      <c r="H140" s="34">
        <f t="shared" si="5"/>
        <v>1672.73</v>
      </c>
      <c r="I140" s="34">
        <f t="shared" si="5"/>
        <v>1795.58</v>
      </c>
      <c r="J140" s="34">
        <f t="shared" si="5"/>
        <v>1879.8899999999999</v>
      </c>
      <c r="K140" s="34">
        <f t="shared" si="5"/>
        <v>2017.87</v>
      </c>
      <c r="L140" s="34">
        <f t="shared" si="5"/>
        <v>2048.16</v>
      </c>
      <c r="M140" s="34">
        <f t="shared" si="5"/>
        <v>2056.9699999999998</v>
      </c>
      <c r="N140" s="34">
        <f t="shared" si="5"/>
        <v>2056.44</v>
      </c>
      <c r="O140" s="34">
        <f t="shared" si="5"/>
        <v>2055.64</v>
      </c>
      <c r="P140" s="34">
        <f t="shared" si="5"/>
        <v>2021.0699999999997</v>
      </c>
      <c r="Q140" s="34">
        <f t="shared" si="5"/>
        <v>2017.0099999999998</v>
      </c>
      <c r="R140" s="34">
        <f t="shared" si="5"/>
        <v>2010.3199999999997</v>
      </c>
      <c r="S140" s="34">
        <f t="shared" si="5"/>
        <v>2029.85</v>
      </c>
      <c r="T140" s="34">
        <f t="shared" si="5"/>
        <v>2058.23</v>
      </c>
      <c r="U140" s="34">
        <f t="shared" si="5"/>
        <v>2056.33</v>
      </c>
      <c r="V140" s="34">
        <f t="shared" si="5"/>
        <v>2068.0699999999997</v>
      </c>
      <c r="W140" s="34">
        <f t="shared" si="5"/>
        <v>2036.5299999999997</v>
      </c>
      <c r="X140" s="34">
        <f t="shared" si="5"/>
        <v>1840.9299999999998</v>
      </c>
      <c r="Y140" s="34">
        <f t="shared" si="5"/>
        <v>1809.1399999999999</v>
      </c>
      <c r="AZ140" s="27"/>
      <c r="BA140" s="27"/>
      <c r="BB140" s="27"/>
      <c r="BC140" s="27"/>
      <c r="BD140" s="27"/>
      <c r="BE140" s="27"/>
      <c r="BF140" s="27"/>
      <c r="BG140" s="27"/>
      <c r="BH140" s="27"/>
      <c r="BI140" s="27"/>
      <c r="BJ140" s="27"/>
      <c r="BK140" s="27"/>
      <c r="BL140" s="27"/>
      <c r="BM140" s="27"/>
      <c r="BN140" s="27"/>
      <c r="BO140" s="27"/>
      <c r="BP140" s="27"/>
      <c r="BQ140" s="27"/>
      <c r="BR140" s="27"/>
      <c r="BS140" s="27"/>
      <c r="BT140" s="27"/>
      <c r="BU140" s="27"/>
      <c r="BV140" s="27"/>
      <c r="BW140" s="27"/>
    </row>
    <row r="141" spans="1:75" ht="12" x14ac:dyDescent="0.2">
      <c r="A141" s="33">
        <v>25</v>
      </c>
      <c r="B141" s="34">
        <f t="shared" si="5"/>
        <v>1715.83</v>
      </c>
      <c r="C141" s="34">
        <f t="shared" si="5"/>
        <v>1486.6999999999998</v>
      </c>
      <c r="D141" s="34">
        <f t="shared" si="5"/>
        <v>1437.44</v>
      </c>
      <c r="E141" s="34">
        <f t="shared" si="5"/>
        <v>1408.27</v>
      </c>
      <c r="F141" s="34">
        <f t="shared" si="5"/>
        <v>1443.63</v>
      </c>
      <c r="G141" s="34">
        <f t="shared" si="5"/>
        <v>1521.73</v>
      </c>
      <c r="H141" s="34">
        <f t="shared" si="5"/>
        <v>1600.8899999999999</v>
      </c>
      <c r="I141" s="34">
        <f t="shared" si="5"/>
        <v>1760.0499999999997</v>
      </c>
      <c r="J141" s="34">
        <f t="shared" si="5"/>
        <v>1916.15</v>
      </c>
      <c r="K141" s="34">
        <f t="shared" si="5"/>
        <v>2031.54</v>
      </c>
      <c r="L141" s="34">
        <f t="shared" si="5"/>
        <v>2065.29</v>
      </c>
      <c r="M141" s="34">
        <f t="shared" si="5"/>
        <v>2073.9</v>
      </c>
      <c r="N141" s="34">
        <f t="shared" si="5"/>
        <v>2065.81</v>
      </c>
      <c r="O141" s="34">
        <f t="shared" si="5"/>
        <v>2060.29</v>
      </c>
      <c r="P141" s="34">
        <f t="shared" si="5"/>
        <v>2018.21</v>
      </c>
      <c r="Q141" s="34">
        <f t="shared" si="5"/>
        <v>2012.8199999999997</v>
      </c>
      <c r="R141" s="34">
        <f t="shared" si="5"/>
        <v>2007.29</v>
      </c>
      <c r="S141" s="34">
        <f t="shared" si="5"/>
        <v>2009.73</v>
      </c>
      <c r="T141" s="34">
        <f t="shared" si="5"/>
        <v>1992.73</v>
      </c>
      <c r="U141" s="34">
        <f t="shared" si="5"/>
        <v>2044.8899999999999</v>
      </c>
      <c r="V141" s="34">
        <f t="shared" si="5"/>
        <v>2051.46</v>
      </c>
      <c r="W141" s="34">
        <f t="shared" si="5"/>
        <v>1995.17</v>
      </c>
      <c r="X141" s="34">
        <f t="shared" si="5"/>
        <v>1832.4499999999998</v>
      </c>
      <c r="Y141" s="34">
        <f t="shared" si="5"/>
        <v>1783.54</v>
      </c>
      <c r="AZ141" s="27"/>
      <c r="BA141" s="27"/>
      <c r="BB141" s="27"/>
      <c r="BC141" s="27"/>
      <c r="BD141" s="27"/>
      <c r="BE141" s="27"/>
      <c r="BF141" s="27"/>
      <c r="BG141" s="27"/>
      <c r="BH141" s="27"/>
      <c r="BI141" s="27"/>
      <c r="BJ141" s="27"/>
      <c r="BK141" s="27"/>
      <c r="BL141" s="27"/>
      <c r="BM141" s="27"/>
      <c r="BN141" s="27"/>
      <c r="BO141" s="27"/>
      <c r="BP141" s="27"/>
      <c r="BQ141" s="27"/>
      <c r="BR141" s="27"/>
      <c r="BS141" s="27"/>
      <c r="BT141" s="27"/>
      <c r="BU141" s="27"/>
      <c r="BV141" s="27"/>
      <c r="BW141" s="27"/>
    </row>
    <row r="142" spans="1:75" ht="12" x14ac:dyDescent="0.2">
      <c r="A142" s="33">
        <v>26</v>
      </c>
      <c r="B142" s="34">
        <f t="shared" si="5"/>
        <v>1614.1</v>
      </c>
      <c r="C142" s="34">
        <f t="shared" si="5"/>
        <v>1440.6099999999997</v>
      </c>
      <c r="D142" s="34">
        <f t="shared" si="5"/>
        <v>1403.38</v>
      </c>
      <c r="E142" s="34">
        <f t="shared" si="5"/>
        <v>1385.1399999999999</v>
      </c>
      <c r="F142" s="34">
        <f t="shared" si="5"/>
        <v>1402.8399999999997</v>
      </c>
      <c r="G142" s="34">
        <f t="shared" si="5"/>
        <v>1416.33</v>
      </c>
      <c r="H142" s="34">
        <f t="shared" si="5"/>
        <v>1442.0699999999997</v>
      </c>
      <c r="I142" s="34">
        <f t="shared" si="5"/>
        <v>1592.02</v>
      </c>
      <c r="J142" s="34">
        <f t="shared" si="5"/>
        <v>1790.1</v>
      </c>
      <c r="K142" s="34">
        <f t="shared" si="5"/>
        <v>1858.4499999999998</v>
      </c>
      <c r="L142" s="34">
        <f t="shared" si="5"/>
        <v>1879.5099999999998</v>
      </c>
      <c r="M142" s="34">
        <f t="shared" si="5"/>
        <v>1889.87</v>
      </c>
      <c r="N142" s="34">
        <f t="shared" si="5"/>
        <v>1888.1599999999999</v>
      </c>
      <c r="O142" s="34">
        <f t="shared" si="5"/>
        <v>1885.81</v>
      </c>
      <c r="P142" s="34">
        <f t="shared" si="5"/>
        <v>1881.9699999999998</v>
      </c>
      <c r="Q142" s="34">
        <f t="shared" si="5"/>
        <v>1862.96</v>
      </c>
      <c r="R142" s="34">
        <f t="shared" si="5"/>
        <v>1860.69</v>
      </c>
      <c r="S142" s="34">
        <f t="shared" si="5"/>
        <v>1874.3399999999997</v>
      </c>
      <c r="T142" s="34">
        <f t="shared" si="5"/>
        <v>1915.56</v>
      </c>
      <c r="U142" s="34">
        <f t="shared" si="5"/>
        <v>1917.8599999999997</v>
      </c>
      <c r="V142" s="34">
        <f t="shared" si="5"/>
        <v>1918.85</v>
      </c>
      <c r="W142" s="34">
        <f t="shared" si="5"/>
        <v>1879.21</v>
      </c>
      <c r="X142" s="34">
        <f t="shared" si="5"/>
        <v>1817.63</v>
      </c>
      <c r="Y142" s="34">
        <f t="shared" si="5"/>
        <v>1732.25</v>
      </c>
      <c r="AZ142" s="27"/>
      <c r="BA142" s="27"/>
      <c r="BB142" s="27"/>
      <c r="BC142" s="27"/>
      <c r="BD142" s="27"/>
      <c r="BE142" s="27"/>
      <c r="BF142" s="27"/>
      <c r="BG142" s="27"/>
      <c r="BH142" s="27"/>
      <c r="BI142" s="27"/>
      <c r="BJ142" s="27"/>
      <c r="BK142" s="27"/>
      <c r="BL142" s="27"/>
      <c r="BM142" s="27"/>
      <c r="BN142" s="27"/>
      <c r="BO142" s="27"/>
      <c r="BP142" s="27"/>
      <c r="BQ142" s="27"/>
      <c r="BR142" s="27"/>
      <c r="BS142" s="27"/>
      <c r="BT142" s="27"/>
      <c r="BU142" s="27"/>
      <c r="BV142" s="27"/>
      <c r="BW142" s="27"/>
    </row>
    <row r="143" spans="1:75" ht="12" x14ac:dyDescent="0.2">
      <c r="A143" s="33">
        <v>27</v>
      </c>
      <c r="B143" s="34">
        <f t="shared" si="5"/>
        <v>1446.33</v>
      </c>
      <c r="C143" s="34">
        <f t="shared" si="5"/>
        <v>1397.54</v>
      </c>
      <c r="D143" s="34">
        <f t="shared" si="5"/>
        <v>1345.4</v>
      </c>
      <c r="E143" s="34">
        <f t="shared" si="5"/>
        <v>1345.38</v>
      </c>
      <c r="F143" s="34">
        <f t="shared" si="5"/>
        <v>1424.13</v>
      </c>
      <c r="G143" s="34">
        <f t="shared" si="5"/>
        <v>1603.42</v>
      </c>
      <c r="H143" s="34">
        <f t="shared" si="5"/>
        <v>1796.42</v>
      </c>
      <c r="I143" s="34">
        <f t="shared" si="5"/>
        <v>1992.5</v>
      </c>
      <c r="J143" s="34">
        <f t="shared" si="5"/>
        <v>2063.39</v>
      </c>
      <c r="K143" s="34">
        <f t="shared" si="5"/>
        <v>2084.0899999999997</v>
      </c>
      <c r="L143" s="34">
        <f t="shared" si="5"/>
        <v>2091.7599999999998</v>
      </c>
      <c r="M143" s="34">
        <f t="shared" si="5"/>
        <v>2117.85</v>
      </c>
      <c r="N143" s="34">
        <f t="shared" si="5"/>
        <v>2097.37</v>
      </c>
      <c r="O143" s="34">
        <f t="shared" si="5"/>
        <v>2097.91</v>
      </c>
      <c r="P143" s="34">
        <f t="shared" si="5"/>
        <v>2093.0499999999997</v>
      </c>
      <c r="Q143" s="34">
        <f t="shared" si="5"/>
        <v>2080.25</v>
      </c>
      <c r="R143" s="34">
        <f t="shared" si="5"/>
        <v>2041.48</v>
      </c>
      <c r="S143" s="34">
        <f t="shared" si="5"/>
        <v>2044.7399999999998</v>
      </c>
      <c r="T143" s="34">
        <f t="shared" si="5"/>
        <v>2072.67</v>
      </c>
      <c r="U143" s="34">
        <f t="shared" si="5"/>
        <v>2072.8399999999997</v>
      </c>
      <c r="V143" s="34">
        <f t="shared" si="5"/>
        <v>2060.3599999999997</v>
      </c>
      <c r="W143" s="34">
        <f t="shared" si="5"/>
        <v>2014.1</v>
      </c>
      <c r="X143" s="34">
        <f t="shared" si="5"/>
        <v>1829.7999999999997</v>
      </c>
      <c r="Y143" s="34">
        <f t="shared" si="5"/>
        <v>1729.2399999999998</v>
      </c>
      <c r="AZ143" s="27"/>
      <c r="BA143" s="27"/>
      <c r="BB143" s="27"/>
      <c r="BC143" s="27"/>
      <c r="BD143" s="27"/>
      <c r="BE143" s="27"/>
      <c r="BF143" s="27"/>
      <c r="BG143" s="27"/>
      <c r="BH143" s="27"/>
      <c r="BI143" s="27"/>
      <c r="BJ143" s="27"/>
      <c r="BK143" s="27"/>
      <c r="BL143" s="27"/>
      <c r="BM143" s="27"/>
      <c r="BN143" s="27"/>
      <c r="BO143" s="27"/>
      <c r="BP143" s="27"/>
      <c r="BQ143" s="27"/>
      <c r="BR143" s="27"/>
      <c r="BS143" s="27"/>
      <c r="BT143" s="27"/>
      <c r="BU143" s="27"/>
      <c r="BV143" s="27"/>
      <c r="BW143" s="27"/>
    </row>
    <row r="144" spans="1:75" ht="12" x14ac:dyDescent="0.2">
      <c r="A144" s="33">
        <v>28</v>
      </c>
      <c r="B144" s="34">
        <f t="shared" si="5"/>
        <v>1441.92</v>
      </c>
      <c r="C144" s="34">
        <f t="shared" si="5"/>
        <v>1399.7399999999998</v>
      </c>
      <c r="D144" s="34">
        <f t="shared" si="5"/>
        <v>1361.6399999999999</v>
      </c>
      <c r="E144" s="34">
        <f t="shared" si="5"/>
        <v>1363.4499999999998</v>
      </c>
      <c r="F144" s="34">
        <f t="shared" si="5"/>
        <v>1434.17</v>
      </c>
      <c r="G144" s="34">
        <f t="shared" si="5"/>
        <v>1617.4</v>
      </c>
      <c r="H144" s="34">
        <f t="shared" si="5"/>
        <v>1814.5899999999997</v>
      </c>
      <c r="I144" s="34">
        <f t="shared" si="5"/>
        <v>2019.21</v>
      </c>
      <c r="J144" s="34">
        <f t="shared" si="5"/>
        <v>2086.62</v>
      </c>
      <c r="K144" s="34">
        <f t="shared" si="5"/>
        <v>2102.83</v>
      </c>
      <c r="L144" s="34">
        <f t="shared" si="5"/>
        <v>2109.5499999999997</v>
      </c>
      <c r="M144" s="34">
        <f t="shared" si="5"/>
        <v>2130.42</v>
      </c>
      <c r="N144" s="34">
        <f t="shared" si="5"/>
        <v>2111.2999999999997</v>
      </c>
      <c r="O144" s="34">
        <f t="shared" si="5"/>
        <v>2116.2999999999997</v>
      </c>
      <c r="P144" s="34">
        <f t="shared" si="5"/>
        <v>2110.66</v>
      </c>
      <c r="Q144" s="34">
        <f t="shared" si="5"/>
        <v>2078.27</v>
      </c>
      <c r="R144" s="34">
        <f t="shared" si="5"/>
        <v>2060.81</v>
      </c>
      <c r="S144" s="34">
        <f t="shared" si="5"/>
        <v>2059.5699999999997</v>
      </c>
      <c r="T144" s="34">
        <f t="shared" si="5"/>
        <v>2088.2599999999998</v>
      </c>
      <c r="U144" s="34">
        <f t="shared" si="5"/>
        <v>2081.35</v>
      </c>
      <c r="V144" s="34">
        <f t="shared" si="5"/>
        <v>2085.64</v>
      </c>
      <c r="W144" s="34">
        <f t="shared" si="5"/>
        <v>2051.2999999999997</v>
      </c>
      <c r="X144" s="34">
        <f t="shared" si="5"/>
        <v>1864.29</v>
      </c>
      <c r="Y144" s="34">
        <f t="shared" si="5"/>
        <v>1740.3199999999997</v>
      </c>
      <c r="AZ144" s="27"/>
      <c r="BA144" s="27"/>
      <c r="BB144" s="27"/>
      <c r="BC144" s="27"/>
      <c r="BD144" s="27"/>
      <c r="BE144" s="27"/>
      <c r="BF144" s="27"/>
      <c r="BG144" s="27"/>
      <c r="BH144" s="27"/>
      <c r="BI144" s="27"/>
      <c r="BJ144" s="27"/>
      <c r="BK144" s="27"/>
      <c r="BL144" s="27"/>
      <c r="BM144" s="27"/>
      <c r="BN144" s="27"/>
      <c r="BO144" s="27"/>
      <c r="BP144" s="27"/>
      <c r="BQ144" s="27"/>
      <c r="BR144" s="27"/>
      <c r="BS144" s="27"/>
      <c r="BT144" s="27"/>
      <c r="BU144" s="27"/>
      <c r="BV144" s="27"/>
      <c r="BW144" s="27"/>
    </row>
    <row r="145" spans="1:75" ht="12" hidden="1" x14ac:dyDescent="0.2">
      <c r="A145" s="33">
        <v>29</v>
      </c>
      <c r="B145" s="34" t="e">
        <f t="shared" si="5"/>
        <v>#VALUE!</v>
      </c>
      <c r="C145" s="34" t="e">
        <f t="shared" si="5"/>
        <v>#VALUE!</v>
      </c>
      <c r="D145" s="34" t="e">
        <f t="shared" si="5"/>
        <v>#VALUE!</v>
      </c>
      <c r="E145" s="34" t="e">
        <f t="shared" si="5"/>
        <v>#VALUE!</v>
      </c>
      <c r="F145" s="34" t="e">
        <f t="shared" si="5"/>
        <v>#VALUE!</v>
      </c>
      <c r="G145" s="34" t="e">
        <f t="shared" si="5"/>
        <v>#VALUE!</v>
      </c>
      <c r="H145" s="34" t="e">
        <f t="shared" si="5"/>
        <v>#VALUE!</v>
      </c>
      <c r="I145" s="34" t="e">
        <f t="shared" si="5"/>
        <v>#VALUE!</v>
      </c>
      <c r="J145" s="34" t="e">
        <f t="shared" si="5"/>
        <v>#VALUE!</v>
      </c>
      <c r="K145" s="34" t="e">
        <f t="shared" si="5"/>
        <v>#VALUE!</v>
      </c>
      <c r="L145" s="34" t="e">
        <f t="shared" si="5"/>
        <v>#VALUE!</v>
      </c>
      <c r="M145" s="34" t="e">
        <f t="shared" si="5"/>
        <v>#VALUE!</v>
      </c>
      <c r="N145" s="34" t="e">
        <f t="shared" si="5"/>
        <v>#VALUE!</v>
      </c>
      <c r="O145" s="34" t="e">
        <f t="shared" si="5"/>
        <v>#VALUE!</v>
      </c>
      <c r="P145" s="34" t="e">
        <f t="shared" si="5"/>
        <v>#VALUE!</v>
      </c>
      <c r="Q145" s="34" t="e">
        <f t="shared" si="5"/>
        <v>#VALUE!</v>
      </c>
      <c r="R145" s="34" t="e">
        <f t="shared" si="5"/>
        <v>#VALUE!</v>
      </c>
      <c r="S145" s="34" t="e">
        <f t="shared" si="5"/>
        <v>#VALUE!</v>
      </c>
      <c r="T145" s="34" t="e">
        <f t="shared" si="5"/>
        <v>#VALUE!</v>
      </c>
      <c r="U145" s="34" t="e">
        <f t="shared" si="5"/>
        <v>#VALUE!</v>
      </c>
      <c r="V145" s="34" t="e">
        <f t="shared" si="5"/>
        <v>#VALUE!</v>
      </c>
      <c r="W145" s="34" t="e">
        <f t="shared" si="5"/>
        <v>#VALUE!</v>
      </c>
      <c r="X145" s="34" t="e">
        <f t="shared" si="5"/>
        <v>#VALUE!</v>
      </c>
      <c r="Y145" s="34" t="e">
        <f t="shared" si="5"/>
        <v>#VALUE!</v>
      </c>
      <c r="Z145" s="19" t="str">
        <f>IFERROR(Y145,"скрыть")</f>
        <v>скрыть</v>
      </c>
      <c r="AZ145" s="27"/>
      <c r="BA145" s="27"/>
      <c r="BB145" s="27"/>
      <c r="BC145" s="27"/>
      <c r="BD145" s="27"/>
      <c r="BE145" s="27"/>
      <c r="BF145" s="27"/>
      <c r="BG145" s="27"/>
      <c r="BH145" s="27"/>
      <c r="BI145" s="27"/>
      <c r="BJ145" s="27"/>
      <c r="BK145" s="27"/>
      <c r="BL145" s="27"/>
      <c r="BM145" s="27"/>
      <c r="BN145" s="27"/>
      <c r="BO145" s="27"/>
      <c r="BP145" s="27"/>
      <c r="BQ145" s="27"/>
      <c r="BR145" s="27"/>
      <c r="BS145" s="27"/>
      <c r="BT145" s="27"/>
      <c r="BU145" s="27"/>
      <c r="BV145" s="27"/>
      <c r="BW145" s="27"/>
    </row>
    <row r="146" spans="1:75" ht="12" hidden="1" x14ac:dyDescent="0.2">
      <c r="A146" s="33">
        <v>30</v>
      </c>
      <c r="B146" s="34" t="e">
        <f t="shared" si="5"/>
        <v>#VALUE!</v>
      </c>
      <c r="C146" s="34" t="e">
        <f t="shared" si="5"/>
        <v>#VALUE!</v>
      </c>
      <c r="D146" s="34" t="e">
        <f t="shared" si="5"/>
        <v>#VALUE!</v>
      </c>
      <c r="E146" s="34" t="e">
        <f t="shared" si="5"/>
        <v>#VALUE!</v>
      </c>
      <c r="F146" s="34" t="e">
        <f t="shared" si="5"/>
        <v>#VALUE!</v>
      </c>
      <c r="G146" s="34" t="e">
        <f t="shared" si="5"/>
        <v>#VALUE!</v>
      </c>
      <c r="H146" s="34" t="e">
        <f t="shared" si="5"/>
        <v>#VALUE!</v>
      </c>
      <c r="I146" s="34" t="e">
        <f t="shared" si="5"/>
        <v>#VALUE!</v>
      </c>
      <c r="J146" s="34" t="e">
        <f t="shared" si="5"/>
        <v>#VALUE!</v>
      </c>
      <c r="K146" s="34" t="e">
        <f t="shared" si="5"/>
        <v>#VALUE!</v>
      </c>
      <c r="L146" s="34" t="e">
        <f t="shared" si="5"/>
        <v>#VALUE!</v>
      </c>
      <c r="M146" s="34" t="e">
        <f t="shared" si="5"/>
        <v>#VALUE!</v>
      </c>
      <c r="N146" s="34" t="e">
        <f t="shared" si="5"/>
        <v>#VALUE!</v>
      </c>
      <c r="O146" s="34" t="e">
        <f t="shared" si="5"/>
        <v>#VALUE!</v>
      </c>
      <c r="P146" s="34" t="e">
        <f t="shared" si="5"/>
        <v>#VALUE!</v>
      </c>
      <c r="Q146" s="34" t="e">
        <f t="shared" si="5"/>
        <v>#VALUE!</v>
      </c>
      <c r="R146" s="34" t="e">
        <f t="shared" si="5"/>
        <v>#VALUE!</v>
      </c>
      <c r="S146" s="34" t="e">
        <f t="shared" si="5"/>
        <v>#VALUE!</v>
      </c>
      <c r="T146" s="34" t="e">
        <f t="shared" si="5"/>
        <v>#VALUE!</v>
      </c>
      <c r="U146" s="34" t="e">
        <f t="shared" si="5"/>
        <v>#VALUE!</v>
      </c>
      <c r="V146" s="34" t="e">
        <f t="shared" si="5"/>
        <v>#VALUE!</v>
      </c>
      <c r="W146" s="34" t="e">
        <f t="shared" si="5"/>
        <v>#VALUE!</v>
      </c>
      <c r="X146" s="34" t="e">
        <f t="shared" si="5"/>
        <v>#VALUE!</v>
      </c>
      <c r="Y146" s="34" t="e">
        <f t="shared" si="5"/>
        <v>#VALUE!</v>
      </c>
      <c r="Z146" s="19" t="str">
        <f>IFERROR(Y146,"скрыть")</f>
        <v>скрыть</v>
      </c>
      <c r="AZ146" s="27"/>
      <c r="BA146" s="27"/>
      <c r="BB146" s="27"/>
      <c r="BC146" s="27"/>
      <c r="BD146" s="27"/>
      <c r="BE146" s="27"/>
      <c r="BF146" s="27"/>
      <c r="BG146" s="27"/>
      <c r="BH146" s="27"/>
      <c r="BI146" s="27"/>
      <c r="BJ146" s="27"/>
      <c r="BK146" s="27"/>
      <c r="BL146" s="27"/>
      <c r="BM146" s="27"/>
      <c r="BN146" s="27"/>
      <c r="BO146" s="27"/>
      <c r="BP146" s="27"/>
      <c r="BQ146" s="27"/>
      <c r="BR146" s="27"/>
      <c r="BS146" s="27"/>
      <c r="BT146" s="27"/>
      <c r="BU146" s="27"/>
      <c r="BV146" s="27"/>
      <c r="BW146" s="27"/>
    </row>
    <row r="147" spans="1:75" ht="12" hidden="1" x14ac:dyDescent="0.2">
      <c r="A147" s="33">
        <v>31</v>
      </c>
      <c r="B147" s="34" t="e">
        <f t="shared" si="5"/>
        <v>#VALUE!</v>
      </c>
      <c r="C147" s="34" t="e">
        <f t="shared" si="5"/>
        <v>#VALUE!</v>
      </c>
      <c r="D147" s="34" t="e">
        <f t="shared" si="5"/>
        <v>#VALUE!</v>
      </c>
      <c r="E147" s="34" t="e">
        <f t="shared" si="5"/>
        <v>#VALUE!</v>
      </c>
      <c r="F147" s="34" t="e">
        <f t="shared" si="5"/>
        <v>#VALUE!</v>
      </c>
      <c r="G147" s="34" t="e">
        <f t="shared" si="5"/>
        <v>#VALUE!</v>
      </c>
      <c r="H147" s="34" t="e">
        <f t="shared" si="5"/>
        <v>#VALUE!</v>
      </c>
      <c r="I147" s="34" t="e">
        <f t="shared" si="5"/>
        <v>#VALUE!</v>
      </c>
      <c r="J147" s="34" t="e">
        <f t="shared" si="5"/>
        <v>#VALUE!</v>
      </c>
      <c r="K147" s="34" t="e">
        <f t="shared" si="5"/>
        <v>#VALUE!</v>
      </c>
      <c r="L147" s="34" t="e">
        <f t="shared" si="5"/>
        <v>#VALUE!</v>
      </c>
      <c r="M147" s="34" t="e">
        <f t="shared" si="5"/>
        <v>#VALUE!</v>
      </c>
      <c r="N147" s="34" t="e">
        <f t="shared" si="5"/>
        <v>#VALUE!</v>
      </c>
      <c r="O147" s="34" t="e">
        <f t="shared" si="5"/>
        <v>#VALUE!</v>
      </c>
      <c r="P147" s="34" t="e">
        <f t="shared" si="5"/>
        <v>#VALUE!</v>
      </c>
      <c r="Q147" s="34" t="e">
        <f t="shared" si="5"/>
        <v>#VALUE!</v>
      </c>
      <c r="R147" s="34" t="e">
        <f t="shared" si="5"/>
        <v>#VALUE!</v>
      </c>
      <c r="S147" s="34" t="e">
        <f t="shared" si="5"/>
        <v>#VALUE!</v>
      </c>
      <c r="T147" s="34" t="e">
        <f t="shared" si="5"/>
        <v>#VALUE!</v>
      </c>
      <c r="U147" s="34" t="e">
        <f t="shared" si="5"/>
        <v>#VALUE!</v>
      </c>
      <c r="V147" s="34" t="e">
        <f t="shared" si="5"/>
        <v>#VALUE!</v>
      </c>
      <c r="W147" s="34" t="e">
        <f t="shared" si="5"/>
        <v>#VALUE!</v>
      </c>
      <c r="X147" s="34" t="e">
        <f t="shared" si="5"/>
        <v>#VALUE!</v>
      </c>
      <c r="Y147" s="34" t="e">
        <f t="shared" si="5"/>
        <v>#VALUE!</v>
      </c>
      <c r="Z147" s="19" t="str">
        <f>IFERROR(Y147,"скрыть")</f>
        <v>скрыть</v>
      </c>
      <c r="AZ147" s="27"/>
      <c r="BA147" s="27"/>
      <c r="BB147" s="27"/>
      <c r="BC147" s="27"/>
      <c r="BD147" s="27"/>
      <c r="BE147" s="27"/>
      <c r="BF147" s="27"/>
      <c r="BG147" s="27"/>
      <c r="BH147" s="27"/>
      <c r="BI147" s="27"/>
      <c r="BJ147" s="27"/>
      <c r="BK147" s="27"/>
      <c r="BL147" s="27"/>
      <c r="BM147" s="27"/>
      <c r="BN147" s="27"/>
      <c r="BO147" s="27"/>
      <c r="BP147" s="27"/>
      <c r="BQ147" s="27"/>
      <c r="BR147" s="27"/>
      <c r="BS147" s="27"/>
      <c r="BT147" s="27"/>
      <c r="BU147" s="27"/>
      <c r="BV147" s="27"/>
      <c r="BW147" s="27"/>
    </row>
    <row r="148" spans="1:75" ht="11.25" customHeight="1" x14ac:dyDescent="0.2">
      <c r="A148" s="29"/>
      <c r="B148" s="30" t="s">
        <v>90</v>
      </c>
      <c r="C148" s="30"/>
      <c r="D148" s="30"/>
      <c r="E148" s="30"/>
      <c r="F148" s="30"/>
      <c r="G148" s="30"/>
      <c r="H148" s="30"/>
      <c r="I148" s="30"/>
      <c r="J148" s="30"/>
      <c r="K148" s="30"/>
      <c r="L148" s="30"/>
      <c r="M148" s="30"/>
      <c r="N148" s="30"/>
      <c r="O148" s="30"/>
      <c r="P148" s="30"/>
      <c r="Q148" s="30"/>
      <c r="R148" s="30"/>
      <c r="S148" s="30"/>
      <c r="T148" s="30"/>
      <c r="U148" s="30"/>
      <c r="V148" s="30"/>
      <c r="W148" s="30"/>
      <c r="X148" s="30"/>
      <c r="Y148" s="30"/>
      <c r="AZ148" s="27"/>
      <c r="BA148" s="27"/>
      <c r="BB148" s="27"/>
      <c r="BC148" s="27"/>
      <c r="BD148" s="27"/>
      <c r="BE148" s="27"/>
      <c r="BF148" s="27"/>
      <c r="BG148" s="27"/>
      <c r="BH148" s="27"/>
      <c r="BI148" s="27"/>
      <c r="BJ148" s="27"/>
      <c r="BK148" s="27"/>
      <c r="BL148" s="27"/>
      <c r="BM148" s="27"/>
      <c r="BN148" s="27"/>
      <c r="BO148" s="27"/>
      <c r="BP148" s="27"/>
      <c r="BQ148" s="27"/>
      <c r="BR148" s="27"/>
      <c r="BS148" s="27"/>
      <c r="BT148" s="27"/>
      <c r="BU148" s="27"/>
      <c r="BV148" s="27"/>
      <c r="BW148" s="27"/>
    </row>
    <row r="149" spans="1:75" ht="11.25" customHeight="1" x14ac:dyDescent="0.2">
      <c r="A149" s="29"/>
      <c r="B149" s="30"/>
      <c r="C149" s="30"/>
      <c r="D149" s="30"/>
      <c r="E149" s="30"/>
      <c r="F149" s="30"/>
      <c r="G149" s="30"/>
      <c r="H149" s="30"/>
      <c r="I149" s="30"/>
      <c r="J149" s="30"/>
      <c r="K149" s="30"/>
      <c r="L149" s="30"/>
      <c r="M149" s="30"/>
      <c r="N149" s="30"/>
      <c r="O149" s="30"/>
      <c r="P149" s="30"/>
      <c r="Q149" s="30"/>
      <c r="R149" s="30"/>
      <c r="S149" s="30"/>
      <c r="T149" s="30"/>
      <c r="U149" s="30"/>
      <c r="V149" s="30"/>
      <c r="W149" s="30"/>
      <c r="X149" s="30"/>
      <c r="Y149" s="30"/>
      <c r="AZ149" s="27"/>
      <c r="BA149" s="27"/>
      <c r="BB149" s="27"/>
      <c r="BC149" s="27"/>
      <c r="BD149" s="27"/>
      <c r="BE149" s="27"/>
      <c r="BF149" s="27"/>
      <c r="BG149" s="27"/>
      <c r="BH149" s="27"/>
      <c r="BI149" s="27"/>
      <c r="BJ149" s="27"/>
      <c r="BK149" s="27"/>
      <c r="BL149" s="27"/>
      <c r="BM149" s="27"/>
      <c r="BN149" s="27"/>
      <c r="BO149" s="27"/>
      <c r="BP149" s="27"/>
      <c r="BQ149" s="27"/>
      <c r="BR149" s="27"/>
      <c r="BS149" s="27"/>
      <c r="BT149" s="27"/>
      <c r="BU149" s="27"/>
      <c r="BV149" s="27"/>
      <c r="BW149" s="27"/>
    </row>
    <row r="150" spans="1:75" s="25" customFormat="1" ht="32.65" customHeight="1" x14ac:dyDescent="0.2">
      <c r="A150" s="31" t="s">
        <v>64</v>
      </c>
      <c r="B150" s="32" t="s">
        <v>65</v>
      </c>
      <c r="C150" s="32" t="s">
        <v>66</v>
      </c>
      <c r="D150" s="32" t="s">
        <v>67</v>
      </c>
      <c r="E150" s="32" t="s">
        <v>68</v>
      </c>
      <c r="F150" s="32" t="s">
        <v>69</v>
      </c>
      <c r="G150" s="32" t="s">
        <v>70</v>
      </c>
      <c r="H150" s="32" t="s">
        <v>71</v>
      </c>
      <c r="I150" s="32" t="s">
        <v>72</v>
      </c>
      <c r="J150" s="32" t="s">
        <v>73</v>
      </c>
      <c r="K150" s="32" t="s">
        <v>74</v>
      </c>
      <c r="L150" s="32" t="s">
        <v>75</v>
      </c>
      <c r="M150" s="32" t="s">
        <v>76</v>
      </c>
      <c r="N150" s="32" t="s">
        <v>77</v>
      </c>
      <c r="O150" s="32" t="s">
        <v>78</v>
      </c>
      <c r="P150" s="32" t="s">
        <v>79</v>
      </c>
      <c r="Q150" s="32" t="s">
        <v>80</v>
      </c>
      <c r="R150" s="32" t="s">
        <v>81</v>
      </c>
      <c r="S150" s="32" t="s">
        <v>82</v>
      </c>
      <c r="T150" s="32" t="s">
        <v>83</v>
      </c>
      <c r="U150" s="32" t="s">
        <v>84</v>
      </c>
      <c r="V150" s="32" t="s">
        <v>85</v>
      </c>
      <c r="W150" s="32" t="s">
        <v>86</v>
      </c>
      <c r="X150" s="32" t="s">
        <v>87</v>
      </c>
      <c r="Y150" s="32" t="s">
        <v>88</v>
      </c>
      <c r="Z150" s="24"/>
      <c r="AZ150" s="27"/>
      <c r="BA150" s="27"/>
      <c r="BB150" s="27"/>
      <c r="BC150" s="27"/>
      <c r="BD150" s="27"/>
      <c r="BE150" s="27"/>
      <c r="BF150" s="27"/>
      <c r="BG150" s="27"/>
      <c r="BH150" s="27"/>
      <c r="BI150" s="27"/>
      <c r="BJ150" s="27"/>
      <c r="BK150" s="27"/>
      <c r="BL150" s="27"/>
      <c r="BM150" s="27"/>
      <c r="BN150" s="27"/>
      <c r="BO150" s="27"/>
      <c r="BP150" s="27"/>
      <c r="BQ150" s="27"/>
      <c r="BR150" s="27"/>
      <c r="BS150" s="27"/>
      <c r="BT150" s="27"/>
      <c r="BU150" s="27"/>
      <c r="BV150" s="27"/>
      <c r="BW150" s="27"/>
    </row>
    <row r="151" spans="1:75" ht="12" x14ac:dyDescent="0.2">
      <c r="A151" s="33">
        <v>1</v>
      </c>
      <c r="B151" s="34">
        <f>B83</f>
        <v>1338.27</v>
      </c>
      <c r="C151" s="34">
        <f t="shared" ref="C151:Y151" si="6">C83</f>
        <v>1299.6799999999998</v>
      </c>
      <c r="D151" s="34">
        <f t="shared" si="6"/>
        <v>1288.4099999999999</v>
      </c>
      <c r="E151" s="34">
        <f t="shared" si="6"/>
        <v>1296.54</v>
      </c>
      <c r="F151" s="34">
        <f t="shared" si="6"/>
        <v>1345.7799999999997</v>
      </c>
      <c r="G151" s="34">
        <f t="shared" si="6"/>
        <v>1419.5699999999997</v>
      </c>
      <c r="H151" s="34">
        <f t="shared" si="6"/>
        <v>1683.27</v>
      </c>
      <c r="I151" s="34">
        <f t="shared" si="6"/>
        <v>1854.3899999999999</v>
      </c>
      <c r="J151" s="34">
        <f t="shared" si="6"/>
        <v>1960.77</v>
      </c>
      <c r="K151" s="34">
        <f t="shared" si="6"/>
        <v>1963.87</v>
      </c>
      <c r="L151" s="34">
        <f t="shared" si="6"/>
        <v>1970.27</v>
      </c>
      <c r="M151" s="34">
        <f t="shared" si="6"/>
        <v>2019.1399999999999</v>
      </c>
      <c r="N151" s="34">
        <f t="shared" si="6"/>
        <v>1997.6</v>
      </c>
      <c r="O151" s="34">
        <f t="shared" si="6"/>
        <v>2003.5099999999998</v>
      </c>
      <c r="P151" s="34">
        <f t="shared" si="6"/>
        <v>2002.17</v>
      </c>
      <c r="Q151" s="34">
        <f t="shared" si="6"/>
        <v>1996.52</v>
      </c>
      <c r="R151" s="34">
        <f t="shared" si="6"/>
        <v>1963.1599999999999</v>
      </c>
      <c r="S151" s="34">
        <f t="shared" si="6"/>
        <v>1980.7799999999997</v>
      </c>
      <c r="T151" s="34">
        <f t="shared" si="6"/>
        <v>1966.83</v>
      </c>
      <c r="U151" s="34">
        <f t="shared" si="6"/>
        <v>1987.02</v>
      </c>
      <c r="V151" s="34">
        <f t="shared" si="6"/>
        <v>1947.96</v>
      </c>
      <c r="W151" s="34">
        <f t="shared" si="6"/>
        <v>1836.3199999999997</v>
      </c>
      <c r="X151" s="34">
        <f t="shared" si="6"/>
        <v>1607.35</v>
      </c>
      <c r="Y151" s="34">
        <f t="shared" si="6"/>
        <v>1347.83</v>
      </c>
      <c r="AZ151" s="27"/>
      <c r="BA151" s="27"/>
      <c r="BB151" s="27"/>
      <c r="BC151" s="27"/>
      <c r="BD151" s="27"/>
      <c r="BE151" s="27"/>
      <c r="BF151" s="27"/>
      <c r="BG151" s="27"/>
      <c r="BH151" s="27"/>
      <c r="BI151" s="27"/>
      <c r="BJ151" s="27"/>
      <c r="BK151" s="27"/>
      <c r="BL151" s="27"/>
      <c r="BM151" s="27"/>
      <c r="BN151" s="27"/>
      <c r="BO151" s="27"/>
      <c r="BP151" s="27"/>
      <c r="BQ151" s="27"/>
      <c r="BR151" s="27"/>
      <c r="BS151" s="27"/>
      <c r="BT151" s="27"/>
      <c r="BU151" s="27"/>
      <c r="BV151" s="27"/>
      <c r="BW151" s="27"/>
    </row>
    <row r="152" spans="1:75" ht="12" x14ac:dyDescent="0.2">
      <c r="A152" s="33">
        <v>2</v>
      </c>
      <c r="B152" s="34">
        <f t="shared" ref="B152:Y162" si="7">B84</f>
        <v>1343.9</v>
      </c>
      <c r="C152" s="34">
        <f t="shared" si="7"/>
        <v>1321.1099999999997</v>
      </c>
      <c r="D152" s="34">
        <f t="shared" si="7"/>
        <v>1298.7999999999997</v>
      </c>
      <c r="E152" s="34">
        <f t="shared" si="7"/>
        <v>1301.77</v>
      </c>
      <c r="F152" s="34">
        <f t="shared" si="7"/>
        <v>1351.2199999999998</v>
      </c>
      <c r="G152" s="34">
        <f t="shared" si="7"/>
        <v>1413.0299999999997</v>
      </c>
      <c r="H152" s="34">
        <f t="shared" si="7"/>
        <v>1601.69</v>
      </c>
      <c r="I152" s="34">
        <f t="shared" si="7"/>
        <v>1817.69</v>
      </c>
      <c r="J152" s="34">
        <f t="shared" si="7"/>
        <v>1943.62</v>
      </c>
      <c r="K152" s="34">
        <f t="shared" si="7"/>
        <v>1953.85</v>
      </c>
      <c r="L152" s="34">
        <f t="shared" si="7"/>
        <v>1969.2599999999998</v>
      </c>
      <c r="M152" s="34">
        <f t="shared" si="7"/>
        <v>2003.5499999999997</v>
      </c>
      <c r="N152" s="34">
        <f t="shared" si="7"/>
        <v>1990.19</v>
      </c>
      <c r="O152" s="34">
        <f t="shared" si="7"/>
        <v>1998.63</v>
      </c>
      <c r="P152" s="34">
        <f t="shared" si="7"/>
        <v>1992.62</v>
      </c>
      <c r="Q152" s="34">
        <f t="shared" si="7"/>
        <v>1981.4299999999998</v>
      </c>
      <c r="R152" s="34">
        <f t="shared" si="7"/>
        <v>1929.9699999999998</v>
      </c>
      <c r="S152" s="34">
        <f t="shared" si="7"/>
        <v>1950.81</v>
      </c>
      <c r="T152" s="34">
        <f t="shared" si="7"/>
        <v>1961.69</v>
      </c>
      <c r="U152" s="34">
        <f t="shared" si="7"/>
        <v>1973.58</v>
      </c>
      <c r="V152" s="34">
        <f t="shared" si="7"/>
        <v>1906.6599999999999</v>
      </c>
      <c r="W152" s="34">
        <f t="shared" si="7"/>
        <v>1823.2399999999998</v>
      </c>
      <c r="X152" s="34">
        <f t="shared" si="7"/>
        <v>1547.25</v>
      </c>
      <c r="Y152" s="34">
        <f t="shared" si="7"/>
        <v>1381.4099999999999</v>
      </c>
      <c r="AZ152" s="27"/>
      <c r="BA152" s="27"/>
      <c r="BB152" s="27"/>
      <c r="BC152" s="27"/>
      <c r="BD152" s="27"/>
      <c r="BE152" s="27"/>
      <c r="BF152" s="27"/>
      <c r="BG152" s="27"/>
      <c r="BH152" s="27"/>
      <c r="BI152" s="27"/>
      <c r="BJ152" s="27"/>
      <c r="BK152" s="27"/>
      <c r="BL152" s="27"/>
      <c r="BM152" s="27"/>
      <c r="BN152" s="27"/>
      <c r="BO152" s="27"/>
      <c r="BP152" s="27"/>
      <c r="BQ152" s="27"/>
      <c r="BR152" s="27"/>
      <c r="BS152" s="27"/>
      <c r="BT152" s="27"/>
      <c r="BU152" s="27"/>
      <c r="BV152" s="27"/>
      <c r="BW152" s="27"/>
    </row>
    <row r="153" spans="1:75" ht="12" x14ac:dyDescent="0.2">
      <c r="A153" s="33">
        <v>3</v>
      </c>
      <c r="B153" s="34">
        <f t="shared" si="7"/>
        <v>1435.1599999999999</v>
      </c>
      <c r="C153" s="34">
        <f t="shared" si="7"/>
        <v>1409.52</v>
      </c>
      <c r="D153" s="34">
        <f t="shared" si="7"/>
        <v>1357.08</v>
      </c>
      <c r="E153" s="34">
        <f t="shared" si="7"/>
        <v>1358.3899999999999</v>
      </c>
      <c r="F153" s="34">
        <f t="shared" si="7"/>
        <v>1437.3899999999999</v>
      </c>
      <c r="G153" s="34">
        <f t="shared" si="7"/>
        <v>1567.65</v>
      </c>
      <c r="H153" s="34">
        <f t="shared" si="7"/>
        <v>1763.3199999999997</v>
      </c>
      <c r="I153" s="34">
        <f t="shared" si="7"/>
        <v>1968.08</v>
      </c>
      <c r="J153" s="34">
        <f t="shared" si="7"/>
        <v>2115.42</v>
      </c>
      <c r="K153" s="34">
        <f t="shared" si="7"/>
        <v>2121.5099999999998</v>
      </c>
      <c r="L153" s="34">
        <f t="shared" si="7"/>
        <v>2130.75</v>
      </c>
      <c r="M153" s="34">
        <f t="shared" si="7"/>
        <v>2161.5099999999998</v>
      </c>
      <c r="N153" s="34">
        <f t="shared" si="7"/>
        <v>2149.5499999999997</v>
      </c>
      <c r="O153" s="34">
        <f t="shared" si="7"/>
        <v>2153.39</v>
      </c>
      <c r="P153" s="34">
        <f t="shared" si="7"/>
        <v>2145.12</v>
      </c>
      <c r="Q153" s="34">
        <f t="shared" si="7"/>
        <v>2131.6</v>
      </c>
      <c r="R153" s="34">
        <f t="shared" si="7"/>
        <v>2087.06</v>
      </c>
      <c r="S153" s="34">
        <f t="shared" si="7"/>
        <v>2101.9499999999998</v>
      </c>
      <c r="T153" s="34">
        <f t="shared" si="7"/>
        <v>2110.73</v>
      </c>
      <c r="U153" s="34">
        <f t="shared" si="7"/>
        <v>2125.6</v>
      </c>
      <c r="V153" s="34">
        <f t="shared" si="7"/>
        <v>2096.87</v>
      </c>
      <c r="W153" s="34">
        <f t="shared" si="7"/>
        <v>1946.1999999999998</v>
      </c>
      <c r="X153" s="34">
        <f t="shared" si="7"/>
        <v>1813.1399999999999</v>
      </c>
      <c r="Y153" s="34">
        <f t="shared" si="7"/>
        <v>1630.02</v>
      </c>
      <c r="AZ153" s="27"/>
      <c r="BA153" s="27"/>
      <c r="BB153" s="27"/>
      <c r="BC153" s="27"/>
      <c r="BD153" s="27"/>
      <c r="BE153" s="27"/>
      <c r="BF153" s="27"/>
      <c r="BG153" s="27"/>
      <c r="BH153" s="27"/>
      <c r="BI153" s="27"/>
      <c r="BJ153" s="27"/>
      <c r="BK153" s="27"/>
      <c r="BL153" s="27"/>
      <c r="BM153" s="27"/>
      <c r="BN153" s="27"/>
      <c r="BO153" s="27"/>
      <c r="BP153" s="27"/>
      <c r="BQ153" s="27"/>
      <c r="BR153" s="27"/>
      <c r="BS153" s="27"/>
      <c r="BT153" s="27"/>
      <c r="BU153" s="27"/>
      <c r="BV153" s="27"/>
      <c r="BW153" s="27"/>
    </row>
    <row r="154" spans="1:75" ht="12" x14ac:dyDescent="0.2">
      <c r="A154" s="33">
        <v>4</v>
      </c>
      <c r="B154" s="34">
        <f t="shared" si="7"/>
        <v>1739.46</v>
      </c>
      <c r="C154" s="34">
        <f t="shared" si="7"/>
        <v>1639.7399999999998</v>
      </c>
      <c r="D154" s="34">
        <f t="shared" si="7"/>
        <v>1514.85</v>
      </c>
      <c r="E154" s="34">
        <f t="shared" si="7"/>
        <v>1486.23</v>
      </c>
      <c r="F154" s="34">
        <f t="shared" si="7"/>
        <v>1548.5</v>
      </c>
      <c r="G154" s="34">
        <f t="shared" si="7"/>
        <v>1584.38</v>
      </c>
      <c r="H154" s="34">
        <f t="shared" si="7"/>
        <v>1704.04</v>
      </c>
      <c r="I154" s="34">
        <f t="shared" si="7"/>
        <v>1805.8899999999999</v>
      </c>
      <c r="J154" s="34">
        <f t="shared" si="7"/>
        <v>1988.9699999999998</v>
      </c>
      <c r="K154" s="34">
        <f t="shared" si="7"/>
        <v>2092.39</v>
      </c>
      <c r="L154" s="34">
        <f t="shared" si="7"/>
        <v>2116.64</v>
      </c>
      <c r="M154" s="34">
        <f t="shared" si="7"/>
        <v>2121.83</v>
      </c>
      <c r="N154" s="34">
        <f t="shared" si="7"/>
        <v>2118.67</v>
      </c>
      <c r="O154" s="34">
        <f t="shared" si="7"/>
        <v>2115.33</v>
      </c>
      <c r="P154" s="34">
        <f t="shared" si="7"/>
        <v>2110.06</v>
      </c>
      <c r="Q154" s="34">
        <f t="shared" si="7"/>
        <v>2076.75</v>
      </c>
      <c r="R154" s="34">
        <f t="shared" si="7"/>
        <v>2074.92</v>
      </c>
      <c r="S154" s="34">
        <f t="shared" si="7"/>
        <v>2098.8199999999997</v>
      </c>
      <c r="T154" s="34">
        <f t="shared" si="7"/>
        <v>2105.3399999999997</v>
      </c>
      <c r="U154" s="34">
        <f t="shared" si="7"/>
        <v>2102.0699999999997</v>
      </c>
      <c r="V154" s="34">
        <f t="shared" si="7"/>
        <v>2102.4</v>
      </c>
      <c r="W154" s="34">
        <f t="shared" si="7"/>
        <v>1988.3599999999997</v>
      </c>
      <c r="X154" s="34">
        <f t="shared" si="7"/>
        <v>1810.06</v>
      </c>
      <c r="Y154" s="34">
        <f t="shared" si="7"/>
        <v>1687.98</v>
      </c>
      <c r="AZ154" s="27"/>
      <c r="BA154" s="27"/>
      <c r="BB154" s="27"/>
      <c r="BC154" s="27"/>
      <c r="BD154" s="27"/>
      <c r="BE154" s="27"/>
      <c r="BF154" s="27"/>
      <c r="BG154" s="27"/>
      <c r="BH154" s="27"/>
      <c r="BI154" s="27"/>
      <c r="BJ154" s="27"/>
      <c r="BK154" s="27"/>
      <c r="BL154" s="27"/>
      <c r="BM154" s="27"/>
      <c r="BN154" s="27"/>
      <c r="BO154" s="27"/>
      <c r="BP154" s="27"/>
      <c r="BQ154" s="27"/>
      <c r="BR154" s="27"/>
      <c r="BS154" s="27"/>
      <c r="BT154" s="27"/>
      <c r="BU154" s="27"/>
      <c r="BV154" s="27"/>
      <c r="BW154" s="27"/>
    </row>
    <row r="155" spans="1:75" ht="12" x14ac:dyDescent="0.2">
      <c r="A155" s="33">
        <v>5</v>
      </c>
      <c r="B155" s="34">
        <f t="shared" si="7"/>
        <v>1455.27</v>
      </c>
      <c r="C155" s="34">
        <f t="shared" si="7"/>
        <v>1405.5899999999997</v>
      </c>
      <c r="D155" s="34">
        <f t="shared" si="7"/>
        <v>1365.7399999999998</v>
      </c>
      <c r="E155" s="34">
        <f t="shared" si="7"/>
        <v>1351.4299999999998</v>
      </c>
      <c r="F155" s="34">
        <f t="shared" si="7"/>
        <v>1385.4699999999998</v>
      </c>
      <c r="G155" s="34">
        <f t="shared" si="7"/>
        <v>1391.4699999999998</v>
      </c>
      <c r="H155" s="34">
        <f t="shared" si="7"/>
        <v>1409.08</v>
      </c>
      <c r="I155" s="34">
        <f t="shared" si="7"/>
        <v>1533.7399999999998</v>
      </c>
      <c r="J155" s="34">
        <f t="shared" si="7"/>
        <v>1719.08</v>
      </c>
      <c r="K155" s="34">
        <f t="shared" si="7"/>
        <v>1807.7399999999998</v>
      </c>
      <c r="L155" s="34">
        <f t="shared" si="7"/>
        <v>1837.42</v>
      </c>
      <c r="M155" s="34">
        <f t="shared" si="7"/>
        <v>1857.83</v>
      </c>
      <c r="N155" s="34">
        <f t="shared" si="7"/>
        <v>1856.9899999999998</v>
      </c>
      <c r="O155" s="34">
        <f t="shared" si="7"/>
        <v>1864.98</v>
      </c>
      <c r="P155" s="34">
        <f t="shared" si="7"/>
        <v>1862.77</v>
      </c>
      <c r="Q155" s="34">
        <f t="shared" si="7"/>
        <v>1831.54</v>
      </c>
      <c r="R155" s="34">
        <f t="shared" si="7"/>
        <v>1838.4899999999998</v>
      </c>
      <c r="S155" s="34">
        <f t="shared" si="7"/>
        <v>1872.85</v>
      </c>
      <c r="T155" s="34">
        <f t="shared" si="7"/>
        <v>1884.0499999999997</v>
      </c>
      <c r="U155" s="34">
        <f t="shared" si="7"/>
        <v>1882.6399999999999</v>
      </c>
      <c r="V155" s="34">
        <f t="shared" si="7"/>
        <v>1884.7399999999998</v>
      </c>
      <c r="W155" s="34">
        <f t="shared" si="7"/>
        <v>1841.29</v>
      </c>
      <c r="X155" s="34">
        <f t="shared" si="7"/>
        <v>1729.12</v>
      </c>
      <c r="Y155" s="34">
        <f t="shared" si="7"/>
        <v>1420.83</v>
      </c>
      <c r="AZ155" s="27"/>
      <c r="BA155" s="27"/>
      <c r="BB155" s="27"/>
      <c r="BC155" s="27"/>
      <c r="BD155" s="27"/>
      <c r="BE155" s="27"/>
      <c r="BF155" s="27"/>
      <c r="BG155" s="27"/>
      <c r="BH155" s="27"/>
      <c r="BI155" s="27"/>
      <c r="BJ155" s="27"/>
      <c r="BK155" s="27"/>
      <c r="BL155" s="27"/>
      <c r="BM155" s="27"/>
      <c r="BN155" s="27"/>
      <c r="BO155" s="27"/>
      <c r="BP155" s="27"/>
      <c r="BQ155" s="27"/>
      <c r="BR155" s="27"/>
      <c r="BS155" s="27"/>
      <c r="BT155" s="27"/>
      <c r="BU155" s="27"/>
      <c r="BV155" s="27"/>
      <c r="BW155" s="27"/>
    </row>
    <row r="156" spans="1:75" ht="12" x14ac:dyDescent="0.2">
      <c r="A156" s="33">
        <v>6</v>
      </c>
      <c r="B156" s="34">
        <f t="shared" si="7"/>
        <v>1368.2599999999998</v>
      </c>
      <c r="C156" s="34">
        <f t="shared" si="7"/>
        <v>1318.83</v>
      </c>
      <c r="D156" s="34">
        <f t="shared" si="7"/>
        <v>1289.08</v>
      </c>
      <c r="E156" s="34">
        <f t="shared" si="7"/>
        <v>1273.6399999999999</v>
      </c>
      <c r="F156" s="34">
        <f t="shared" si="7"/>
        <v>1309.0299999999997</v>
      </c>
      <c r="G156" s="34">
        <f t="shared" si="7"/>
        <v>1381.35</v>
      </c>
      <c r="H156" s="34">
        <f t="shared" si="7"/>
        <v>1581.7799999999997</v>
      </c>
      <c r="I156" s="34">
        <f t="shared" si="7"/>
        <v>1812.77</v>
      </c>
      <c r="J156" s="34">
        <f t="shared" si="7"/>
        <v>1882.3399999999997</v>
      </c>
      <c r="K156" s="34">
        <f t="shared" si="7"/>
        <v>1895.1599999999999</v>
      </c>
      <c r="L156" s="34">
        <f t="shared" si="7"/>
        <v>1911.1999999999998</v>
      </c>
      <c r="M156" s="34">
        <f t="shared" si="7"/>
        <v>1956.1099999999997</v>
      </c>
      <c r="N156" s="34">
        <f t="shared" si="7"/>
        <v>1925.9099999999999</v>
      </c>
      <c r="O156" s="34">
        <f t="shared" si="7"/>
        <v>1933.35</v>
      </c>
      <c r="P156" s="34">
        <f t="shared" si="7"/>
        <v>1924.19</v>
      </c>
      <c r="Q156" s="34">
        <f t="shared" si="7"/>
        <v>1899</v>
      </c>
      <c r="R156" s="34">
        <f t="shared" si="7"/>
        <v>1866.2399999999998</v>
      </c>
      <c r="S156" s="34">
        <f t="shared" si="7"/>
        <v>1878.62</v>
      </c>
      <c r="T156" s="34">
        <f t="shared" si="7"/>
        <v>1887.9499999999998</v>
      </c>
      <c r="U156" s="34">
        <f t="shared" si="7"/>
        <v>1910.4</v>
      </c>
      <c r="V156" s="34">
        <f t="shared" si="7"/>
        <v>1848.69</v>
      </c>
      <c r="W156" s="34">
        <f t="shared" si="7"/>
        <v>1812.0699999999997</v>
      </c>
      <c r="X156" s="34">
        <f t="shared" si="7"/>
        <v>1510.27</v>
      </c>
      <c r="Y156" s="34">
        <f t="shared" si="7"/>
        <v>1369.56</v>
      </c>
      <c r="AZ156" s="27"/>
      <c r="BA156" s="27"/>
      <c r="BB156" s="27"/>
      <c r="BC156" s="27"/>
      <c r="BD156" s="27"/>
      <c r="BE156" s="27"/>
      <c r="BF156" s="27"/>
      <c r="BG156" s="27"/>
      <c r="BH156" s="27"/>
      <c r="BI156" s="27"/>
      <c r="BJ156" s="27"/>
      <c r="BK156" s="27"/>
      <c r="BL156" s="27"/>
      <c r="BM156" s="27"/>
      <c r="BN156" s="27"/>
      <c r="BO156" s="27"/>
      <c r="BP156" s="27"/>
      <c r="BQ156" s="27"/>
      <c r="BR156" s="27"/>
      <c r="BS156" s="27"/>
      <c r="BT156" s="27"/>
      <c r="BU156" s="27"/>
      <c r="BV156" s="27"/>
      <c r="BW156" s="27"/>
    </row>
    <row r="157" spans="1:75" ht="12" x14ac:dyDescent="0.2">
      <c r="A157" s="33">
        <v>7</v>
      </c>
      <c r="B157" s="34">
        <f t="shared" si="7"/>
        <v>1301.23</v>
      </c>
      <c r="C157" s="34">
        <f t="shared" si="7"/>
        <v>1230.2399999999998</v>
      </c>
      <c r="D157" s="34">
        <f t="shared" si="7"/>
        <v>1189.1999999999998</v>
      </c>
      <c r="E157" s="34">
        <f t="shared" si="7"/>
        <v>1182.94</v>
      </c>
      <c r="F157" s="34">
        <f t="shared" si="7"/>
        <v>1283.48</v>
      </c>
      <c r="G157" s="34">
        <f t="shared" si="7"/>
        <v>1339.65</v>
      </c>
      <c r="H157" s="34">
        <f t="shared" si="7"/>
        <v>1559.73</v>
      </c>
      <c r="I157" s="34">
        <f t="shared" si="7"/>
        <v>1809.9099999999999</v>
      </c>
      <c r="J157" s="34">
        <f t="shared" si="7"/>
        <v>1845.6</v>
      </c>
      <c r="K157" s="34">
        <f t="shared" si="7"/>
        <v>1849.9899999999998</v>
      </c>
      <c r="L157" s="34">
        <f t="shared" si="7"/>
        <v>1854.1399999999999</v>
      </c>
      <c r="M157" s="34">
        <f t="shared" si="7"/>
        <v>1887.2399999999998</v>
      </c>
      <c r="N157" s="34">
        <f t="shared" si="7"/>
        <v>1870.1099999999997</v>
      </c>
      <c r="O157" s="34">
        <f t="shared" si="7"/>
        <v>1877.06</v>
      </c>
      <c r="P157" s="34">
        <f t="shared" si="7"/>
        <v>1868.9099999999999</v>
      </c>
      <c r="Q157" s="34">
        <f t="shared" si="7"/>
        <v>1847.77</v>
      </c>
      <c r="R157" s="34">
        <f t="shared" si="7"/>
        <v>1836.2199999999998</v>
      </c>
      <c r="S157" s="34">
        <f t="shared" si="7"/>
        <v>1843.15</v>
      </c>
      <c r="T157" s="34">
        <f t="shared" si="7"/>
        <v>1849.1799999999998</v>
      </c>
      <c r="U157" s="34">
        <f t="shared" si="7"/>
        <v>1857.88</v>
      </c>
      <c r="V157" s="34">
        <f t="shared" si="7"/>
        <v>1839.19</v>
      </c>
      <c r="W157" s="34">
        <f t="shared" si="7"/>
        <v>1809.3399999999997</v>
      </c>
      <c r="X157" s="34">
        <f t="shared" si="7"/>
        <v>1549.7799999999997</v>
      </c>
      <c r="Y157" s="34">
        <f t="shared" si="7"/>
        <v>1394.7599999999998</v>
      </c>
      <c r="AZ157" s="27"/>
      <c r="BA157" s="27"/>
      <c r="BB157" s="27"/>
      <c r="BC157" s="27"/>
      <c r="BD157" s="27"/>
      <c r="BE157" s="27"/>
      <c r="BF157" s="27"/>
      <c r="BG157" s="27"/>
      <c r="BH157" s="27"/>
      <c r="BI157" s="27"/>
      <c r="BJ157" s="27"/>
      <c r="BK157" s="27"/>
      <c r="BL157" s="27"/>
      <c r="BM157" s="27"/>
      <c r="BN157" s="27"/>
      <c r="BO157" s="27"/>
      <c r="BP157" s="27"/>
      <c r="BQ157" s="27"/>
      <c r="BR157" s="27"/>
      <c r="BS157" s="27"/>
      <c r="BT157" s="27"/>
      <c r="BU157" s="27"/>
      <c r="BV157" s="27"/>
      <c r="BW157" s="27"/>
    </row>
    <row r="158" spans="1:75" ht="12" x14ac:dyDescent="0.2">
      <c r="A158" s="33">
        <v>8</v>
      </c>
      <c r="B158" s="34">
        <f t="shared" si="7"/>
        <v>1307.5</v>
      </c>
      <c r="C158" s="34">
        <f t="shared" si="7"/>
        <v>1264.96</v>
      </c>
      <c r="D158" s="34">
        <f t="shared" si="7"/>
        <v>1233.8799999999999</v>
      </c>
      <c r="E158" s="34">
        <f t="shared" si="7"/>
        <v>1251.82</v>
      </c>
      <c r="F158" s="34">
        <f t="shared" si="7"/>
        <v>1287.83</v>
      </c>
      <c r="G158" s="34">
        <f t="shared" si="7"/>
        <v>1367.7199999999998</v>
      </c>
      <c r="H158" s="34">
        <f t="shared" si="7"/>
        <v>1638.25</v>
      </c>
      <c r="I158" s="34">
        <f t="shared" si="7"/>
        <v>1813.1099999999997</v>
      </c>
      <c r="J158" s="34">
        <f t="shared" si="7"/>
        <v>1849.5099999999998</v>
      </c>
      <c r="K158" s="34">
        <f t="shared" si="7"/>
        <v>1853.0099999999998</v>
      </c>
      <c r="L158" s="34">
        <f t="shared" si="7"/>
        <v>1855.5099999999998</v>
      </c>
      <c r="M158" s="34">
        <f t="shared" si="7"/>
        <v>1875.0299999999997</v>
      </c>
      <c r="N158" s="34">
        <f t="shared" si="7"/>
        <v>1867.0699999999997</v>
      </c>
      <c r="O158" s="34">
        <f t="shared" si="7"/>
        <v>1883.1099999999997</v>
      </c>
      <c r="P158" s="34">
        <f t="shared" si="7"/>
        <v>1877.6399999999999</v>
      </c>
      <c r="Q158" s="34">
        <f t="shared" si="7"/>
        <v>1850.25</v>
      </c>
      <c r="R158" s="34">
        <f t="shared" si="7"/>
        <v>1831.62</v>
      </c>
      <c r="S158" s="34">
        <f t="shared" si="7"/>
        <v>1846.0299999999997</v>
      </c>
      <c r="T158" s="34">
        <f t="shared" si="7"/>
        <v>1851.9</v>
      </c>
      <c r="U158" s="34">
        <f t="shared" si="7"/>
        <v>1861.02</v>
      </c>
      <c r="V158" s="34">
        <f t="shared" si="7"/>
        <v>1845.8899999999999</v>
      </c>
      <c r="W158" s="34">
        <f t="shared" si="7"/>
        <v>1816.35</v>
      </c>
      <c r="X158" s="34">
        <f t="shared" si="7"/>
        <v>1591.06</v>
      </c>
      <c r="Y158" s="34">
        <f t="shared" si="7"/>
        <v>1413.6399999999999</v>
      </c>
      <c r="AZ158" s="27"/>
      <c r="BA158" s="27"/>
      <c r="BB158" s="27"/>
      <c r="BC158" s="27"/>
      <c r="BD158" s="27"/>
      <c r="BE158" s="27"/>
      <c r="BF158" s="27"/>
      <c r="BG158" s="27"/>
      <c r="BH158" s="27"/>
      <c r="BI158" s="27"/>
      <c r="BJ158" s="27"/>
      <c r="BK158" s="27"/>
      <c r="BL158" s="27"/>
      <c r="BM158" s="27"/>
      <c r="BN158" s="27"/>
      <c r="BO158" s="27"/>
      <c r="BP158" s="27"/>
      <c r="BQ158" s="27"/>
      <c r="BR158" s="27"/>
      <c r="BS158" s="27"/>
      <c r="BT158" s="27"/>
      <c r="BU158" s="27"/>
      <c r="BV158" s="27"/>
      <c r="BW158" s="27"/>
    </row>
    <row r="159" spans="1:75" ht="12" x14ac:dyDescent="0.2">
      <c r="A159" s="33">
        <v>9</v>
      </c>
      <c r="B159" s="34">
        <f t="shared" si="7"/>
        <v>1322.0099999999998</v>
      </c>
      <c r="C159" s="34">
        <f t="shared" si="7"/>
        <v>1290.08</v>
      </c>
      <c r="D159" s="34">
        <f t="shared" si="7"/>
        <v>1283.4499999999998</v>
      </c>
      <c r="E159" s="34">
        <f t="shared" si="7"/>
        <v>1289.2999999999997</v>
      </c>
      <c r="F159" s="34">
        <f t="shared" si="7"/>
        <v>1335.9899999999998</v>
      </c>
      <c r="G159" s="34">
        <f t="shared" si="7"/>
        <v>1431.19</v>
      </c>
      <c r="H159" s="34">
        <f t="shared" si="7"/>
        <v>1686.1</v>
      </c>
      <c r="I159" s="34">
        <f t="shared" si="7"/>
        <v>1854.33</v>
      </c>
      <c r="J159" s="34">
        <f t="shared" si="7"/>
        <v>1947.08</v>
      </c>
      <c r="K159" s="34">
        <f t="shared" si="7"/>
        <v>1955.87</v>
      </c>
      <c r="L159" s="34">
        <f t="shared" si="7"/>
        <v>1961.8399999999997</v>
      </c>
      <c r="M159" s="34">
        <f t="shared" si="7"/>
        <v>1997.4</v>
      </c>
      <c r="N159" s="34">
        <f t="shared" si="7"/>
        <v>1980.37</v>
      </c>
      <c r="O159" s="34">
        <f t="shared" si="7"/>
        <v>1969.02</v>
      </c>
      <c r="P159" s="34">
        <f t="shared" si="7"/>
        <v>1964.1</v>
      </c>
      <c r="Q159" s="34">
        <f t="shared" si="7"/>
        <v>1948.1799999999998</v>
      </c>
      <c r="R159" s="34">
        <f t="shared" si="7"/>
        <v>1921.0699999999997</v>
      </c>
      <c r="S159" s="34">
        <f t="shared" si="7"/>
        <v>1937.0899999999997</v>
      </c>
      <c r="T159" s="34">
        <f t="shared" si="7"/>
        <v>1947.1099999999997</v>
      </c>
      <c r="U159" s="34">
        <f t="shared" si="7"/>
        <v>1965.33</v>
      </c>
      <c r="V159" s="34">
        <f t="shared" si="7"/>
        <v>1923.9499999999998</v>
      </c>
      <c r="W159" s="34">
        <f t="shared" si="7"/>
        <v>1840.7199999999998</v>
      </c>
      <c r="X159" s="34">
        <f t="shared" si="7"/>
        <v>1718.63</v>
      </c>
      <c r="Y159" s="34">
        <f t="shared" si="7"/>
        <v>1445.9</v>
      </c>
      <c r="AZ159" s="27"/>
      <c r="BA159" s="27"/>
      <c r="BB159" s="27"/>
      <c r="BC159" s="27"/>
      <c r="BD159" s="27"/>
      <c r="BE159" s="27"/>
      <c r="BF159" s="27"/>
      <c r="BG159" s="27"/>
      <c r="BH159" s="27"/>
      <c r="BI159" s="27"/>
      <c r="BJ159" s="27"/>
      <c r="BK159" s="27"/>
      <c r="BL159" s="27"/>
      <c r="BM159" s="27"/>
      <c r="BN159" s="27"/>
      <c r="BO159" s="27"/>
      <c r="BP159" s="27"/>
      <c r="BQ159" s="27"/>
      <c r="BR159" s="27"/>
      <c r="BS159" s="27"/>
      <c r="BT159" s="27"/>
      <c r="BU159" s="27"/>
      <c r="BV159" s="27"/>
      <c r="BW159" s="27"/>
    </row>
    <row r="160" spans="1:75" ht="12" x14ac:dyDescent="0.2">
      <c r="A160" s="33">
        <v>10</v>
      </c>
      <c r="B160" s="34">
        <f t="shared" si="7"/>
        <v>1391.88</v>
      </c>
      <c r="C160" s="34">
        <f t="shared" si="7"/>
        <v>1348.52</v>
      </c>
      <c r="D160" s="34">
        <f t="shared" si="7"/>
        <v>1319.1</v>
      </c>
      <c r="E160" s="34">
        <f t="shared" si="7"/>
        <v>1322.58</v>
      </c>
      <c r="F160" s="34">
        <f t="shared" si="7"/>
        <v>1389.9099999999999</v>
      </c>
      <c r="G160" s="34">
        <f t="shared" si="7"/>
        <v>1472.3599999999997</v>
      </c>
      <c r="H160" s="34">
        <f t="shared" si="7"/>
        <v>1761.54</v>
      </c>
      <c r="I160" s="34">
        <f t="shared" si="7"/>
        <v>1859.5</v>
      </c>
      <c r="J160" s="34">
        <f t="shared" si="7"/>
        <v>1938.4899999999998</v>
      </c>
      <c r="K160" s="34">
        <f t="shared" si="7"/>
        <v>1966.0099999999998</v>
      </c>
      <c r="L160" s="34">
        <f t="shared" si="7"/>
        <v>1978.7599999999998</v>
      </c>
      <c r="M160" s="34">
        <f t="shared" si="7"/>
        <v>2002.8399999999997</v>
      </c>
      <c r="N160" s="34">
        <f t="shared" si="7"/>
        <v>1988.5699999999997</v>
      </c>
      <c r="O160" s="34">
        <f t="shared" si="7"/>
        <v>1996.3599999999997</v>
      </c>
      <c r="P160" s="34">
        <f t="shared" si="7"/>
        <v>1986.37</v>
      </c>
      <c r="Q160" s="34">
        <f t="shared" si="7"/>
        <v>1947.83</v>
      </c>
      <c r="R160" s="34">
        <f t="shared" si="7"/>
        <v>1926.12</v>
      </c>
      <c r="S160" s="34">
        <f t="shared" si="7"/>
        <v>1949.1099999999997</v>
      </c>
      <c r="T160" s="34">
        <f t="shared" si="7"/>
        <v>1967.13</v>
      </c>
      <c r="U160" s="34">
        <f t="shared" si="7"/>
        <v>1957.37</v>
      </c>
      <c r="V160" s="34">
        <f t="shared" si="7"/>
        <v>1936.7599999999998</v>
      </c>
      <c r="W160" s="34">
        <f t="shared" si="7"/>
        <v>1882.7399999999998</v>
      </c>
      <c r="X160" s="34">
        <f t="shared" si="7"/>
        <v>1778.88</v>
      </c>
      <c r="Y160" s="34">
        <f t="shared" si="7"/>
        <v>1614.1</v>
      </c>
      <c r="AZ160" s="27"/>
      <c r="BA160" s="27"/>
      <c r="BB160" s="27"/>
      <c r="BC160" s="27"/>
      <c r="BD160" s="27"/>
      <c r="BE160" s="27"/>
      <c r="BF160" s="27"/>
      <c r="BG160" s="27"/>
      <c r="BH160" s="27"/>
      <c r="BI160" s="27"/>
      <c r="BJ160" s="27"/>
      <c r="BK160" s="27"/>
      <c r="BL160" s="27"/>
      <c r="BM160" s="27"/>
      <c r="BN160" s="27"/>
      <c r="BO160" s="27"/>
      <c r="BP160" s="27"/>
      <c r="BQ160" s="27"/>
      <c r="BR160" s="27"/>
      <c r="BS160" s="27"/>
      <c r="BT160" s="27"/>
      <c r="BU160" s="27"/>
      <c r="BV160" s="27"/>
      <c r="BW160" s="27"/>
    </row>
    <row r="161" spans="1:75" ht="12" x14ac:dyDescent="0.2">
      <c r="A161" s="33">
        <v>11</v>
      </c>
      <c r="B161" s="34">
        <f t="shared" si="7"/>
        <v>1478.1099999999997</v>
      </c>
      <c r="C161" s="34">
        <f t="shared" si="7"/>
        <v>1445.9299999999998</v>
      </c>
      <c r="D161" s="34">
        <f t="shared" si="7"/>
        <v>1426.9</v>
      </c>
      <c r="E161" s="34">
        <f t="shared" si="7"/>
        <v>1413.5299999999997</v>
      </c>
      <c r="F161" s="34">
        <f t="shared" si="7"/>
        <v>1430.23</v>
      </c>
      <c r="G161" s="34">
        <f t="shared" si="7"/>
        <v>1449.7999999999997</v>
      </c>
      <c r="H161" s="34">
        <f t="shared" si="7"/>
        <v>1515.4899999999998</v>
      </c>
      <c r="I161" s="34">
        <f t="shared" si="7"/>
        <v>1776.2199999999998</v>
      </c>
      <c r="J161" s="34">
        <f t="shared" si="7"/>
        <v>1861.8399999999997</v>
      </c>
      <c r="K161" s="34">
        <f t="shared" si="7"/>
        <v>1993.6399999999999</v>
      </c>
      <c r="L161" s="34">
        <f t="shared" si="7"/>
        <v>2027.4</v>
      </c>
      <c r="M161" s="34">
        <f t="shared" si="7"/>
        <v>2037.9899999999998</v>
      </c>
      <c r="N161" s="34">
        <f t="shared" si="7"/>
        <v>2033.6</v>
      </c>
      <c r="O161" s="34">
        <f t="shared" si="7"/>
        <v>2028.77</v>
      </c>
      <c r="P161" s="34">
        <f t="shared" si="7"/>
        <v>2022.5</v>
      </c>
      <c r="Q161" s="34">
        <f t="shared" si="7"/>
        <v>1989.3599999999997</v>
      </c>
      <c r="R161" s="34">
        <f t="shared" si="7"/>
        <v>1990.27</v>
      </c>
      <c r="S161" s="34">
        <f t="shared" si="7"/>
        <v>2012.62</v>
      </c>
      <c r="T161" s="34">
        <f t="shared" si="7"/>
        <v>2027.21</v>
      </c>
      <c r="U161" s="34">
        <f t="shared" si="7"/>
        <v>2017.42</v>
      </c>
      <c r="V161" s="34">
        <f t="shared" si="7"/>
        <v>2014.0099999999998</v>
      </c>
      <c r="W161" s="34">
        <f t="shared" si="7"/>
        <v>1906.96</v>
      </c>
      <c r="X161" s="34">
        <f t="shared" si="7"/>
        <v>1804.27</v>
      </c>
      <c r="Y161" s="34">
        <f t="shared" si="7"/>
        <v>1694.6599999999999</v>
      </c>
      <c r="AZ161" s="27"/>
      <c r="BA161" s="27"/>
      <c r="BB161" s="27"/>
      <c r="BC161" s="27"/>
      <c r="BD161" s="27"/>
      <c r="BE161" s="27"/>
      <c r="BF161" s="27"/>
      <c r="BG161" s="27"/>
      <c r="BH161" s="27"/>
      <c r="BI161" s="27"/>
      <c r="BJ161" s="27"/>
      <c r="BK161" s="27"/>
      <c r="BL161" s="27"/>
      <c r="BM161" s="27"/>
      <c r="BN161" s="27"/>
      <c r="BO161" s="27"/>
      <c r="BP161" s="27"/>
      <c r="BQ161" s="27"/>
      <c r="BR161" s="27"/>
      <c r="BS161" s="27"/>
      <c r="BT161" s="27"/>
      <c r="BU161" s="27"/>
      <c r="BV161" s="27"/>
      <c r="BW161" s="27"/>
    </row>
    <row r="162" spans="1:75" ht="12" x14ac:dyDescent="0.2">
      <c r="A162" s="33">
        <v>12</v>
      </c>
      <c r="B162" s="34">
        <f t="shared" si="7"/>
        <v>1458.5</v>
      </c>
      <c r="C162" s="34">
        <f t="shared" si="7"/>
        <v>1408.15</v>
      </c>
      <c r="D162" s="34">
        <f t="shared" si="7"/>
        <v>1404.35</v>
      </c>
      <c r="E162" s="34">
        <f t="shared" si="7"/>
        <v>1394.83</v>
      </c>
      <c r="F162" s="34">
        <f t="shared" si="7"/>
        <v>1399.58</v>
      </c>
      <c r="G162" s="34">
        <f t="shared" si="7"/>
        <v>1412.6</v>
      </c>
      <c r="H162" s="34">
        <f t="shared" si="7"/>
        <v>1418.63</v>
      </c>
      <c r="I162" s="34">
        <f t="shared" si="7"/>
        <v>1520.9699999999998</v>
      </c>
      <c r="J162" s="34">
        <f t="shared" si="7"/>
        <v>1770.02</v>
      </c>
      <c r="K162" s="34">
        <f t="shared" si="7"/>
        <v>1866.7799999999997</v>
      </c>
      <c r="L162" s="34">
        <f t="shared" si="7"/>
        <v>1901.9699999999998</v>
      </c>
      <c r="M162" s="34">
        <f t="shared" si="7"/>
        <v>1915.15</v>
      </c>
      <c r="N162" s="34">
        <f t="shared" si="7"/>
        <v>1915.9699999999998</v>
      </c>
      <c r="O162" s="34">
        <f t="shared" si="7"/>
        <v>1916.0499999999997</v>
      </c>
      <c r="P162" s="34">
        <f t="shared" si="7"/>
        <v>1889.1</v>
      </c>
      <c r="Q162" s="34">
        <f t="shared" ref="Q162:Y162" si="8">Q94</f>
        <v>1888.9099999999999</v>
      </c>
      <c r="R162" s="34">
        <f t="shared" si="8"/>
        <v>1899.29</v>
      </c>
      <c r="S162" s="34">
        <f t="shared" si="8"/>
        <v>1914.35</v>
      </c>
      <c r="T162" s="34">
        <f t="shared" si="8"/>
        <v>1941.67</v>
      </c>
      <c r="U162" s="34">
        <f t="shared" si="8"/>
        <v>1934.52</v>
      </c>
      <c r="V162" s="34">
        <f t="shared" si="8"/>
        <v>1947.3399999999997</v>
      </c>
      <c r="W162" s="34">
        <f t="shared" si="8"/>
        <v>1903.8199999999997</v>
      </c>
      <c r="X162" s="34">
        <f t="shared" si="8"/>
        <v>1803.1399999999999</v>
      </c>
      <c r="Y162" s="34">
        <f t="shared" si="8"/>
        <v>1567.5499999999997</v>
      </c>
      <c r="AZ162" s="27"/>
      <c r="BA162" s="27"/>
      <c r="BB162" s="27"/>
      <c r="BC162" s="27"/>
      <c r="BD162" s="27"/>
      <c r="BE162" s="27"/>
      <c r="BF162" s="27"/>
      <c r="BG162" s="27"/>
      <c r="BH162" s="27"/>
      <c r="BI162" s="27"/>
      <c r="BJ162" s="27"/>
      <c r="BK162" s="27"/>
      <c r="BL162" s="27"/>
      <c r="BM162" s="27"/>
      <c r="BN162" s="27"/>
      <c r="BO162" s="27"/>
      <c r="BP162" s="27"/>
      <c r="BQ162" s="27"/>
      <c r="BR162" s="27"/>
      <c r="BS162" s="27"/>
      <c r="BT162" s="27"/>
      <c r="BU162" s="27"/>
      <c r="BV162" s="27"/>
      <c r="BW162" s="27"/>
    </row>
    <row r="163" spans="1:75" ht="12" x14ac:dyDescent="0.2">
      <c r="A163" s="33">
        <v>13</v>
      </c>
      <c r="B163" s="34">
        <f t="shared" ref="B163:Y173" si="9">B95</f>
        <v>1426.4899999999998</v>
      </c>
      <c r="C163" s="34">
        <f t="shared" si="9"/>
        <v>1400.5699999999997</v>
      </c>
      <c r="D163" s="34">
        <f t="shared" si="9"/>
        <v>1358.2799999999997</v>
      </c>
      <c r="E163" s="34">
        <f t="shared" si="9"/>
        <v>1325.7999999999997</v>
      </c>
      <c r="F163" s="34">
        <f t="shared" si="9"/>
        <v>1400.9099999999999</v>
      </c>
      <c r="G163" s="34">
        <f t="shared" si="9"/>
        <v>1500.83</v>
      </c>
      <c r="H163" s="34">
        <f t="shared" si="9"/>
        <v>1784.02</v>
      </c>
      <c r="I163" s="34">
        <f t="shared" si="9"/>
        <v>1912.7399999999998</v>
      </c>
      <c r="J163" s="34">
        <f t="shared" si="9"/>
        <v>2028.58</v>
      </c>
      <c r="K163" s="34">
        <f t="shared" si="9"/>
        <v>1999.35</v>
      </c>
      <c r="L163" s="34">
        <f t="shared" si="9"/>
        <v>1999.23</v>
      </c>
      <c r="M163" s="34">
        <f t="shared" si="9"/>
        <v>2067.29</v>
      </c>
      <c r="N163" s="34">
        <f t="shared" si="9"/>
        <v>2048.14</v>
      </c>
      <c r="O163" s="34">
        <f t="shared" si="9"/>
        <v>2053.41</v>
      </c>
      <c r="P163" s="34">
        <f t="shared" si="9"/>
        <v>2043.1399999999999</v>
      </c>
      <c r="Q163" s="34">
        <f t="shared" si="9"/>
        <v>1977.5299999999997</v>
      </c>
      <c r="R163" s="34">
        <f t="shared" si="9"/>
        <v>1964.17</v>
      </c>
      <c r="S163" s="34">
        <f t="shared" si="9"/>
        <v>1971.37</v>
      </c>
      <c r="T163" s="34">
        <f t="shared" si="9"/>
        <v>1979.4699999999998</v>
      </c>
      <c r="U163" s="34">
        <f t="shared" si="9"/>
        <v>1966.04</v>
      </c>
      <c r="V163" s="34">
        <f t="shared" si="9"/>
        <v>1991.3899999999999</v>
      </c>
      <c r="W163" s="34">
        <f t="shared" si="9"/>
        <v>1881.1</v>
      </c>
      <c r="X163" s="34">
        <f t="shared" si="9"/>
        <v>1771.62</v>
      </c>
      <c r="Y163" s="34">
        <f t="shared" si="9"/>
        <v>1565.08</v>
      </c>
      <c r="AZ163" s="27"/>
      <c r="BA163" s="27"/>
      <c r="BB163" s="27"/>
      <c r="BC163" s="27"/>
      <c r="BD163" s="27"/>
      <c r="BE163" s="27"/>
      <c r="BF163" s="27"/>
      <c r="BG163" s="27"/>
      <c r="BH163" s="27"/>
      <c r="BI163" s="27"/>
      <c r="BJ163" s="27"/>
      <c r="BK163" s="27"/>
      <c r="BL163" s="27"/>
      <c r="BM163" s="27"/>
      <c r="BN163" s="27"/>
      <c r="BO163" s="27"/>
      <c r="BP163" s="27"/>
      <c r="BQ163" s="27"/>
      <c r="BR163" s="27"/>
      <c r="BS163" s="27"/>
      <c r="BT163" s="27"/>
      <c r="BU163" s="27"/>
      <c r="BV163" s="27"/>
      <c r="BW163" s="27"/>
    </row>
    <row r="164" spans="1:75" ht="12" x14ac:dyDescent="0.2">
      <c r="A164" s="33">
        <v>14</v>
      </c>
      <c r="B164" s="34">
        <f t="shared" si="9"/>
        <v>1428.3199999999997</v>
      </c>
      <c r="C164" s="34">
        <f t="shared" si="9"/>
        <v>1378.2399999999998</v>
      </c>
      <c r="D164" s="34">
        <f t="shared" si="9"/>
        <v>1339.9499999999998</v>
      </c>
      <c r="E164" s="34">
        <f t="shared" si="9"/>
        <v>1340.46</v>
      </c>
      <c r="F164" s="34">
        <f t="shared" si="9"/>
        <v>1392.06</v>
      </c>
      <c r="G164" s="34">
        <f t="shared" si="9"/>
        <v>1490.29</v>
      </c>
      <c r="H164" s="34">
        <f t="shared" si="9"/>
        <v>1780.7599999999998</v>
      </c>
      <c r="I164" s="34">
        <f t="shared" si="9"/>
        <v>1877.79</v>
      </c>
      <c r="J164" s="34">
        <f t="shared" si="9"/>
        <v>1940.15</v>
      </c>
      <c r="K164" s="34">
        <f t="shared" si="9"/>
        <v>1950.13</v>
      </c>
      <c r="L164" s="34">
        <f t="shared" si="9"/>
        <v>1953.71</v>
      </c>
      <c r="M164" s="34">
        <f t="shared" si="9"/>
        <v>1998.08</v>
      </c>
      <c r="N164" s="34">
        <f t="shared" si="9"/>
        <v>1969.2399999999998</v>
      </c>
      <c r="O164" s="34">
        <f t="shared" si="9"/>
        <v>1975.81</v>
      </c>
      <c r="P164" s="34">
        <f t="shared" si="9"/>
        <v>1967.35</v>
      </c>
      <c r="Q164" s="34">
        <f t="shared" si="9"/>
        <v>1931.33</v>
      </c>
      <c r="R164" s="34">
        <f t="shared" si="9"/>
        <v>1928.7199999999998</v>
      </c>
      <c r="S164" s="34">
        <f t="shared" si="9"/>
        <v>1932.0299999999997</v>
      </c>
      <c r="T164" s="34">
        <f t="shared" si="9"/>
        <v>1941.0499999999997</v>
      </c>
      <c r="U164" s="34">
        <f t="shared" si="9"/>
        <v>1943.9699999999998</v>
      </c>
      <c r="V164" s="34">
        <f t="shared" si="9"/>
        <v>1930.71</v>
      </c>
      <c r="W164" s="34">
        <f t="shared" si="9"/>
        <v>1868.4299999999998</v>
      </c>
      <c r="X164" s="34">
        <f t="shared" si="9"/>
        <v>1779.9699999999998</v>
      </c>
      <c r="Y164" s="34">
        <f t="shared" si="9"/>
        <v>1616.2199999999998</v>
      </c>
      <c r="AZ164" s="27"/>
      <c r="BA164" s="27"/>
      <c r="BB164" s="27"/>
      <c r="BC164" s="27"/>
      <c r="BD164" s="27"/>
      <c r="BE164" s="27"/>
      <c r="BF164" s="27"/>
      <c r="BG164" s="27"/>
      <c r="BH164" s="27"/>
      <c r="BI164" s="27"/>
      <c r="BJ164" s="27"/>
      <c r="BK164" s="27"/>
      <c r="BL164" s="27"/>
      <c r="BM164" s="27"/>
      <c r="BN164" s="27"/>
      <c r="BO164" s="27"/>
      <c r="BP164" s="27"/>
      <c r="BQ164" s="27"/>
      <c r="BR164" s="27"/>
      <c r="BS164" s="27"/>
      <c r="BT164" s="27"/>
      <c r="BU164" s="27"/>
      <c r="BV164" s="27"/>
      <c r="BW164" s="27"/>
    </row>
    <row r="165" spans="1:75" ht="12" x14ac:dyDescent="0.2">
      <c r="A165" s="33">
        <v>15</v>
      </c>
      <c r="B165" s="34">
        <f t="shared" si="9"/>
        <v>1430.19</v>
      </c>
      <c r="C165" s="34">
        <f t="shared" si="9"/>
        <v>1357.4099999999999</v>
      </c>
      <c r="D165" s="34">
        <f t="shared" si="9"/>
        <v>1332.3199999999997</v>
      </c>
      <c r="E165" s="34">
        <f t="shared" si="9"/>
        <v>1337.19</v>
      </c>
      <c r="F165" s="34">
        <f t="shared" si="9"/>
        <v>1388.69</v>
      </c>
      <c r="G165" s="34">
        <f t="shared" si="9"/>
        <v>1491.5499999999997</v>
      </c>
      <c r="H165" s="34">
        <f t="shared" si="9"/>
        <v>1749.7999999999997</v>
      </c>
      <c r="I165" s="34">
        <f t="shared" si="9"/>
        <v>1881.85</v>
      </c>
      <c r="J165" s="34">
        <f t="shared" si="9"/>
        <v>1931.98</v>
      </c>
      <c r="K165" s="34">
        <f t="shared" si="9"/>
        <v>1953.23</v>
      </c>
      <c r="L165" s="34">
        <f t="shared" si="9"/>
        <v>1976.7799999999997</v>
      </c>
      <c r="M165" s="34">
        <f t="shared" si="9"/>
        <v>2080.5</v>
      </c>
      <c r="N165" s="34">
        <f t="shared" si="9"/>
        <v>1998.5899999999997</v>
      </c>
      <c r="O165" s="34">
        <f t="shared" si="9"/>
        <v>2028.63</v>
      </c>
      <c r="P165" s="34">
        <f t="shared" si="9"/>
        <v>1998.7399999999998</v>
      </c>
      <c r="Q165" s="34">
        <f t="shared" si="9"/>
        <v>1950.6999999999998</v>
      </c>
      <c r="R165" s="34">
        <f t="shared" si="9"/>
        <v>1915.98</v>
      </c>
      <c r="S165" s="34">
        <f t="shared" si="9"/>
        <v>1930.67</v>
      </c>
      <c r="T165" s="34">
        <f t="shared" si="9"/>
        <v>1969.06</v>
      </c>
      <c r="U165" s="34">
        <f t="shared" si="9"/>
        <v>1986.6599999999999</v>
      </c>
      <c r="V165" s="34">
        <f t="shared" si="9"/>
        <v>1960.85</v>
      </c>
      <c r="W165" s="34">
        <f t="shared" si="9"/>
        <v>1899.79</v>
      </c>
      <c r="X165" s="34">
        <f t="shared" si="9"/>
        <v>1767.0899999999997</v>
      </c>
      <c r="Y165" s="34">
        <f t="shared" si="9"/>
        <v>1563.1999999999998</v>
      </c>
      <c r="AZ165" s="27"/>
      <c r="BA165" s="27"/>
      <c r="BB165" s="27"/>
      <c r="BC165" s="27"/>
      <c r="BD165" s="27"/>
      <c r="BE165" s="27"/>
      <c r="BF165" s="27"/>
      <c r="BG165" s="27"/>
      <c r="BH165" s="27"/>
      <c r="BI165" s="27"/>
      <c r="BJ165" s="27"/>
      <c r="BK165" s="27"/>
      <c r="BL165" s="27"/>
      <c r="BM165" s="27"/>
      <c r="BN165" s="27"/>
      <c r="BO165" s="27"/>
      <c r="BP165" s="27"/>
      <c r="BQ165" s="27"/>
      <c r="BR165" s="27"/>
      <c r="BS165" s="27"/>
      <c r="BT165" s="27"/>
      <c r="BU165" s="27"/>
      <c r="BV165" s="27"/>
      <c r="BW165" s="27"/>
    </row>
    <row r="166" spans="1:75" ht="12" x14ac:dyDescent="0.2">
      <c r="A166" s="33">
        <v>16</v>
      </c>
      <c r="B166" s="34">
        <f t="shared" si="9"/>
        <v>1411.5</v>
      </c>
      <c r="C166" s="34">
        <f t="shared" si="9"/>
        <v>1362.1599999999999</v>
      </c>
      <c r="D166" s="34">
        <f t="shared" si="9"/>
        <v>1332.6399999999999</v>
      </c>
      <c r="E166" s="34">
        <f t="shared" si="9"/>
        <v>1339.38</v>
      </c>
      <c r="F166" s="34">
        <f t="shared" si="9"/>
        <v>1401.4</v>
      </c>
      <c r="G166" s="34">
        <f t="shared" si="9"/>
        <v>1514.37</v>
      </c>
      <c r="H166" s="34">
        <f t="shared" si="9"/>
        <v>1737.0699999999997</v>
      </c>
      <c r="I166" s="34">
        <f t="shared" si="9"/>
        <v>1850.9099999999999</v>
      </c>
      <c r="J166" s="34">
        <f t="shared" si="9"/>
        <v>1888.73</v>
      </c>
      <c r="K166" s="34">
        <f t="shared" si="9"/>
        <v>1897.5099999999998</v>
      </c>
      <c r="L166" s="34">
        <f t="shared" si="9"/>
        <v>1910.88</v>
      </c>
      <c r="M166" s="34">
        <f t="shared" si="9"/>
        <v>1942.5699999999997</v>
      </c>
      <c r="N166" s="34">
        <f t="shared" si="9"/>
        <v>1921.67</v>
      </c>
      <c r="O166" s="34">
        <f t="shared" si="9"/>
        <v>1921.0699999999997</v>
      </c>
      <c r="P166" s="34">
        <f t="shared" si="9"/>
        <v>1916.3599999999997</v>
      </c>
      <c r="Q166" s="34">
        <f t="shared" si="9"/>
        <v>1884.71</v>
      </c>
      <c r="R166" s="34">
        <f t="shared" si="9"/>
        <v>1864.7599999999998</v>
      </c>
      <c r="S166" s="34">
        <f t="shared" si="9"/>
        <v>1877</v>
      </c>
      <c r="T166" s="34">
        <f t="shared" si="9"/>
        <v>1900.4299999999998</v>
      </c>
      <c r="U166" s="34">
        <f t="shared" si="9"/>
        <v>1918.2599999999998</v>
      </c>
      <c r="V166" s="34">
        <f t="shared" si="9"/>
        <v>1899.0099999999998</v>
      </c>
      <c r="W166" s="34">
        <f t="shared" si="9"/>
        <v>1880.02</v>
      </c>
      <c r="X166" s="34">
        <f t="shared" si="9"/>
        <v>1766.35</v>
      </c>
      <c r="Y166" s="34">
        <f t="shared" si="9"/>
        <v>1515.8199999999997</v>
      </c>
      <c r="AZ166" s="27"/>
      <c r="BA166" s="27"/>
      <c r="BB166" s="27"/>
      <c r="BC166" s="27"/>
      <c r="BD166" s="27"/>
      <c r="BE166" s="27"/>
      <c r="BF166" s="27"/>
      <c r="BG166" s="27"/>
      <c r="BH166" s="27"/>
      <c r="BI166" s="27"/>
      <c r="BJ166" s="27"/>
      <c r="BK166" s="27"/>
      <c r="BL166" s="27"/>
      <c r="BM166" s="27"/>
      <c r="BN166" s="27"/>
      <c r="BO166" s="27"/>
      <c r="BP166" s="27"/>
      <c r="BQ166" s="27"/>
      <c r="BR166" s="27"/>
      <c r="BS166" s="27"/>
      <c r="BT166" s="27"/>
      <c r="BU166" s="27"/>
      <c r="BV166" s="27"/>
      <c r="BW166" s="27"/>
    </row>
    <row r="167" spans="1:75" ht="12" x14ac:dyDescent="0.2">
      <c r="A167" s="33">
        <v>17</v>
      </c>
      <c r="B167" s="34">
        <f t="shared" si="9"/>
        <v>1449.17</v>
      </c>
      <c r="C167" s="34">
        <f t="shared" si="9"/>
        <v>1349.1</v>
      </c>
      <c r="D167" s="34">
        <f t="shared" si="9"/>
        <v>1314.04</v>
      </c>
      <c r="E167" s="34">
        <f t="shared" si="9"/>
        <v>1326.7599999999998</v>
      </c>
      <c r="F167" s="34">
        <f t="shared" si="9"/>
        <v>1402.81</v>
      </c>
      <c r="G167" s="34">
        <f t="shared" si="9"/>
        <v>1569.5099999999998</v>
      </c>
      <c r="H167" s="34">
        <f t="shared" si="9"/>
        <v>1809.42</v>
      </c>
      <c r="I167" s="34">
        <f t="shared" si="9"/>
        <v>1930.4299999999998</v>
      </c>
      <c r="J167" s="34">
        <f t="shared" si="9"/>
        <v>2002.94</v>
      </c>
      <c r="K167" s="34">
        <f t="shared" si="9"/>
        <v>2012.0499999999997</v>
      </c>
      <c r="L167" s="34">
        <f t="shared" si="9"/>
        <v>2012.71</v>
      </c>
      <c r="M167" s="34">
        <f t="shared" si="9"/>
        <v>2084.17</v>
      </c>
      <c r="N167" s="34">
        <f t="shared" si="9"/>
        <v>2050.79</v>
      </c>
      <c r="O167" s="34">
        <f t="shared" si="9"/>
        <v>2056.5499999999997</v>
      </c>
      <c r="P167" s="34">
        <f t="shared" si="9"/>
        <v>2037.1999999999998</v>
      </c>
      <c r="Q167" s="34">
        <f t="shared" si="9"/>
        <v>2001.6599999999999</v>
      </c>
      <c r="R167" s="34">
        <f t="shared" si="9"/>
        <v>1972.1099999999997</v>
      </c>
      <c r="S167" s="34">
        <f t="shared" si="9"/>
        <v>1983.6599999999999</v>
      </c>
      <c r="T167" s="34">
        <f t="shared" si="9"/>
        <v>2003.5699999999997</v>
      </c>
      <c r="U167" s="34">
        <f t="shared" si="9"/>
        <v>2031.19</v>
      </c>
      <c r="V167" s="34">
        <f t="shared" si="9"/>
        <v>2018.6399999999999</v>
      </c>
      <c r="W167" s="34">
        <f t="shared" si="9"/>
        <v>1999.2599999999998</v>
      </c>
      <c r="X167" s="34">
        <f t="shared" si="9"/>
        <v>1861.7999999999997</v>
      </c>
      <c r="Y167" s="34">
        <f t="shared" si="9"/>
        <v>1775.6</v>
      </c>
      <c r="AZ167" s="27"/>
      <c r="BA167" s="27"/>
      <c r="BB167" s="27"/>
      <c r="BC167" s="27"/>
      <c r="BD167" s="27"/>
      <c r="BE167" s="27"/>
      <c r="BF167" s="27"/>
      <c r="BG167" s="27"/>
      <c r="BH167" s="27"/>
      <c r="BI167" s="27"/>
      <c r="BJ167" s="27"/>
      <c r="BK167" s="27"/>
      <c r="BL167" s="27"/>
      <c r="BM167" s="27"/>
      <c r="BN167" s="27"/>
      <c r="BO167" s="27"/>
      <c r="BP167" s="27"/>
      <c r="BQ167" s="27"/>
      <c r="BR167" s="27"/>
      <c r="BS167" s="27"/>
      <c r="BT167" s="27"/>
      <c r="BU167" s="27"/>
      <c r="BV167" s="27"/>
      <c r="BW167" s="27"/>
    </row>
    <row r="168" spans="1:75" ht="12" x14ac:dyDescent="0.2">
      <c r="A168" s="33">
        <v>18</v>
      </c>
      <c r="B168" s="34">
        <f t="shared" si="9"/>
        <v>1734.5299999999997</v>
      </c>
      <c r="C168" s="34">
        <f t="shared" si="9"/>
        <v>1493.2599999999998</v>
      </c>
      <c r="D168" s="34">
        <f t="shared" si="9"/>
        <v>1453.5299999999997</v>
      </c>
      <c r="E168" s="34">
        <f t="shared" si="9"/>
        <v>1445.5499999999997</v>
      </c>
      <c r="F168" s="34">
        <f t="shared" si="9"/>
        <v>1481.8599999999997</v>
      </c>
      <c r="G168" s="34">
        <f t="shared" si="9"/>
        <v>1588.9499999999998</v>
      </c>
      <c r="H168" s="34">
        <f t="shared" si="9"/>
        <v>1710.5899999999997</v>
      </c>
      <c r="I168" s="34">
        <f t="shared" si="9"/>
        <v>1821.9099999999999</v>
      </c>
      <c r="J168" s="34">
        <f t="shared" si="9"/>
        <v>1888.5499999999997</v>
      </c>
      <c r="K168" s="34">
        <f t="shared" si="9"/>
        <v>1941.73</v>
      </c>
      <c r="L168" s="34">
        <f t="shared" si="9"/>
        <v>1971.4699999999998</v>
      </c>
      <c r="M168" s="34">
        <f t="shared" si="9"/>
        <v>1997.73</v>
      </c>
      <c r="N168" s="34">
        <f t="shared" si="9"/>
        <v>2021.12</v>
      </c>
      <c r="O168" s="34">
        <f t="shared" si="9"/>
        <v>1997.71</v>
      </c>
      <c r="P168" s="34">
        <f t="shared" si="9"/>
        <v>1984.67</v>
      </c>
      <c r="Q168" s="34">
        <f t="shared" si="9"/>
        <v>1983.2399999999998</v>
      </c>
      <c r="R168" s="34">
        <f t="shared" si="9"/>
        <v>1962.96</v>
      </c>
      <c r="S168" s="34">
        <f t="shared" si="9"/>
        <v>1985.2999999999997</v>
      </c>
      <c r="T168" s="34">
        <f t="shared" si="9"/>
        <v>2010.79</v>
      </c>
      <c r="U168" s="34">
        <f t="shared" si="9"/>
        <v>1996.2799999999997</v>
      </c>
      <c r="V168" s="34">
        <f t="shared" si="9"/>
        <v>2011.1799999999998</v>
      </c>
      <c r="W168" s="34">
        <f t="shared" si="9"/>
        <v>1967.71</v>
      </c>
      <c r="X168" s="34">
        <f t="shared" si="9"/>
        <v>1821.8599999999997</v>
      </c>
      <c r="Y168" s="34">
        <f t="shared" si="9"/>
        <v>1756.48</v>
      </c>
      <c r="AZ168" s="27"/>
      <c r="BA168" s="27"/>
      <c r="BB168" s="27"/>
      <c r="BC168" s="27"/>
      <c r="BD168" s="27"/>
      <c r="BE168" s="27"/>
      <c r="BF168" s="27"/>
      <c r="BG168" s="27"/>
      <c r="BH168" s="27"/>
      <c r="BI168" s="27"/>
      <c r="BJ168" s="27"/>
      <c r="BK168" s="27"/>
      <c r="BL168" s="27"/>
      <c r="BM168" s="27"/>
      <c r="BN168" s="27"/>
      <c r="BO168" s="27"/>
      <c r="BP168" s="27"/>
      <c r="BQ168" s="27"/>
      <c r="BR168" s="27"/>
      <c r="BS168" s="27"/>
      <c r="BT168" s="27"/>
      <c r="BU168" s="27"/>
      <c r="BV168" s="27"/>
      <c r="BW168" s="27"/>
    </row>
    <row r="169" spans="1:75" ht="12" x14ac:dyDescent="0.2">
      <c r="A169" s="33">
        <v>19</v>
      </c>
      <c r="B169" s="34">
        <f t="shared" si="9"/>
        <v>1513.71</v>
      </c>
      <c r="C169" s="34">
        <f t="shared" si="9"/>
        <v>1436.6399999999999</v>
      </c>
      <c r="D169" s="34">
        <f t="shared" si="9"/>
        <v>1399.0099999999998</v>
      </c>
      <c r="E169" s="34">
        <f t="shared" si="9"/>
        <v>1380.88</v>
      </c>
      <c r="F169" s="34">
        <f t="shared" si="9"/>
        <v>1406.1799999999998</v>
      </c>
      <c r="G169" s="34">
        <f t="shared" si="9"/>
        <v>1436.9099999999999</v>
      </c>
      <c r="H169" s="34">
        <f t="shared" si="9"/>
        <v>1442.4899999999998</v>
      </c>
      <c r="I169" s="34">
        <f t="shared" si="9"/>
        <v>1591.9499999999998</v>
      </c>
      <c r="J169" s="34">
        <f t="shared" si="9"/>
        <v>1798.23</v>
      </c>
      <c r="K169" s="34">
        <f t="shared" si="9"/>
        <v>1842.87</v>
      </c>
      <c r="L169" s="34">
        <f t="shared" si="9"/>
        <v>1892.7199999999998</v>
      </c>
      <c r="M169" s="34">
        <f t="shared" si="9"/>
        <v>1945.3899999999999</v>
      </c>
      <c r="N169" s="34">
        <f t="shared" si="9"/>
        <v>1943.3899999999999</v>
      </c>
      <c r="O169" s="34">
        <f t="shared" si="9"/>
        <v>1941.15</v>
      </c>
      <c r="P169" s="34">
        <f t="shared" si="9"/>
        <v>1936.5099999999998</v>
      </c>
      <c r="Q169" s="34">
        <f t="shared" si="9"/>
        <v>1923.1</v>
      </c>
      <c r="R169" s="34">
        <f t="shared" si="9"/>
        <v>1910.52</v>
      </c>
      <c r="S169" s="34">
        <f t="shared" si="9"/>
        <v>1936.3899999999999</v>
      </c>
      <c r="T169" s="34">
        <f t="shared" si="9"/>
        <v>1973.8599999999997</v>
      </c>
      <c r="U169" s="34">
        <f t="shared" si="9"/>
        <v>2006.48</v>
      </c>
      <c r="V169" s="34">
        <f t="shared" si="9"/>
        <v>1973.2799999999997</v>
      </c>
      <c r="W169" s="34">
        <f t="shared" si="9"/>
        <v>1932.1099999999997</v>
      </c>
      <c r="X169" s="34">
        <f t="shared" si="9"/>
        <v>1829.8199999999997</v>
      </c>
      <c r="Y169" s="34">
        <f t="shared" si="9"/>
        <v>1759.02</v>
      </c>
      <c r="AZ169" s="27"/>
      <c r="BA169" s="27"/>
      <c r="BB169" s="27"/>
      <c r="BC169" s="27"/>
      <c r="BD169" s="27"/>
      <c r="BE169" s="27"/>
      <c r="BF169" s="27"/>
      <c r="BG169" s="27"/>
      <c r="BH169" s="27"/>
      <c r="BI169" s="27"/>
      <c r="BJ169" s="27"/>
      <c r="BK169" s="27"/>
      <c r="BL169" s="27"/>
      <c r="BM169" s="27"/>
      <c r="BN169" s="27"/>
      <c r="BO169" s="27"/>
      <c r="BP169" s="27"/>
      <c r="BQ169" s="27"/>
      <c r="BR169" s="27"/>
      <c r="BS169" s="27"/>
      <c r="BT169" s="27"/>
      <c r="BU169" s="27"/>
      <c r="BV169" s="27"/>
      <c r="BW169" s="27"/>
    </row>
    <row r="170" spans="1:75" ht="12" x14ac:dyDescent="0.2">
      <c r="A170" s="33">
        <v>20</v>
      </c>
      <c r="B170" s="34">
        <f t="shared" si="9"/>
        <v>1483.42</v>
      </c>
      <c r="C170" s="34">
        <f t="shared" si="9"/>
        <v>1431.06</v>
      </c>
      <c r="D170" s="34">
        <f t="shared" si="9"/>
        <v>1385</v>
      </c>
      <c r="E170" s="34">
        <f t="shared" si="9"/>
        <v>1386.23</v>
      </c>
      <c r="F170" s="34">
        <f t="shared" si="9"/>
        <v>1461.2199999999998</v>
      </c>
      <c r="G170" s="34">
        <f t="shared" si="9"/>
        <v>1597.9699999999998</v>
      </c>
      <c r="H170" s="34">
        <f t="shared" si="9"/>
        <v>1773.15</v>
      </c>
      <c r="I170" s="34">
        <f t="shared" si="9"/>
        <v>1901.9299999999998</v>
      </c>
      <c r="J170" s="34">
        <f t="shared" si="9"/>
        <v>2024.25</v>
      </c>
      <c r="K170" s="34">
        <f t="shared" si="9"/>
        <v>2040.85</v>
      </c>
      <c r="L170" s="34">
        <f t="shared" si="9"/>
        <v>2048.92</v>
      </c>
      <c r="M170" s="34">
        <f t="shared" si="9"/>
        <v>2100.15</v>
      </c>
      <c r="N170" s="34">
        <f t="shared" si="9"/>
        <v>2045.19</v>
      </c>
      <c r="O170" s="34">
        <f t="shared" si="9"/>
        <v>2016.9499999999998</v>
      </c>
      <c r="P170" s="34">
        <f t="shared" si="9"/>
        <v>2016.27</v>
      </c>
      <c r="Q170" s="34">
        <f t="shared" si="9"/>
        <v>2007.67</v>
      </c>
      <c r="R170" s="34">
        <f t="shared" si="9"/>
        <v>1968.5499999999997</v>
      </c>
      <c r="S170" s="34">
        <f t="shared" si="9"/>
        <v>1973.8399999999997</v>
      </c>
      <c r="T170" s="34">
        <f t="shared" si="9"/>
        <v>1995.2399999999998</v>
      </c>
      <c r="U170" s="34">
        <f t="shared" si="9"/>
        <v>2014.33</v>
      </c>
      <c r="V170" s="34">
        <f t="shared" si="9"/>
        <v>1978.08</v>
      </c>
      <c r="W170" s="34">
        <f t="shared" si="9"/>
        <v>1902.88</v>
      </c>
      <c r="X170" s="34">
        <f t="shared" si="9"/>
        <v>1754.1799999999998</v>
      </c>
      <c r="Y170" s="34">
        <f t="shared" si="9"/>
        <v>1503.27</v>
      </c>
      <c r="AZ170" s="27"/>
      <c r="BA170" s="27"/>
      <c r="BB170" s="27"/>
      <c r="BC170" s="27"/>
      <c r="BD170" s="27"/>
      <c r="BE170" s="27"/>
      <c r="BF170" s="27"/>
      <c r="BG170" s="27"/>
      <c r="BH170" s="27"/>
      <c r="BI170" s="27"/>
      <c r="BJ170" s="27"/>
      <c r="BK170" s="27"/>
      <c r="BL170" s="27"/>
      <c r="BM170" s="27"/>
      <c r="BN170" s="27"/>
      <c r="BO170" s="27"/>
      <c r="BP170" s="27"/>
      <c r="BQ170" s="27"/>
      <c r="BR170" s="27"/>
      <c r="BS170" s="27"/>
      <c r="BT170" s="27"/>
      <c r="BU170" s="27"/>
      <c r="BV170" s="27"/>
      <c r="BW170" s="27"/>
    </row>
    <row r="171" spans="1:75" ht="12" x14ac:dyDescent="0.2">
      <c r="A171" s="33">
        <v>21</v>
      </c>
      <c r="B171" s="34">
        <f t="shared" si="9"/>
        <v>1401.15</v>
      </c>
      <c r="C171" s="34">
        <f t="shared" si="9"/>
        <v>1322.58</v>
      </c>
      <c r="D171" s="34">
        <f t="shared" si="9"/>
        <v>1302.2399999999998</v>
      </c>
      <c r="E171" s="34">
        <f t="shared" si="9"/>
        <v>1307.0099999999998</v>
      </c>
      <c r="F171" s="34">
        <f t="shared" si="9"/>
        <v>1338.7799999999997</v>
      </c>
      <c r="G171" s="34">
        <f t="shared" si="9"/>
        <v>1465.9499999999998</v>
      </c>
      <c r="H171" s="34">
        <f t="shared" si="9"/>
        <v>1716.94</v>
      </c>
      <c r="I171" s="34">
        <f t="shared" si="9"/>
        <v>1851.42</v>
      </c>
      <c r="J171" s="34">
        <f t="shared" si="9"/>
        <v>1944.52</v>
      </c>
      <c r="K171" s="34">
        <f t="shared" si="9"/>
        <v>1977.0099999999998</v>
      </c>
      <c r="L171" s="34">
        <f t="shared" si="9"/>
        <v>1989.21</v>
      </c>
      <c r="M171" s="34">
        <f t="shared" si="9"/>
        <v>2070.2999999999997</v>
      </c>
      <c r="N171" s="34">
        <f t="shared" si="9"/>
        <v>2013.85</v>
      </c>
      <c r="O171" s="34">
        <f t="shared" si="9"/>
        <v>2004.6599999999999</v>
      </c>
      <c r="P171" s="34">
        <f t="shared" si="9"/>
        <v>2059.56</v>
      </c>
      <c r="Q171" s="34">
        <f t="shared" si="9"/>
        <v>1960.6799999999998</v>
      </c>
      <c r="R171" s="34">
        <f t="shared" si="9"/>
        <v>1917.88</v>
      </c>
      <c r="S171" s="34">
        <f t="shared" si="9"/>
        <v>1931.6099999999997</v>
      </c>
      <c r="T171" s="34">
        <f t="shared" si="9"/>
        <v>1970.25</v>
      </c>
      <c r="U171" s="34">
        <f t="shared" si="9"/>
        <v>1993.12</v>
      </c>
      <c r="V171" s="34">
        <f t="shared" si="9"/>
        <v>1944.81</v>
      </c>
      <c r="W171" s="34">
        <f t="shared" si="9"/>
        <v>1904.62</v>
      </c>
      <c r="X171" s="34">
        <f t="shared" si="9"/>
        <v>1761.25</v>
      </c>
      <c r="Y171" s="34">
        <f t="shared" si="9"/>
        <v>1535.5699999999997</v>
      </c>
      <c r="AZ171" s="27"/>
      <c r="BA171" s="27"/>
      <c r="BB171" s="27"/>
      <c r="BC171" s="27"/>
      <c r="BD171" s="27"/>
      <c r="BE171" s="27"/>
      <c r="BF171" s="27"/>
      <c r="BG171" s="27"/>
      <c r="BH171" s="27"/>
      <c r="BI171" s="27"/>
      <c r="BJ171" s="27"/>
      <c r="BK171" s="27"/>
      <c r="BL171" s="27"/>
      <c r="BM171" s="27"/>
      <c r="BN171" s="27"/>
      <c r="BO171" s="27"/>
      <c r="BP171" s="27"/>
      <c r="BQ171" s="27"/>
      <c r="BR171" s="27"/>
      <c r="BS171" s="27"/>
      <c r="BT171" s="27"/>
      <c r="BU171" s="27"/>
      <c r="BV171" s="27"/>
      <c r="BW171" s="27"/>
    </row>
    <row r="172" spans="1:75" ht="12" x14ac:dyDescent="0.2">
      <c r="A172" s="33">
        <v>22</v>
      </c>
      <c r="B172" s="34">
        <f t="shared" si="9"/>
        <v>1412.4899999999998</v>
      </c>
      <c r="C172" s="34">
        <f t="shared" si="9"/>
        <v>1318.5699999999997</v>
      </c>
      <c r="D172" s="34">
        <f t="shared" si="9"/>
        <v>1312.71</v>
      </c>
      <c r="E172" s="34">
        <f t="shared" si="9"/>
        <v>1316.9</v>
      </c>
      <c r="F172" s="34">
        <f t="shared" si="9"/>
        <v>1383.25</v>
      </c>
      <c r="G172" s="34">
        <f t="shared" si="9"/>
        <v>1488.9899999999998</v>
      </c>
      <c r="H172" s="34">
        <f t="shared" si="9"/>
        <v>1738.6799999999998</v>
      </c>
      <c r="I172" s="34">
        <f t="shared" si="9"/>
        <v>1866.48</v>
      </c>
      <c r="J172" s="34">
        <f t="shared" si="9"/>
        <v>2001.58</v>
      </c>
      <c r="K172" s="34">
        <f t="shared" si="9"/>
        <v>2029.9099999999999</v>
      </c>
      <c r="L172" s="34">
        <f t="shared" si="9"/>
        <v>2040.5499999999997</v>
      </c>
      <c r="M172" s="34">
        <f t="shared" si="9"/>
        <v>2072.94</v>
      </c>
      <c r="N172" s="34">
        <f t="shared" si="9"/>
        <v>2053.14</v>
      </c>
      <c r="O172" s="34">
        <f t="shared" si="9"/>
        <v>2036.0899999999997</v>
      </c>
      <c r="P172" s="34">
        <f t="shared" si="9"/>
        <v>2052.91</v>
      </c>
      <c r="Q172" s="34">
        <f t="shared" si="9"/>
        <v>2002.4499999999998</v>
      </c>
      <c r="R172" s="34">
        <f t="shared" si="9"/>
        <v>1966.79</v>
      </c>
      <c r="S172" s="34">
        <f t="shared" si="9"/>
        <v>1976.87</v>
      </c>
      <c r="T172" s="34">
        <f t="shared" si="9"/>
        <v>2024.2599999999998</v>
      </c>
      <c r="U172" s="34">
        <f t="shared" si="9"/>
        <v>2062.1099999999997</v>
      </c>
      <c r="V172" s="34">
        <f t="shared" si="9"/>
        <v>2015.63</v>
      </c>
      <c r="W172" s="34">
        <f t="shared" si="9"/>
        <v>1984.33</v>
      </c>
      <c r="X172" s="34">
        <f t="shared" si="9"/>
        <v>1817.1599999999999</v>
      </c>
      <c r="Y172" s="34">
        <f t="shared" si="9"/>
        <v>1756.4299999999998</v>
      </c>
      <c r="AZ172" s="27"/>
      <c r="BA172" s="27"/>
      <c r="BB172" s="27"/>
      <c r="BC172" s="27"/>
      <c r="BD172" s="27"/>
      <c r="BE172" s="27"/>
      <c r="BF172" s="27"/>
      <c r="BG172" s="27"/>
      <c r="BH172" s="27"/>
      <c r="BI172" s="27"/>
      <c r="BJ172" s="27"/>
      <c r="BK172" s="27"/>
      <c r="BL172" s="27"/>
      <c r="BM172" s="27"/>
      <c r="BN172" s="27"/>
      <c r="BO172" s="27"/>
      <c r="BP172" s="27"/>
      <c r="BQ172" s="27"/>
      <c r="BR172" s="27"/>
      <c r="BS172" s="27"/>
      <c r="BT172" s="27"/>
      <c r="BU172" s="27"/>
      <c r="BV172" s="27"/>
      <c r="BW172" s="27"/>
    </row>
    <row r="173" spans="1:75" ht="12" x14ac:dyDescent="0.2">
      <c r="A173" s="33">
        <v>23</v>
      </c>
      <c r="B173" s="34">
        <f t="shared" si="9"/>
        <v>1690.62</v>
      </c>
      <c r="C173" s="34">
        <f t="shared" si="9"/>
        <v>1484.9099999999999</v>
      </c>
      <c r="D173" s="34">
        <f t="shared" si="9"/>
        <v>1449.06</v>
      </c>
      <c r="E173" s="34">
        <f t="shared" si="9"/>
        <v>1434.5899999999997</v>
      </c>
      <c r="F173" s="34">
        <f t="shared" si="9"/>
        <v>1464.0699999999997</v>
      </c>
      <c r="G173" s="34">
        <f t="shared" si="9"/>
        <v>1505.38</v>
      </c>
      <c r="H173" s="34">
        <f t="shared" si="9"/>
        <v>1607.38</v>
      </c>
      <c r="I173" s="34">
        <f t="shared" si="9"/>
        <v>1729.2999999999997</v>
      </c>
      <c r="J173" s="34">
        <f t="shared" si="9"/>
        <v>1826.1599999999999</v>
      </c>
      <c r="K173" s="34">
        <f t="shared" si="9"/>
        <v>1923.0099999999998</v>
      </c>
      <c r="L173" s="34">
        <f t="shared" si="9"/>
        <v>1956.7399999999998</v>
      </c>
      <c r="M173" s="34">
        <f t="shared" si="9"/>
        <v>1966.0899999999997</v>
      </c>
      <c r="N173" s="34">
        <f t="shared" si="9"/>
        <v>1955.0699999999997</v>
      </c>
      <c r="O173" s="34">
        <f t="shared" si="9"/>
        <v>1951.3599999999997</v>
      </c>
      <c r="P173" s="34">
        <f t="shared" si="9"/>
        <v>1911.9</v>
      </c>
      <c r="Q173" s="34">
        <f t="shared" ref="Q173:Y173" si="10">Q105</f>
        <v>1906.6999999999998</v>
      </c>
      <c r="R173" s="34">
        <f t="shared" si="10"/>
        <v>1901.5899999999997</v>
      </c>
      <c r="S173" s="34">
        <f t="shared" si="10"/>
        <v>1921</v>
      </c>
      <c r="T173" s="34">
        <f t="shared" si="10"/>
        <v>1964.1</v>
      </c>
      <c r="U173" s="34">
        <f t="shared" si="10"/>
        <v>1967.85</v>
      </c>
      <c r="V173" s="34">
        <f t="shared" si="10"/>
        <v>1982.04</v>
      </c>
      <c r="W173" s="34">
        <f t="shared" si="10"/>
        <v>1937.63</v>
      </c>
      <c r="X173" s="34">
        <f t="shared" si="10"/>
        <v>1812.3199999999997</v>
      </c>
      <c r="Y173" s="34">
        <f t="shared" si="10"/>
        <v>1769.69</v>
      </c>
      <c r="AZ173" s="27"/>
      <c r="BA173" s="27"/>
      <c r="BB173" s="27"/>
      <c r="BC173" s="27"/>
      <c r="BD173" s="27"/>
      <c r="BE173" s="27"/>
      <c r="BF173" s="27"/>
      <c r="BG173" s="27"/>
      <c r="BH173" s="27"/>
      <c r="BI173" s="27"/>
      <c r="BJ173" s="27"/>
      <c r="BK173" s="27"/>
      <c r="BL173" s="27"/>
      <c r="BM173" s="27"/>
      <c r="BN173" s="27"/>
      <c r="BO173" s="27"/>
      <c r="BP173" s="27"/>
      <c r="BQ173" s="27"/>
      <c r="BR173" s="27"/>
      <c r="BS173" s="27"/>
      <c r="BT173" s="27"/>
      <c r="BU173" s="27"/>
      <c r="BV173" s="27"/>
      <c r="BW173" s="27"/>
    </row>
    <row r="174" spans="1:75" ht="12" x14ac:dyDescent="0.2">
      <c r="A174" s="33">
        <v>24</v>
      </c>
      <c r="B174" s="34">
        <f t="shared" ref="B174:Y181" si="11">B106</f>
        <v>1715.02</v>
      </c>
      <c r="C174" s="34">
        <f t="shared" si="11"/>
        <v>1557.4899999999998</v>
      </c>
      <c r="D174" s="34">
        <f t="shared" si="11"/>
        <v>1474.5299999999997</v>
      </c>
      <c r="E174" s="34">
        <f t="shared" si="11"/>
        <v>1440.42</v>
      </c>
      <c r="F174" s="34">
        <f t="shared" si="11"/>
        <v>1477.0299999999997</v>
      </c>
      <c r="G174" s="34">
        <f t="shared" si="11"/>
        <v>1563.94</v>
      </c>
      <c r="H174" s="34">
        <f t="shared" si="11"/>
        <v>1672.73</v>
      </c>
      <c r="I174" s="34">
        <f t="shared" si="11"/>
        <v>1795.58</v>
      </c>
      <c r="J174" s="34">
        <f t="shared" si="11"/>
        <v>1879.8899999999999</v>
      </c>
      <c r="K174" s="34">
        <f t="shared" si="11"/>
        <v>2017.87</v>
      </c>
      <c r="L174" s="34">
        <f t="shared" si="11"/>
        <v>2048.16</v>
      </c>
      <c r="M174" s="34">
        <f t="shared" si="11"/>
        <v>2056.9699999999998</v>
      </c>
      <c r="N174" s="34">
        <f t="shared" si="11"/>
        <v>2056.44</v>
      </c>
      <c r="O174" s="34">
        <f t="shared" si="11"/>
        <v>2055.64</v>
      </c>
      <c r="P174" s="34">
        <f t="shared" si="11"/>
        <v>2021.0699999999997</v>
      </c>
      <c r="Q174" s="34">
        <f t="shared" si="11"/>
        <v>2017.0099999999998</v>
      </c>
      <c r="R174" s="34">
        <f t="shared" si="11"/>
        <v>2010.3199999999997</v>
      </c>
      <c r="S174" s="34">
        <f t="shared" si="11"/>
        <v>2029.85</v>
      </c>
      <c r="T174" s="34">
        <f t="shared" si="11"/>
        <v>2058.23</v>
      </c>
      <c r="U174" s="34">
        <f t="shared" si="11"/>
        <v>2056.33</v>
      </c>
      <c r="V174" s="34">
        <f t="shared" si="11"/>
        <v>2068.0699999999997</v>
      </c>
      <c r="W174" s="34">
        <f t="shared" si="11"/>
        <v>2036.5299999999997</v>
      </c>
      <c r="X174" s="34">
        <f t="shared" si="11"/>
        <v>1840.9299999999998</v>
      </c>
      <c r="Y174" s="34">
        <f t="shared" si="11"/>
        <v>1809.1399999999999</v>
      </c>
      <c r="AZ174" s="27"/>
      <c r="BA174" s="27"/>
      <c r="BB174" s="27"/>
      <c r="BC174" s="27"/>
      <c r="BD174" s="27"/>
      <c r="BE174" s="27"/>
      <c r="BF174" s="27"/>
      <c r="BG174" s="27"/>
      <c r="BH174" s="27"/>
      <c r="BI174" s="27"/>
      <c r="BJ174" s="27"/>
      <c r="BK174" s="27"/>
      <c r="BL174" s="27"/>
      <c r="BM174" s="27"/>
      <c r="BN174" s="27"/>
      <c r="BO174" s="27"/>
      <c r="BP174" s="27"/>
      <c r="BQ174" s="27"/>
      <c r="BR174" s="27"/>
      <c r="BS174" s="27"/>
      <c r="BT174" s="27"/>
      <c r="BU174" s="27"/>
      <c r="BV174" s="27"/>
      <c r="BW174" s="27"/>
    </row>
    <row r="175" spans="1:75" ht="12" x14ac:dyDescent="0.2">
      <c r="A175" s="33">
        <v>25</v>
      </c>
      <c r="B175" s="34">
        <f t="shared" si="11"/>
        <v>1715.83</v>
      </c>
      <c r="C175" s="34">
        <f t="shared" si="11"/>
        <v>1486.6999999999998</v>
      </c>
      <c r="D175" s="34">
        <f t="shared" si="11"/>
        <v>1437.44</v>
      </c>
      <c r="E175" s="34">
        <f t="shared" si="11"/>
        <v>1408.27</v>
      </c>
      <c r="F175" s="34">
        <f t="shared" si="11"/>
        <v>1443.63</v>
      </c>
      <c r="G175" s="34">
        <f t="shared" si="11"/>
        <v>1521.73</v>
      </c>
      <c r="H175" s="34">
        <f t="shared" si="11"/>
        <v>1600.8899999999999</v>
      </c>
      <c r="I175" s="34">
        <f t="shared" si="11"/>
        <v>1760.0499999999997</v>
      </c>
      <c r="J175" s="34">
        <f t="shared" si="11"/>
        <v>1916.15</v>
      </c>
      <c r="K175" s="34">
        <f t="shared" si="11"/>
        <v>2031.54</v>
      </c>
      <c r="L175" s="34">
        <f t="shared" si="11"/>
        <v>2065.29</v>
      </c>
      <c r="M175" s="34">
        <f t="shared" si="11"/>
        <v>2073.9</v>
      </c>
      <c r="N175" s="34">
        <f t="shared" si="11"/>
        <v>2065.81</v>
      </c>
      <c r="O175" s="34">
        <f t="shared" si="11"/>
        <v>2060.29</v>
      </c>
      <c r="P175" s="34">
        <f t="shared" si="11"/>
        <v>2018.21</v>
      </c>
      <c r="Q175" s="34">
        <f t="shared" si="11"/>
        <v>2012.8199999999997</v>
      </c>
      <c r="R175" s="34">
        <f t="shared" si="11"/>
        <v>2007.29</v>
      </c>
      <c r="S175" s="34">
        <f t="shared" si="11"/>
        <v>2009.73</v>
      </c>
      <c r="T175" s="34">
        <f t="shared" si="11"/>
        <v>1992.73</v>
      </c>
      <c r="U175" s="34">
        <f t="shared" si="11"/>
        <v>2044.8899999999999</v>
      </c>
      <c r="V175" s="34">
        <f t="shared" si="11"/>
        <v>2051.46</v>
      </c>
      <c r="W175" s="34">
        <f t="shared" si="11"/>
        <v>1995.17</v>
      </c>
      <c r="X175" s="34">
        <f t="shared" si="11"/>
        <v>1832.4499999999998</v>
      </c>
      <c r="Y175" s="34">
        <f t="shared" si="11"/>
        <v>1783.54</v>
      </c>
      <c r="AZ175" s="27"/>
      <c r="BA175" s="27"/>
      <c r="BB175" s="27"/>
      <c r="BC175" s="27"/>
      <c r="BD175" s="27"/>
      <c r="BE175" s="27"/>
      <c r="BF175" s="27"/>
      <c r="BG175" s="27"/>
      <c r="BH175" s="27"/>
      <c r="BI175" s="27"/>
      <c r="BJ175" s="27"/>
      <c r="BK175" s="27"/>
      <c r="BL175" s="27"/>
      <c r="BM175" s="27"/>
      <c r="BN175" s="27"/>
      <c r="BO175" s="27"/>
      <c r="BP175" s="27"/>
      <c r="BQ175" s="27"/>
      <c r="BR175" s="27"/>
      <c r="BS175" s="27"/>
      <c r="BT175" s="27"/>
      <c r="BU175" s="27"/>
      <c r="BV175" s="27"/>
      <c r="BW175" s="27"/>
    </row>
    <row r="176" spans="1:75" ht="12" x14ac:dyDescent="0.2">
      <c r="A176" s="33">
        <v>26</v>
      </c>
      <c r="B176" s="34">
        <f t="shared" si="11"/>
        <v>1614.1</v>
      </c>
      <c r="C176" s="34">
        <f t="shared" si="11"/>
        <v>1440.6099999999997</v>
      </c>
      <c r="D176" s="34">
        <f t="shared" si="11"/>
        <v>1403.38</v>
      </c>
      <c r="E176" s="34">
        <f t="shared" si="11"/>
        <v>1385.1399999999999</v>
      </c>
      <c r="F176" s="34">
        <f t="shared" si="11"/>
        <v>1402.8399999999997</v>
      </c>
      <c r="G176" s="34">
        <f t="shared" si="11"/>
        <v>1416.33</v>
      </c>
      <c r="H176" s="34">
        <f t="shared" si="11"/>
        <v>1442.0699999999997</v>
      </c>
      <c r="I176" s="34">
        <f t="shared" si="11"/>
        <v>1592.02</v>
      </c>
      <c r="J176" s="34">
        <f t="shared" si="11"/>
        <v>1790.1</v>
      </c>
      <c r="K176" s="34">
        <f t="shared" si="11"/>
        <v>1858.4499999999998</v>
      </c>
      <c r="L176" s="34">
        <f t="shared" si="11"/>
        <v>1879.5099999999998</v>
      </c>
      <c r="M176" s="34">
        <f t="shared" si="11"/>
        <v>1889.87</v>
      </c>
      <c r="N176" s="34">
        <f t="shared" si="11"/>
        <v>1888.1599999999999</v>
      </c>
      <c r="O176" s="34">
        <f t="shared" si="11"/>
        <v>1885.81</v>
      </c>
      <c r="P176" s="34">
        <f t="shared" si="11"/>
        <v>1881.9699999999998</v>
      </c>
      <c r="Q176" s="34">
        <f t="shared" si="11"/>
        <v>1862.96</v>
      </c>
      <c r="R176" s="34">
        <f t="shared" si="11"/>
        <v>1860.69</v>
      </c>
      <c r="S176" s="34">
        <f t="shared" si="11"/>
        <v>1874.3399999999997</v>
      </c>
      <c r="T176" s="34">
        <f t="shared" si="11"/>
        <v>1915.56</v>
      </c>
      <c r="U176" s="34">
        <f t="shared" si="11"/>
        <v>1917.8599999999997</v>
      </c>
      <c r="V176" s="34">
        <f t="shared" si="11"/>
        <v>1918.85</v>
      </c>
      <c r="W176" s="34">
        <f t="shared" si="11"/>
        <v>1879.21</v>
      </c>
      <c r="X176" s="34">
        <f t="shared" si="11"/>
        <v>1817.63</v>
      </c>
      <c r="Y176" s="34">
        <f t="shared" si="11"/>
        <v>1732.25</v>
      </c>
      <c r="AZ176" s="27"/>
      <c r="BA176" s="27"/>
      <c r="BB176" s="27"/>
      <c r="BC176" s="27"/>
      <c r="BD176" s="27"/>
      <c r="BE176" s="27"/>
      <c r="BF176" s="27"/>
      <c r="BG176" s="27"/>
      <c r="BH176" s="27"/>
      <c r="BI176" s="27"/>
      <c r="BJ176" s="27"/>
      <c r="BK176" s="27"/>
      <c r="BL176" s="27"/>
      <c r="BM176" s="27"/>
      <c r="BN176" s="27"/>
      <c r="BO176" s="27"/>
      <c r="BP176" s="27"/>
      <c r="BQ176" s="27"/>
      <c r="BR176" s="27"/>
      <c r="BS176" s="27"/>
      <c r="BT176" s="27"/>
      <c r="BU176" s="27"/>
      <c r="BV176" s="27"/>
      <c r="BW176" s="27"/>
    </row>
    <row r="177" spans="1:75" ht="12" x14ac:dyDescent="0.2">
      <c r="A177" s="33">
        <v>27</v>
      </c>
      <c r="B177" s="34">
        <f t="shared" si="11"/>
        <v>1446.33</v>
      </c>
      <c r="C177" s="34">
        <f t="shared" si="11"/>
        <v>1397.54</v>
      </c>
      <c r="D177" s="34">
        <f t="shared" si="11"/>
        <v>1345.4</v>
      </c>
      <c r="E177" s="34">
        <f t="shared" si="11"/>
        <v>1345.38</v>
      </c>
      <c r="F177" s="34">
        <f t="shared" si="11"/>
        <v>1424.13</v>
      </c>
      <c r="G177" s="34">
        <f t="shared" si="11"/>
        <v>1603.42</v>
      </c>
      <c r="H177" s="34">
        <f t="shared" si="11"/>
        <v>1796.42</v>
      </c>
      <c r="I177" s="34">
        <f t="shared" si="11"/>
        <v>1992.5</v>
      </c>
      <c r="J177" s="34">
        <f t="shared" si="11"/>
        <v>2063.39</v>
      </c>
      <c r="K177" s="34">
        <f t="shared" si="11"/>
        <v>2084.0899999999997</v>
      </c>
      <c r="L177" s="34">
        <f t="shared" si="11"/>
        <v>2091.7599999999998</v>
      </c>
      <c r="M177" s="34">
        <f t="shared" si="11"/>
        <v>2117.85</v>
      </c>
      <c r="N177" s="34">
        <f t="shared" si="11"/>
        <v>2097.37</v>
      </c>
      <c r="O177" s="34">
        <f t="shared" si="11"/>
        <v>2097.91</v>
      </c>
      <c r="P177" s="34">
        <f t="shared" si="11"/>
        <v>2093.0499999999997</v>
      </c>
      <c r="Q177" s="34">
        <f t="shared" si="11"/>
        <v>2080.25</v>
      </c>
      <c r="R177" s="34">
        <f t="shared" si="11"/>
        <v>2041.48</v>
      </c>
      <c r="S177" s="34">
        <f t="shared" si="11"/>
        <v>2044.7399999999998</v>
      </c>
      <c r="T177" s="34">
        <f t="shared" si="11"/>
        <v>2072.67</v>
      </c>
      <c r="U177" s="34">
        <f t="shared" si="11"/>
        <v>2072.8399999999997</v>
      </c>
      <c r="V177" s="34">
        <f t="shared" si="11"/>
        <v>2060.3599999999997</v>
      </c>
      <c r="W177" s="34">
        <f t="shared" si="11"/>
        <v>2014.1</v>
      </c>
      <c r="X177" s="34">
        <f t="shared" si="11"/>
        <v>1829.7999999999997</v>
      </c>
      <c r="Y177" s="34">
        <f t="shared" si="11"/>
        <v>1729.2399999999998</v>
      </c>
      <c r="AZ177" s="27"/>
      <c r="BA177" s="27"/>
      <c r="BB177" s="27"/>
      <c r="BC177" s="27"/>
      <c r="BD177" s="27"/>
      <c r="BE177" s="27"/>
      <c r="BF177" s="27"/>
      <c r="BG177" s="27"/>
      <c r="BH177" s="27"/>
      <c r="BI177" s="27"/>
      <c r="BJ177" s="27"/>
      <c r="BK177" s="27"/>
      <c r="BL177" s="27"/>
      <c r="BM177" s="27"/>
      <c r="BN177" s="27"/>
      <c r="BO177" s="27"/>
      <c r="BP177" s="27"/>
      <c r="BQ177" s="27"/>
      <c r="BR177" s="27"/>
      <c r="BS177" s="27"/>
      <c r="BT177" s="27"/>
      <c r="BU177" s="27"/>
      <c r="BV177" s="27"/>
      <c r="BW177" s="27"/>
    </row>
    <row r="178" spans="1:75" ht="12" x14ac:dyDescent="0.2">
      <c r="A178" s="33">
        <v>28</v>
      </c>
      <c r="B178" s="34">
        <f t="shared" si="11"/>
        <v>1441.92</v>
      </c>
      <c r="C178" s="34">
        <f t="shared" si="11"/>
        <v>1399.7399999999998</v>
      </c>
      <c r="D178" s="34">
        <f t="shared" si="11"/>
        <v>1361.6399999999999</v>
      </c>
      <c r="E178" s="34">
        <f t="shared" si="11"/>
        <v>1363.4499999999998</v>
      </c>
      <c r="F178" s="34">
        <f t="shared" si="11"/>
        <v>1434.17</v>
      </c>
      <c r="G178" s="34">
        <f t="shared" si="11"/>
        <v>1617.4</v>
      </c>
      <c r="H178" s="34">
        <f t="shared" si="11"/>
        <v>1814.5899999999997</v>
      </c>
      <c r="I178" s="34">
        <f t="shared" si="11"/>
        <v>2019.21</v>
      </c>
      <c r="J178" s="34">
        <f t="shared" si="11"/>
        <v>2086.62</v>
      </c>
      <c r="K178" s="34">
        <f t="shared" si="11"/>
        <v>2102.83</v>
      </c>
      <c r="L178" s="34">
        <f t="shared" si="11"/>
        <v>2109.5499999999997</v>
      </c>
      <c r="M178" s="34">
        <f t="shared" si="11"/>
        <v>2130.42</v>
      </c>
      <c r="N178" s="34">
        <f t="shared" si="11"/>
        <v>2111.2999999999997</v>
      </c>
      <c r="O178" s="34">
        <f t="shared" si="11"/>
        <v>2116.2999999999997</v>
      </c>
      <c r="P178" s="34">
        <f t="shared" si="11"/>
        <v>2110.66</v>
      </c>
      <c r="Q178" s="34">
        <f t="shared" si="11"/>
        <v>2078.27</v>
      </c>
      <c r="R178" s="34">
        <f t="shared" si="11"/>
        <v>2060.81</v>
      </c>
      <c r="S178" s="34">
        <f t="shared" si="11"/>
        <v>2059.5699999999997</v>
      </c>
      <c r="T178" s="34">
        <f t="shared" si="11"/>
        <v>2088.2599999999998</v>
      </c>
      <c r="U178" s="34">
        <f t="shared" si="11"/>
        <v>2081.35</v>
      </c>
      <c r="V178" s="34">
        <f t="shared" si="11"/>
        <v>2085.64</v>
      </c>
      <c r="W178" s="34">
        <f t="shared" si="11"/>
        <v>2051.2999999999997</v>
      </c>
      <c r="X178" s="34">
        <f t="shared" si="11"/>
        <v>1864.29</v>
      </c>
      <c r="Y178" s="34">
        <f t="shared" si="11"/>
        <v>1740.3199999999997</v>
      </c>
      <c r="AZ178" s="27"/>
      <c r="BA178" s="27"/>
      <c r="BB178" s="27"/>
      <c r="BC178" s="27"/>
      <c r="BD178" s="27"/>
      <c r="BE178" s="27"/>
      <c r="BF178" s="27"/>
      <c r="BG178" s="27"/>
      <c r="BH178" s="27"/>
      <c r="BI178" s="27"/>
      <c r="BJ178" s="27"/>
      <c r="BK178" s="27"/>
      <c r="BL178" s="27"/>
      <c r="BM178" s="27"/>
      <c r="BN178" s="27"/>
      <c r="BO178" s="27"/>
      <c r="BP178" s="27"/>
      <c r="BQ178" s="27"/>
      <c r="BR178" s="27"/>
      <c r="BS178" s="27"/>
      <c r="BT178" s="27"/>
      <c r="BU178" s="27"/>
      <c r="BV178" s="27"/>
      <c r="BW178" s="27"/>
    </row>
    <row r="179" spans="1:75" ht="12" hidden="1" x14ac:dyDescent="0.2">
      <c r="A179" s="33">
        <v>29</v>
      </c>
      <c r="B179" s="34" t="e">
        <f t="shared" si="11"/>
        <v>#VALUE!</v>
      </c>
      <c r="C179" s="34" t="e">
        <f t="shared" si="11"/>
        <v>#VALUE!</v>
      </c>
      <c r="D179" s="34" t="e">
        <f t="shared" si="11"/>
        <v>#VALUE!</v>
      </c>
      <c r="E179" s="34" t="e">
        <f t="shared" si="11"/>
        <v>#VALUE!</v>
      </c>
      <c r="F179" s="34" t="e">
        <f t="shared" si="11"/>
        <v>#VALUE!</v>
      </c>
      <c r="G179" s="34" t="e">
        <f t="shared" si="11"/>
        <v>#VALUE!</v>
      </c>
      <c r="H179" s="34" t="e">
        <f t="shared" si="11"/>
        <v>#VALUE!</v>
      </c>
      <c r="I179" s="34" t="e">
        <f t="shared" si="11"/>
        <v>#VALUE!</v>
      </c>
      <c r="J179" s="34" t="e">
        <f t="shared" si="11"/>
        <v>#VALUE!</v>
      </c>
      <c r="K179" s="34" t="e">
        <f t="shared" si="11"/>
        <v>#VALUE!</v>
      </c>
      <c r="L179" s="34" t="e">
        <f t="shared" si="11"/>
        <v>#VALUE!</v>
      </c>
      <c r="M179" s="34" t="e">
        <f t="shared" si="11"/>
        <v>#VALUE!</v>
      </c>
      <c r="N179" s="34" t="e">
        <f t="shared" si="11"/>
        <v>#VALUE!</v>
      </c>
      <c r="O179" s="34" t="e">
        <f t="shared" si="11"/>
        <v>#VALUE!</v>
      </c>
      <c r="P179" s="34" t="e">
        <f t="shared" si="11"/>
        <v>#VALUE!</v>
      </c>
      <c r="Q179" s="34" t="e">
        <f t="shared" si="11"/>
        <v>#VALUE!</v>
      </c>
      <c r="R179" s="34" t="e">
        <f t="shared" si="11"/>
        <v>#VALUE!</v>
      </c>
      <c r="S179" s="34" t="e">
        <f t="shared" si="11"/>
        <v>#VALUE!</v>
      </c>
      <c r="T179" s="34" t="e">
        <f t="shared" si="11"/>
        <v>#VALUE!</v>
      </c>
      <c r="U179" s="34" t="e">
        <f t="shared" si="11"/>
        <v>#VALUE!</v>
      </c>
      <c r="V179" s="34" t="e">
        <f t="shared" si="11"/>
        <v>#VALUE!</v>
      </c>
      <c r="W179" s="34" t="e">
        <f t="shared" si="11"/>
        <v>#VALUE!</v>
      </c>
      <c r="X179" s="34" t="e">
        <f t="shared" si="11"/>
        <v>#VALUE!</v>
      </c>
      <c r="Y179" s="34" t="e">
        <f t="shared" si="11"/>
        <v>#VALUE!</v>
      </c>
      <c r="Z179" s="19" t="str">
        <f>IFERROR(Y179,"скрыть")</f>
        <v>скрыть</v>
      </c>
      <c r="AZ179" s="27"/>
      <c r="BA179" s="27"/>
      <c r="BB179" s="27"/>
      <c r="BC179" s="27"/>
      <c r="BD179" s="27"/>
      <c r="BE179" s="27"/>
      <c r="BF179" s="27"/>
      <c r="BG179" s="27"/>
      <c r="BH179" s="27"/>
      <c r="BI179" s="27"/>
      <c r="BJ179" s="27"/>
      <c r="BK179" s="27"/>
      <c r="BL179" s="27"/>
      <c r="BM179" s="27"/>
      <c r="BN179" s="27"/>
      <c r="BO179" s="27"/>
      <c r="BP179" s="27"/>
      <c r="BQ179" s="27"/>
      <c r="BR179" s="27"/>
      <c r="BS179" s="27"/>
      <c r="BT179" s="27"/>
      <c r="BU179" s="27"/>
      <c r="BV179" s="27"/>
      <c r="BW179" s="27"/>
    </row>
    <row r="180" spans="1:75" ht="12" hidden="1" x14ac:dyDescent="0.2">
      <c r="A180" s="33">
        <v>30</v>
      </c>
      <c r="B180" s="34" t="e">
        <f t="shared" si="11"/>
        <v>#VALUE!</v>
      </c>
      <c r="C180" s="34" t="e">
        <f t="shared" si="11"/>
        <v>#VALUE!</v>
      </c>
      <c r="D180" s="34" t="e">
        <f t="shared" si="11"/>
        <v>#VALUE!</v>
      </c>
      <c r="E180" s="34" t="e">
        <f t="shared" si="11"/>
        <v>#VALUE!</v>
      </c>
      <c r="F180" s="34" t="e">
        <f t="shared" si="11"/>
        <v>#VALUE!</v>
      </c>
      <c r="G180" s="34" t="e">
        <f t="shared" si="11"/>
        <v>#VALUE!</v>
      </c>
      <c r="H180" s="34" t="e">
        <f t="shared" si="11"/>
        <v>#VALUE!</v>
      </c>
      <c r="I180" s="34" t="e">
        <f t="shared" si="11"/>
        <v>#VALUE!</v>
      </c>
      <c r="J180" s="34" t="e">
        <f t="shared" si="11"/>
        <v>#VALUE!</v>
      </c>
      <c r="K180" s="34" t="e">
        <f t="shared" si="11"/>
        <v>#VALUE!</v>
      </c>
      <c r="L180" s="34" t="e">
        <f t="shared" si="11"/>
        <v>#VALUE!</v>
      </c>
      <c r="M180" s="34" t="e">
        <f t="shared" si="11"/>
        <v>#VALUE!</v>
      </c>
      <c r="N180" s="34" t="e">
        <f t="shared" si="11"/>
        <v>#VALUE!</v>
      </c>
      <c r="O180" s="34" t="e">
        <f t="shared" si="11"/>
        <v>#VALUE!</v>
      </c>
      <c r="P180" s="34" t="e">
        <f t="shared" si="11"/>
        <v>#VALUE!</v>
      </c>
      <c r="Q180" s="34" t="e">
        <f t="shared" si="11"/>
        <v>#VALUE!</v>
      </c>
      <c r="R180" s="34" t="e">
        <f t="shared" si="11"/>
        <v>#VALUE!</v>
      </c>
      <c r="S180" s="34" t="e">
        <f t="shared" si="11"/>
        <v>#VALUE!</v>
      </c>
      <c r="T180" s="34" t="e">
        <f t="shared" si="11"/>
        <v>#VALUE!</v>
      </c>
      <c r="U180" s="34" t="e">
        <f t="shared" si="11"/>
        <v>#VALUE!</v>
      </c>
      <c r="V180" s="34" t="e">
        <f t="shared" si="11"/>
        <v>#VALUE!</v>
      </c>
      <c r="W180" s="34" t="e">
        <f t="shared" si="11"/>
        <v>#VALUE!</v>
      </c>
      <c r="X180" s="34" t="e">
        <f t="shared" si="11"/>
        <v>#VALUE!</v>
      </c>
      <c r="Y180" s="34" t="e">
        <f t="shared" si="11"/>
        <v>#VALUE!</v>
      </c>
      <c r="Z180" s="19" t="str">
        <f>IFERROR(Y180,"скрыть")</f>
        <v>скрыть</v>
      </c>
      <c r="AZ180" s="27"/>
      <c r="BA180" s="27"/>
      <c r="BB180" s="27"/>
      <c r="BC180" s="27"/>
      <c r="BD180" s="27"/>
      <c r="BE180" s="27"/>
      <c r="BF180" s="27"/>
      <c r="BG180" s="27"/>
      <c r="BH180" s="27"/>
      <c r="BI180" s="27"/>
      <c r="BJ180" s="27"/>
      <c r="BK180" s="27"/>
      <c r="BL180" s="27"/>
      <c r="BM180" s="27"/>
      <c r="BN180" s="27"/>
      <c r="BO180" s="27"/>
      <c r="BP180" s="27"/>
      <c r="BQ180" s="27"/>
      <c r="BR180" s="27"/>
      <c r="BS180" s="27"/>
      <c r="BT180" s="27"/>
      <c r="BU180" s="27"/>
      <c r="BV180" s="27"/>
      <c r="BW180" s="27"/>
    </row>
    <row r="181" spans="1:75" ht="12" hidden="1" x14ac:dyDescent="0.2">
      <c r="A181" s="33">
        <v>31</v>
      </c>
      <c r="B181" s="34" t="e">
        <f t="shared" si="11"/>
        <v>#VALUE!</v>
      </c>
      <c r="C181" s="34" t="e">
        <f t="shared" si="11"/>
        <v>#VALUE!</v>
      </c>
      <c r="D181" s="34" t="e">
        <f t="shared" si="11"/>
        <v>#VALUE!</v>
      </c>
      <c r="E181" s="34" t="e">
        <f t="shared" si="11"/>
        <v>#VALUE!</v>
      </c>
      <c r="F181" s="34" t="e">
        <f t="shared" si="11"/>
        <v>#VALUE!</v>
      </c>
      <c r="G181" s="34" t="e">
        <f t="shared" si="11"/>
        <v>#VALUE!</v>
      </c>
      <c r="H181" s="34" t="e">
        <f t="shared" si="11"/>
        <v>#VALUE!</v>
      </c>
      <c r="I181" s="34" t="e">
        <f t="shared" si="11"/>
        <v>#VALUE!</v>
      </c>
      <c r="J181" s="34" t="e">
        <f t="shared" si="11"/>
        <v>#VALUE!</v>
      </c>
      <c r="K181" s="34" t="e">
        <f t="shared" si="11"/>
        <v>#VALUE!</v>
      </c>
      <c r="L181" s="34" t="e">
        <f t="shared" si="11"/>
        <v>#VALUE!</v>
      </c>
      <c r="M181" s="34" t="e">
        <f t="shared" si="11"/>
        <v>#VALUE!</v>
      </c>
      <c r="N181" s="34" t="e">
        <f t="shared" si="11"/>
        <v>#VALUE!</v>
      </c>
      <c r="O181" s="34" t="e">
        <f t="shared" si="11"/>
        <v>#VALUE!</v>
      </c>
      <c r="P181" s="34" t="e">
        <f t="shared" si="11"/>
        <v>#VALUE!</v>
      </c>
      <c r="Q181" s="34" t="e">
        <f t="shared" si="11"/>
        <v>#VALUE!</v>
      </c>
      <c r="R181" s="34" t="e">
        <f t="shared" si="11"/>
        <v>#VALUE!</v>
      </c>
      <c r="S181" s="34" t="e">
        <f t="shared" si="11"/>
        <v>#VALUE!</v>
      </c>
      <c r="T181" s="34" t="e">
        <f t="shared" si="11"/>
        <v>#VALUE!</v>
      </c>
      <c r="U181" s="34" t="e">
        <f t="shared" si="11"/>
        <v>#VALUE!</v>
      </c>
      <c r="V181" s="34" t="e">
        <f t="shared" si="11"/>
        <v>#VALUE!</v>
      </c>
      <c r="W181" s="34" t="e">
        <f t="shared" si="11"/>
        <v>#VALUE!</v>
      </c>
      <c r="X181" s="34" t="e">
        <f t="shared" si="11"/>
        <v>#VALUE!</v>
      </c>
      <c r="Y181" s="34" t="e">
        <f t="shared" si="11"/>
        <v>#VALUE!</v>
      </c>
      <c r="Z181" s="19" t="str">
        <f>IFERROR(Y181,"скрыть")</f>
        <v>скрыть</v>
      </c>
      <c r="AZ181" s="27"/>
      <c r="BA181" s="27"/>
      <c r="BB181" s="27"/>
      <c r="BC181" s="27"/>
      <c r="BD181" s="27"/>
      <c r="BE181" s="27"/>
      <c r="BF181" s="27"/>
      <c r="BG181" s="27"/>
      <c r="BH181" s="27"/>
      <c r="BI181" s="27"/>
      <c r="BJ181" s="27"/>
      <c r="BK181" s="27"/>
      <c r="BL181" s="27"/>
      <c r="BM181" s="27"/>
      <c r="BN181" s="27"/>
      <c r="BO181" s="27"/>
      <c r="BP181" s="27"/>
      <c r="BQ181" s="27"/>
      <c r="BR181" s="27"/>
      <c r="BS181" s="27"/>
      <c r="BT181" s="27"/>
      <c r="BU181" s="27"/>
      <c r="BV181" s="27"/>
      <c r="BW181" s="27"/>
    </row>
    <row r="182" spans="1:75" ht="11.25" customHeight="1" x14ac:dyDescent="0.2">
      <c r="A182" s="29"/>
      <c r="B182" s="30" t="s">
        <v>91</v>
      </c>
      <c r="C182" s="30"/>
      <c r="D182" s="30"/>
      <c r="E182" s="30"/>
      <c r="F182" s="30"/>
      <c r="G182" s="30"/>
      <c r="H182" s="30"/>
      <c r="I182" s="30"/>
      <c r="J182" s="30"/>
      <c r="K182" s="30"/>
      <c r="L182" s="30"/>
      <c r="M182" s="30"/>
      <c r="N182" s="30"/>
      <c r="O182" s="30"/>
      <c r="P182" s="30"/>
      <c r="Q182" s="30"/>
      <c r="R182" s="30"/>
      <c r="S182" s="30"/>
      <c r="T182" s="30"/>
      <c r="U182" s="30"/>
      <c r="V182" s="30"/>
      <c r="W182" s="30"/>
      <c r="X182" s="30"/>
      <c r="Y182" s="30"/>
      <c r="AZ182" s="27"/>
      <c r="BA182" s="27"/>
      <c r="BB182" s="27"/>
      <c r="BC182" s="27"/>
      <c r="BD182" s="27"/>
      <c r="BE182" s="27"/>
      <c r="BF182" s="27"/>
      <c r="BG182" s="27"/>
      <c r="BH182" s="27"/>
      <c r="BI182" s="27"/>
      <c r="BJ182" s="27"/>
      <c r="BK182" s="27"/>
      <c r="BL182" s="27"/>
      <c r="BM182" s="27"/>
      <c r="BN182" s="27"/>
      <c r="BO182" s="27"/>
      <c r="BP182" s="27"/>
      <c r="BQ182" s="27"/>
      <c r="BR182" s="27"/>
      <c r="BS182" s="27"/>
      <c r="BT182" s="27"/>
      <c r="BU182" s="27"/>
      <c r="BV182" s="27"/>
      <c r="BW182" s="27"/>
    </row>
    <row r="183" spans="1:75" ht="11.25" customHeight="1" x14ac:dyDescent="0.2">
      <c r="A183" s="29"/>
      <c r="B183" s="30"/>
      <c r="C183" s="30"/>
      <c r="D183" s="30"/>
      <c r="E183" s="30"/>
      <c r="F183" s="30"/>
      <c r="G183" s="30"/>
      <c r="H183" s="30"/>
      <c r="I183" s="30"/>
      <c r="J183" s="30"/>
      <c r="K183" s="30"/>
      <c r="L183" s="30"/>
      <c r="M183" s="30"/>
      <c r="N183" s="30"/>
      <c r="O183" s="30"/>
      <c r="P183" s="30"/>
      <c r="Q183" s="30"/>
      <c r="R183" s="30"/>
      <c r="S183" s="30"/>
      <c r="T183" s="30"/>
      <c r="U183" s="30"/>
      <c r="V183" s="30"/>
      <c r="W183" s="30"/>
      <c r="X183" s="30"/>
      <c r="Y183" s="30"/>
      <c r="AZ183" s="27"/>
      <c r="BA183" s="27"/>
      <c r="BB183" s="27"/>
      <c r="BC183" s="27"/>
      <c r="BD183" s="27"/>
      <c r="BE183" s="27"/>
      <c r="BF183" s="27"/>
      <c r="BG183" s="27"/>
      <c r="BH183" s="27"/>
      <c r="BI183" s="27"/>
      <c r="BJ183" s="27"/>
      <c r="BK183" s="27"/>
      <c r="BL183" s="27"/>
      <c r="BM183" s="27"/>
      <c r="BN183" s="27"/>
      <c r="BO183" s="27"/>
      <c r="BP183" s="27"/>
      <c r="BQ183" s="27"/>
      <c r="BR183" s="27"/>
      <c r="BS183" s="27"/>
      <c r="BT183" s="27"/>
      <c r="BU183" s="27"/>
      <c r="BV183" s="27"/>
      <c r="BW183" s="27"/>
    </row>
    <row r="184" spans="1:75" s="25" customFormat="1" ht="32.65" customHeight="1" x14ac:dyDescent="0.2">
      <c r="A184" s="31" t="s">
        <v>64</v>
      </c>
      <c r="B184" s="32" t="s">
        <v>65</v>
      </c>
      <c r="C184" s="32" t="s">
        <v>66</v>
      </c>
      <c r="D184" s="32" t="s">
        <v>67</v>
      </c>
      <c r="E184" s="32" t="s">
        <v>68</v>
      </c>
      <c r="F184" s="32" t="s">
        <v>69</v>
      </c>
      <c r="G184" s="32" t="s">
        <v>70</v>
      </c>
      <c r="H184" s="32" t="s">
        <v>71</v>
      </c>
      <c r="I184" s="32" t="s">
        <v>72</v>
      </c>
      <c r="J184" s="32" t="s">
        <v>73</v>
      </c>
      <c r="K184" s="32" t="s">
        <v>74</v>
      </c>
      <c r="L184" s="32" t="s">
        <v>75</v>
      </c>
      <c r="M184" s="32" t="s">
        <v>76</v>
      </c>
      <c r="N184" s="32" t="s">
        <v>77</v>
      </c>
      <c r="O184" s="32" t="s">
        <v>78</v>
      </c>
      <c r="P184" s="32" t="s">
        <v>79</v>
      </c>
      <c r="Q184" s="32" t="s">
        <v>80</v>
      </c>
      <c r="R184" s="32" t="s">
        <v>81</v>
      </c>
      <c r="S184" s="32" t="s">
        <v>82</v>
      </c>
      <c r="T184" s="32" t="s">
        <v>83</v>
      </c>
      <c r="U184" s="32" t="s">
        <v>84</v>
      </c>
      <c r="V184" s="32" t="s">
        <v>85</v>
      </c>
      <c r="W184" s="32" t="s">
        <v>86</v>
      </c>
      <c r="X184" s="32" t="s">
        <v>87</v>
      </c>
      <c r="Y184" s="32" t="s">
        <v>88</v>
      </c>
      <c r="Z184" s="24"/>
      <c r="AZ184" s="27"/>
      <c r="BA184" s="27"/>
      <c r="BB184" s="27"/>
      <c r="BC184" s="27"/>
      <c r="BD184" s="27"/>
      <c r="BE184" s="27"/>
      <c r="BF184" s="27"/>
      <c r="BG184" s="27"/>
      <c r="BH184" s="27"/>
      <c r="BI184" s="27"/>
      <c r="BJ184" s="27"/>
      <c r="BK184" s="27"/>
      <c r="BL184" s="27"/>
      <c r="BM184" s="27"/>
      <c r="BN184" s="27"/>
      <c r="BO184" s="27"/>
      <c r="BP184" s="27"/>
      <c r="BQ184" s="27"/>
      <c r="BR184" s="27"/>
      <c r="BS184" s="27"/>
      <c r="BT184" s="27"/>
      <c r="BU184" s="27"/>
      <c r="BV184" s="27"/>
      <c r="BW184" s="27"/>
    </row>
    <row r="185" spans="1:75" ht="12" x14ac:dyDescent="0.2">
      <c r="A185" s="33">
        <v>1</v>
      </c>
      <c r="B185" s="34">
        <f>B83</f>
        <v>1338.27</v>
      </c>
      <c r="C185" s="34">
        <f t="shared" ref="C185:Y185" si="12">C83</f>
        <v>1299.6799999999998</v>
      </c>
      <c r="D185" s="34">
        <f t="shared" si="12"/>
        <v>1288.4099999999999</v>
      </c>
      <c r="E185" s="34">
        <f t="shared" si="12"/>
        <v>1296.54</v>
      </c>
      <c r="F185" s="34">
        <f t="shared" si="12"/>
        <v>1345.7799999999997</v>
      </c>
      <c r="G185" s="34">
        <f t="shared" si="12"/>
        <v>1419.5699999999997</v>
      </c>
      <c r="H185" s="34">
        <f t="shared" si="12"/>
        <v>1683.27</v>
      </c>
      <c r="I185" s="34">
        <f t="shared" si="12"/>
        <v>1854.3899999999999</v>
      </c>
      <c r="J185" s="34">
        <f t="shared" si="12"/>
        <v>1960.77</v>
      </c>
      <c r="K185" s="34">
        <f t="shared" si="12"/>
        <v>1963.87</v>
      </c>
      <c r="L185" s="34">
        <f t="shared" si="12"/>
        <v>1970.27</v>
      </c>
      <c r="M185" s="34">
        <f t="shared" si="12"/>
        <v>2019.1399999999999</v>
      </c>
      <c r="N185" s="34">
        <f t="shared" si="12"/>
        <v>1997.6</v>
      </c>
      <c r="O185" s="34">
        <f t="shared" si="12"/>
        <v>2003.5099999999998</v>
      </c>
      <c r="P185" s="34">
        <f t="shared" si="12"/>
        <v>2002.17</v>
      </c>
      <c r="Q185" s="34">
        <f t="shared" si="12"/>
        <v>1996.52</v>
      </c>
      <c r="R185" s="34">
        <f t="shared" si="12"/>
        <v>1963.1599999999999</v>
      </c>
      <c r="S185" s="34">
        <f t="shared" si="12"/>
        <v>1980.7799999999997</v>
      </c>
      <c r="T185" s="34">
        <f t="shared" si="12"/>
        <v>1966.83</v>
      </c>
      <c r="U185" s="34">
        <f t="shared" si="12"/>
        <v>1987.02</v>
      </c>
      <c r="V185" s="34">
        <f t="shared" si="12"/>
        <v>1947.96</v>
      </c>
      <c r="W185" s="34">
        <f t="shared" si="12"/>
        <v>1836.3199999999997</v>
      </c>
      <c r="X185" s="34">
        <f t="shared" si="12"/>
        <v>1607.35</v>
      </c>
      <c r="Y185" s="34">
        <f t="shared" si="12"/>
        <v>1347.83</v>
      </c>
      <c r="AZ185" s="27"/>
      <c r="BA185" s="27"/>
      <c r="BB185" s="27"/>
      <c r="BC185" s="27"/>
      <c r="BD185" s="27"/>
      <c r="BE185" s="27"/>
      <c r="BF185" s="27"/>
      <c r="BG185" s="27"/>
      <c r="BH185" s="27"/>
      <c r="BI185" s="27"/>
      <c r="BJ185" s="27"/>
      <c r="BK185" s="27"/>
      <c r="BL185" s="27"/>
      <c r="BM185" s="27"/>
      <c r="BN185" s="27"/>
      <c r="BO185" s="27"/>
      <c r="BP185" s="27"/>
      <c r="BQ185" s="27"/>
      <c r="BR185" s="27"/>
      <c r="BS185" s="27"/>
      <c r="BT185" s="27"/>
      <c r="BU185" s="27"/>
      <c r="BV185" s="27"/>
      <c r="BW185" s="27"/>
    </row>
    <row r="186" spans="1:75" ht="12" x14ac:dyDescent="0.2">
      <c r="A186" s="33">
        <v>2</v>
      </c>
      <c r="B186" s="34">
        <f t="shared" ref="B186:Y196" si="13">B84</f>
        <v>1343.9</v>
      </c>
      <c r="C186" s="34">
        <f t="shared" si="13"/>
        <v>1321.1099999999997</v>
      </c>
      <c r="D186" s="34">
        <f t="shared" si="13"/>
        <v>1298.7999999999997</v>
      </c>
      <c r="E186" s="34">
        <f t="shared" si="13"/>
        <v>1301.77</v>
      </c>
      <c r="F186" s="34">
        <f t="shared" si="13"/>
        <v>1351.2199999999998</v>
      </c>
      <c r="G186" s="34">
        <f t="shared" si="13"/>
        <v>1413.0299999999997</v>
      </c>
      <c r="H186" s="34">
        <f t="shared" si="13"/>
        <v>1601.69</v>
      </c>
      <c r="I186" s="34">
        <f t="shared" si="13"/>
        <v>1817.69</v>
      </c>
      <c r="J186" s="34">
        <f t="shared" si="13"/>
        <v>1943.62</v>
      </c>
      <c r="K186" s="34">
        <f t="shared" si="13"/>
        <v>1953.85</v>
      </c>
      <c r="L186" s="34">
        <f t="shared" si="13"/>
        <v>1969.2599999999998</v>
      </c>
      <c r="M186" s="34">
        <f t="shared" si="13"/>
        <v>2003.5499999999997</v>
      </c>
      <c r="N186" s="34">
        <f t="shared" si="13"/>
        <v>1990.19</v>
      </c>
      <c r="O186" s="34">
        <f t="shared" si="13"/>
        <v>1998.63</v>
      </c>
      <c r="P186" s="34">
        <f t="shared" si="13"/>
        <v>1992.62</v>
      </c>
      <c r="Q186" s="34">
        <f t="shared" si="13"/>
        <v>1981.4299999999998</v>
      </c>
      <c r="R186" s="34">
        <f t="shared" si="13"/>
        <v>1929.9699999999998</v>
      </c>
      <c r="S186" s="34">
        <f t="shared" si="13"/>
        <v>1950.81</v>
      </c>
      <c r="T186" s="34">
        <f t="shared" si="13"/>
        <v>1961.69</v>
      </c>
      <c r="U186" s="34">
        <f t="shared" si="13"/>
        <v>1973.58</v>
      </c>
      <c r="V186" s="34">
        <f t="shared" si="13"/>
        <v>1906.6599999999999</v>
      </c>
      <c r="W186" s="34">
        <f t="shared" si="13"/>
        <v>1823.2399999999998</v>
      </c>
      <c r="X186" s="34">
        <f t="shared" si="13"/>
        <v>1547.25</v>
      </c>
      <c r="Y186" s="34">
        <f t="shared" si="13"/>
        <v>1381.4099999999999</v>
      </c>
      <c r="AZ186" s="27"/>
      <c r="BA186" s="27"/>
      <c r="BB186" s="27"/>
      <c r="BC186" s="27"/>
      <c r="BD186" s="27"/>
      <c r="BE186" s="27"/>
      <c r="BF186" s="27"/>
      <c r="BG186" s="27"/>
      <c r="BH186" s="27"/>
      <c r="BI186" s="27"/>
      <c r="BJ186" s="27"/>
      <c r="BK186" s="27"/>
      <c r="BL186" s="27"/>
      <c r="BM186" s="27"/>
      <c r="BN186" s="27"/>
      <c r="BO186" s="27"/>
      <c r="BP186" s="27"/>
      <c r="BQ186" s="27"/>
      <c r="BR186" s="27"/>
      <c r="BS186" s="27"/>
      <c r="BT186" s="27"/>
      <c r="BU186" s="27"/>
      <c r="BV186" s="27"/>
      <c r="BW186" s="27"/>
    </row>
    <row r="187" spans="1:75" ht="12" x14ac:dyDescent="0.2">
      <c r="A187" s="33">
        <v>3</v>
      </c>
      <c r="B187" s="34">
        <f t="shared" si="13"/>
        <v>1435.1599999999999</v>
      </c>
      <c r="C187" s="34">
        <f t="shared" si="13"/>
        <v>1409.52</v>
      </c>
      <c r="D187" s="34">
        <f t="shared" si="13"/>
        <v>1357.08</v>
      </c>
      <c r="E187" s="34">
        <f t="shared" si="13"/>
        <v>1358.3899999999999</v>
      </c>
      <c r="F187" s="34">
        <f t="shared" si="13"/>
        <v>1437.3899999999999</v>
      </c>
      <c r="G187" s="34">
        <f t="shared" si="13"/>
        <v>1567.65</v>
      </c>
      <c r="H187" s="34">
        <f t="shared" si="13"/>
        <v>1763.3199999999997</v>
      </c>
      <c r="I187" s="34">
        <f t="shared" si="13"/>
        <v>1968.08</v>
      </c>
      <c r="J187" s="34">
        <f t="shared" si="13"/>
        <v>2115.42</v>
      </c>
      <c r="K187" s="34">
        <f t="shared" si="13"/>
        <v>2121.5099999999998</v>
      </c>
      <c r="L187" s="34">
        <f t="shared" si="13"/>
        <v>2130.75</v>
      </c>
      <c r="M187" s="34">
        <f t="shared" si="13"/>
        <v>2161.5099999999998</v>
      </c>
      <c r="N187" s="34">
        <f t="shared" si="13"/>
        <v>2149.5499999999997</v>
      </c>
      <c r="O187" s="34">
        <f t="shared" si="13"/>
        <v>2153.39</v>
      </c>
      <c r="P187" s="34">
        <f t="shared" si="13"/>
        <v>2145.12</v>
      </c>
      <c r="Q187" s="34">
        <f t="shared" si="13"/>
        <v>2131.6</v>
      </c>
      <c r="R187" s="34">
        <f t="shared" si="13"/>
        <v>2087.06</v>
      </c>
      <c r="S187" s="34">
        <f t="shared" si="13"/>
        <v>2101.9499999999998</v>
      </c>
      <c r="T187" s="34">
        <f t="shared" si="13"/>
        <v>2110.73</v>
      </c>
      <c r="U187" s="34">
        <f t="shared" si="13"/>
        <v>2125.6</v>
      </c>
      <c r="V187" s="34">
        <f t="shared" si="13"/>
        <v>2096.87</v>
      </c>
      <c r="W187" s="34">
        <f t="shared" si="13"/>
        <v>1946.1999999999998</v>
      </c>
      <c r="X187" s="34">
        <f t="shared" si="13"/>
        <v>1813.1399999999999</v>
      </c>
      <c r="Y187" s="34">
        <f t="shared" si="13"/>
        <v>1630.02</v>
      </c>
      <c r="AZ187" s="27"/>
      <c r="BA187" s="27"/>
      <c r="BB187" s="27"/>
      <c r="BC187" s="27"/>
      <c r="BD187" s="27"/>
      <c r="BE187" s="27"/>
      <c r="BF187" s="27"/>
      <c r="BG187" s="27"/>
      <c r="BH187" s="27"/>
      <c r="BI187" s="27"/>
      <c r="BJ187" s="27"/>
      <c r="BK187" s="27"/>
      <c r="BL187" s="27"/>
      <c r="BM187" s="27"/>
      <c r="BN187" s="27"/>
      <c r="BO187" s="27"/>
      <c r="BP187" s="27"/>
      <c r="BQ187" s="27"/>
      <c r="BR187" s="27"/>
      <c r="BS187" s="27"/>
      <c r="BT187" s="27"/>
      <c r="BU187" s="27"/>
      <c r="BV187" s="27"/>
      <c r="BW187" s="27"/>
    </row>
    <row r="188" spans="1:75" ht="12" x14ac:dyDescent="0.2">
      <c r="A188" s="33">
        <v>4</v>
      </c>
      <c r="B188" s="34">
        <f t="shared" si="13"/>
        <v>1739.46</v>
      </c>
      <c r="C188" s="34">
        <f t="shared" si="13"/>
        <v>1639.7399999999998</v>
      </c>
      <c r="D188" s="34">
        <f t="shared" si="13"/>
        <v>1514.85</v>
      </c>
      <c r="E188" s="34">
        <f t="shared" si="13"/>
        <v>1486.23</v>
      </c>
      <c r="F188" s="34">
        <f t="shared" si="13"/>
        <v>1548.5</v>
      </c>
      <c r="G188" s="34">
        <f t="shared" si="13"/>
        <v>1584.38</v>
      </c>
      <c r="H188" s="34">
        <f t="shared" si="13"/>
        <v>1704.04</v>
      </c>
      <c r="I188" s="34">
        <f t="shared" si="13"/>
        <v>1805.8899999999999</v>
      </c>
      <c r="J188" s="34">
        <f t="shared" si="13"/>
        <v>1988.9699999999998</v>
      </c>
      <c r="K188" s="34">
        <f t="shared" si="13"/>
        <v>2092.39</v>
      </c>
      <c r="L188" s="34">
        <f t="shared" si="13"/>
        <v>2116.64</v>
      </c>
      <c r="M188" s="34">
        <f t="shared" si="13"/>
        <v>2121.83</v>
      </c>
      <c r="N188" s="34">
        <f t="shared" si="13"/>
        <v>2118.67</v>
      </c>
      <c r="O188" s="34">
        <f t="shared" si="13"/>
        <v>2115.33</v>
      </c>
      <c r="P188" s="34">
        <f t="shared" si="13"/>
        <v>2110.06</v>
      </c>
      <c r="Q188" s="34">
        <f t="shared" si="13"/>
        <v>2076.75</v>
      </c>
      <c r="R188" s="34">
        <f t="shared" si="13"/>
        <v>2074.92</v>
      </c>
      <c r="S188" s="34">
        <f t="shared" si="13"/>
        <v>2098.8199999999997</v>
      </c>
      <c r="T188" s="34">
        <f t="shared" si="13"/>
        <v>2105.3399999999997</v>
      </c>
      <c r="U188" s="34">
        <f t="shared" si="13"/>
        <v>2102.0699999999997</v>
      </c>
      <c r="V188" s="34">
        <f t="shared" si="13"/>
        <v>2102.4</v>
      </c>
      <c r="W188" s="34">
        <f t="shared" si="13"/>
        <v>1988.3599999999997</v>
      </c>
      <c r="X188" s="34">
        <f t="shared" si="13"/>
        <v>1810.06</v>
      </c>
      <c r="Y188" s="34">
        <f t="shared" si="13"/>
        <v>1687.98</v>
      </c>
      <c r="AZ188" s="27"/>
      <c r="BA188" s="27"/>
      <c r="BB188" s="27"/>
      <c r="BC188" s="27"/>
      <c r="BD188" s="27"/>
      <c r="BE188" s="27"/>
      <c r="BF188" s="27"/>
      <c r="BG188" s="27"/>
      <c r="BH188" s="27"/>
      <c r="BI188" s="27"/>
      <c r="BJ188" s="27"/>
      <c r="BK188" s="27"/>
      <c r="BL188" s="27"/>
      <c r="BM188" s="27"/>
      <c r="BN188" s="27"/>
      <c r="BO188" s="27"/>
      <c r="BP188" s="27"/>
      <c r="BQ188" s="27"/>
      <c r="BR188" s="27"/>
      <c r="BS188" s="27"/>
      <c r="BT188" s="27"/>
      <c r="BU188" s="27"/>
      <c r="BV188" s="27"/>
      <c r="BW188" s="27"/>
    </row>
    <row r="189" spans="1:75" ht="12" x14ac:dyDescent="0.2">
      <c r="A189" s="33">
        <v>5</v>
      </c>
      <c r="B189" s="34">
        <f t="shared" si="13"/>
        <v>1455.27</v>
      </c>
      <c r="C189" s="34">
        <f t="shared" si="13"/>
        <v>1405.5899999999997</v>
      </c>
      <c r="D189" s="34">
        <f t="shared" si="13"/>
        <v>1365.7399999999998</v>
      </c>
      <c r="E189" s="34">
        <f t="shared" si="13"/>
        <v>1351.4299999999998</v>
      </c>
      <c r="F189" s="34">
        <f t="shared" si="13"/>
        <v>1385.4699999999998</v>
      </c>
      <c r="G189" s="34">
        <f t="shared" si="13"/>
        <v>1391.4699999999998</v>
      </c>
      <c r="H189" s="34">
        <f t="shared" si="13"/>
        <v>1409.08</v>
      </c>
      <c r="I189" s="34">
        <f t="shared" si="13"/>
        <v>1533.7399999999998</v>
      </c>
      <c r="J189" s="34">
        <f t="shared" si="13"/>
        <v>1719.08</v>
      </c>
      <c r="K189" s="34">
        <f t="shared" si="13"/>
        <v>1807.7399999999998</v>
      </c>
      <c r="L189" s="34">
        <f t="shared" si="13"/>
        <v>1837.42</v>
      </c>
      <c r="M189" s="34">
        <f t="shared" si="13"/>
        <v>1857.83</v>
      </c>
      <c r="N189" s="34">
        <f t="shared" si="13"/>
        <v>1856.9899999999998</v>
      </c>
      <c r="O189" s="34">
        <f t="shared" si="13"/>
        <v>1864.98</v>
      </c>
      <c r="P189" s="34">
        <f t="shared" si="13"/>
        <v>1862.77</v>
      </c>
      <c r="Q189" s="34">
        <f t="shared" si="13"/>
        <v>1831.54</v>
      </c>
      <c r="R189" s="34">
        <f t="shared" si="13"/>
        <v>1838.4899999999998</v>
      </c>
      <c r="S189" s="34">
        <f t="shared" si="13"/>
        <v>1872.85</v>
      </c>
      <c r="T189" s="34">
        <f t="shared" si="13"/>
        <v>1884.0499999999997</v>
      </c>
      <c r="U189" s="34">
        <f t="shared" si="13"/>
        <v>1882.6399999999999</v>
      </c>
      <c r="V189" s="34">
        <f t="shared" si="13"/>
        <v>1884.7399999999998</v>
      </c>
      <c r="W189" s="34">
        <f t="shared" si="13"/>
        <v>1841.29</v>
      </c>
      <c r="X189" s="34">
        <f t="shared" si="13"/>
        <v>1729.12</v>
      </c>
      <c r="Y189" s="34">
        <f t="shared" si="13"/>
        <v>1420.83</v>
      </c>
      <c r="AZ189" s="27"/>
      <c r="BA189" s="27"/>
      <c r="BB189" s="27"/>
      <c r="BC189" s="27"/>
      <c r="BD189" s="27"/>
      <c r="BE189" s="27"/>
      <c r="BF189" s="27"/>
      <c r="BG189" s="27"/>
      <c r="BH189" s="27"/>
      <c r="BI189" s="27"/>
      <c r="BJ189" s="27"/>
      <c r="BK189" s="27"/>
      <c r="BL189" s="27"/>
      <c r="BM189" s="27"/>
      <c r="BN189" s="27"/>
      <c r="BO189" s="27"/>
      <c r="BP189" s="27"/>
      <c r="BQ189" s="27"/>
      <c r="BR189" s="27"/>
      <c r="BS189" s="27"/>
      <c r="BT189" s="27"/>
      <c r="BU189" s="27"/>
      <c r="BV189" s="27"/>
      <c r="BW189" s="27"/>
    </row>
    <row r="190" spans="1:75" ht="12" x14ac:dyDescent="0.2">
      <c r="A190" s="33">
        <v>6</v>
      </c>
      <c r="B190" s="34">
        <f t="shared" si="13"/>
        <v>1368.2599999999998</v>
      </c>
      <c r="C190" s="34">
        <f t="shared" si="13"/>
        <v>1318.83</v>
      </c>
      <c r="D190" s="34">
        <f t="shared" si="13"/>
        <v>1289.08</v>
      </c>
      <c r="E190" s="34">
        <f t="shared" si="13"/>
        <v>1273.6399999999999</v>
      </c>
      <c r="F190" s="34">
        <f t="shared" si="13"/>
        <v>1309.0299999999997</v>
      </c>
      <c r="G190" s="34">
        <f t="shared" si="13"/>
        <v>1381.35</v>
      </c>
      <c r="H190" s="34">
        <f t="shared" si="13"/>
        <v>1581.7799999999997</v>
      </c>
      <c r="I190" s="34">
        <f t="shared" si="13"/>
        <v>1812.77</v>
      </c>
      <c r="J190" s="34">
        <f t="shared" si="13"/>
        <v>1882.3399999999997</v>
      </c>
      <c r="K190" s="34">
        <f t="shared" si="13"/>
        <v>1895.1599999999999</v>
      </c>
      <c r="L190" s="34">
        <f t="shared" si="13"/>
        <v>1911.1999999999998</v>
      </c>
      <c r="M190" s="34">
        <f t="shared" si="13"/>
        <v>1956.1099999999997</v>
      </c>
      <c r="N190" s="34">
        <f t="shared" si="13"/>
        <v>1925.9099999999999</v>
      </c>
      <c r="O190" s="34">
        <f t="shared" si="13"/>
        <v>1933.35</v>
      </c>
      <c r="P190" s="34">
        <f t="shared" si="13"/>
        <v>1924.19</v>
      </c>
      <c r="Q190" s="34">
        <f t="shared" si="13"/>
        <v>1899</v>
      </c>
      <c r="R190" s="34">
        <f t="shared" si="13"/>
        <v>1866.2399999999998</v>
      </c>
      <c r="S190" s="34">
        <f t="shared" si="13"/>
        <v>1878.62</v>
      </c>
      <c r="T190" s="34">
        <f t="shared" si="13"/>
        <v>1887.9499999999998</v>
      </c>
      <c r="U190" s="34">
        <f t="shared" si="13"/>
        <v>1910.4</v>
      </c>
      <c r="V190" s="34">
        <f t="shared" si="13"/>
        <v>1848.69</v>
      </c>
      <c r="W190" s="34">
        <f t="shared" si="13"/>
        <v>1812.0699999999997</v>
      </c>
      <c r="X190" s="34">
        <f t="shared" si="13"/>
        <v>1510.27</v>
      </c>
      <c r="Y190" s="34">
        <f t="shared" si="13"/>
        <v>1369.56</v>
      </c>
      <c r="AZ190" s="27"/>
      <c r="BA190" s="27"/>
      <c r="BB190" s="27"/>
      <c r="BC190" s="27"/>
      <c r="BD190" s="27"/>
      <c r="BE190" s="27"/>
      <c r="BF190" s="27"/>
      <c r="BG190" s="27"/>
      <c r="BH190" s="27"/>
      <c r="BI190" s="27"/>
      <c r="BJ190" s="27"/>
      <c r="BK190" s="27"/>
      <c r="BL190" s="27"/>
      <c r="BM190" s="27"/>
      <c r="BN190" s="27"/>
      <c r="BO190" s="27"/>
      <c r="BP190" s="27"/>
      <c r="BQ190" s="27"/>
      <c r="BR190" s="27"/>
      <c r="BS190" s="27"/>
      <c r="BT190" s="27"/>
      <c r="BU190" s="27"/>
      <c r="BV190" s="27"/>
      <c r="BW190" s="27"/>
    </row>
    <row r="191" spans="1:75" ht="12" x14ac:dyDescent="0.2">
      <c r="A191" s="33">
        <v>7</v>
      </c>
      <c r="B191" s="34">
        <f t="shared" si="13"/>
        <v>1301.23</v>
      </c>
      <c r="C191" s="34">
        <f t="shared" si="13"/>
        <v>1230.2399999999998</v>
      </c>
      <c r="D191" s="34">
        <f t="shared" si="13"/>
        <v>1189.1999999999998</v>
      </c>
      <c r="E191" s="34">
        <f t="shared" si="13"/>
        <v>1182.94</v>
      </c>
      <c r="F191" s="34">
        <f t="shared" si="13"/>
        <v>1283.48</v>
      </c>
      <c r="G191" s="34">
        <f t="shared" si="13"/>
        <v>1339.65</v>
      </c>
      <c r="H191" s="34">
        <f t="shared" si="13"/>
        <v>1559.73</v>
      </c>
      <c r="I191" s="34">
        <f t="shared" si="13"/>
        <v>1809.9099999999999</v>
      </c>
      <c r="J191" s="34">
        <f t="shared" si="13"/>
        <v>1845.6</v>
      </c>
      <c r="K191" s="34">
        <f t="shared" si="13"/>
        <v>1849.9899999999998</v>
      </c>
      <c r="L191" s="34">
        <f t="shared" si="13"/>
        <v>1854.1399999999999</v>
      </c>
      <c r="M191" s="34">
        <f t="shared" si="13"/>
        <v>1887.2399999999998</v>
      </c>
      <c r="N191" s="34">
        <f t="shared" si="13"/>
        <v>1870.1099999999997</v>
      </c>
      <c r="O191" s="34">
        <f t="shared" si="13"/>
        <v>1877.06</v>
      </c>
      <c r="P191" s="34">
        <f t="shared" si="13"/>
        <v>1868.9099999999999</v>
      </c>
      <c r="Q191" s="34">
        <f t="shared" si="13"/>
        <v>1847.77</v>
      </c>
      <c r="R191" s="34">
        <f t="shared" si="13"/>
        <v>1836.2199999999998</v>
      </c>
      <c r="S191" s="34">
        <f t="shared" si="13"/>
        <v>1843.15</v>
      </c>
      <c r="T191" s="34">
        <f t="shared" si="13"/>
        <v>1849.1799999999998</v>
      </c>
      <c r="U191" s="34">
        <f t="shared" si="13"/>
        <v>1857.88</v>
      </c>
      <c r="V191" s="34">
        <f t="shared" si="13"/>
        <v>1839.19</v>
      </c>
      <c r="W191" s="34">
        <f t="shared" si="13"/>
        <v>1809.3399999999997</v>
      </c>
      <c r="X191" s="34">
        <f t="shared" si="13"/>
        <v>1549.7799999999997</v>
      </c>
      <c r="Y191" s="34">
        <f t="shared" si="13"/>
        <v>1394.7599999999998</v>
      </c>
      <c r="AZ191" s="27"/>
      <c r="BA191" s="27"/>
      <c r="BB191" s="27"/>
      <c r="BC191" s="27"/>
      <c r="BD191" s="27"/>
      <c r="BE191" s="27"/>
      <c r="BF191" s="27"/>
      <c r="BG191" s="27"/>
      <c r="BH191" s="27"/>
      <c r="BI191" s="27"/>
      <c r="BJ191" s="27"/>
      <c r="BK191" s="27"/>
      <c r="BL191" s="27"/>
      <c r="BM191" s="27"/>
      <c r="BN191" s="27"/>
      <c r="BO191" s="27"/>
      <c r="BP191" s="27"/>
      <c r="BQ191" s="27"/>
      <c r="BR191" s="27"/>
      <c r="BS191" s="27"/>
      <c r="BT191" s="27"/>
      <c r="BU191" s="27"/>
      <c r="BV191" s="27"/>
      <c r="BW191" s="27"/>
    </row>
    <row r="192" spans="1:75" ht="12" x14ac:dyDescent="0.2">
      <c r="A192" s="33">
        <v>8</v>
      </c>
      <c r="B192" s="34">
        <f t="shared" si="13"/>
        <v>1307.5</v>
      </c>
      <c r="C192" s="34">
        <f t="shared" si="13"/>
        <v>1264.96</v>
      </c>
      <c r="D192" s="34">
        <f t="shared" si="13"/>
        <v>1233.8799999999999</v>
      </c>
      <c r="E192" s="34">
        <f t="shared" si="13"/>
        <v>1251.82</v>
      </c>
      <c r="F192" s="34">
        <f t="shared" si="13"/>
        <v>1287.83</v>
      </c>
      <c r="G192" s="34">
        <f t="shared" si="13"/>
        <v>1367.7199999999998</v>
      </c>
      <c r="H192" s="34">
        <f t="shared" si="13"/>
        <v>1638.25</v>
      </c>
      <c r="I192" s="34">
        <f t="shared" si="13"/>
        <v>1813.1099999999997</v>
      </c>
      <c r="J192" s="34">
        <f t="shared" si="13"/>
        <v>1849.5099999999998</v>
      </c>
      <c r="K192" s="34">
        <f t="shared" si="13"/>
        <v>1853.0099999999998</v>
      </c>
      <c r="L192" s="34">
        <f t="shared" si="13"/>
        <v>1855.5099999999998</v>
      </c>
      <c r="M192" s="34">
        <f t="shared" si="13"/>
        <v>1875.0299999999997</v>
      </c>
      <c r="N192" s="34">
        <f t="shared" si="13"/>
        <v>1867.0699999999997</v>
      </c>
      <c r="O192" s="34">
        <f t="shared" si="13"/>
        <v>1883.1099999999997</v>
      </c>
      <c r="P192" s="34">
        <f t="shared" si="13"/>
        <v>1877.6399999999999</v>
      </c>
      <c r="Q192" s="34">
        <f t="shared" si="13"/>
        <v>1850.25</v>
      </c>
      <c r="R192" s="34">
        <f t="shared" si="13"/>
        <v>1831.62</v>
      </c>
      <c r="S192" s="34">
        <f t="shared" si="13"/>
        <v>1846.0299999999997</v>
      </c>
      <c r="T192" s="34">
        <f t="shared" si="13"/>
        <v>1851.9</v>
      </c>
      <c r="U192" s="34">
        <f t="shared" si="13"/>
        <v>1861.02</v>
      </c>
      <c r="V192" s="34">
        <f t="shared" si="13"/>
        <v>1845.8899999999999</v>
      </c>
      <c r="W192" s="34">
        <f t="shared" si="13"/>
        <v>1816.35</v>
      </c>
      <c r="X192" s="34">
        <f t="shared" si="13"/>
        <v>1591.06</v>
      </c>
      <c r="Y192" s="34">
        <f t="shared" si="13"/>
        <v>1413.6399999999999</v>
      </c>
      <c r="AZ192" s="27"/>
      <c r="BA192" s="27"/>
      <c r="BB192" s="27"/>
      <c r="BC192" s="27"/>
      <c r="BD192" s="27"/>
      <c r="BE192" s="27"/>
      <c r="BF192" s="27"/>
      <c r="BG192" s="27"/>
      <c r="BH192" s="27"/>
      <c r="BI192" s="27"/>
      <c r="BJ192" s="27"/>
      <c r="BK192" s="27"/>
      <c r="BL192" s="27"/>
      <c r="BM192" s="27"/>
      <c r="BN192" s="27"/>
      <c r="BO192" s="27"/>
      <c r="BP192" s="27"/>
      <c r="BQ192" s="27"/>
      <c r="BR192" s="27"/>
      <c r="BS192" s="27"/>
      <c r="BT192" s="27"/>
      <c r="BU192" s="27"/>
      <c r="BV192" s="27"/>
      <c r="BW192" s="27"/>
    </row>
    <row r="193" spans="1:75" ht="12" x14ac:dyDescent="0.2">
      <c r="A193" s="33">
        <v>9</v>
      </c>
      <c r="B193" s="34">
        <f t="shared" si="13"/>
        <v>1322.0099999999998</v>
      </c>
      <c r="C193" s="34">
        <f t="shared" si="13"/>
        <v>1290.08</v>
      </c>
      <c r="D193" s="34">
        <f t="shared" si="13"/>
        <v>1283.4499999999998</v>
      </c>
      <c r="E193" s="34">
        <f t="shared" si="13"/>
        <v>1289.2999999999997</v>
      </c>
      <c r="F193" s="34">
        <f t="shared" si="13"/>
        <v>1335.9899999999998</v>
      </c>
      <c r="G193" s="34">
        <f t="shared" si="13"/>
        <v>1431.19</v>
      </c>
      <c r="H193" s="34">
        <f t="shared" si="13"/>
        <v>1686.1</v>
      </c>
      <c r="I193" s="34">
        <f t="shared" si="13"/>
        <v>1854.33</v>
      </c>
      <c r="J193" s="34">
        <f t="shared" si="13"/>
        <v>1947.08</v>
      </c>
      <c r="K193" s="34">
        <f t="shared" si="13"/>
        <v>1955.87</v>
      </c>
      <c r="L193" s="34">
        <f t="shared" si="13"/>
        <v>1961.8399999999997</v>
      </c>
      <c r="M193" s="34">
        <f t="shared" si="13"/>
        <v>1997.4</v>
      </c>
      <c r="N193" s="34">
        <f t="shared" si="13"/>
        <v>1980.37</v>
      </c>
      <c r="O193" s="34">
        <f t="shared" si="13"/>
        <v>1969.02</v>
      </c>
      <c r="P193" s="34">
        <f t="shared" si="13"/>
        <v>1964.1</v>
      </c>
      <c r="Q193" s="34">
        <f t="shared" si="13"/>
        <v>1948.1799999999998</v>
      </c>
      <c r="R193" s="34">
        <f t="shared" si="13"/>
        <v>1921.0699999999997</v>
      </c>
      <c r="S193" s="34">
        <f t="shared" si="13"/>
        <v>1937.0899999999997</v>
      </c>
      <c r="T193" s="34">
        <f t="shared" si="13"/>
        <v>1947.1099999999997</v>
      </c>
      <c r="U193" s="34">
        <f t="shared" si="13"/>
        <v>1965.33</v>
      </c>
      <c r="V193" s="34">
        <f t="shared" si="13"/>
        <v>1923.9499999999998</v>
      </c>
      <c r="W193" s="34">
        <f t="shared" si="13"/>
        <v>1840.7199999999998</v>
      </c>
      <c r="X193" s="34">
        <f t="shared" si="13"/>
        <v>1718.63</v>
      </c>
      <c r="Y193" s="34">
        <f t="shared" si="13"/>
        <v>1445.9</v>
      </c>
      <c r="AZ193" s="27"/>
      <c r="BA193" s="27"/>
      <c r="BB193" s="27"/>
      <c r="BC193" s="27"/>
      <c r="BD193" s="27"/>
      <c r="BE193" s="27"/>
      <c r="BF193" s="27"/>
      <c r="BG193" s="27"/>
      <c r="BH193" s="27"/>
      <c r="BI193" s="27"/>
      <c r="BJ193" s="27"/>
      <c r="BK193" s="27"/>
      <c r="BL193" s="27"/>
      <c r="BM193" s="27"/>
      <c r="BN193" s="27"/>
      <c r="BO193" s="27"/>
      <c r="BP193" s="27"/>
      <c r="BQ193" s="27"/>
      <c r="BR193" s="27"/>
      <c r="BS193" s="27"/>
      <c r="BT193" s="27"/>
      <c r="BU193" s="27"/>
      <c r="BV193" s="27"/>
      <c r="BW193" s="27"/>
    </row>
    <row r="194" spans="1:75" ht="12" x14ac:dyDescent="0.2">
      <c r="A194" s="33">
        <v>10</v>
      </c>
      <c r="B194" s="34">
        <f t="shared" si="13"/>
        <v>1391.88</v>
      </c>
      <c r="C194" s="34">
        <f t="shared" si="13"/>
        <v>1348.52</v>
      </c>
      <c r="D194" s="34">
        <f t="shared" si="13"/>
        <v>1319.1</v>
      </c>
      <c r="E194" s="34">
        <f t="shared" si="13"/>
        <v>1322.58</v>
      </c>
      <c r="F194" s="34">
        <f t="shared" si="13"/>
        <v>1389.9099999999999</v>
      </c>
      <c r="G194" s="34">
        <f t="shared" si="13"/>
        <v>1472.3599999999997</v>
      </c>
      <c r="H194" s="34">
        <f t="shared" si="13"/>
        <v>1761.54</v>
      </c>
      <c r="I194" s="34">
        <f t="shared" si="13"/>
        <v>1859.5</v>
      </c>
      <c r="J194" s="34">
        <f t="shared" si="13"/>
        <v>1938.4899999999998</v>
      </c>
      <c r="K194" s="34">
        <f t="shared" si="13"/>
        <v>1966.0099999999998</v>
      </c>
      <c r="L194" s="34">
        <f t="shared" si="13"/>
        <v>1978.7599999999998</v>
      </c>
      <c r="M194" s="34">
        <f t="shared" si="13"/>
        <v>2002.8399999999997</v>
      </c>
      <c r="N194" s="34">
        <f t="shared" si="13"/>
        <v>1988.5699999999997</v>
      </c>
      <c r="O194" s="34">
        <f t="shared" si="13"/>
        <v>1996.3599999999997</v>
      </c>
      <c r="P194" s="34">
        <f t="shared" si="13"/>
        <v>1986.37</v>
      </c>
      <c r="Q194" s="34">
        <f t="shared" si="13"/>
        <v>1947.83</v>
      </c>
      <c r="R194" s="34">
        <f t="shared" si="13"/>
        <v>1926.12</v>
      </c>
      <c r="S194" s="34">
        <f t="shared" si="13"/>
        <v>1949.1099999999997</v>
      </c>
      <c r="T194" s="34">
        <f t="shared" si="13"/>
        <v>1967.13</v>
      </c>
      <c r="U194" s="34">
        <f t="shared" si="13"/>
        <v>1957.37</v>
      </c>
      <c r="V194" s="34">
        <f t="shared" si="13"/>
        <v>1936.7599999999998</v>
      </c>
      <c r="W194" s="34">
        <f t="shared" si="13"/>
        <v>1882.7399999999998</v>
      </c>
      <c r="X194" s="34">
        <f t="shared" si="13"/>
        <v>1778.88</v>
      </c>
      <c r="Y194" s="34">
        <f t="shared" si="13"/>
        <v>1614.1</v>
      </c>
      <c r="AZ194" s="27"/>
      <c r="BA194" s="27"/>
      <c r="BB194" s="27"/>
      <c r="BC194" s="27"/>
      <c r="BD194" s="27"/>
      <c r="BE194" s="27"/>
      <c r="BF194" s="27"/>
      <c r="BG194" s="27"/>
      <c r="BH194" s="27"/>
      <c r="BI194" s="27"/>
      <c r="BJ194" s="27"/>
      <c r="BK194" s="27"/>
      <c r="BL194" s="27"/>
      <c r="BM194" s="27"/>
      <c r="BN194" s="27"/>
      <c r="BO194" s="27"/>
      <c r="BP194" s="27"/>
      <c r="BQ194" s="27"/>
      <c r="BR194" s="27"/>
      <c r="BS194" s="27"/>
      <c r="BT194" s="27"/>
      <c r="BU194" s="27"/>
      <c r="BV194" s="27"/>
      <c r="BW194" s="27"/>
    </row>
    <row r="195" spans="1:75" ht="12" x14ac:dyDescent="0.2">
      <c r="A195" s="33">
        <v>11</v>
      </c>
      <c r="B195" s="34">
        <f t="shared" si="13"/>
        <v>1478.1099999999997</v>
      </c>
      <c r="C195" s="34">
        <f t="shared" si="13"/>
        <v>1445.9299999999998</v>
      </c>
      <c r="D195" s="34">
        <f t="shared" si="13"/>
        <v>1426.9</v>
      </c>
      <c r="E195" s="34">
        <f t="shared" si="13"/>
        <v>1413.5299999999997</v>
      </c>
      <c r="F195" s="34">
        <f t="shared" si="13"/>
        <v>1430.23</v>
      </c>
      <c r="G195" s="34">
        <f t="shared" si="13"/>
        <v>1449.7999999999997</v>
      </c>
      <c r="H195" s="34">
        <f t="shared" si="13"/>
        <v>1515.4899999999998</v>
      </c>
      <c r="I195" s="34">
        <f t="shared" si="13"/>
        <v>1776.2199999999998</v>
      </c>
      <c r="J195" s="34">
        <f t="shared" si="13"/>
        <v>1861.8399999999997</v>
      </c>
      <c r="K195" s="34">
        <f t="shared" si="13"/>
        <v>1993.6399999999999</v>
      </c>
      <c r="L195" s="34">
        <f t="shared" si="13"/>
        <v>2027.4</v>
      </c>
      <c r="M195" s="34">
        <f t="shared" si="13"/>
        <v>2037.9899999999998</v>
      </c>
      <c r="N195" s="34">
        <f t="shared" si="13"/>
        <v>2033.6</v>
      </c>
      <c r="O195" s="34">
        <f t="shared" si="13"/>
        <v>2028.77</v>
      </c>
      <c r="P195" s="34">
        <f t="shared" si="13"/>
        <v>2022.5</v>
      </c>
      <c r="Q195" s="34">
        <f t="shared" si="13"/>
        <v>1989.3599999999997</v>
      </c>
      <c r="R195" s="34">
        <f t="shared" si="13"/>
        <v>1990.27</v>
      </c>
      <c r="S195" s="34">
        <f t="shared" si="13"/>
        <v>2012.62</v>
      </c>
      <c r="T195" s="34">
        <f t="shared" si="13"/>
        <v>2027.21</v>
      </c>
      <c r="U195" s="34">
        <f t="shared" si="13"/>
        <v>2017.42</v>
      </c>
      <c r="V195" s="34">
        <f t="shared" si="13"/>
        <v>2014.0099999999998</v>
      </c>
      <c r="W195" s="34">
        <f t="shared" si="13"/>
        <v>1906.96</v>
      </c>
      <c r="X195" s="34">
        <f t="shared" si="13"/>
        <v>1804.27</v>
      </c>
      <c r="Y195" s="34">
        <f t="shared" si="13"/>
        <v>1694.6599999999999</v>
      </c>
      <c r="AZ195" s="27"/>
      <c r="BA195" s="27"/>
      <c r="BB195" s="27"/>
      <c r="BC195" s="27"/>
      <c r="BD195" s="27"/>
      <c r="BE195" s="27"/>
      <c r="BF195" s="27"/>
      <c r="BG195" s="27"/>
      <c r="BH195" s="27"/>
      <c r="BI195" s="27"/>
      <c r="BJ195" s="27"/>
      <c r="BK195" s="27"/>
      <c r="BL195" s="27"/>
      <c r="BM195" s="27"/>
      <c r="BN195" s="27"/>
      <c r="BO195" s="27"/>
      <c r="BP195" s="27"/>
      <c r="BQ195" s="27"/>
      <c r="BR195" s="27"/>
      <c r="BS195" s="27"/>
      <c r="BT195" s="27"/>
      <c r="BU195" s="27"/>
      <c r="BV195" s="27"/>
      <c r="BW195" s="27"/>
    </row>
    <row r="196" spans="1:75" ht="12" x14ac:dyDescent="0.2">
      <c r="A196" s="33">
        <v>12</v>
      </c>
      <c r="B196" s="34">
        <f t="shared" si="13"/>
        <v>1458.5</v>
      </c>
      <c r="C196" s="34">
        <f t="shared" si="13"/>
        <v>1408.15</v>
      </c>
      <c r="D196" s="34">
        <f t="shared" si="13"/>
        <v>1404.35</v>
      </c>
      <c r="E196" s="34">
        <f t="shared" si="13"/>
        <v>1394.83</v>
      </c>
      <c r="F196" s="34">
        <f t="shared" si="13"/>
        <v>1399.58</v>
      </c>
      <c r="G196" s="34">
        <f t="shared" si="13"/>
        <v>1412.6</v>
      </c>
      <c r="H196" s="34">
        <f t="shared" si="13"/>
        <v>1418.63</v>
      </c>
      <c r="I196" s="34">
        <f t="shared" si="13"/>
        <v>1520.9699999999998</v>
      </c>
      <c r="J196" s="34">
        <f t="shared" si="13"/>
        <v>1770.02</v>
      </c>
      <c r="K196" s="34">
        <f t="shared" si="13"/>
        <v>1866.7799999999997</v>
      </c>
      <c r="L196" s="34">
        <f t="shared" si="13"/>
        <v>1901.9699999999998</v>
      </c>
      <c r="M196" s="34">
        <f t="shared" si="13"/>
        <v>1915.15</v>
      </c>
      <c r="N196" s="34">
        <f t="shared" si="13"/>
        <v>1915.9699999999998</v>
      </c>
      <c r="O196" s="34">
        <f t="shared" si="13"/>
        <v>1916.0499999999997</v>
      </c>
      <c r="P196" s="34">
        <f t="shared" si="13"/>
        <v>1889.1</v>
      </c>
      <c r="Q196" s="34">
        <f t="shared" ref="Q196:Y196" si="14">Q94</f>
        <v>1888.9099999999999</v>
      </c>
      <c r="R196" s="34">
        <f t="shared" si="14"/>
        <v>1899.29</v>
      </c>
      <c r="S196" s="34">
        <f t="shared" si="14"/>
        <v>1914.35</v>
      </c>
      <c r="T196" s="34">
        <f t="shared" si="14"/>
        <v>1941.67</v>
      </c>
      <c r="U196" s="34">
        <f t="shared" si="14"/>
        <v>1934.52</v>
      </c>
      <c r="V196" s="34">
        <f t="shared" si="14"/>
        <v>1947.3399999999997</v>
      </c>
      <c r="W196" s="34">
        <f t="shared" si="14"/>
        <v>1903.8199999999997</v>
      </c>
      <c r="X196" s="34">
        <f t="shared" si="14"/>
        <v>1803.1399999999999</v>
      </c>
      <c r="Y196" s="34">
        <f t="shared" si="14"/>
        <v>1567.5499999999997</v>
      </c>
      <c r="AZ196" s="27"/>
      <c r="BA196" s="27"/>
      <c r="BB196" s="27"/>
      <c r="BC196" s="27"/>
      <c r="BD196" s="27"/>
      <c r="BE196" s="27"/>
      <c r="BF196" s="27"/>
      <c r="BG196" s="27"/>
      <c r="BH196" s="27"/>
      <c r="BI196" s="27"/>
      <c r="BJ196" s="27"/>
      <c r="BK196" s="27"/>
      <c r="BL196" s="27"/>
      <c r="BM196" s="27"/>
      <c r="BN196" s="27"/>
      <c r="BO196" s="27"/>
      <c r="BP196" s="27"/>
      <c r="BQ196" s="27"/>
      <c r="BR196" s="27"/>
      <c r="BS196" s="27"/>
      <c r="BT196" s="27"/>
      <c r="BU196" s="27"/>
      <c r="BV196" s="27"/>
      <c r="BW196" s="27"/>
    </row>
    <row r="197" spans="1:75" ht="12" x14ac:dyDescent="0.2">
      <c r="A197" s="33">
        <v>13</v>
      </c>
      <c r="B197" s="34">
        <f t="shared" ref="B197:Y207" si="15">B95</f>
        <v>1426.4899999999998</v>
      </c>
      <c r="C197" s="34">
        <f t="shared" si="15"/>
        <v>1400.5699999999997</v>
      </c>
      <c r="D197" s="34">
        <f t="shared" si="15"/>
        <v>1358.2799999999997</v>
      </c>
      <c r="E197" s="34">
        <f t="shared" si="15"/>
        <v>1325.7999999999997</v>
      </c>
      <c r="F197" s="34">
        <f t="shared" si="15"/>
        <v>1400.9099999999999</v>
      </c>
      <c r="G197" s="34">
        <f t="shared" si="15"/>
        <v>1500.83</v>
      </c>
      <c r="H197" s="34">
        <f t="shared" si="15"/>
        <v>1784.02</v>
      </c>
      <c r="I197" s="34">
        <f t="shared" si="15"/>
        <v>1912.7399999999998</v>
      </c>
      <c r="J197" s="34">
        <f t="shared" si="15"/>
        <v>2028.58</v>
      </c>
      <c r="K197" s="34">
        <f t="shared" si="15"/>
        <v>1999.35</v>
      </c>
      <c r="L197" s="34">
        <f t="shared" si="15"/>
        <v>1999.23</v>
      </c>
      <c r="M197" s="34">
        <f t="shared" si="15"/>
        <v>2067.29</v>
      </c>
      <c r="N197" s="34">
        <f t="shared" si="15"/>
        <v>2048.14</v>
      </c>
      <c r="O197" s="34">
        <f t="shared" si="15"/>
        <v>2053.41</v>
      </c>
      <c r="P197" s="34">
        <f t="shared" si="15"/>
        <v>2043.1399999999999</v>
      </c>
      <c r="Q197" s="34">
        <f t="shared" si="15"/>
        <v>1977.5299999999997</v>
      </c>
      <c r="R197" s="34">
        <f t="shared" si="15"/>
        <v>1964.17</v>
      </c>
      <c r="S197" s="34">
        <f t="shared" si="15"/>
        <v>1971.37</v>
      </c>
      <c r="T197" s="34">
        <f t="shared" si="15"/>
        <v>1979.4699999999998</v>
      </c>
      <c r="U197" s="34">
        <f t="shared" si="15"/>
        <v>1966.04</v>
      </c>
      <c r="V197" s="34">
        <f t="shared" si="15"/>
        <v>1991.3899999999999</v>
      </c>
      <c r="W197" s="34">
        <f t="shared" si="15"/>
        <v>1881.1</v>
      </c>
      <c r="X197" s="34">
        <f t="shared" si="15"/>
        <v>1771.62</v>
      </c>
      <c r="Y197" s="34">
        <f t="shared" si="15"/>
        <v>1565.08</v>
      </c>
      <c r="AZ197" s="27"/>
      <c r="BA197" s="27"/>
      <c r="BB197" s="27"/>
      <c r="BC197" s="27"/>
      <c r="BD197" s="27"/>
      <c r="BE197" s="27"/>
      <c r="BF197" s="27"/>
      <c r="BG197" s="27"/>
      <c r="BH197" s="27"/>
      <c r="BI197" s="27"/>
      <c r="BJ197" s="27"/>
      <c r="BK197" s="27"/>
      <c r="BL197" s="27"/>
      <c r="BM197" s="27"/>
      <c r="BN197" s="27"/>
      <c r="BO197" s="27"/>
      <c r="BP197" s="27"/>
      <c r="BQ197" s="27"/>
      <c r="BR197" s="27"/>
      <c r="BS197" s="27"/>
      <c r="BT197" s="27"/>
      <c r="BU197" s="27"/>
      <c r="BV197" s="27"/>
      <c r="BW197" s="27"/>
    </row>
    <row r="198" spans="1:75" ht="12" x14ac:dyDescent="0.2">
      <c r="A198" s="33">
        <v>14</v>
      </c>
      <c r="B198" s="34">
        <f t="shared" si="15"/>
        <v>1428.3199999999997</v>
      </c>
      <c r="C198" s="34">
        <f t="shared" si="15"/>
        <v>1378.2399999999998</v>
      </c>
      <c r="D198" s="34">
        <f t="shared" si="15"/>
        <v>1339.9499999999998</v>
      </c>
      <c r="E198" s="34">
        <f t="shared" si="15"/>
        <v>1340.46</v>
      </c>
      <c r="F198" s="34">
        <f t="shared" si="15"/>
        <v>1392.06</v>
      </c>
      <c r="G198" s="34">
        <f t="shared" si="15"/>
        <v>1490.29</v>
      </c>
      <c r="H198" s="34">
        <f t="shared" si="15"/>
        <v>1780.7599999999998</v>
      </c>
      <c r="I198" s="34">
        <f t="shared" si="15"/>
        <v>1877.79</v>
      </c>
      <c r="J198" s="34">
        <f t="shared" si="15"/>
        <v>1940.15</v>
      </c>
      <c r="K198" s="34">
        <f t="shared" si="15"/>
        <v>1950.13</v>
      </c>
      <c r="L198" s="34">
        <f t="shared" si="15"/>
        <v>1953.71</v>
      </c>
      <c r="M198" s="34">
        <f t="shared" si="15"/>
        <v>1998.08</v>
      </c>
      <c r="N198" s="34">
        <f t="shared" si="15"/>
        <v>1969.2399999999998</v>
      </c>
      <c r="O198" s="34">
        <f t="shared" si="15"/>
        <v>1975.81</v>
      </c>
      <c r="P198" s="34">
        <f t="shared" si="15"/>
        <v>1967.35</v>
      </c>
      <c r="Q198" s="34">
        <f t="shared" si="15"/>
        <v>1931.33</v>
      </c>
      <c r="R198" s="34">
        <f t="shared" si="15"/>
        <v>1928.7199999999998</v>
      </c>
      <c r="S198" s="34">
        <f t="shared" si="15"/>
        <v>1932.0299999999997</v>
      </c>
      <c r="T198" s="34">
        <f t="shared" si="15"/>
        <v>1941.0499999999997</v>
      </c>
      <c r="U198" s="34">
        <f t="shared" si="15"/>
        <v>1943.9699999999998</v>
      </c>
      <c r="V198" s="34">
        <f t="shared" si="15"/>
        <v>1930.71</v>
      </c>
      <c r="W198" s="34">
        <f t="shared" si="15"/>
        <v>1868.4299999999998</v>
      </c>
      <c r="X198" s="34">
        <f t="shared" si="15"/>
        <v>1779.9699999999998</v>
      </c>
      <c r="Y198" s="34">
        <f t="shared" si="15"/>
        <v>1616.2199999999998</v>
      </c>
      <c r="AZ198" s="27"/>
      <c r="BA198" s="27"/>
      <c r="BB198" s="27"/>
      <c r="BC198" s="27"/>
      <c r="BD198" s="27"/>
      <c r="BE198" s="27"/>
      <c r="BF198" s="27"/>
      <c r="BG198" s="27"/>
      <c r="BH198" s="27"/>
      <c r="BI198" s="27"/>
      <c r="BJ198" s="27"/>
      <c r="BK198" s="27"/>
      <c r="BL198" s="27"/>
      <c r="BM198" s="27"/>
      <c r="BN198" s="27"/>
      <c r="BO198" s="27"/>
      <c r="BP198" s="27"/>
      <c r="BQ198" s="27"/>
      <c r="BR198" s="27"/>
      <c r="BS198" s="27"/>
      <c r="BT198" s="27"/>
      <c r="BU198" s="27"/>
      <c r="BV198" s="27"/>
      <c r="BW198" s="27"/>
    </row>
    <row r="199" spans="1:75" ht="12" x14ac:dyDescent="0.2">
      <c r="A199" s="33">
        <v>15</v>
      </c>
      <c r="B199" s="34">
        <f t="shared" si="15"/>
        <v>1430.19</v>
      </c>
      <c r="C199" s="34">
        <f t="shared" si="15"/>
        <v>1357.4099999999999</v>
      </c>
      <c r="D199" s="34">
        <f t="shared" si="15"/>
        <v>1332.3199999999997</v>
      </c>
      <c r="E199" s="34">
        <f t="shared" si="15"/>
        <v>1337.19</v>
      </c>
      <c r="F199" s="34">
        <f t="shared" si="15"/>
        <v>1388.69</v>
      </c>
      <c r="G199" s="34">
        <f t="shared" si="15"/>
        <v>1491.5499999999997</v>
      </c>
      <c r="H199" s="34">
        <f t="shared" si="15"/>
        <v>1749.7999999999997</v>
      </c>
      <c r="I199" s="34">
        <f t="shared" si="15"/>
        <v>1881.85</v>
      </c>
      <c r="J199" s="34">
        <f t="shared" si="15"/>
        <v>1931.98</v>
      </c>
      <c r="K199" s="34">
        <f t="shared" si="15"/>
        <v>1953.23</v>
      </c>
      <c r="L199" s="34">
        <f t="shared" si="15"/>
        <v>1976.7799999999997</v>
      </c>
      <c r="M199" s="34">
        <f t="shared" si="15"/>
        <v>2080.5</v>
      </c>
      <c r="N199" s="34">
        <f t="shared" si="15"/>
        <v>1998.5899999999997</v>
      </c>
      <c r="O199" s="34">
        <f t="shared" si="15"/>
        <v>2028.63</v>
      </c>
      <c r="P199" s="34">
        <f t="shared" si="15"/>
        <v>1998.7399999999998</v>
      </c>
      <c r="Q199" s="34">
        <f t="shared" si="15"/>
        <v>1950.6999999999998</v>
      </c>
      <c r="R199" s="34">
        <f t="shared" si="15"/>
        <v>1915.98</v>
      </c>
      <c r="S199" s="34">
        <f t="shared" si="15"/>
        <v>1930.67</v>
      </c>
      <c r="T199" s="34">
        <f t="shared" si="15"/>
        <v>1969.06</v>
      </c>
      <c r="U199" s="34">
        <f t="shared" si="15"/>
        <v>1986.6599999999999</v>
      </c>
      <c r="V199" s="34">
        <f t="shared" si="15"/>
        <v>1960.85</v>
      </c>
      <c r="W199" s="34">
        <f t="shared" si="15"/>
        <v>1899.79</v>
      </c>
      <c r="X199" s="34">
        <f t="shared" si="15"/>
        <v>1767.0899999999997</v>
      </c>
      <c r="Y199" s="34">
        <f t="shared" si="15"/>
        <v>1563.1999999999998</v>
      </c>
      <c r="AZ199" s="27"/>
      <c r="BA199" s="27"/>
      <c r="BB199" s="27"/>
      <c r="BC199" s="27"/>
      <c r="BD199" s="27"/>
      <c r="BE199" s="27"/>
      <c r="BF199" s="27"/>
      <c r="BG199" s="27"/>
      <c r="BH199" s="27"/>
      <c r="BI199" s="27"/>
      <c r="BJ199" s="27"/>
      <c r="BK199" s="27"/>
      <c r="BL199" s="27"/>
      <c r="BM199" s="27"/>
      <c r="BN199" s="27"/>
      <c r="BO199" s="27"/>
      <c r="BP199" s="27"/>
      <c r="BQ199" s="27"/>
      <c r="BR199" s="27"/>
      <c r="BS199" s="27"/>
      <c r="BT199" s="27"/>
      <c r="BU199" s="27"/>
      <c r="BV199" s="27"/>
      <c r="BW199" s="27"/>
    </row>
    <row r="200" spans="1:75" ht="12" x14ac:dyDescent="0.2">
      <c r="A200" s="33">
        <v>16</v>
      </c>
      <c r="B200" s="34">
        <f t="shared" si="15"/>
        <v>1411.5</v>
      </c>
      <c r="C200" s="34">
        <f t="shared" si="15"/>
        <v>1362.1599999999999</v>
      </c>
      <c r="D200" s="34">
        <f t="shared" si="15"/>
        <v>1332.6399999999999</v>
      </c>
      <c r="E200" s="34">
        <f t="shared" si="15"/>
        <v>1339.38</v>
      </c>
      <c r="F200" s="34">
        <f t="shared" si="15"/>
        <v>1401.4</v>
      </c>
      <c r="G200" s="34">
        <f t="shared" si="15"/>
        <v>1514.37</v>
      </c>
      <c r="H200" s="34">
        <f t="shared" si="15"/>
        <v>1737.0699999999997</v>
      </c>
      <c r="I200" s="34">
        <f t="shared" si="15"/>
        <v>1850.9099999999999</v>
      </c>
      <c r="J200" s="34">
        <f t="shared" si="15"/>
        <v>1888.73</v>
      </c>
      <c r="K200" s="34">
        <f t="shared" si="15"/>
        <v>1897.5099999999998</v>
      </c>
      <c r="L200" s="34">
        <f t="shared" si="15"/>
        <v>1910.88</v>
      </c>
      <c r="M200" s="34">
        <f t="shared" si="15"/>
        <v>1942.5699999999997</v>
      </c>
      <c r="N200" s="34">
        <f t="shared" si="15"/>
        <v>1921.67</v>
      </c>
      <c r="O200" s="34">
        <f t="shared" si="15"/>
        <v>1921.0699999999997</v>
      </c>
      <c r="P200" s="34">
        <f t="shared" si="15"/>
        <v>1916.3599999999997</v>
      </c>
      <c r="Q200" s="34">
        <f t="shared" si="15"/>
        <v>1884.71</v>
      </c>
      <c r="R200" s="34">
        <f t="shared" si="15"/>
        <v>1864.7599999999998</v>
      </c>
      <c r="S200" s="34">
        <f t="shared" si="15"/>
        <v>1877</v>
      </c>
      <c r="T200" s="34">
        <f t="shared" si="15"/>
        <v>1900.4299999999998</v>
      </c>
      <c r="U200" s="34">
        <f t="shared" si="15"/>
        <v>1918.2599999999998</v>
      </c>
      <c r="V200" s="34">
        <f t="shared" si="15"/>
        <v>1899.0099999999998</v>
      </c>
      <c r="W200" s="34">
        <f t="shared" si="15"/>
        <v>1880.02</v>
      </c>
      <c r="X200" s="34">
        <f t="shared" si="15"/>
        <v>1766.35</v>
      </c>
      <c r="Y200" s="34">
        <f t="shared" si="15"/>
        <v>1515.8199999999997</v>
      </c>
      <c r="AZ200" s="27"/>
      <c r="BA200" s="27"/>
      <c r="BB200" s="27"/>
      <c r="BC200" s="27"/>
      <c r="BD200" s="27"/>
      <c r="BE200" s="27"/>
      <c r="BF200" s="27"/>
      <c r="BG200" s="27"/>
      <c r="BH200" s="27"/>
      <c r="BI200" s="27"/>
      <c r="BJ200" s="27"/>
      <c r="BK200" s="27"/>
      <c r="BL200" s="27"/>
      <c r="BM200" s="27"/>
      <c r="BN200" s="27"/>
      <c r="BO200" s="27"/>
      <c r="BP200" s="27"/>
      <c r="BQ200" s="27"/>
      <c r="BR200" s="27"/>
      <c r="BS200" s="27"/>
      <c r="BT200" s="27"/>
      <c r="BU200" s="27"/>
      <c r="BV200" s="27"/>
      <c r="BW200" s="27"/>
    </row>
    <row r="201" spans="1:75" ht="12" x14ac:dyDescent="0.2">
      <c r="A201" s="33">
        <v>17</v>
      </c>
      <c r="B201" s="34">
        <f t="shared" si="15"/>
        <v>1449.17</v>
      </c>
      <c r="C201" s="34">
        <f t="shared" si="15"/>
        <v>1349.1</v>
      </c>
      <c r="D201" s="34">
        <f t="shared" si="15"/>
        <v>1314.04</v>
      </c>
      <c r="E201" s="34">
        <f t="shared" si="15"/>
        <v>1326.7599999999998</v>
      </c>
      <c r="F201" s="34">
        <f t="shared" si="15"/>
        <v>1402.81</v>
      </c>
      <c r="G201" s="34">
        <f t="shared" si="15"/>
        <v>1569.5099999999998</v>
      </c>
      <c r="H201" s="34">
        <f t="shared" si="15"/>
        <v>1809.42</v>
      </c>
      <c r="I201" s="34">
        <f t="shared" si="15"/>
        <v>1930.4299999999998</v>
      </c>
      <c r="J201" s="34">
        <f t="shared" si="15"/>
        <v>2002.94</v>
      </c>
      <c r="K201" s="34">
        <f t="shared" si="15"/>
        <v>2012.0499999999997</v>
      </c>
      <c r="L201" s="34">
        <f t="shared" si="15"/>
        <v>2012.71</v>
      </c>
      <c r="M201" s="34">
        <f t="shared" si="15"/>
        <v>2084.17</v>
      </c>
      <c r="N201" s="34">
        <f t="shared" si="15"/>
        <v>2050.79</v>
      </c>
      <c r="O201" s="34">
        <f t="shared" si="15"/>
        <v>2056.5499999999997</v>
      </c>
      <c r="P201" s="34">
        <f t="shared" si="15"/>
        <v>2037.1999999999998</v>
      </c>
      <c r="Q201" s="34">
        <f t="shared" si="15"/>
        <v>2001.6599999999999</v>
      </c>
      <c r="R201" s="34">
        <f t="shared" si="15"/>
        <v>1972.1099999999997</v>
      </c>
      <c r="S201" s="34">
        <f t="shared" si="15"/>
        <v>1983.6599999999999</v>
      </c>
      <c r="T201" s="34">
        <f t="shared" si="15"/>
        <v>2003.5699999999997</v>
      </c>
      <c r="U201" s="34">
        <f t="shared" si="15"/>
        <v>2031.19</v>
      </c>
      <c r="V201" s="34">
        <f t="shared" si="15"/>
        <v>2018.6399999999999</v>
      </c>
      <c r="W201" s="34">
        <f t="shared" si="15"/>
        <v>1999.2599999999998</v>
      </c>
      <c r="X201" s="34">
        <f t="shared" si="15"/>
        <v>1861.7999999999997</v>
      </c>
      <c r="Y201" s="34">
        <f t="shared" si="15"/>
        <v>1775.6</v>
      </c>
      <c r="AZ201" s="27"/>
      <c r="BA201" s="27"/>
      <c r="BB201" s="27"/>
      <c r="BC201" s="27"/>
      <c r="BD201" s="27"/>
      <c r="BE201" s="27"/>
      <c r="BF201" s="27"/>
      <c r="BG201" s="27"/>
      <c r="BH201" s="27"/>
      <c r="BI201" s="27"/>
      <c r="BJ201" s="27"/>
      <c r="BK201" s="27"/>
      <c r="BL201" s="27"/>
      <c r="BM201" s="27"/>
      <c r="BN201" s="27"/>
      <c r="BO201" s="27"/>
      <c r="BP201" s="27"/>
      <c r="BQ201" s="27"/>
      <c r="BR201" s="27"/>
      <c r="BS201" s="27"/>
      <c r="BT201" s="27"/>
      <c r="BU201" s="27"/>
      <c r="BV201" s="27"/>
      <c r="BW201" s="27"/>
    </row>
    <row r="202" spans="1:75" ht="12" x14ac:dyDescent="0.2">
      <c r="A202" s="33">
        <v>18</v>
      </c>
      <c r="B202" s="34">
        <f t="shared" si="15"/>
        <v>1734.5299999999997</v>
      </c>
      <c r="C202" s="34">
        <f t="shared" si="15"/>
        <v>1493.2599999999998</v>
      </c>
      <c r="D202" s="34">
        <f t="shared" si="15"/>
        <v>1453.5299999999997</v>
      </c>
      <c r="E202" s="34">
        <f t="shared" si="15"/>
        <v>1445.5499999999997</v>
      </c>
      <c r="F202" s="34">
        <f t="shared" si="15"/>
        <v>1481.8599999999997</v>
      </c>
      <c r="G202" s="34">
        <f t="shared" si="15"/>
        <v>1588.9499999999998</v>
      </c>
      <c r="H202" s="34">
        <f t="shared" si="15"/>
        <v>1710.5899999999997</v>
      </c>
      <c r="I202" s="34">
        <f t="shared" si="15"/>
        <v>1821.9099999999999</v>
      </c>
      <c r="J202" s="34">
        <f t="shared" si="15"/>
        <v>1888.5499999999997</v>
      </c>
      <c r="K202" s="34">
        <f t="shared" si="15"/>
        <v>1941.73</v>
      </c>
      <c r="L202" s="34">
        <f t="shared" si="15"/>
        <v>1971.4699999999998</v>
      </c>
      <c r="M202" s="34">
        <f t="shared" si="15"/>
        <v>1997.73</v>
      </c>
      <c r="N202" s="34">
        <f t="shared" si="15"/>
        <v>2021.12</v>
      </c>
      <c r="O202" s="34">
        <f t="shared" si="15"/>
        <v>1997.71</v>
      </c>
      <c r="P202" s="34">
        <f t="shared" si="15"/>
        <v>1984.67</v>
      </c>
      <c r="Q202" s="34">
        <f t="shared" si="15"/>
        <v>1983.2399999999998</v>
      </c>
      <c r="R202" s="34">
        <f t="shared" si="15"/>
        <v>1962.96</v>
      </c>
      <c r="S202" s="34">
        <f t="shared" si="15"/>
        <v>1985.2999999999997</v>
      </c>
      <c r="T202" s="34">
        <f t="shared" si="15"/>
        <v>2010.79</v>
      </c>
      <c r="U202" s="34">
        <f t="shared" si="15"/>
        <v>1996.2799999999997</v>
      </c>
      <c r="V202" s="34">
        <f t="shared" si="15"/>
        <v>2011.1799999999998</v>
      </c>
      <c r="W202" s="34">
        <f t="shared" si="15"/>
        <v>1967.71</v>
      </c>
      <c r="X202" s="34">
        <f t="shared" si="15"/>
        <v>1821.8599999999997</v>
      </c>
      <c r="Y202" s="34">
        <f t="shared" si="15"/>
        <v>1756.48</v>
      </c>
      <c r="AZ202" s="27"/>
      <c r="BA202" s="27"/>
      <c r="BB202" s="27"/>
      <c r="BC202" s="27"/>
      <c r="BD202" s="27"/>
      <c r="BE202" s="27"/>
      <c r="BF202" s="27"/>
      <c r="BG202" s="27"/>
      <c r="BH202" s="27"/>
      <c r="BI202" s="27"/>
      <c r="BJ202" s="27"/>
      <c r="BK202" s="27"/>
      <c r="BL202" s="27"/>
      <c r="BM202" s="27"/>
      <c r="BN202" s="27"/>
      <c r="BO202" s="27"/>
      <c r="BP202" s="27"/>
      <c r="BQ202" s="27"/>
      <c r="BR202" s="27"/>
      <c r="BS202" s="27"/>
      <c r="BT202" s="27"/>
      <c r="BU202" s="27"/>
      <c r="BV202" s="27"/>
      <c r="BW202" s="27"/>
    </row>
    <row r="203" spans="1:75" ht="12" x14ac:dyDescent="0.2">
      <c r="A203" s="33">
        <v>19</v>
      </c>
      <c r="B203" s="34">
        <f t="shared" si="15"/>
        <v>1513.71</v>
      </c>
      <c r="C203" s="34">
        <f t="shared" si="15"/>
        <v>1436.6399999999999</v>
      </c>
      <c r="D203" s="34">
        <f t="shared" si="15"/>
        <v>1399.0099999999998</v>
      </c>
      <c r="E203" s="34">
        <f t="shared" si="15"/>
        <v>1380.88</v>
      </c>
      <c r="F203" s="34">
        <f t="shared" si="15"/>
        <v>1406.1799999999998</v>
      </c>
      <c r="G203" s="34">
        <f t="shared" si="15"/>
        <v>1436.9099999999999</v>
      </c>
      <c r="H203" s="34">
        <f t="shared" si="15"/>
        <v>1442.4899999999998</v>
      </c>
      <c r="I203" s="34">
        <f t="shared" si="15"/>
        <v>1591.9499999999998</v>
      </c>
      <c r="J203" s="34">
        <f t="shared" si="15"/>
        <v>1798.23</v>
      </c>
      <c r="K203" s="34">
        <f t="shared" si="15"/>
        <v>1842.87</v>
      </c>
      <c r="L203" s="34">
        <f t="shared" si="15"/>
        <v>1892.7199999999998</v>
      </c>
      <c r="M203" s="34">
        <f t="shared" si="15"/>
        <v>1945.3899999999999</v>
      </c>
      <c r="N203" s="34">
        <f t="shared" si="15"/>
        <v>1943.3899999999999</v>
      </c>
      <c r="O203" s="34">
        <f t="shared" si="15"/>
        <v>1941.15</v>
      </c>
      <c r="P203" s="34">
        <f t="shared" si="15"/>
        <v>1936.5099999999998</v>
      </c>
      <c r="Q203" s="34">
        <f t="shared" si="15"/>
        <v>1923.1</v>
      </c>
      <c r="R203" s="34">
        <f t="shared" si="15"/>
        <v>1910.52</v>
      </c>
      <c r="S203" s="34">
        <f t="shared" si="15"/>
        <v>1936.3899999999999</v>
      </c>
      <c r="T203" s="34">
        <f t="shared" si="15"/>
        <v>1973.8599999999997</v>
      </c>
      <c r="U203" s="34">
        <f t="shared" si="15"/>
        <v>2006.48</v>
      </c>
      <c r="V203" s="34">
        <f t="shared" si="15"/>
        <v>1973.2799999999997</v>
      </c>
      <c r="W203" s="34">
        <f t="shared" si="15"/>
        <v>1932.1099999999997</v>
      </c>
      <c r="X203" s="34">
        <f t="shared" si="15"/>
        <v>1829.8199999999997</v>
      </c>
      <c r="Y203" s="34">
        <f t="shared" si="15"/>
        <v>1759.02</v>
      </c>
      <c r="AZ203" s="27"/>
      <c r="BA203" s="27"/>
      <c r="BB203" s="27"/>
      <c r="BC203" s="27"/>
      <c r="BD203" s="27"/>
      <c r="BE203" s="27"/>
      <c r="BF203" s="27"/>
      <c r="BG203" s="27"/>
      <c r="BH203" s="27"/>
      <c r="BI203" s="27"/>
      <c r="BJ203" s="27"/>
      <c r="BK203" s="27"/>
      <c r="BL203" s="27"/>
      <c r="BM203" s="27"/>
      <c r="BN203" s="27"/>
      <c r="BO203" s="27"/>
      <c r="BP203" s="27"/>
      <c r="BQ203" s="27"/>
      <c r="BR203" s="27"/>
      <c r="BS203" s="27"/>
      <c r="BT203" s="27"/>
      <c r="BU203" s="27"/>
      <c r="BV203" s="27"/>
      <c r="BW203" s="27"/>
    </row>
    <row r="204" spans="1:75" ht="12" x14ac:dyDescent="0.2">
      <c r="A204" s="33">
        <v>20</v>
      </c>
      <c r="B204" s="34">
        <f t="shared" si="15"/>
        <v>1483.42</v>
      </c>
      <c r="C204" s="34">
        <f t="shared" si="15"/>
        <v>1431.06</v>
      </c>
      <c r="D204" s="34">
        <f t="shared" si="15"/>
        <v>1385</v>
      </c>
      <c r="E204" s="34">
        <f t="shared" si="15"/>
        <v>1386.23</v>
      </c>
      <c r="F204" s="34">
        <f t="shared" si="15"/>
        <v>1461.2199999999998</v>
      </c>
      <c r="G204" s="34">
        <f t="shared" si="15"/>
        <v>1597.9699999999998</v>
      </c>
      <c r="H204" s="34">
        <f t="shared" si="15"/>
        <v>1773.15</v>
      </c>
      <c r="I204" s="34">
        <f t="shared" si="15"/>
        <v>1901.9299999999998</v>
      </c>
      <c r="J204" s="34">
        <f t="shared" si="15"/>
        <v>2024.25</v>
      </c>
      <c r="K204" s="34">
        <f t="shared" si="15"/>
        <v>2040.85</v>
      </c>
      <c r="L204" s="34">
        <f t="shared" si="15"/>
        <v>2048.92</v>
      </c>
      <c r="M204" s="34">
        <f t="shared" si="15"/>
        <v>2100.15</v>
      </c>
      <c r="N204" s="34">
        <f t="shared" si="15"/>
        <v>2045.19</v>
      </c>
      <c r="O204" s="34">
        <f t="shared" si="15"/>
        <v>2016.9499999999998</v>
      </c>
      <c r="P204" s="34">
        <f t="shared" si="15"/>
        <v>2016.27</v>
      </c>
      <c r="Q204" s="34">
        <f t="shared" si="15"/>
        <v>2007.67</v>
      </c>
      <c r="R204" s="34">
        <f t="shared" si="15"/>
        <v>1968.5499999999997</v>
      </c>
      <c r="S204" s="34">
        <f t="shared" si="15"/>
        <v>1973.8399999999997</v>
      </c>
      <c r="T204" s="34">
        <f t="shared" si="15"/>
        <v>1995.2399999999998</v>
      </c>
      <c r="U204" s="34">
        <f t="shared" si="15"/>
        <v>2014.33</v>
      </c>
      <c r="V204" s="34">
        <f t="shared" si="15"/>
        <v>1978.08</v>
      </c>
      <c r="W204" s="34">
        <f t="shared" si="15"/>
        <v>1902.88</v>
      </c>
      <c r="X204" s="34">
        <f t="shared" si="15"/>
        <v>1754.1799999999998</v>
      </c>
      <c r="Y204" s="34">
        <f t="shared" si="15"/>
        <v>1503.27</v>
      </c>
      <c r="AZ204" s="27"/>
      <c r="BA204" s="27"/>
      <c r="BB204" s="27"/>
      <c r="BC204" s="27"/>
      <c r="BD204" s="27"/>
      <c r="BE204" s="27"/>
      <c r="BF204" s="27"/>
      <c r="BG204" s="27"/>
      <c r="BH204" s="27"/>
      <c r="BI204" s="27"/>
      <c r="BJ204" s="27"/>
      <c r="BK204" s="27"/>
      <c r="BL204" s="27"/>
      <c r="BM204" s="27"/>
      <c r="BN204" s="27"/>
      <c r="BO204" s="27"/>
      <c r="BP204" s="27"/>
      <c r="BQ204" s="27"/>
      <c r="BR204" s="27"/>
      <c r="BS204" s="27"/>
      <c r="BT204" s="27"/>
      <c r="BU204" s="27"/>
      <c r="BV204" s="27"/>
      <c r="BW204" s="27"/>
    </row>
    <row r="205" spans="1:75" ht="12" x14ac:dyDescent="0.2">
      <c r="A205" s="33">
        <v>21</v>
      </c>
      <c r="B205" s="34">
        <f t="shared" si="15"/>
        <v>1401.15</v>
      </c>
      <c r="C205" s="34">
        <f t="shared" si="15"/>
        <v>1322.58</v>
      </c>
      <c r="D205" s="34">
        <f t="shared" si="15"/>
        <v>1302.2399999999998</v>
      </c>
      <c r="E205" s="34">
        <f t="shared" si="15"/>
        <v>1307.0099999999998</v>
      </c>
      <c r="F205" s="34">
        <f t="shared" si="15"/>
        <v>1338.7799999999997</v>
      </c>
      <c r="G205" s="34">
        <f t="shared" si="15"/>
        <v>1465.9499999999998</v>
      </c>
      <c r="H205" s="34">
        <f t="shared" si="15"/>
        <v>1716.94</v>
      </c>
      <c r="I205" s="34">
        <f t="shared" si="15"/>
        <v>1851.42</v>
      </c>
      <c r="J205" s="34">
        <f t="shared" si="15"/>
        <v>1944.52</v>
      </c>
      <c r="K205" s="34">
        <f t="shared" si="15"/>
        <v>1977.0099999999998</v>
      </c>
      <c r="L205" s="34">
        <f t="shared" si="15"/>
        <v>1989.21</v>
      </c>
      <c r="M205" s="34">
        <f t="shared" si="15"/>
        <v>2070.2999999999997</v>
      </c>
      <c r="N205" s="34">
        <f t="shared" si="15"/>
        <v>2013.85</v>
      </c>
      <c r="O205" s="34">
        <f t="shared" si="15"/>
        <v>2004.6599999999999</v>
      </c>
      <c r="P205" s="34">
        <f t="shared" si="15"/>
        <v>2059.56</v>
      </c>
      <c r="Q205" s="34">
        <f t="shared" si="15"/>
        <v>1960.6799999999998</v>
      </c>
      <c r="R205" s="34">
        <f t="shared" si="15"/>
        <v>1917.88</v>
      </c>
      <c r="S205" s="34">
        <f t="shared" si="15"/>
        <v>1931.6099999999997</v>
      </c>
      <c r="T205" s="34">
        <f t="shared" si="15"/>
        <v>1970.25</v>
      </c>
      <c r="U205" s="34">
        <f t="shared" si="15"/>
        <v>1993.12</v>
      </c>
      <c r="V205" s="34">
        <f t="shared" si="15"/>
        <v>1944.81</v>
      </c>
      <c r="W205" s="34">
        <f t="shared" si="15"/>
        <v>1904.62</v>
      </c>
      <c r="X205" s="34">
        <f t="shared" si="15"/>
        <v>1761.25</v>
      </c>
      <c r="Y205" s="34">
        <f t="shared" si="15"/>
        <v>1535.5699999999997</v>
      </c>
      <c r="AZ205" s="27"/>
      <c r="BA205" s="27"/>
      <c r="BB205" s="27"/>
      <c r="BC205" s="27"/>
      <c r="BD205" s="27"/>
      <c r="BE205" s="27"/>
      <c r="BF205" s="27"/>
      <c r="BG205" s="27"/>
      <c r="BH205" s="27"/>
      <c r="BI205" s="27"/>
      <c r="BJ205" s="27"/>
      <c r="BK205" s="27"/>
      <c r="BL205" s="27"/>
      <c r="BM205" s="27"/>
      <c r="BN205" s="27"/>
      <c r="BO205" s="27"/>
      <c r="BP205" s="27"/>
      <c r="BQ205" s="27"/>
      <c r="BR205" s="27"/>
      <c r="BS205" s="27"/>
      <c r="BT205" s="27"/>
      <c r="BU205" s="27"/>
      <c r="BV205" s="27"/>
      <c r="BW205" s="27"/>
    </row>
    <row r="206" spans="1:75" ht="12" x14ac:dyDescent="0.2">
      <c r="A206" s="33">
        <v>22</v>
      </c>
      <c r="B206" s="34">
        <f t="shared" si="15"/>
        <v>1412.4899999999998</v>
      </c>
      <c r="C206" s="34">
        <f t="shared" si="15"/>
        <v>1318.5699999999997</v>
      </c>
      <c r="D206" s="34">
        <f t="shared" si="15"/>
        <v>1312.71</v>
      </c>
      <c r="E206" s="34">
        <f t="shared" si="15"/>
        <v>1316.9</v>
      </c>
      <c r="F206" s="34">
        <f t="shared" si="15"/>
        <v>1383.25</v>
      </c>
      <c r="G206" s="34">
        <f t="shared" si="15"/>
        <v>1488.9899999999998</v>
      </c>
      <c r="H206" s="34">
        <f t="shared" si="15"/>
        <v>1738.6799999999998</v>
      </c>
      <c r="I206" s="34">
        <f t="shared" si="15"/>
        <v>1866.48</v>
      </c>
      <c r="J206" s="34">
        <f t="shared" si="15"/>
        <v>2001.58</v>
      </c>
      <c r="K206" s="34">
        <f t="shared" si="15"/>
        <v>2029.9099999999999</v>
      </c>
      <c r="L206" s="34">
        <f t="shared" si="15"/>
        <v>2040.5499999999997</v>
      </c>
      <c r="M206" s="34">
        <f t="shared" si="15"/>
        <v>2072.94</v>
      </c>
      <c r="N206" s="34">
        <f t="shared" si="15"/>
        <v>2053.14</v>
      </c>
      <c r="O206" s="34">
        <f t="shared" si="15"/>
        <v>2036.0899999999997</v>
      </c>
      <c r="P206" s="34">
        <f t="shared" si="15"/>
        <v>2052.91</v>
      </c>
      <c r="Q206" s="34">
        <f t="shared" si="15"/>
        <v>2002.4499999999998</v>
      </c>
      <c r="R206" s="34">
        <f t="shared" si="15"/>
        <v>1966.79</v>
      </c>
      <c r="S206" s="34">
        <f t="shared" si="15"/>
        <v>1976.87</v>
      </c>
      <c r="T206" s="34">
        <f t="shared" si="15"/>
        <v>2024.2599999999998</v>
      </c>
      <c r="U206" s="34">
        <f t="shared" si="15"/>
        <v>2062.1099999999997</v>
      </c>
      <c r="V206" s="34">
        <f t="shared" si="15"/>
        <v>2015.63</v>
      </c>
      <c r="W206" s="34">
        <f t="shared" si="15"/>
        <v>1984.33</v>
      </c>
      <c r="X206" s="34">
        <f t="shared" si="15"/>
        <v>1817.1599999999999</v>
      </c>
      <c r="Y206" s="34">
        <f t="shared" si="15"/>
        <v>1756.4299999999998</v>
      </c>
      <c r="AZ206" s="27"/>
      <c r="BA206" s="27"/>
      <c r="BB206" s="27"/>
      <c r="BC206" s="27"/>
      <c r="BD206" s="27"/>
      <c r="BE206" s="27"/>
      <c r="BF206" s="27"/>
      <c r="BG206" s="27"/>
      <c r="BH206" s="27"/>
      <c r="BI206" s="27"/>
      <c r="BJ206" s="27"/>
      <c r="BK206" s="27"/>
      <c r="BL206" s="27"/>
      <c r="BM206" s="27"/>
      <c r="BN206" s="27"/>
      <c r="BO206" s="27"/>
      <c r="BP206" s="27"/>
      <c r="BQ206" s="27"/>
      <c r="BR206" s="27"/>
      <c r="BS206" s="27"/>
      <c r="BT206" s="27"/>
      <c r="BU206" s="27"/>
      <c r="BV206" s="27"/>
      <c r="BW206" s="27"/>
    </row>
    <row r="207" spans="1:75" ht="12" x14ac:dyDescent="0.2">
      <c r="A207" s="33">
        <v>23</v>
      </c>
      <c r="B207" s="34">
        <f t="shared" si="15"/>
        <v>1690.62</v>
      </c>
      <c r="C207" s="34">
        <f t="shared" si="15"/>
        <v>1484.9099999999999</v>
      </c>
      <c r="D207" s="34">
        <f t="shared" si="15"/>
        <v>1449.06</v>
      </c>
      <c r="E207" s="34">
        <f t="shared" si="15"/>
        <v>1434.5899999999997</v>
      </c>
      <c r="F207" s="34">
        <f t="shared" si="15"/>
        <v>1464.0699999999997</v>
      </c>
      <c r="G207" s="34">
        <f t="shared" si="15"/>
        <v>1505.38</v>
      </c>
      <c r="H207" s="34">
        <f t="shared" si="15"/>
        <v>1607.38</v>
      </c>
      <c r="I207" s="34">
        <f t="shared" si="15"/>
        <v>1729.2999999999997</v>
      </c>
      <c r="J207" s="34">
        <f t="shared" si="15"/>
        <v>1826.1599999999999</v>
      </c>
      <c r="K207" s="34">
        <f t="shared" si="15"/>
        <v>1923.0099999999998</v>
      </c>
      <c r="L207" s="34">
        <f t="shared" si="15"/>
        <v>1956.7399999999998</v>
      </c>
      <c r="M207" s="34">
        <f t="shared" si="15"/>
        <v>1966.0899999999997</v>
      </c>
      <c r="N207" s="34">
        <f t="shared" si="15"/>
        <v>1955.0699999999997</v>
      </c>
      <c r="O207" s="34">
        <f t="shared" si="15"/>
        <v>1951.3599999999997</v>
      </c>
      <c r="P207" s="34">
        <f t="shared" si="15"/>
        <v>1911.9</v>
      </c>
      <c r="Q207" s="34">
        <f t="shared" ref="Q207:Y207" si="16">Q105</f>
        <v>1906.6999999999998</v>
      </c>
      <c r="R207" s="34">
        <f t="shared" si="16"/>
        <v>1901.5899999999997</v>
      </c>
      <c r="S207" s="34">
        <f t="shared" si="16"/>
        <v>1921</v>
      </c>
      <c r="T207" s="34">
        <f t="shared" si="16"/>
        <v>1964.1</v>
      </c>
      <c r="U207" s="34">
        <f t="shared" si="16"/>
        <v>1967.85</v>
      </c>
      <c r="V207" s="34">
        <f t="shared" si="16"/>
        <v>1982.04</v>
      </c>
      <c r="W207" s="34">
        <f t="shared" si="16"/>
        <v>1937.63</v>
      </c>
      <c r="X207" s="34">
        <f t="shared" si="16"/>
        <v>1812.3199999999997</v>
      </c>
      <c r="Y207" s="34">
        <f t="shared" si="16"/>
        <v>1769.69</v>
      </c>
      <c r="AZ207" s="27"/>
      <c r="BA207" s="27"/>
      <c r="BB207" s="27"/>
      <c r="BC207" s="27"/>
      <c r="BD207" s="27"/>
      <c r="BE207" s="27"/>
      <c r="BF207" s="27"/>
      <c r="BG207" s="27"/>
      <c r="BH207" s="27"/>
      <c r="BI207" s="27"/>
      <c r="BJ207" s="27"/>
      <c r="BK207" s="27"/>
      <c r="BL207" s="27"/>
      <c r="BM207" s="27"/>
      <c r="BN207" s="27"/>
      <c r="BO207" s="27"/>
      <c r="BP207" s="27"/>
      <c r="BQ207" s="27"/>
      <c r="BR207" s="27"/>
      <c r="BS207" s="27"/>
      <c r="BT207" s="27"/>
      <c r="BU207" s="27"/>
      <c r="BV207" s="27"/>
      <c r="BW207" s="27"/>
    </row>
    <row r="208" spans="1:75" ht="12" x14ac:dyDescent="0.2">
      <c r="A208" s="33">
        <v>24</v>
      </c>
      <c r="B208" s="34">
        <f t="shared" ref="B208:Y215" si="17">B106</f>
        <v>1715.02</v>
      </c>
      <c r="C208" s="34">
        <f t="shared" si="17"/>
        <v>1557.4899999999998</v>
      </c>
      <c r="D208" s="34">
        <f t="shared" si="17"/>
        <v>1474.5299999999997</v>
      </c>
      <c r="E208" s="34">
        <f t="shared" si="17"/>
        <v>1440.42</v>
      </c>
      <c r="F208" s="34">
        <f t="shared" si="17"/>
        <v>1477.0299999999997</v>
      </c>
      <c r="G208" s="34">
        <f t="shared" si="17"/>
        <v>1563.94</v>
      </c>
      <c r="H208" s="34">
        <f t="shared" si="17"/>
        <v>1672.73</v>
      </c>
      <c r="I208" s="34">
        <f t="shared" si="17"/>
        <v>1795.58</v>
      </c>
      <c r="J208" s="34">
        <f t="shared" si="17"/>
        <v>1879.8899999999999</v>
      </c>
      <c r="K208" s="34">
        <f t="shared" si="17"/>
        <v>2017.87</v>
      </c>
      <c r="L208" s="34">
        <f t="shared" si="17"/>
        <v>2048.16</v>
      </c>
      <c r="M208" s="34">
        <f t="shared" si="17"/>
        <v>2056.9699999999998</v>
      </c>
      <c r="N208" s="34">
        <f t="shared" si="17"/>
        <v>2056.44</v>
      </c>
      <c r="O208" s="34">
        <f t="shared" si="17"/>
        <v>2055.64</v>
      </c>
      <c r="P208" s="34">
        <f t="shared" si="17"/>
        <v>2021.0699999999997</v>
      </c>
      <c r="Q208" s="34">
        <f t="shared" si="17"/>
        <v>2017.0099999999998</v>
      </c>
      <c r="R208" s="34">
        <f t="shared" si="17"/>
        <v>2010.3199999999997</v>
      </c>
      <c r="S208" s="34">
        <f t="shared" si="17"/>
        <v>2029.85</v>
      </c>
      <c r="T208" s="34">
        <f t="shared" si="17"/>
        <v>2058.23</v>
      </c>
      <c r="U208" s="34">
        <f t="shared" si="17"/>
        <v>2056.33</v>
      </c>
      <c r="V208" s="34">
        <f t="shared" si="17"/>
        <v>2068.0699999999997</v>
      </c>
      <c r="W208" s="34">
        <f t="shared" si="17"/>
        <v>2036.5299999999997</v>
      </c>
      <c r="X208" s="34">
        <f t="shared" si="17"/>
        <v>1840.9299999999998</v>
      </c>
      <c r="Y208" s="34">
        <f t="shared" si="17"/>
        <v>1809.1399999999999</v>
      </c>
      <c r="AZ208" s="27"/>
      <c r="BA208" s="27"/>
      <c r="BB208" s="27"/>
      <c r="BC208" s="27"/>
      <c r="BD208" s="27"/>
      <c r="BE208" s="27"/>
      <c r="BF208" s="27"/>
      <c r="BG208" s="27"/>
      <c r="BH208" s="27"/>
      <c r="BI208" s="27"/>
      <c r="BJ208" s="27"/>
      <c r="BK208" s="27"/>
      <c r="BL208" s="27"/>
      <c r="BM208" s="27"/>
      <c r="BN208" s="27"/>
      <c r="BO208" s="27"/>
      <c r="BP208" s="27"/>
      <c r="BQ208" s="27"/>
      <c r="BR208" s="27"/>
      <c r="BS208" s="27"/>
      <c r="BT208" s="27"/>
      <c r="BU208" s="27"/>
      <c r="BV208" s="27"/>
      <c r="BW208" s="27"/>
    </row>
    <row r="209" spans="1:75" ht="12" x14ac:dyDescent="0.2">
      <c r="A209" s="33">
        <v>25</v>
      </c>
      <c r="B209" s="34">
        <f t="shared" si="17"/>
        <v>1715.83</v>
      </c>
      <c r="C209" s="34">
        <f t="shared" si="17"/>
        <v>1486.6999999999998</v>
      </c>
      <c r="D209" s="34">
        <f t="shared" si="17"/>
        <v>1437.44</v>
      </c>
      <c r="E209" s="34">
        <f t="shared" si="17"/>
        <v>1408.27</v>
      </c>
      <c r="F209" s="34">
        <f t="shared" si="17"/>
        <v>1443.63</v>
      </c>
      <c r="G209" s="34">
        <f t="shared" si="17"/>
        <v>1521.73</v>
      </c>
      <c r="H209" s="34">
        <f t="shared" si="17"/>
        <v>1600.8899999999999</v>
      </c>
      <c r="I209" s="34">
        <f t="shared" si="17"/>
        <v>1760.0499999999997</v>
      </c>
      <c r="J209" s="34">
        <f t="shared" si="17"/>
        <v>1916.15</v>
      </c>
      <c r="K209" s="34">
        <f t="shared" si="17"/>
        <v>2031.54</v>
      </c>
      <c r="L209" s="34">
        <f t="shared" si="17"/>
        <v>2065.29</v>
      </c>
      <c r="M209" s="34">
        <f t="shared" si="17"/>
        <v>2073.9</v>
      </c>
      <c r="N209" s="34">
        <f t="shared" si="17"/>
        <v>2065.81</v>
      </c>
      <c r="O209" s="34">
        <f t="shared" si="17"/>
        <v>2060.29</v>
      </c>
      <c r="P209" s="34">
        <f t="shared" si="17"/>
        <v>2018.21</v>
      </c>
      <c r="Q209" s="34">
        <f t="shared" si="17"/>
        <v>2012.8199999999997</v>
      </c>
      <c r="R209" s="34">
        <f t="shared" si="17"/>
        <v>2007.29</v>
      </c>
      <c r="S209" s="34">
        <f t="shared" si="17"/>
        <v>2009.73</v>
      </c>
      <c r="T209" s="34">
        <f t="shared" si="17"/>
        <v>1992.73</v>
      </c>
      <c r="U209" s="34">
        <f t="shared" si="17"/>
        <v>2044.8899999999999</v>
      </c>
      <c r="V209" s="34">
        <f t="shared" si="17"/>
        <v>2051.46</v>
      </c>
      <c r="W209" s="34">
        <f t="shared" si="17"/>
        <v>1995.17</v>
      </c>
      <c r="X209" s="34">
        <f t="shared" si="17"/>
        <v>1832.4499999999998</v>
      </c>
      <c r="Y209" s="34">
        <f t="shared" si="17"/>
        <v>1783.54</v>
      </c>
      <c r="AZ209" s="27"/>
      <c r="BA209" s="27"/>
      <c r="BB209" s="27"/>
      <c r="BC209" s="27"/>
      <c r="BD209" s="27"/>
      <c r="BE209" s="27"/>
      <c r="BF209" s="27"/>
      <c r="BG209" s="27"/>
      <c r="BH209" s="27"/>
      <c r="BI209" s="27"/>
      <c r="BJ209" s="27"/>
      <c r="BK209" s="27"/>
      <c r="BL209" s="27"/>
      <c r="BM209" s="27"/>
      <c r="BN209" s="27"/>
      <c r="BO209" s="27"/>
      <c r="BP209" s="27"/>
      <c r="BQ209" s="27"/>
      <c r="BR209" s="27"/>
      <c r="BS209" s="27"/>
      <c r="BT209" s="27"/>
      <c r="BU209" s="27"/>
      <c r="BV209" s="27"/>
      <c r="BW209" s="27"/>
    </row>
    <row r="210" spans="1:75" ht="12" x14ac:dyDescent="0.2">
      <c r="A210" s="33">
        <v>26</v>
      </c>
      <c r="B210" s="34">
        <f t="shared" si="17"/>
        <v>1614.1</v>
      </c>
      <c r="C210" s="34">
        <f t="shared" si="17"/>
        <v>1440.6099999999997</v>
      </c>
      <c r="D210" s="34">
        <f t="shared" si="17"/>
        <v>1403.38</v>
      </c>
      <c r="E210" s="34">
        <f t="shared" si="17"/>
        <v>1385.1399999999999</v>
      </c>
      <c r="F210" s="34">
        <f t="shared" si="17"/>
        <v>1402.8399999999997</v>
      </c>
      <c r="G210" s="34">
        <f t="shared" si="17"/>
        <v>1416.33</v>
      </c>
      <c r="H210" s="34">
        <f t="shared" si="17"/>
        <v>1442.0699999999997</v>
      </c>
      <c r="I210" s="34">
        <f t="shared" si="17"/>
        <v>1592.02</v>
      </c>
      <c r="J210" s="34">
        <f t="shared" si="17"/>
        <v>1790.1</v>
      </c>
      <c r="K210" s="34">
        <f t="shared" si="17"/>
        <v>1858.4499999999998</v>
      </c>
      <c r="L210" s="34">
        <f t="shared" si="17"/>
        <v>1879.5099999999998</v>
      </c>
      <c r="M210" s="34">
        <f t="shared" si="17"/>
        <v>1889.87</v>
      </c>
      <c r="N210" s="34">
        <f t="shared" si="17"/>
        <v>1888.1599999999999</v>
      </c>
      <c r="O210" s="34">
        <f t="shared" si="17"/>
        <v>1885.81</v>
      </c>
      <c r="P210" s="34">
        <f t="shared" si="17"/>
        <v>1881.9699999999998</v>
      </c>
      <c r="Q210" s="34">
        <f t="shared" si="17"/>
        <v>1862.96</v>
      </c>
      <c r="R210" s="34">
        <f t="shared" si="17"/>
        <v>1860.69</v>
      </c>
      <c r="S210" s="34">
        <f t="shared" si="17"/>
        <v>1874.3399999999997</v>
      </c>
      <c r="T210" s="34">
        <f t="shared" si="17"/>
        <v>1915.56</v>
      </c>
      <c r="U210" s="34">
        <f t="shared" si="17"/>
        <v>1917.8599999999997</v>
      </c>
      <c r="V210" s="34">
        <f t="shared" si="17"/>
        <v>1918.85</v>
      </c>
      <c r="W210" s="34">
        <f t="shared" si="17"/>
        <v>1879.21</v>
      </c>
      <c r="X210" s="34">
        <f t="shared" si="17"/>
        <v>1817.63</v>
      </c>
      <c r="Y210" s="34">
        <f t="shared" si="17"/>
        <v>1732.25</v>
      </c>
      <c r="AZ210" s="27"/>
      <c r="BA210" s="27"/>
      <c r="BB210" s="27"/>
      <c r="BC210" s="27"/>
      <c r="BD210" s="27"/>
      <c r="BE210" s="27"/>
      <c r="BF210" s="27"/>
      <c r="BG210" s="27"/>
      <c r="BH210" s="27"/>
      <c r="BI210" s="27"/>
      <c r="BJ210" s="27"/>
      <c r="BK210" s="27"/>
      <c r="BL210" s="27"/>
      <c r="BM210" s="27"/>
      <c r="BN210" s="27"/>
      <c r="BO210" s="27"/>
      <c r="BP210" s="27"/>
      <c r="BQ210" s="27"/>
      <c r="BR210" s="27"/>
      <c r="BS210" s="27"/>
      <c r="BT210" s="27"/>
      <c r="BU210" s="27"/>
      <c r="BV210" s="27"/>
      <c r="BW210" s="27"/>
    </row>
    <row r="211" spans="1:75" ht="12" x14ac:dyDescent="0.2">
      <c r="A211" s="33">
        <v>27</v>
      </c>
      <c r="B211" s="34">
        <f t="shared" si="17"/>
        <v>1446.33</v>
      </c>
      <c r="C211" s="34">
        <f t="shared" si="17"/>
        <v>1397.54</v>
      </c>
      <c r="D211" s="34">
        <f t="shared" si="17"/>
        <v>1345.4</v>
      </c>
      <c r="E211" s="34">
        <f t="shared" si="17"/>
        <v>1345.38</v>
      </c>
      <c r="F211" s="34">
        <f t="shared" si="17"/>
        <v>1424.13</v>
      </c>
      <c r="G211" s="34">
        <f t="shared" si="17"/>
        <v>1603.42</v>
      </c>
      <c r="H211" s="34">
        <f t="shared" si="17"/>
        <v>1796.42</v>
      </c>
      <c r="I211" s="34">
        <f t="shared" si="17"/>
        <v>1992.5</v>
      </c>
      <c r="J211" s="34">
        <f t="shared" si="17"/>
        <v>2063.39</v>
      </c>
      <c r="K211" s="34">
        <f t="shared" si="17"/>
        <v>2084.0899999999997</v>
      </c>
      <c r="L211" s="34">
        <f t="shared" si="17"/>
        <v>2091.7599999999998</v>
      </c>
      <c r="M211" s="34">
        <f t="shared" si="17"/>
        <v>2117.85</v>
      </c>
      <c r="N211" s="34">
        <f t="shared" si="17"/>
        <v>2097.37</v>
      </c>
      <c r="O211" s="34">
        <f t="shared" si="17"/>
        <v>2097.91</v>
      </c>
      <c r="P211" s="34">
        <f t="shared" si="17"/>
        <v>2093.0499999999997</v>
      </c>
      <c r="Q211" s="34">
        <f t="shared" si="17"/>
        <v>2080.25</v>
      </c>
      <c r="R211" s="34">
        <f t="shared" si="17"/>
        <v>2041.48</v>
      </c>
      <c r="S211" s="34">
        <f t="shared" si="17"/>
        <v>2044.7399999999998</v>
      </c>
      <c r="T211" s="34">
        <f t="shared" si="17"/>
        <v>2072.67</v>
      </c>
      <c r="U211" s="34">
        <f t="shared" si="17"/>
        <v>2072.8399999999997</v>
      </c>
      <c r="V211" s="34">
        <f t="shared" si="17"/>
        <v>2060.3599999999997</v>
      </c>
      <c r="W211" s="34">
        <f t="shared" si="17"/>
        <v>2014.1</v>
      </c>
      <c r="X211" s="34">
        <f t="shared" si="17"/>
        <v>1829.7999999999997</v>
      </c>
      <c r="Y211" s="34">
        <f t="shared" si="17"/>
        <v>1729.2399999999998</v>
      </c>
      <c r="AZ211" s="27"/>
      <c r="BA211" s="27"/>
      <c r="BB211" s="27"/>
      <c r="BC211" s="27"/>
      <c r="BD211" s="27"/>
      <c r="BE211" s="27"/>
      <c r="BF211" s="27"/>
      <c r="BG211" s="27"/>
      <c r="BH211" s="27"/>
      <c r="BI211" s="27"/>
      <c r="BJ211" s="27"/>
      <c r="BK211" s="27"/>
      <c r="BL211" s="27"/>
      <c r="BM211" s="27"/>
      <c r="BN211" s="27"/>
      <c r="BO211" s="27"/>
      <c r="BP211" s="27"/>
      <c r="BQ211" s="27"/>
      <c r="BR211" s="27"/>
      <c r="BS211" s="27"/>
      <c r="BT211" s="27"/>
      <c r="BU211" s="27"/>
      <c r="BV211" s="27"/>
      <c r="BW211" s="27"/>
    </row>
    <row r="212" spans="1:75" ht="12" x14ac:dyDescent="0.2">
      <c r="A212" s="33">
        <v>28</v>
      </c>
      <c r="B212" s="34">
        <f t="shared" si="17"/>
        <v>1441.92</v>
      </c>
      <c r="C212" s="34">
        <f t="shared" si="17"/>
        <v>1399.7399999999998</v>
      </c>
      <c r="D212" s="34">
        <f t="shared" si="17"/>
        <v>1361.6399999999999</v>
      </c>
      <c r="E212" s="34">
        <f t="shared" si="17"/>
        <v>1363.4499999999998</v>
      </c>
      <c r="F212" s="34">
        <f t="shared" si="17"/>
        <v>1434.17</v>
      </c>
      <c r="G212" s="34">
        <f t="shared" si="17"/>
        <v>1617.4</v>
      </c>
      <c r="H212" s="34">
        <f t="shared" si="17"/>
        <v>1814.5899999999997</v>
      </c>
      <c r="I212" s="34">
        <f t="shared" si="17"/>
        <v>2019.21</v>
      </c>
      <c r="J212" s="34">
        <f t="shared" si="17"/>
        <v>2086.62</v>
      </c>
      <c r="K212" s="34">
        <f t="shared" si="17"/>
        <v>2102.83</v>
      </c>
      <c r="L212" s="34">
        <f t="shared" si="17"/>
        <v>2109.5499999999997</v>
      </c>
      <c r="M212" s="34">
        <f t="shared" si="17"/>
        <v>2130.42</v>
      </c>
      <c r="N212" s="34">
        <f t="shared" si="17"/>
        <v>2111.2999999999997</v>
      </c>
      <c r="O212" s="34">
        <f t="shared" si="17"/>
        <v>2116.2999999999997</v>
      </c>
      <c r="P212" s="34">
        <f t="shared" si="17"/>
        <v>2110.66</v>
      </c>
      <c r="Q212" s="34">
        <f t="shared" si="17"/>
        <v>2078.27</v>
      </c>
      <c r="R212" s="34">
        <f t="shared" si="17"/>
        <v>2060.81</v>
      </c>
      <c r="S212" s="34">
        <f t="shared" si="17"/>
        <v>2059.5699999999997</v>
      </c>
      <c r="T212" s="34">
        <f t="shared" si="17"/>
        <v>2088.2599999999998</v>
      </c>
      <c r="U212" s="34">
        <f t="shared" si="17"/>
        <v>2081.35</v>
      </c>
      <c r="V212" s="34">
        <f t="shared" si="17"/>
        <v>2085.64</v>
      </c>
      <c r="W212" s="34">
        <f t="shared" si="17"/>
        <v>2051.2999999999997</v>
      </c>
      <c r="X212" s="34">
        <f t="shared" si="17"/>
        <v>1864.29</v>
      </c>
      <c r="Y212" s="34">
        <f t="shared" si="17"/>
        <v>1740.3199999999997</v>
      </c>
      <c r="AZ212" s="27"/>
      <c r="BA212" s="27"/>
      <c r="BB212" s="27"/>
      <c r="BC212" s="27"/>
      <c r="BD212" s="27"/>
      <c r="BE212" s="27"/>
      <c r="BF212" s="27"/>
      <c r="BG212" s="27"/>
      <c r="BH212" s="27"/>
      <c r="BI212" s="27"/>
      <c r="BJ212" s="27"/>
      <c r="BK212" s="27"/>
      <c r="BL212" s="27"/>
      <c r="BM212" s="27"/>
      <c r="BN212" s="27"/>
      <c r="BO212" s="27"/>
      <c r="BP212" s="27"/>
      <c r="BQ212" s="27"/>
      <c r="BR212" s="27"/>
      <c r="BS212" s="27"/>
      <c r="BT212" s="27"/>
      <c r="BU212" s="27"/>
      <c r="BV212" s="27"/>
      <c r="BW212" s="27"/>
    </row>
    <row r="213" spans="1:75" ht="12" hidden="1" x14ac:dyDescent="0.2">
      <c r="A213" s="33">
        <v>29</v>
      </c>
      <c r="B213" s="34" t="e">
        <f t="shared" si="17"/>
        <v>#VALUE!</v>
      </c>
      <c r="C213" s="34" t="e">
        <f t="shared" si="17"/>
        <v>#VALUE!</v>
      </c>
      <c r="D213" s="34" t="e">
        <f t="shared" si="17"/>
        <v>#VALUE!</v>
      </c>
      <c r="E213" s="34" t="e">
        <f t="shared" si="17"/>
        <v>#VALUE!</v>
      </c>
      <c r="F213" s="34" t="e">
        <f t="shared" si="17"/>
        <v>#VALUE!</v>
      </c>
      <c r="G213" s="34" t="e">
        <f t="shared" si="17"/>
        <v>#VALUE!</v>
      </c>
      <c r="H213" s="34" t="e">
        <f t="shared" si="17"/>
        <v>#VALUE!</v>
      </c>
      <c r="I213" s="34" t="e">
        <f t="shared" si="17"/>
        <v>#VALUE!</v>
      </c>
      <c r="J213" s="34" t="e">
        <f t="shared" si="17"/>
        <v>#VALUE!</v>
      </c>
      <c r="K213" s="34" t="e">
        <f t="shared" si="17"/>
        <v>#VALUE!</v>
      </c>
      <c r="L213" s="34" t="e">
        <f t="shared" si="17"/>
        <v>#VALUE!</v>
      </c>
      <c r="M213" s="34" t="e">
        <f t="shared" si="17"/>
        <v>#VALUE!</v>
      </c>
      <c r="N213" s="34" t="e">
        <f t="shared" si="17"/>
        <v>#VALUE!</v>
      </c>
      <c r="O213" s="34" t="e">
        <f t="shared" si="17"/>
        <v>#VALUE!</v>
      </c>
      <c r="P213" s="34" t="e">
        <f t="shared" si="17"/>
        <v>#VALUE!</v>
      </c>
      <c r="Q213" s="34" t="e">
        <f t="shared" si="17"/>
        <v>#VALUE!</v>
      </c>
      <c r="R213" s="34" t="e">
        <f t="shared" si="17"/>
        <v>#VALUE!</v>
      </c>
      <c r="S213" s="34" t="e">
        <f t="shared" si="17"/>
        <v>#VALUE!</v>
      </c>
      <c r="T213" s="34" t="e">
        <f t="shared" si="17"/>
        <v>#VALUE!</v>
      </c>
      <c r="U213" s="34" t="e">
        <f t="shared" si="17"/>
        <v>#VALUE!</v>
      </c>
      <c r="V213" s="34" t="e">
        <f t="shared" si="17"/>
        <v>#VALUE!</v>
      </c>
      <c r="W213" s="34" t="e">
        <f t="shared" si="17"/>
        <v>#VALUE!</v>
      </c>
      <c r="X213" s="34" t="e">
        <f t="shared" si="17"/>
        <v>#VALUE!</v>
      </c>
      <c r="Y213" s="34" t="e">
        <f t="shared" si="17"/>
        <v>#VALUE!</v>
      </c>
      <c r="Z213" s="19" t="str">
        <f>IFERROR(Y213,"скрыть")</f>
        <v>скрыть</v>
      </c>
      <c r="AZ213" s="27"/>
      <c r="BA213" s="27"/>
      <c r="BB213" s="27"/>
      <c r="BC213" s="27"/>
      <c r="BD213" s="27"/>
      <c r="BE213" s="27"/>
      <c r="BF213" s="27"/>
      <c r="BG213" s="27"/>
      <c r="BH213" s="27"/>
      <c r="BI213" s="27"/>
      <c r="BJ213" s="27"/>
      <c r="BK213" s="27"/>
      <c r="BL213" s="27"/>
      <c r="BM213" s="27"/>
      <c r="BN213" s="27"/>
      <c r="BO213" s="27"/>
      <c r="BP213" s="27"/>
      <c r="BQ213" s="27"/>
      <c r="BR213" s="27"/>
      <c r="BS213" s="27"/>
      <c r="BT213" s="27"/>
      <c r="BU213" s="27"/>
      <c r="BV213" s="27"/>
      <c r="BW213" s="27"/>
    </row>
    <row r="214" spans="1:75" ht="12" hidden="1" x14ac:dyDescent="0.2">
      <c r="A214" s="33">
        <v>30</v>
      </c>
      <c r="B214" s="34" t="e">
        <f t="shared" si="17"/>
        <v>#VALUE!</v>
      </c>
      <c r="C214" s="34" t="e">
        <f t="shared" si="17"/>
        <v>#VALUE!</v>
      </c>
      <c r="D214" s="34" t="e">
        <f t="shared" si="17"/>
        <v>#VALUE!</v>
      </c>
      <c r="E214" s="34" t="e">
        <f t="shared" si="17"/>
        <v>#VALUE!</v>
      </c>
      <c r="F214" s="34" t="e">
        <f t="shared" si="17"/>
        <v>#VALUE!</v>
      </c>
      <c r="G214" s="34" t="e">
        <f t="shared" si="17"/>
        <v>#VALUE!</v>
      </c>
      <c r="H214" s="34" t="e">
        <f t="shared" si="17"/>
        <v>#VALUE!</v>
      </c>
      <c r="I214" s="34" t="e">
        <f t="shared" si="17"/>
        <v>#VALUE!</v>
      </c>
      <c r="J214" s="34" t="e">
        <f t="shared" si="17"/>
        <v>#VALUE!</v>
      </c>
      <c r="K214" s="34" t="e">
        <f t="shared" si="17"/>
        <v>#VALUE!</v>
      </c>
      <c r="L214" s="34" t="e">
        <f t="shared" si="17"/>
        <v>#VALUE!</v>
      </c>
      <c r="M214" s="34" t="e">
        <f t="shared" si="17"/>
        <v>#VALUE!</v>
      </c>
      <c r="N214" s="34" t="e">
        <f t="shared" si="17"/>
        <v>#VALUE!</v>
      </c>
      <c r="O214" s="34" t="e">
        <f t="shared" si="17"/>
        <v>#VALUE!</v>
      </c>
      <c r="P214" s="34" t="e">
        <f t="shared" si="17"/>
        <v>#VALUE!</v>
      </c>
      <c r="Q214" s="34" t="e">
        <f t="shared" si="17"/>
        <v>#VALUE!</v>
      </c>
      <c r="R214" s="34" t="e">
        <f t="shared" si="17"/>
        <v>#VALUE!</v>
      </c>
      <c r="S214" s="34" t="e">
        <f t="shared" si="17"/>
        <v>#VALUE!</v>
      </c>
      <c r="T214" s="34" t="e">
        <f t="shared" si="17"/>
        <v>#VALUE!</v>
      </c>
      <c r="U214" s="34" t="e">
        <f t="shared" si="17"/>
        <v>#VALUE!</v>
      </c>
      <c r="V214" s="34" t="e">
        <f t="shared" si="17"/>
        <v>#VALUE!</v>
      </c>
      <c r="W214" s="34" t="e">
        <f t="shared" si="17"/>
        <v>#VALUE!</v>
      </c>
      <c r="X214" s="34" t="e">
        <f t="shared" si="17"/>
        <v>#VALUE!</v>
      </c>
      <c r="Y214" s="34" t="e">
        <f t="shared" si="17"/>
        <v>#VALUE!</v>
      </c>
      <c r="Z214" s="19" t="str">
        <f>IFERROR(Y214,"скрыть")</f>
        <v>скрыть</v>
      </c>
      <c r="AZ214" s="27"/>
      <c r="BA214" s="27"/>
      <c r="BB214" s="27"/>
      <c r="BC214" s="27"/>
      <c r="BD214" s="27"/>
      <c r="BE214" s="27"/>
      <c r="BF214" s="27"/>
      <c r="BG214" s="27"/>
      <c r="BH214" s="27"/>
      <c r="BI214" s="27"/>
      <c r="BJ214" s="27"/>
      <c r="BK214" s="27"/>
      <c r="BL214" s="27"/>
      <c r="BM214" s="27"/>
      <c r="BN214" s="27"/>
      <c r="BO214" s="27"/>
      <c r="BP214" s="27"/>
      <c r="BQ214" s="27"/>
      <c r="BR214" s="27"/>
      <c r="BS214" s="27"/>
      <c r="BT214" s="27"/>
      <c r="BU214" s="27"/>
      <c r="BV214" s="27"/>
      <c r="BW214" s="27"/>
    </row>
    <row r="215" spans="1:75" ht="12" hidden="1" x14ac:dyDescent="0.2">
      <c r="A215" s="33">
        <v>31</v>
      </c>
      <c r="B215" s="34" t="e">
        <f t="shared" si="17"/>
        <v>#VALUE!</v>
      </c>
      <c r="C215" s="34" t="e">
        <f t="shared" si="17"/>
        <v>#VALUE!</v>
      </c>
      <c r="D215" s="34" t="e">
        <f t="shared" si="17"/>
        <v>#VALUE!</v>
      </c>
      <c r="E215" s="34" t="e">
        <f t="shared" si="17"/>
        <v>#VALUE!</v>
      </c>
      <c r="F215" s="34" t="e">
        <f t="shared" si="17"/>
        <v>#VALUE!</v>
      </c>
      <c r="G215" s="34" t="e">
        <f t="shared" si="17"/>
        <v>#VALUE!</v>
      </c>
      <c r="H215" s="34" t="e">
        <f t="shared" si="17"/>
        <v>#VALUE!</v>
      </c>
      <c r="I215" s="34" t="e">
        <f t="shared" si="17"/>
        <v>#VALUE!</v>
      </c>
      <c r="J215" s="34" t="e">
        <f t="shared" si="17"/>
        <v>#VALUE!</v>
      </c>
      <c r="K215" s="34" t="e">
        <f t="shared" si="17"/>
        <v>#VALUE!</v>
      </c>
      <c r="L215" s="34" t="e">
        <f t="shared" si="17"/>
        <v>#VALUE!</v>
      </c>
      <c r="M215" s="34" t="e">
        <f t="shared" si="17"/>
        <v>#VALUE!</v>
      </c>
      <c r="N215" s="34" t="e">
        <f t="shared" si="17"/>
        <v>#VALUE!</v>
      </c>
      <c r="O215" s="34" t="e">
        <f t="shared" si="17"/>
        <v>#VALUE!</v>
      </c>
      <c r="P215" s="34" t="e">
        <f t="shared" si="17"/>
        <v>#VALUE!</v>
      </c>
      <c r="Q215" s="34" t="e">
        <f t="shared" si="17"/>
        <v>#VALUE!</v>
      </c>
      <c r="R215" s="34" t="e">
        <f t="shared" si="17"/>
        <v>#VALUE!</v>
      </c>
      <c r="S215" s="34" t="e">
        <f t="shared" si="17"/>
        <v>#VALUE!</v>
      </c>
      <c r="T215" s="34" t="e">
        <f t="shared" si="17"/>
        <v>#VALUE!</v>
      </c>
      <c r="U215" s="34" t="e">
        <f t="shared" si="17"/>
        <v>#VALUE!</v>
      </c>
      <c r="V215" s="34" t="e">
        <f t="shared" si="17"/>
        <v>#VALUE!</v>
      </c>
      <c r="W215" s="34" t="e">
        <f t="shared" si="17"/>
        <v>#VALUE!</v>
      </c>
      <c r="X215" s="34" t="e">
        <f t="shared" si="17"/>
        <v>#VALUE!</v>
      </c>
      <c r="Y215" s="34" t="e">
        <f t="shared" si="17"/>
        <v>#VALUE!</v>
      </c>
      <c r="Z215" s="19" t="str">
        <f>IFERROR(Y215,"скрыть")</f>
        <v>скрыть</v>
      </c>
      <c r="AZ215" s="27"/>
      <c r="BA215" s="27"/>
      <c r="BB215" s="27"/>
      <c r="BC215" s="27"/>
      <c r="BD215" s="27"/>
      <c r="BE215" s="27"/>
      <c r="BF215" s="27"/>
      <c r="BG215" s="27"/>
      <c r="BH215" s="27"/>
      <c r="BI215" s="27"/>
      <c r="BJ215" s="27"/>
      <c r="BK215" s="27"/>
      <c r="BL215" s="27"/>
      <c r="BM215" s="27"/>
      <c r="BN215" s="27"/>
      <c r="BO215" s="27"/>
      <c r="BP215" s="27"/>
      <c r="BQ215" s="27"/>
      <c r="BR215" s="27"/>
      <c r="BS215" s="27"/>
      <c r="BT215" s="27"/>
      <c r="BU215" s="27"/>
      <c r="BV215" s="27"/>
      <c r="BW215" s="27"/>
    </row>
    <row r="216" spans="1:75" ht="15.75" x14ac:dyDescent="0.25">
      <c r="B216" s="5" t="s">
        <v>143</v>
      </c>
      <c r="C216" s="5"/>
      <c r="D216" s="5"/>
      <c r="E216" s="5"/>
      <c r="F216" s="5"/>
      <c r="G216" s="5"/>
      <c r="H216" s="5"/>
      <c r="I216" s="5"/>
      <c r="J216" s="5"/>
      <c r="K216" s="5"/>
      <c r="L216" s="5"/>
      <c r="M216" s="5"/>
      <c r="N216" s="5"/>
      <c r="O216" s="5"/>
      <c r="P216" s="5"/>
      <c r="Q216" s="5"/>
      <c r="R216" s="5"/>
      <c r="S216" s="5"/>
      <c r="T216" s="5"/>
      <c r="U216" s="5"/>
      <c r="V216" s="5"/>
      <c r="W216" s="5"/>
      <c r="X216" s="5"/>
      <c r="Y216" s="5"/>
      <c r="AA216" s="27"/>
      <c r="AZ216" s="27"/>
      <c r="BA216" s="27"/>
      <c r="BB216" s="27"/>
      <c r="BC216" s="27"/>
      <c r="BD216" s="27"/>
      <c r="BE216" s="27"/>
      <c r="BF216" s="27"/>
      <c r="BG216" s="27"/>
      <c r="BH216" s="27"/>
      <c r="BI216" s="27"/>
      <c r="BJ216" s="27"/>
      <c r="BK216" s="27"/>
      <c r="BL216" s="27"/>
      <c r="BM216" s="27"/>
      <c r="BN216" s="27"/>
      <c r="BO216" s="27"/>
      <c r="BP216" s="27"/>
      <c r="BQ216" s="27"/>
      <c r="BR216" s="27"/>
      <c r="BS216" s="27"/>
      <c r="BT216" s="27"/>
      <c r="BU216" s="27"/>
      <c r="BV216" s="27"/>
      <c r="BW216" s="27"/>
    </row>
    <row r="217" spans="1:75" s="25" customFormat="1" ht="26.1" customHeight="1" x14ac:dyDescent="0.2">
      <c r="A217" s="23" t="s">
        <v>92</v>
      </c>
      <c r="B217" s="23"/>
      <c r="C217" s="23"/>
      <c r="D217" s="23"/>
      <c r="E217" s="23"/>
      <c r="F217" s="23"/>
      <c r="G217" s="23"/>
      <c r="H217" s="23"/>
      <c r="I217" s="23"/>
      <c r="J217" s="23"/>
      <c r="K217" s="23"/>
      <c r="L217" s="23"/>
      <c r="M217" s="23"/>
      <c r="N217" s="23"/>
      <c r="O217" s="23"/>
      <c r="P217" s="23"/>
      <c r="Q217" s="23"/>
      <c r="R217" s="23"/>
      <c r="S217" s="23"/>
      <c r="T217" s="23"/>
      <c r="U217" s="23"/>
      <c r="V217" s="23"/>
      <c r="W217" s="23"/>
      <c r="X217" s="23"/>
      <c r="Y217" s="23"/>
      <c r="Z217" s="24"/>
      <c r="AZ217" s="27"/>
      <c r="BA217" s="27"/>
      <c r="BB217" s="27"/>
      <c r="BC217" s="27"/>
      <c r="BD217" s="27"/>
      <c r="BE217" s="27"/>
      <c r="BF217" s="27"/>
      <c r="BG217" s="27"/>
      <c r="BH217" s="27"/>
      <c r="BI217" s="27"/>
      <c r="BJ217" s="27"/>
      <c r="BK217" s="27"/>
      <c r="BL217" s="27"/>
      <c r="BM217" s="27"/>
      <c r="BN217" s="27"/>
      <c r="BO217" s="27"/>
      <c r="BP217" s="27"/>
      <c r="BQ217" s="27"/>
      <c r="BR217" s="27"/>
      <c r="BS217" s="27"/>
      <c r="BT217" s="27"/>
      <c r="BU217" s="27"/>
      <c r="BV217" s="27"/>
      <c r="BW217" s="27"/>
    </row>
    <row r="218" spans="1:75" s="25" customFormat="1" ht="24" customHeight="1" x14ac:dyDescent="0.2">
      <c r="A218" s="23"/>
      <c r="B218" s="23"/>
      <c r="C218" s="23"/>
      <c r="D218" s="23"/>
      <c r="E218" s="23"/>
      <c r="F218" s="23"/>
      <c r="G218" s="23"/>
      <c r="H218" s="23"/>
      <c r="I218" s="23"/>
      <c r="J218" s="23"/>
      <c r="K218" s="23"/>
      <c r="L218" s="23"/>
      <c r="M218" s="23"/>
      <c r="N218" s="23"/>
      <c r="O218" s="23"/>
      <c r="P218" s="23"/>
      <c r="Q218" s="23"/>
      <c r="R218" s="23"/>
      <c r="S218" s="23"/>
      <c r="T218" s="23"/>
      <c r="U218" s="23"/>
      <c r="V218" s="23"/>
      <c r="W218" s="23"/>
      <c r="X218" s="23"/>
      <c r="Y218" s="23"/>
      <c r="Z218" s="24"/>
      <c r="AZ218" s="27"/>
      <c r="BA218" s="27"/>
      <c r="BB218" s="27"/>
      <c r="BC218" s="27"/>
      <c r="BD218" s="27"/>
      <c r="BE218" s="27"/>
      <c r="BF218" s="27"/>
      <c r="BG218" s="27"/>
      <c r="BH218" s="27"/>
      <c r="BI218" s="27"/>
      <c r="BJ218" s="27"/>
      <c r="BK218" s="27"/>
      <c r="BL218" s="27"/>
      <c r="BM218" s="27"/>
      <c r="BN218" s="27"/>
      <c r="BO218" s="27"/>
      <c r="BP218" s="27"/>
      <c r="BQ218" s="27"/>
      <c r="BR218" s="27"/>
      <c r="BS218" s="27"/>
      <c r="BT218" s="27"/>
      <c r="BU218" s="27"/>
      <c r="BV218" s="27"/>
      <c r="BW218" s="27"/>
    </row>
    <row r="219" spans="1:75" ht="15.75" x14ac:dyDescent="0.25">
      <c r="B219" s="5" t="s">
        <v>93</v>
      </c>
      <c r="C219" s="5"/>
      <c r="D219" s="5"/>
      <c r="E219" s="5"/>
      <c r="F219" s="5"/>
      <c r="G219" s="5"/>
      <c r="H219" s="5"/>
      <c r="I219" s="5"/>
      <c r="J219" s="5"/>
      <c r="K219" s="5"/>
      <c r="L219" s="5"/>
      <c r="M219" s="5"/>
      <c r="N219" s="5"/>
      <c r="O219" s="5"/>
      <c r="P219" s="5"/>
      <c r="Q219" s="5"/>
      <c r="R219" s="5"/>
      <c r="S219" s="5"/>
      <c r="T219" s="5"/>
      <c r="U219" s="5"/>
      <c r="V219" s="5"/>
      <c r="W219" s="5"/>
      <c r="X219" s="5"/>
      <c r="Y219" s="5"/>
      <c r="AZ219" s="27"/>
      <c r="BA219" s="27"/>
      <c r="BB219" s="27"/>
      <c r="BC219" s="27"/>
      <c r="BD219" s="27"/>
      <c r="BE219" s="27"/>
      <c r="BF219" s="27"/>
      <c r="BG219" s="27"/>
      <c r="BH219" s="27"/>
      <c r="BI219" s="27"/>
      <c r="BJ219" s="27"/>
      <c r="BK219" s="27"/>
      <c r="BL219" s="27"/>
      <c r="BM219" s="27"/>
      <c r="BN219" s="27"/>
      <c r="BO219" s="27"/>
      <c r="BP219" s="27"/>
      <c r="BQ219" s="27"/>
      <c r="BR219" s="27"/>
      <c r="BS219" s="27"/>
      <c r="BT219" s="27"/>
      <c r="BU219" s="27"/>
      <c r="BV219" s="27"/>
      <c r="BW219" s="27"/>
    </row>
    <row r="220" spans="1:75" ht="11.25" customHeight="1" x14ac:dyDescent="0.2">
      <c r="A220" s="29"/>
      <c r="B220" s="30" t="s">
        <v>63</v>
      </c>
      <c r="C220" s="30"/>
      <c r="D220" s="30"/>
      <c r="E220" s="30"/>
      <c r="F220" s="30"/>
      <c r="G220" s="30"/>
      <c r="H220" s="30"/>
      <c r="I220" s="30"/>
      <c r="J220" s="30"/>
      <c r="K220" s="30"/>
      <c r="L220" s="30"/>
      <c r="M220" s="30"/>
      <c r="N220" s="30"/>
      <c r="O220" s="30"/>
      <c r="P220" s="30"/>
      <c r="Q220" s="30"/>
      <c r="R220" s="30"/>
      <c r="S220" s="30"/>
      <c r="T220" s="30"/>
      <c r="U220" s="30"/>
      <c r="V220" s="30"/>
      <c r="W220" s="30"/>
      <c r="X220" s="30"/>
      <c r="Y220" s="30"/>
      <c r="AZ220" s="27"/>
      <c r="BA220" s="27"/>
      <c r="BB220" s="27"/>
      <c r="BC220" s="27"/>
      <c r="BD220" s="27"/>
      <c r="BE220" s="27"/>
      <c r="BF220" s="27"/>
      <c r="BG220" s="27"/>
      <c r="BH220" s="27"/>
      <c r="BI220" s="27"/>
      <c r="BJ220" s="27"/>
      <c r="BK220" s="27"/>
      <c r="BL220" s="27"/>
      <c r="BM220" s="27"/>
      <c r="BN220" s="27"/>
      <c r="BO220" s="27"/>
      <c r="BP220" s="27"/>
      <c r="BQ220" s="27"/>
      <c r="BR220" s="27"/>
      <c r="BS220" s="27"/>
      <c r="BT220" s="27"/>
      <c r="BU220" s="27"/>
      <c r="BV220" s="27"/>
      <c r="BW220" s="27"/>
    </row>
    <row r="221" spans="1:75" ht="11.25" customHeight="1" x14ac:dyDescent="0.2">
      <c r="A221" s="29"/>
      <c r="B221" s="30"/>
      <c r="C221" s="30"/>
      <c r="D221" s="30"/>
      <c r="E221" s="30"/>
      <c r="F221" s="30"/>
      <c r="G221" s="30"/>
      <c r="H221" s="30"/>
      <c r="I221" s="30"/>
      <c r="J221" s="30"/>
      <c r="K221" s="30"/>
      <c r="L221" s="30"/>
      <c r="M221" s="30"/>
      <c r="N221" s="30"/>
      <c r="O221" s="30"/>
      <c r="P221" s="30"/>
      <c r="Q221" s="30"/>
      <c r="R221" s="30"/>
      <c r="S221" s="30"/>
      <c r="T221" s="30"/>
      <c r="U221" s="30"/>
      <c r="V221" s="30"/>
      <c r="W221" s="30"/>
      <c r="X221" s="30"/>
      <c r="Y221" s="30"/>
      <c r="AZ221" s="27"/>
      <c r="BA221" s="27"/>
      <c r="BB221" s="27"/>
      <c r="BC221" s="27"/>
      <c r="BD221" s="27"/>
      <c r="BE221" s="27"/>
      <c r="BF221" s="27"/>
      <c r="BG221" s="27"/>
      <c r="BH221" s="27"/>
      <c r="BI221" s="27"/>
      <c r="BJ221" s="27"/>
      <c r="BK221" s="27"/>
      <c r="BL221" s="27"/>
      <c r="BM221" s="27"/>
      <c r="BN221" s="27"/>
      <c r="BO221" s="27"/>
      <c r="BP221" s="27"/>
      <c r="BQ221" s="27"/>
      <c r="BR221" s="27"/>
      <c r="BS221" s="27"/>
      <c r="BT221" s="27"/>
      <c r="BU221" s="27"/>
      <c r="BV221" s="27"/>
      <c r="BW221" s="27"/>
    </row>
    <row r="222" spans="1:75" s="25" customFormat="1" ht="32.65" customHeight="1" x14ac:dyDescent="0.2">
      <c r="A222" s="31" t="s">
        <v>64</v>
      </c>
      <c r="B222" s="32" t="s">
        <v>65</v>
      </c>
      <c r="C222" s="32" t="s">
        <v>66</v>
      </c>
      <c r="D222" s="32" t="s">
        <v>67</v>
      </c>
      <c r="E222" s="32" t="s">
        <v>68</v>
      </c>
      <c r="F222" s="32" t="s">
        <v>69</v>
      </c>
      <c r="G222" s="32" t="s">
        <v>70</v>
      </c>
      <c r="H222" s="32" t="s">
        <v>71</v>
      </c>
      <c r="I222" s="32" t="s">
        <v>72</v>
      </c>
      <c r="J222" s="32" t="s">
        <v>73</v>
      </c>
      <c r="K222" s="32" t="s">
        <v>74</v>
      </c>
      <c r="L222" s="32" t="s">
        <v>75</v>
      </c>
      <c r="M222" s="32" t="s">
        <v>76</v>
      </c>
      <c r="N222" s="32" t="s">
        <v>77</v>
      </c>
      <c r="O222" s="32" t="s">
        <v>78</v>
      </c>
      <c r="P222" s="32" t="s">
        <v>79</v>
      </c>
      <c r="Q222" s="32" t="s">
        <v>80</v>
      </c>
      <c r="R222" s="32" t="s">
        <v>81</v>
      </c>
      <c r="S222" s="32" t="s">
        <v>82</v>
      </c>
      <c r="T222" s="32" t="s">
        <v>83</v>
      </c>
      <c r="U222" s="32" t="s">
        <v>84</v>
      </c>
      <c r="V222" s="32" t="s">
        <v>85</v>
      </c>
      <c r="W222" s="32" t="s">
        <v>86</v>
      </c>
      <c r="X222" s="32" t="s">
        <v>87</v>
      </c>
      <c r="Y222" s="32" t="s">
        <v>88</v>
      </c>
      <c r="Z222" s="24"/>
      <c r="AZ222" s="27"/>
      <c r="BA222" s="27"/>
      <c r="BB222" s="27"/>
      <c r="BC222" s="27"/>
      <c r="BD222" s="27"/>
      <c r="BE222" s="27"/>
      <c r="BF222" s="27"/>
      <c r="BG222" s="27"/>
      <c r="BH222" s="27"/>
      <c r="BI222" s="27"/>
      <c r="BJ222" s="27"/>
      <c r="BK222" s="27"/>
      <c r="BL222" s="27"/>
      <c r="BM222" s="27"/>
      <c r="BN222" s="27"/>
      <c r="BO222" s="27"/>
      <c r="BP222" s="27"/>
      <c r="BQ222" s="27"/>
      <c r="BR222" s="27"/>
      <c r="BS222" s="27"/>
      <c r="BT222" s="27"/>
      <c r="BU222" s="27"/>
      <c r="BV222" s="27"/>
      <c r="BW222" s="27"/>
    </row>
    <row r="223" spans="1:75" ht="12" x14ac:dyDescent="0.2">
      <c r="A223" s="33">
        <v>1</v>
      </c>
      <c r="B223" s="34">
        <v>1338.27</v>
      </c>
      <c r="C223" s="34">
        <v>1299.6799999999998</v>
      </c>
      <c r="D223" s="34">
        <v>1288.4099999999999</v>
      </c>
      <c r="E223" s="34">
        <v>1296.54</v>
      </c>
      <c r="F223" s="34">
        <v>1345.7799999999997</v>
      </c>
      <c r="G223" s="34">
        <v>1419.5699999999997</v>
      </c>
      <c r="H223" s="34">
        <v>1683.27</v>
      </c>
      <c r="I223" s="34">
        <v>1854.3899999999999</v>
      </c>
      <c r="J223" s="34">
        <v>1960.77</v>
      </c>
      <c r="K223" s="34">
        <v>1963.87</v>
      </c>
      <c r="L223" s="34">
        <v>1970.27</v>
      </c>
      <c r="M223" s="34">
        <v>2019.1399999999999</v>
      </c>
      <c r="N223" s="34">
        <v>1997.6</v>
      </c>
      <c r="O223" s="34">
        <v>2003.5099999999998</v>
      </c>
      <c r="P223" s="34">
        <v>2002.17</v>
      </c>
      <c r="Q223" s="34">
        <v>1996.52</v>
      </c>
      <c r="R223" s="34">
        <v>1963.1599999999999</v>
      </c>
      <c r="S223" s="34">
        <v>1980.7799999999997</v>
      </c>
      <c r="T223" s="34">
        <v>1966.83</v>
      </c>
      <c r="U223" s="34">
        <v>1987.02</v>
      </c>
      <c r="V223" s="34">
        <v>1947.96</v>
      </c>
      <c r="W223" s="34">
        <v>1836.3199999999997</v>
      </c>
      <c r="X223" s="34">
        <v>1607.35</v>
      </c>
      <c r="Y223" s="34">
        <v>1347.83</v>
      </c>
      <c r="AZ223" s="27"/>
      <c r="BA223" s="27"/>
      <c r="BB223" s="27"/>
      <c r="BC223" s="27"/>
      <c r="BD223" s="27"/>
      <c r="BE223" s="27"/>
      <c r="BF223" s="27"/>
      <c r="BG223" s="27"/>
      <c r="BH223" s="27"/>
      <c r="BI223" s="27"/>
      <c r="BJ223" s="27"/>
      <c r="BK223" s="27"/>
      <c r="BL223" s="27"/>
      <c r="BM223" s="27"/>
      <c r="BN223" s="27"/>
      <c r="BO223" s="27"/>
      <c r="BP223" s="27"/>
      <c r="BQ223" s="27"/>
      <c r="BR223" s="27"/>
      <c r="BS223" s="27"/>
      <c r="BT223" s="27"/>
      <c r="BU223" s="27"/>
      <c r="BV223" s="27"/>
      <c r="BW223" s="27"/>
    </row>
    <row r="224" spans="1:75" ht="12" x14ac:dyDescent="0.2">
      <c r="A224" s="33">
        <v>2</v>
      </c>
      <c r="B224" s="34">
        <v>1343.9</v>
      </c>
      <c r="C224" s="34">
        <v>1321.1099999999997</v>
      </c>
      <c r="D224" s="34">
        <v>1298.7999999999997</v>
      </c>
      <c r="E224" s="34">
        <v>1301.77</v>
      </c>
      <c r="F224" s="34">
        <v>1351.2199999999998</v>
      </c>
      <c r="G224" s="34">
        <v>1413.0299999999997</v>
      </c>
      <c r="H224" s="34">
        <v>1601.69</v>
      </c>
      <c r="I224" s="34">
        <v>1817.69</v>
      </c>
      <c r="J224" s="34">
        <v>1943.62</v>
      </c>
      <c r="K224" s="34">
        <v>1953.85</v>
      </c>
      <c r="L224" s="34">
        <v>1969.2599999999998</v>
      </c>
      <c r="M224" s="34">
        <v>2003.5499999999997</v>
      </c>
      <c r="N224" s="34">
        <v>1990.19</v>
      </c>
      <c r="O224" s="34">
        <v>1998.63</v>
      </c>
      <c r="P224" s="34">
        <v>1992.62</v>
      </c>
      <c r="Q224" s="34">
        <v>1981.4299999999998</v>
      </c>
      <c r="R224" s="34">
        <v>1929.9699999999998</v>
      </c>
      <c r="S224" s="34">
        <v>1950.81</v>
      </c>
      <c r="T224" s="34">
        <v>1961.69</v>
      </c>
      <c r="U224" s="34">
        <v>1973.58</v>
      </c>
      <c r="V224" s="34">
        <v>1906.6599999999999</v>
      </c>
      <c r="W224" s="34">
        <v>1823.2399999999998</v>
      </c>
      <c r="X224" s="34">
        <v>1547.25</v>
      </c>
      <c r="Y224" s="34">
        <v>1381.4099999999999</v>
      </c>
      <c r="AZ224" s="27"/>
      <c r="BA224" s="27"/>
      <c r="BB224" s="27"/>
      <c r="BC224" s="27"/>
      <c r="BD224" s="27"/>
      <c r="BE224" s="27"/>
      <c r="BF224" s="27"/>
      <c r="BG224" s="27"/>
      <c r="BH224" s="27"/>
      <c r="BI224" s="27"/>
      <c r="BJ224" s="27"/>
      <c r="BK224" s="27"/>
      <c r="BL224" s="27"/>
      <c r="BM224" s="27"/>
      <c r="BN224" s="27"/>
      <c r="BO224" s="27"/>
      <c r="BP224" s="27"/>
      <c r="BQ224" s="27"/>
      <c r="BR224" s="27"/>
      <c r="BS224" s="27"/>
      <c r="BT224" s="27"/>
      <c r="BU224" s="27"/>
      <c r="BV224" s="27"/>
      <c r="BW224" s="27"/>
    </row>
    <row r="225" spans="1:75" ht="12" x14ac:dyDescent="0.2">
      <c r="A225" s="33">
        <v>3</v>
      </c>
      <c r="B225" s="34">
        <v>1435.1599999999999</v>
      </c>
      <c r="C225" s="34">
        <v>1409.52</v>
      </c>
      <c r="D225" s="34">
        <v>1357.08</v>
      </c>
      <c r="E225" s="34">
        <v>1358.3899999999999</v>
      </c>
      <c r="F225" s="34">
        <v>1437.3899999999999</v>
      </c>
      <c r="G225" s="34">
        <v>1567.65</v>
      </c>
      <c r="H225" s="34">
        <v>1763.3199999999997</v>
      </c>
      <c r="I225" s="34">
        <v>1968.08</v>
      </c>
      <c r="J225" s="34">
        <v>2115.42</v>
      </c>
      <c r="K225" s="34">
        <v>2121.5099999999998</v>
      </c>
      <c r="L225" s="34">
        <v>2130.75</v>
      </c>
      <c r="M225" s="34">
        <v>2161.5099999999998</v>
      </c>
      <c r="N225" s="34">
        <v>2149.5499999999997</v>
      </c>
      <c r="O225" s="34">
        <v>2153.39</v>
      </c>
      <c r="P225" s="34">
        <v>2145.12</v>
      </c>
      <c r="Q225" s="34">
        <v>2131.6</v>
      </c>
      <c r="R225" s="34">
        <v>2087.06</v>
      </c>
      <c r="S225" s="34">
        <v>2101.9499999999998</v>
      </c>
      <c r="T225" s="34">
        <v>2110.73</v>
      </c>
      <c r="U225" s="34">
        <v>2125.6</v>
      </c>
      <c r="V225" s="34">
        <v>2096.87</v>
      </c>
      <c r="W225" s="34">
        <v>1946.1999999999998</v>
      </c>
      <c r="X225" s="34">
        <v>1813.1399999999999</v>
      </c>
      <c r="Y225" s="34">
        <v>1630.02</v>
      </c>
      <c r="AZ225" s="27"/>
      <c r="BA225" s="27"/>
      <c r="BB225" s="27"/>
      <c r="BC225" s="27"/>
      <c r="BD225" s="27"/>
      <c r="BE225" s="27"/>
      <c r="BF225" s="27"/>
      <c r="BG225" s="27"/>
      <c r="BH225" s="27"/>
      <c r="BI225" s="27"/>
      <c r="BJ225" s="27"/>
      <c r="BK225" s="27"/>
      <c r="BL225" s="27"/>
      <c r="BM225" s="27"/>
      <c r="BN225" s="27"/>
      <c r="BO225" s="27"/>
      <c r="BP225" s="27"/>
      <c r="BQ225" s="27"/>
      <c r="BR225" s="27"/>
      <c r="BS225" s="27"/>
      <c r="BT225" s="27"/>
      <c r="BU225" s="27"/>
      <c r="BV225" s="27"/>
      <c r="BW225" s="27"/>
    </row>
    <row r="226" spans="1:75" ht="12" x14ac:dyDescent="0.2">
      <c r="A226" s="33">
        <v>4</v>
      </c>
      <c r="B226" s="34">
        <v>1739.46</v>
      </c>
      <c r="C226" s="34">
        <v>1639.7399999999998</v>
      </c>
      <c r="D226" s="34">
        <v>1514.85</v>
      </c>
      <c r="E226" s="34">
        <v>1486.23</v>
      </c>
      <c r="F226" s="34">
        <v>1548.5</v>
      </c>
      <c r="G226" s="34">
        <v>1584.38</v>
      </c>
      <c r="H226" s="34">
        <v>1704.04</v>
      </c>
      <c r="I226" s="34">
        <v>1805.8899999999999</v>
      </c>
      <c r="J226" s="34">
        <v>1988.9699999999998</v>
      </c>
      <c r="K226" s="34">
        <v>2092.39</v>
      </c>
      <c r="L226" s="34">
        <v>2116.64</v>
      </c>
      <c r="M226" s="34">
        <v>2121.83</v>
      </c>
      <c r="N226" s="34">
        <v>2118.67</v>
      </c>
      <c r="O226" s="34">
        <v>2115.33</v>
      </c>
      <c r="P226" s="34">
        <v>2110.06</v>
      </c>
      <c r="Q226" s="34">
        <v>2076.75</v>
      </c>
      <c r="R226" s="34">
        <v>2074.92</v>
      </c>
      <c r="S226" s="34">
        <v>2098.8199999999997</v>
      </c>
      <c r="T226" s="34">
        <v>2105.3399999999997</v>
      </c>
      <c r="U226" s="34">
        <v>2102.0699999999997</v>
      </c>
      <c r="V226" s="34">
        <v>2102.4</v>
      </c>
      <c r="W226" s="34">
        <v>1988.3599999999997</v>
      </c>
      <c r="X226" s="34">
        <v>1810.06</v>
      </c>
      <c r="Y226" s="34">
        <v>1687.98</v>
      </c>
      <c r="AZ226" s="27"/>
      <c r="BA226" s="27"/>
      <c r="BB226" s="27"/>
      <c r="BC226" s="27"/>
      <c r="BD226" s="27"/>
      <c r="BE226" s="27"/>
      <c r="BF226" s="27"/>
      <c r="BG226" s="27"/>
      <c r="BH226" s="27"/>
      <c r="BI226" s="27"/>
      <c r="BJ226" s="27"/>
      <c r="BK226" s="27"/>
      <c r="BL226" s="27"/>
      <c r="BM226" s="27"/>
      <c r="BN226" s="27"/>
      <c r="BO226" s="27"/>
      <c r="BP226" s="27"/>
      <c r="BQ226" s="27"/>
      <c r="BR226" s="27"/>
      <c r="BS226" s="27"/>
      <c r="BT226" s="27"/>
      <c r="BU226" s="27"/>
      <c r="BV226" s="27"/>
      <c r="BW226" s="27"/>
    </row>
    <row r="227" spans="1:75" ht="12" x14ac:dyDescent="0.2">
      <c r="A227" s="33">
        <v>5</v>
      </c>
      <c r="B227" s="34">
        <v>1455.27</v>
      </c>
      <c r="C227" s="34">
        <v>1405.5899999999997</v>
      </c>
      <c r="D227" s="34">
        <v>1365.7399999999998</v>
      </c>
      <c r="E227" s="34">
        <v>1351.4299999999998</v>
      </c>
      <c r="F227" s="34">
        <v>1385.4699999999998</v>
      </c>
      <c r="G227" s="34">
        <v>1391.4699999999998</v>
      </c>
      <c r="H227" s="34">
        <v>1409.08</v>
      </c>
      <c r="I227" s="34">
        <v>1533.7399999999998</v>
      </c>
      <c r="J227" s="34">
        <v>1719.08</v>
      </c>
      <c r="K227" s="34">
        <v>1807.7399999999998</v>
      </c>
      <c r="L227" s="34">
        <v>1837.42</v>
      </c>
      <c r="M227" s="34">
        <v>1857.83</v>
      </c>
      <c r="N227" s="34">
        <v>1856.9899999999998</v>
      </c>
      <c r="O227" s="34">
        <v>1864.98</v>
      </c>
      <c r="P227" s="34">
        <v>1862.77</v>
      </c>
      <c r="Q227" s="34">
        <v>1831.54</v>
      </c>
      <c r="R227" s="34">
        <v>1838.4899999999998</v>
      </c>
      <c r="S227" s="34">
        <v>1872.85</v>
      </c>
      <c r="T227" s="34">
        <v>1884.0499999999997</v>
      </c>
      <c r="U227" s="34">
        <v>1882.6399999999999</v>
      </c>
      <c r="V227" s="34">
        <v>1884.7399999999998</v>
      </c>
      <c r="W227" s="34">
        <v>1841.29</v>
      </c>
      <c r="X227" s="34">
        <v>1729.12</v>
      </c>
      <c r="Y227" s="34">
        <v>1420.83</v>
      </c>
      <c r="AZ227" s="27"/>
      <c r="BA227" s="27"/>
      <c r="BB227" s="27"/>
      <c r="BC227" s="27"/>
      <c r="BD227" s="27"/>
      <c r="BE227" s="27"/>
      <c r="BF227" s="27"/>
      <c r="BG227" s="27"/>
      <c r="BH227" s="27"/>
      <c r="BI227" s="27"/>
      <c r="BJ227" s="27"/>
      <c r="BK227" s="27"/>
      <c r="BL227" s="27"/>
      <c r="BM227" s="27"/>
      <c r="BN227" s="27"/>
      <c r="BO227" s="27"/>
      <c r="BP227" s="27"/>
      <c r="BQ227" s="27"/>
      <c r="BR227" s="27"/>
      <c r="BS227" s="27"/>
      <c r="BT227" s="27"/>
      <c r="BU227" s="27"/>
      <c r="BV227" s="27"/>
      <c r="BW227" s="27"/>
    </row>
    <row r="228" spans="1:75" ht="12" x14ac:dyDescent="0.2">
      <c r="A228" s="33">
        <v>6</v>
      </c>
      <c r="B228" s="34">
        <v>1368.2599999999998</v>
      </c>
      <c r="C228" s="34">
        <v>1318.83</v>
      </c>
      <c r="D228" s="34">
        <v>1289.08</v>
      </c>
      <c r="E228" s="34">
        <v>1273.6399999999999</v>
      </c>
      <c r="F228" s="34">
        <v>1309.0299999999997</v>
      </c>
      <c r="G228" s="34">
        <v>1381.35</v>
      </c>
      <c r="H228" s="34">
        <v>1581.7799999999997</v>
      </c>
      <c r="I228" s="34">
        <v>1812.77</v>
      </c>
      <c r="J228" s="34">
        <v>1882.3399999999997</v>
      </c>
      <c r="K228" s="34">
        <v>1895.1599999999999</v>
      </c>
      <c r="L228" s="34">
        <v>1911.1999999999998</v>
      </c>
      <c r="M228" s="34">
        <v>1956.1099999999997</v>
      </c>
      <c r="N228" s="34">
        <v>1925.9099999999999</v>
      </c>
      <c r="O228" s="34">
        <v>1933.35</v>
      </c>
      <c r="P228" s="34">
        <v>1924.19</v>
      </c>
      <c r="Q228" s="34">
        <v>1899</v>
      </c>
      <c r="R228" s="34">
        <v>1866.2399999999998</v>
      </c>
      <c r="S228" s="34">
        <v>1878.62</v>
      </c>
      <c r="T228" s="34">
        <v>1887.9499999999998</v>
      </c>
      <c r="U228" s="34">
        <v>1910.4</v>
      </c>
      <c r="V228" s="34">
        <v>1848.69</v>
      </c>
      <c r="W228" s="34">
        <v>1812.0699999999997</v>
      </c>
      <c r="X228" s="34">
        <v>1510.27</v>
      </c>
      <c r="Y228" s="34">
        <v>1369.56</v>
      </c>
      <c r="AZ228" s="27"/>
      <c r="BA228" s="27"/>
      <c r="BB228" s="27"/>
      <c r="BC228" s="27"/>
      <c r="BD228" s="27"/>
      <c r="BE228" s="27"/>
      <c r="BF228" s="27"/>
      <c r="BG228" s="27"/>
      <c r="BH228" s="27"/>
      <c r="BI228" s="27"/>
      <c r="BJ228" s="27"/>
      <c r="BK228" s="27"/>
      <c r="BL228" s="27"/>
      <c r="BM228" s="27"/>
      <c r="BN228" s="27"/>
      <c r="BO228" s="27"/>
      <c r="BP228" s="27"/>
      <c r="BQ228" s="27"/>
      <c r="BR228" s="27"/>
      <c r="BS228" s="27"/>
      <c r="BT228" s="27"/>
      <c r="BU228" s="27"/>
      <c r="BV228" s="27"/>
      <c r="BW228" s="27"/>
    </row>
    <row r="229" spans="1:75" ht="12" x14ac:dyDescent="0.2">
      <c r="A229" s="33">
        <v>7</v>
      </c>
      <c r="B229" s="34">
        <v>1301.23</v>
      </c>
      <c r="C229" s="34">
        <v>1230.2399999999998</v>
      </c>
      <c r="D229" s="34">
        <v>1189.1999999999998</v>
      </c>
      <c r="E229" s="34">
        <v>1182.94</v>
      </c>
      <c r="F229" s="34">
        <v>1283.48</v>
      </c>
      <c r="G229" s="34">
        <v>1339.65</v>
      </c>
      <c r="H229" s="34">
        <v>1559.73</v>
      </c>
      <c r="I229" s="34">
        <v>1809.9099999999999</v>
      </c>
      <c r="J229" s="34">
        <v>1845.6</v>
      </c>
      <c r="K229" s="34">
        <v>1849.9899999999998</v>
      </c>
      <c r="L229" s="34">
        <v>1854.1399999999999</v>
      </c>
      <c r="M229" s="34">
        <v>1887.2399999999998</v>
      </c>
      <c r="N229" s="34">
        <v>1870.1099999999997</v>
      </c>
      <c r="O229" s="34">
        <v>1877.06</v>
      </c>
      <c r="P229" s="34">
        <v>1868.9099999999999</v>
      </c>
      <c r="Q229" s="34">
        <v>1847.77</v>
      </c>
      <c r="R229" s="34">
        <v>1836.2199999999998</v>
      </c>
      <c r="S229" s="34">
        <v>1843.15</v>
      </c>
      <c r="T229" s="34">
        <v>1849.1799999999998</v>
      </c>
      <c r="U229" s="34">
        <v>1857.88</v>
      </c>
      <c r="V229" s="34">
        <v>1839.19</v>
      </c>
      <c r="W229" s="34">
        <v>1809.3399999999997</v>
      </c>
      <c r="X229" s="34">
        <v>1549.7799999999997</v>
      </c>
      <c r="Y229" s="34">
        <v>1394.7599999999998</v>
      </c>
      <c r="AZ229" s="27"/>
      <c r="BA229" s="27"/>
      <c r="BB229" s="27"/>
      <c r="BC229" s="27"/>
      <c r="BD229" s="27"/>
      <c r="BE229" s="27"/>
      <c r="BF229" s="27"/>
      <c r="BG229" s="27"/>
      <c r="BH229" s="27"/>
      <c r="BI229" s="27"/>
      <c r="BJ229" s="27"/>
      <c r="BK229" s="27"/>
      <c r="BL229" s="27"/>
      <c r="BM229" s="27"/>
      <c r="BN229" s="27"/>
      <c r="BO229" s="27"/>
      <c r="BP229" s="27"/>
      <c r="BQ229" s="27"/>
      <c r="BR229" s="27"/>
      <c r="BS229" s="27"/>
      <c r="BT229" s="27"/>
      <c r="BU229" s="27"/>
      <c r="BV229" s="27"/>
      <c r="BW229" s="27"/>
    </row>
    <row r="230" spans="1:75" ht="12" x14ac:dyDescent="0.2">
      <c r="A230" s="33">
        <v>8</v>
      </c>
      <c r="B230" s="34">
        <v>1307.5</v>
      </c>
      <c r="C230" s="34">
        <v>1264.96</v>
      </c>
      <c r="D230" s="34">
        <v>1233.8799999999999</v>
      </c>
      <c r="E230" s="34">
        <v>1251.82</v>
      </c>
      <c r="F230" s="34">
        <v>1287.83</v>
      </c>
      <c r="G230" s="34">
        <v>1367.7199999999998</v>
      </c>
      <c r="H230" s="34">
        <v>1638.25</v>
      </c>
      <c r="I230" s="34">
        <v>1813.1099999999997</v>
      </c>
      <c r="J230" s="34">
        <v>1849.5099999999998</v>
      </c>
      <c r="K230" s="34">
        <v>1853.0099999999998</v>
      </c>
      <c r="L230" s="34">
        <v>1855.5099999999998</v>
      </c>
      <c r="M230" s="34">
        <v>1875.0299999999997</v>
      </c>
      <c r="N230" s="34">
        <v>1867.0699999999997</v>
      </c>
      <c r="O230" s="34">
        <v>1883.1099999999997</v>
      </c>
      <c r="P230" s="34">
        <v>1877.6399999999999</v>
      </c>
      <c r="Q230" s="34">
        <v>1850.25</v>
      </c>
      <c r="R230" s="34">
        <v>1831.62</v>
      </c>
      <c r="S230" s="34">
        <v>1846.0299999999997</v>
      </c>
      <c r="T230" s="34">
        <v>1851.9</v>
      </c>
      <c r="U230" s="34">
        <v>1861.02</v>
      </c>
      <c r="V230" s="34">
        <v>1845.8899999999999</v>
      </c>
      <c r="W230" s="34">
        <v>1816.35</v>
      </c>
      <c r="X230" s="34">
        <v>1591.06</v>
      </c>
      <c r="Y230" s="34">
        <v>1413.6399999999999</v>
      </c>
      <c r="AZ230" s="27"/>
      <c r="BA230" s="27"/>
      <c r="BB230" s="27"/>
      <c r="BC230" s="27"/>
      <c r="BD230" s="27"/>
      <c r="BE230" s="27"/>
      <c r="BF230" s="27"/>
      <c r="BG230" s="27"/>
      <c r="BH230" s="27"/>
      <c r="BI230" s="27"/>
      <c r="BJ230" s="27"/>
      <c r="BK230" s="27"/>
      <c r="BL230" s="27"/>
      <c r="BM230" s="27"/>
      <c r="BN230" s="27"/>
      <c r="BO230" s="27"/>
      <c r="BP230" s="27"/>
      <c r="BQ230" s="27"/>
      <c r="BR230" s="27"/>
      <c r="BS230" s="27"/>
      <c r="BT230" s="27"/>
      <c r="BU230" s="27"/>
      <c r="BV230" s="27"/>
      <c r="BW230" s="27"/>
    </row>
    <row r="231" spans="1:75" ht="12" x14ac:dyDescent="0.2">
      <c r="A231" s="33">
        <v>9</v>
      </c>
      <c r="B231" s="34">
        <v>1322.0099999999998</v>
      </c>
      <c r="C231" s="34">
        <v>1290.08</v>
      </c>
      <c r="D231" s="34">
        <v>1283.4499999999998</v>
      </c>
      <c r="E231" s="34">
        <v>1289.2999999999997</v>
      </c>
      <c r="F231" s="34">
        <v>1335.9899999999998</v>
      </c>
      <c r="G231" s="34">
        <v>1431.19</v>
      </c>
      <c r="H231" s="34">
        <v>1686.1</v>
      </c>
      <c r="I231" s="34">
        <v>1854.33</v>
      </c>
      <c r="J231" s="34">
        <v>1947.08</v>
      </c>
      <c r="K231" s="34">
        <v>1955.87</v>
      </c>
      <c r="L231" s="34">
        <v>1961.8399999999997</v>
      </c>
      <c r="M231" s="34">
        <v>1997.4</v>
      </c>
      <c r="N231" s="34">
        <v>1980.37</v>
      </c>
      <c r="O231" s="34">
        <v>1969.02</v>
      </c>
      <c r="P231" s="34">
        <v>1964.1</v>
      </c>
      <c r="Q231" s="34">
        <v>1948.1799999999998</v>
      </c>
      <c r="R231" s="34">
        <v>1921.0699999999997</v>
      </c>
      <c r="S231" s="34">
        <v>1937.0899999999997</v>
      </c>
      <c r="T231" s="34">
        <v>1947.1099999999997</v>
      </c>
      <c r="U231" s="34">
        <v>1965.33</v>
      </c>
      <c r="V231" s="34">
        <v>1923.9499999999998</v>
      </c>
      <c r="W231" s="34">
        <v>1840.7199999999998</v>
      </c>
      <c r="X231" s="34">
        <v>1718.63</v>
      </c>
      <c r="Y231" s="34">
        <v>1445.9</v>
      </c>
      <c r="AZ231" s="27"/>
      <c r="BA231" s="27"/>
      <c r="BB231" s="27"/>
      <c r="BC231" s="27"/>
      <c r="BD231" s="27"/>
      <c r="BE231" s="27"/>
      <c r="BF231" s="27"/>
      <c r="BG231" s="27"/>
      <c r="BH231" s="27"/>
      <c r="BI231" s="27"/>
      <c r="BJ231" s="27"/>
      <c r="BK231" s="27"/>
      <c r="BL231" s="27"/>
      <c r="BM231" s="27"/>
      <c r="BN231" s="27"/>
      <c r="BO231" s="27"/>
      <c r="BP231" s="27"/>
      <c r="BQ231" s="27"/>
      <c r="BR231" s="27"/>
      <c r="BS231" s="27"/>
      <c r="BT231" s="27"/>
      <c r="BU231" s="27"/>
      <c r="BV231" s="27"/>
      <c r="BW231" s="27"/>
    </row>
    <row r="232" spans="1:75" ht="12" x14ac:dyDescent="0.2">
      <c r="A232" s="33">
        <v>10</v>
      </c>
      <c r="B232" s="34">
        <v>1391.88</v>
      </c>
      <c r="C232" s="34">
        <v>1348.52</v>
      </c>
      <c r="D232" s="34">
        <v>1319.1</v>
      </c>
      <c r="E232" s="34">
        <v>1322.58</v>
      </c>
      <c r="F232" s="34">
        <v>1389.9099999999999</v>
      </c>
      <c r="G232" s="34">
        <v>1472.3599999999997</v>
      </c>
      <c r="H232" s="34">
        <v>1761.54</v>
      </c>
      <c r="I232" s="34">
        <v>1859.5</v>
      </c>
      <c r="J232" s="34">
        <v>1938.4899999999998</v>
      </c>
      <c r="K232" s="34">
        <v>1966.0099999999998</v>
      </c>
      <c r="L232" s="34">
        <v>1978.7599999999998</v>
      </c>
      <c r="M232" s="34">
        <v>2002.8399999999997</v>
      </c>
      <c r="N232" s="34">
        <v>1988.5699999999997</v>
      </c>
      <c r="O232" s="34">
        <v>1996.3599999999997</v>
      </c>
      <c r="P232" s="34">
        <v>1986.37</v>
      </c>
      <c r="Q232" s="34">
        <v>1947.83</v>
      </c>
      <c r="R232" s="34">
        <v>1926.12</v>
      </c>
      <c r="S232" s="34">
        <v>1949.1099999999997</v>
      </c>
      <c r="T232" s="34">
        <v>1967.13</v>
      </c>
      <c r="U232" s="34">
        <v>1957.37</v>
      </c>
      <c r="V232" s="34">
        <v>1936.7599999999998</v>
      </c>
      <c r="W232" s="34">
        <v>1882.7399999999998</v>
      </c>
      <c r="X232" s="34">
        <v>1778.88</v>
      </c>
      <c r="Y232" s="34">
        <v>1614.1</v>
      </c>
      <c r="AZ232" s="27"/>
      <c r="BA232" s="27"/>
      <c r="BB232" s="27"/>
      <c r="BC232" s="27"/>
      <c r="BD232" s="27"/>
      <c r="BE232" s="27"/>
      <c r="BF232" s="27"/>
      <c r="BG232" s="27"/>
      <c r="BH232" s="27"/>
      <c r="BI232" s="27"/>
      <c r="BJ232" s="27"/>
      <c r="BK232" s="27"/>
      <c r="BL232" s="27"/>
      <c r="BM232" s="27"/>
      <c r="BN232" s="27"/>
      <c r="BO232" s="27"/>
      <c r="BP232" s="27"/>
      <c r="BQ232" s="27"/>
      <c r="BR232" s="27"/>
      <c r="BS232" s="27"/>
      <c r="BT232" s="27"/>
      <c r="BU232" s="27"/>
      <c r="BV232" s="27"/>
      <c r="BW232" s="27"/>
    </row>
    <row r="233" spans="1:75" ht="12" x14ac:dyDescent="0.2">
      <c r="A233" s="33">
        <v>11</v>
      </c>
      <c r="B233" s="34">
        <v>1478.1099999999997</v>
      </c>
      <c r="C233" s="34">
        <v>1445.9299999999998</v>
      </c>
      <c r="D233" s="34">
        <v>1426.9</v>
      </c>
      <c r="E233" s="34">
        <v>1413.5299999999997</v>
      </c>
      <c r="F233" s="34">
        <v>1430.23</v>
      </c>
      <c r="G233" s="34">
        <v>1449.7999999999997</v>
      </c>
      <c r="H233" s="34">
        <v>1515.4899999999998</v>
      </c>
      <c r="I233" s="34">
        <v>1776.2199999999998</v>
      </c>
      <c r="J233" s="34">
        <v>1861.8399999999997</v>
      </c>
      <c r="K233" s="34">
        <v>1993.6399999999999</v>
      </c>
      <c r="L233" s="34">
        <v>2027.4</v>
      </c>
      <c r="M233" s="34">
        <v>2037.9899999999998</v>
      </c>
      <c r="N233" s="34">
        <v>2033.6</v>
      </c>
      <c r="O233" s="34">
        <v>2028.77</v>
      </c>
      <c r="P233" s="34">
        <v>2022.5</v>
      </c>
      <c r="Q233" s="34">
        <v>1989.3599999999997</v>
      </c>
      <c r="R233" s="34">
        <v>1990.27</v>
      </c>
      <c r="S233" s="34">
        <v>2012.62</v>
      </c>
      <c r="T233" s="34">
        <v>2027.21</v>
      </c>
      <c r="U233" s="34">
        <v>2017.42</v>
      </c>
      <c r="V233" s="34">
        <v>2014.0099999999998</v>
      </c>
      <c r="W233" s="34">
        <v>1906.96</v>
      </c>
      <c r="X233" s="34">
        <v>1804.27</v>
      </c>
      <c r="Y233" s="34">
        <v>1694.6599999999999</v>
      </c>
      <c r="AZ233" s="27"/>
      <c r="BA233" s="27"/>
      <c r="BB233" s="27"/>
      <c r="BC233" s="27"/>
      <c r="BD233" s="27"/>
      <c r="BE233" s="27"/>
      <c r="BF233" s="27"/>
      <c r="BG233" s="27"/>
      <c r="BH233" s="27"/>
      <c r="BI233" s="27"/>
      <c r="BJ233" s="27"/>
      <c r="BK233" s="27"/>
      <c r="BL233" s="27"/>
      <c r="BM233" s="27"/>
      <c r="BN233" s="27"/>
      <c r="BO233" s="27"/>
      <c r="BP233" s="27"/>
      <c r="BQ233" s="27"/>
      <c r="BR233" s="27"/>
      <c r="BS233" s="27"/>
      <c r="BT233" s="27"/>
      <c r="BU233" s="27"/>
      <c r="BV233" s="27"/>
      <c r="BW233" s="27"/>
    </row>
    <row r="234" spans="1:75" ht="12" x14ac:dyDescent="0.2">
      <c r="A234" s="33">
        <v>12</v>
      </c>
      <c r="B234" s="34">
        <v>1458.5</v>
      </c>
      <c r="C234" s="34">
        <v>1408.15</v>
      </c>
      <c r="D234" s="34">
        <v>1404.35</v>
      </c>
      <c r="E234" s="34">
        <v>1394.83</v>
      </c>
      <c r="F234" s="34">
        <v>1399.58</v>
      </c>
      <c r="G234" s="34">
        <v>1412.6</v>
      </c>
      <c r="H234" s="34">
        <v>1418.63</v>
      </c>
      <c r="I234" s="34">
        <v>1520.9699999999998</v>
      </c>
      <c r="J234" s="34">
        <v>1770.02</v>
      </c>
      <c r="K234" s="34">
        <v>1866.7799999999997</v>
      </c>
      <c r="L234" s="34">
        <v>1901.9699999999998</v>
      </c>
      <c r="M234" s="34">
        <v>1915.15</v>
      </c>
      <c r="N234" s="34">
        <v>1915.9699999999998</v>
      </c>
      <c r="O234" s="34">
        <v>1916.0499999999997</v>
      </c>
      <c r="P234" s="34">
        <v>1889.1</v>
      </c>
      <c r="Q234" s="34">
        <v>1888.9099999999999</v>
      </c>
      <c r="R234" s="34">
        <v>1899.29</v>
      </c>
      <c r="S234" s="34">
        <v>1914.35</v>
      </c>
      <c r="T234" s="34">
        <v>1941.67</v>
      </c>
      <c r="U234" s="34">
        <v>1934.52</v>
      </c>
      <c r="V234" s="34">
        <v>1947.3399999999997</v>
      </c>
      <c r="W234" s="34">
        <v>1903.8199999999997</v>
      </c>
      <c r="X234" s="34">
        <v>1803.1399999999999</v>
      </c>
      <c r="Y234" s="34">
        <v>1567.5499999999997</v>
      </c>
      <c r="AZ234" s="27"/>
      <c r="BA234" s="27"/>
      <c r="BB234" s="27"/>
      <c r="BC234" s="27"/>
      <c r="BD234" s="27"/>
      <c r="BE234" s="27"/>
      <c r="BF234" s="27"/>
      <c r="BG234" s="27"/>
      <c r="BH234" s="27"/>
      <c r="BI234" s="27"/>
      <c r="BJ234" s="27"/>
      <c r="BK234" s="27"/>
      <c r="BL234" s="27"/>
      <c r="BM234" s="27"/>
      <c r="BN234" s="27"/>
      <c r="BO234" s="27"/>
      <c r="BP234" s="27"/>
      <c r="BQ234" s="27"/>
      <c r="BR234" s="27"/>
      <c r="BS234" s="27"/>
      <c r="BT234" s="27"/>
      <c r="BU234" s="27"/>
      <c r="BV234" s="27"/>
      <c r="BW234" s="27"/>
    </row>
    <row r="235" spans="1:75" ht="12" x14ac:dyDescent="0.2">
      <c r="A235" s="33">
        <v>13</v>
      </c>
      <c r="B235" s="34">
        <v>1426.4899999999998</v>
      </c>
      <c r="C235" s="34">
        <v>1400.5699999999997</v>
      </c>
      <c r="D235" s="34">
        <v>1358.2799999999997</v>
      </c>
      <c r="E235" s="34">
        <v>1325.7999999999997</v>
      </c>
      <c r="F235" s="34">
        <v>1400.9099999999999</v>
      </c>
      <c r="G235" s="34">
        <v>1500.83</v>
      </c>
      <c r="H235" s="34">
        <v>1784.02</v>
      </c>
      <c r="I235" s="34">
        <v>1912.7399999999998</v>
      </c>
      <c r="J235" s="34">
        <v>2028.58</v>
      </c>
      <c r="K235" s="34">
        <v>1999.35</v>
      </c>
      <c r="L235" s="34">
        <v>1999.23</v>
      </c>
      <c r="M235" s="34">
        <v>2067.29</v>
      </c>
      <c r="N235" s="34">
        <v>2048.14</v>
      </c>
      <c r="O235" s="34">
        <v>2053.41</v>
      </c>
      <c r="P235" s="34">
        <v>2043.1399999999999</v>
      </c>
      <c r="Q235" s="34">
        <v>1977.5299999999997</v>
      </c>
      <c r="R235" s="34">
        <v>1964.17</v>
      </c>
      <c r="S235" s="34">
        <v>1971.37</v>
      </c>
      <c r="T235" s="34">
        <v>1979.4699999999998</v>
      </c>
      <c r="U235" s="34">
        <v>1966.04</v>
      </c>
      <c r="V235" s="34">
        <v>1991.3899999999999</v>
      </c>
      <c r="W235" s="34">
        <v>1881.1</v>
      </c>
      <c r="X235" s="34">
        <v>1771.62</v>
      </c>
      <c r="Y235" s="34">
        <v>1565.08</v>
      </c>
      <c r="AZ235" s="27"/>
      <c r="BA235" s="27"/>
      <c r="BB235" s="27"/>
      <c r="BC235" s="27"/>
      <c r="BD235" s="27"/>
      <c r="BE235" s="27"/>
      <c r="BF235" s="27"/>
      <c r="BG235" s="27"/>
      <c r="BH235" s="27"/>
      <c r="BI235" s="27"/>
      <c r="BJ235" s="27"/>
      <c r="BK235" s="27"/>
      <c r="BL235" s="27"/>
      <c r="BM235" s="27"/>
      <c r="BN235" s="27"/>
      <c r="BO235" s="27"/>
      <c r="BP235" s="27"/>
      <c r="BQ235" s="27"/>
      <c r="BR235" s="27"/>
      <c r="BS235" s="27"/>
      <c r="BT235" s="27"/>
      <c r="BU235" s="27"/>
      <c r="BV235" s="27"/>
      <c r="BW235" s="27"/>
    </row>
    <row r="236" spans="1:75" ht="12" x14ac:dyDescent="0.2">
      <c r="A236" s="33">
        <v>14</v>
      </c>
      <c r="B236" s="34">
        <v>1428.3199999999997</v>
      </c>
      <c r="C236" s="34">
        <v>1378.2399999999998</v>
      </c>
      <c r="D236" s="34">
        <v>1339.9499999999998</v>
      </c>
      <c r="E236" s="34">
        <v>1340.46</v>
      </c>
      <c r="F236" s="34">
        <v>1392.06</v>
      </c>
      <c r="G236" s="34">
        <v>1490.29</v>
      </c>
      <c r="H236" s="34">
        <v>1780.7599999999998</v>
      </c>
      <c r="I236" s="34">
        <v>1877.79</v>
      </c>
      <c r="J236" s="34">
        <v>1940.15</v>
      </c>
      <c r="K236" s="34">
        <v>1950.13</v>
      </c>
      <c r="L236" s="34">
        <v>1953.71</v>
      </c>
      <c r="M236" s="34">
        <v>1998.08</v>
      </c>
      <c r="N236" s="34">
        <v>1969.2399999999998</v>
      </c>
      <c r="O236" s="34">
        <v>1975.81</v>
      </c>
      <c r="P236" s="34">
        <v>1967.35</v>
      </c>
      <c r="Q236" s="34">
        <v>1931.33</v>
      </c>
      <c r="R236" s="34">
        <v>1928.7199999999998</v>
      </c>
      <c r="S236" s="34">
        <v>1932.0299999999997</v>
      </c>
      <c r="T236" s="34">
        <v>1941.0499999999997</v>
      </c>
      <c r="U236" s="34">
        <v>1943.9699999999998</v>
      </c>
      <c r="V236" s="34">
        <v>1930.71</v>
      </c>
      <c r="W236" s="34">
        <v>1868.4299999999998</v>
      </c>
      <c r="X236" s="34">
        <v>1779.9699999999998</v>
      </c>
      <c r="Y236" s="34">
        <v>1616.2199999999998</v>
      </c>
      <c r="AZ236" s="27"/>
      <c r="BA236" s="27"/>
      <c r="BB236" s="27"/>
      <c r="BC236" s="27"/>
      <c r="BD236" s="27"/>
      <c r="BE236" s="27"/>
      <c r="BF236" s="27"/>
      <c r="BG236" s="27"/>
      <c r="BH236" s="27"/>
      <c r="BI236" s="27"/>
      <c r="BJ236" s="27"/>
      <c r="BK236" s="27"/>
      <c r="BL236" s="27"/>
      <c r="BM236" s="27"/>
      <c r="BN236" s="27"/>
      <c r="BO236" s="27"/>
      <c r="BP236" s="27"/>
      <c r="BQ236" s="27"/>
      <c r="BR236" s="27"/>
      <c r="BS236" s="27"/>
      <c r="BT236" s="27"/>
      <c r="BU236" s="27"/>
      <c r="BV236" s="27"/>
      <c r="BW236" s="27"/>
    </row>
    <row r="237" spans="1:75" ht="12" x14ac:dyDescent="0.2">
      <c r="A237" s="33">
        <v>15</v>
      </c>
      <c r="B237" s="34">
        <v>1430.19</v>
      </c>
      <c r="C237" s="34">
        <v>1357.4099999999999</v>
      </c>
      <c r="D237" s="34">
        <v>1332.3199999999997</v>
      </c>
      <c r="E237" s="34">
        <v>1337.19</v>
      </c>
      <c r="F237" s="34">
        <v>1388.69</v>
      </c>
      <c r="G237" s="34">
        <v>1491.5499999999997</v>
      </c>
      <c r="H237" s="34">
        <v>1749.7999999999997</v>
      </c>
      <c r="I237" s="34">
        <v>1881.85</v>
      </c>
      <c r="J237" s="34">
        <v>1931.98</v>
      </c>
      <c r="K237" s="34">
        <v>1953.23</v>
      </c>
      <c r="L237" s="34">
        <v>1976.7799999999997</v>
      </c>
      <c r="M237" s="34">
        <v>2080.5</v>
      </c>
      <c r="N237" s="34">
        <v>1998.5899999999997</v>
      </c>
      <c r="O237" s="34">
        <v>2028.63</v>
      </c>
      <c r="P237" s="34">
        <v>1998.7399999999998</v>
      </c>
      <c r="Q237" s="34">
        <v>1950.6999999999998</v>
      </c>
      <c r="R237" s="34">
        <v>1915.98</v>
      </c>
      <c r="S237" s="34">
        <v>1930.67</v>
      </c>
      <c r="T237" s="34">
        <v>1969.06</v>
      </c>
      <c r="U237" s="34">
        <v>1986.6599999999999</v>
      </c>
      <c r="V237" s="34">
        <v>1960.85</v>
      </c>
      <c r="W237" s="34">
        <v>1899.79</v>
      </c>
      <c r="X237" s="34">
        <v>1767.0899999999997</v>
      </c>
      <c r="Y237" s="34">
        <v>1563.1999999999998</v>
      </c>
      <c r="AZ237" s="27"/>
      <c r="BA237" s="27"/>
      <c r="BB237" s="27"/>
      <c r="BC237" s="27"/>
      <c r="BD237" s="27"/>
      <c r="BE237" s="27"/>
      <c r="BF237" s="27"/>
      <c r="BG237" s="27"/>
      <c r="BH237" s="27"/>
      <c r="BI237" s="27"/>
      <c r="BJ237" s="27"/>
      <c r="BK237" s="27"/>
      <c r="BL237" s="27"/>
      <c r="BM237" s="27"/>
      <c r="BN237" s="27"/>
      <c r="BO237" s="27"/>
      <c r="BP237" s="27"/>
      <c r="BQ237" s="27"/>
      <c r="BR237" s="27"/>
      <c r="BS237" s="27"/>
      <c r="BT237" s="27"/>
      <c r="BU237" s="27"/>
      <c r="BV237" s="27"/>
      <c r="BW237" s="27"/>
    </row>
    <row r="238" spans="1:75" ht="12" x14ac:dyDescent="0.2">
      <c r="A238" s="33">
        <v>16</v>
      </c>
      <c r="B238" s="34">
        <v>1411.5</v>
      </c>
      <c r="C238" s="34">
        <v>1362.1599999999999</v>
      </c>
      <c r="D238" s="34">
        <v>1332.6399999999999</v>
      </c>
      <c r="E238" s="34">
        <v>1339.38</v>
      </c>
      <c r="F238" s="34">
        <v>1401.4</v>
      </c>
      <c r="G238" s="34">
        <v>1514.37</v>
      </c>
      <c r="H238" s="34">
        <v>1737.0699999999997</v>
      </c>
      <c r="I238" s="34">
        <v>1850.9099999999999</v>
      </c>
      <c r="J238" s="34">
        <v>1888.73</v>
      </c>
      <c r="K238" s="34">
        <v>1897.5099999999998</v>
      </c>
      <c r="L238" s="34">
        <v>1910.88</v>
      </c>
      <c r="M238" s="34">
        <v>1942.5699999999997</v>
      </c>
      <c r="N238" s="34">
        <v>1921.67</v>
      </c>
      <c r="O238" s="34">
        <v>1921.0699999999997</v>
      </c>
      <c r="P238" s="34">
        <v>1916.3599999999997</v>
      </c>
      <c r="Q238" s="34">
        <v>1884.71</v>
      </c>
      <c r="R238" s="34">
        <v>1864.7599999999998</v>
      </c>
      <c r="S238" s="34">
        <v>1877</v>
      </c>
      <c r="T238" s="34">
        <v>1900.4299999999998</v>
      </c>
      <c r="U238" s="34">
        <v>1918.2599999999998</v>
      </c>
      <c r="V238" s="34">
        <v>1899.0099999999998</v>
      </c>
      <c r="W238" s="34">
        <v>1880.02</v>
      </c>
      <c r="X238" s="34">
        <v>1766.35</v>
      </c>
      <c r="Y238" s="34">
        <v>1515.8199999999997</v>
      </c>
      <c r="AZ238" s="27"/>
      <c r="BA238" s="27"/>
      <c r="BB238" s="27"/>
      <c r="BC238" s="27"/>
      <c r="BD238" s="27"/>
      <c r="BE238" s="27"/>
      <c r="BF238" s="27"/>
      <c r="BG238" s="27"/>
      <c r="BH238" s="27"/>
      <c r="BI238" s="27"/>
      <c r="BJ238" s="27"/>
      <c r="BK238" s="27"/>
      <c r="BL238" s="27"/>
      <c r="BM238" s="27"/>
      <c r="BN238" s="27"/>
      <c r="BO238" s="27"/>
      <c r="BP238" s="27"/>
      <c r="BQ238" s="27"/>
      <c r="BR238" s="27"/>
      <c r="BS238" s="27"/>
      <c r="BT238" s="27"/>
      <c r="BU238" s="27"/>
      <c r="BV238" s="27"/>
      <c r="BW238" s="27"/>
    </row>
    <row r="239" spans="1:75" ht="12" x14ac:dyDescent="0.2">
      <c r="A239" s="33">
        <v>17</v>
      </c>
      <c r="B239" s="34">
        <v>1449.17</v>
      </c>
      <c r="C239" s="34">
        <v>1349.1</v>
      </c>
      <c r="D239" s="34">
        <v>1314.04</v>
      </c>
      <c r="E239" s="34">
        <v>1326.7599999999998</v>
      </c>
      <c r="F239" s="34">
        <v>1402.81</v>
      </c>
      <c r="G239" s="34">
        <v>1569.5099999999998</v>
      </c>
      <c r="H239" s="34">
        <v>1809.42</v>
      </c>
      <c r="I239" s="34">
        <v>1930.4299999999998</v>
      </c>
      <c r="J239" s="34">
        <v>2002.94</v>
      </c>
      <c r="K239" s="34">
        <v>2012.0499999999997</v>
      </c>
      <c r="L239" s="34">
        <v>2012.71</v>
      </c>
      <c r="M239" s="34">
        <v>2084.17</v>
      </c>
      <c r="N239" s="34">
        <v>2050.79</v>
      </c>
      <c r="O239" s="34">
        <v>2056.5499999999997</v>
      </c>
      <c r="P239" s="34">
        <v>2037.1999999999998</v>
      </c>
      <c r="Q239" s="34">
        <v>2001.6599999999999</v>
      </c>
      <c r="R239" s="34">
        <v>1972.1099999999997</v>
      </c>
      <c r="S239" s="34">
        <v>1983.6599999999999</v>
      </c>
      <c r="T239" s="34">
        <v>2003.5699999999997</v>
      </c>
      <c r="U239" s="34">
        <v>2031.19</v>
      </c>
      <c r="V239" s="34">
        <v>2018.6399999999999</v>
      </c>
      <c r="W239" s="34">
        <v>1999.2599999999998</v>
      </c>
      <c r="X239" s="34">
        <v>1861.7999999999997</v>
      </c>
      <c r="Y239" s="34">
        <v>1775.6</v>
      </c>
      <c r="AZ239" s="27"/>
      <c r="BA239" s="27"/>
      <c r="BB239" s="27"/>
      <c r="BC239" s="27"/>
      <c r="BD239" s="27"/>
      <c r="BE239" s="27"/>
      <c r="BF239" s="27"/>
      <c r="BG239" s="27"/>
      <c r="BH239" s="27"/>
      <c r="BI239" s="27"/>
      <c r="BJ239" s="27"/>
      <c r="BK239" s="27"/>
      <c r="BL239" s="27"/>
      <c r="BM239" s="27"/>
      <c r="BN239" s="27"/>
      <c r="BO239" s="27"/>
      <c r="BP239" s="27"/>
      <c r="BQ239" s="27"/>
      <c r="BR239" s="27"/>
      <c r="BS239" s="27"/>
      <c r="BT239" s="27"/>
      <c r="BU239" s="27"/>
      <c r="BV239" s="27"/>
      <c r="BW239" s="27"/>
    </row>
    <row r="240" spans="1:75" ht="12" x14ac:dyDescent="0.2">
      <c r="A240" s="33">
        <v>18</v>
      </c>
      <c r="B240" s="34">
        <v>1734.5299999999997</v>
      </c>
      <c r="C240" s="34">
        <v>1493.2599999999998</v>
      </c>
      <c r="D240" s="34">
        <v>1453.5299999999997</v>
      </c>
      <c r="E240" s="34">
        <v>1445.5499999999997</v>
      </c>
      <c r="F240" s="34">
        <v>1481.8599999999997</v>
      </c>
      <c r="G240" s="34">
        <v>1588.9499999999998</v>
      </c>
      <c r="H240" s="34">
        <v>1710.5899999999997</v>
      </c>
      <c r="I240" s="34">
        <v>1821.9099999999999</v>
      </c>
      <c r="J240" s="34">
        <v>1888.5499999999997</v>
      </c>
      <c r="K240" s="34">
        <v>1941.73</v>
      </c>
      <c r="L240" s="34">
        <v>1971.4699999999998</v>
      </c>
      <c r="M240" s="34">
        <v>1997.73</v>
      </c>
      <c r="N240" s="34">
        <v>2021.12</v>
      </c>
      <c r="O240" s="34">
        <v>1997.71</v>
      </c>
      <c r="P240" s="34">
        <v>1984.67</v>
      </c>
      <c r="Q240" s="34">
        <v>1983.2399999999998</v>
      </c>
      <c r="R240" s="34">
        <v>1962.96</v>
      </c>
      <c r="S240" s="34">
        <v>1985.2999999999997</v>
      </c>
      <c r="T240" s="34">
        <v>2010.79</v>
      </c>
      <c r="U240" s="34">
        <v>1996.2799999999997</v>
      </c>
      <c r="V240" s="34">
        <v>2011.1799999999998</v>
      </c>
      <c r="W240" s="34">
        <v>1967.71</v>
      </c>
      <c r="X240" s="34">
        <v>1821.8599999999997</v>
      </c>
      <c r="Y240" s="34">
        <v>1756.48</v>
      </c>
      <c r="AZ240" s="27"/>
      <c r="BA240" s="27"/>
      <c r="BB240" s="27"/>
      <c r="BC240" s="27"/>
      <c r="BD240" s="27"/>
      <c r="BE240" s="27"/>
      <c r="BF240" s="27"/>
      <c r="BG240" s="27"/>
      <c r="BH240" s="27"/>
      <c r="BI240" s="27"/>
      <c r="BJ240" s="27"/>
      <c r="BK240" s="27"/>
      <c r="BL240" s="27"/>
      <c r="BM240" s="27"/>
      <c r="BN240" s="27"/>
      <c r="BO240" s="27"/>
      <c r="BP240" s="27"/>
      <c r="BQ240" s="27"/>
      <c r="BR240" s="27"/>
      <c r="BS240" s="27"/>
      <c r="BT240" s="27"/>
      <c r="BU240" s="27"/>
      <c r="BV240" s="27"/>
      <c r="BW240" s="27"/>
    </row>
    <row r="241" spans="1:75" ht="12" x14ac:dyDescent="0.2">
      <c r="A241" s="33">
        <v>19</v>
      </c>
      <c r="B241" s="34">
        <v>1513.71</v>
      </c>
      <c r="C241" s="34">
        <v>1436.6399999999999</v>
      </c>
      <c r="D241" s="34">
        <v>1399.0099999999998</v>
      </c>
      <c r="E241" s="34">
        <v>1380.88</v>
      </c>
      <c r="F241" s="34">
        <v>1406.1799999999998</v>
      </c>
      <c r="G241" s="34">
        <v>1436.9099999999999</v>
      </c>
      <c r="H241" s="34">
        <v>1442.4899999999998</v>
      </c>
      <c r="I241" s="34">
        <v>1591.9499999999998</v>
      </c>
      <c r="J241" s="34">
        <v>1798.23</v>
      </c>
      <c r="K241" s="34">
        <v>1842.87</v>
      </c>
      <c r="L241" s="34">
        <v>1892.7199999999998</v>
      </c>
      <c r="M241" s="34">
        <v>1945.3899999999999</v>
      </c>
      <c r="N241" s="34">
        <v>1943.3899999999999</v>
      </c>
      <c r="O241" s="34">
        <v>1941.15</v>
      </c>
      <c r="P241" s="34">
        <v>1936.5099999999998</v>
      </c>
      <c r="Q241" s="34">
        <v>1923.1</v>
      </c>
      <c r="R241" s="34">
        <v>1910.52</v>
      </c>
      <c r="S241" s="34">
        <v>1936.3899999999999</v>
      </c>
      <c r="T241" s="34">
        <v>1973.8599999999997</v>
      </c>
      <c r="U241" s="34">
        <v>2006.48</v>
      </c>
      <c r="V241" s="34">
        <v>1973.2799999999997</v>
      </c>
      <c r="W241" s="34">
        <v>1932.1099999999997</v>
      </c>
      <c r="X241" s="34">
        <v>1829.8199999999997</v>
      </c>
      <c r="Y241" s="34">
        <v>1759.02</v>
      </c>
      <c r="AZ241" s="27"/>
      <c r="BA241" s="27"/>
      <c r="BB241" s="27"/>
      <c r="BC241" s="27"/>
      <c r="BD241" s="27"/>
      <c r="BE241" s="27"/>
      <c r="BF241" s="27"/>
      <c r="BG241" s="27"/>
      <c r="BH241" s="27"/>
      <c r="BI241" s="27"/>
      <c r="BJ241" s="27"/>
      <c r="BK241" s="27"/>
      <c r="BL241" s="27"/>
      <c r="BM241" s="27"/>
      <c r="BN241" s="27"/>
      <c r="BO241" s="27"/>
      <c r="BP241" s="27"/>
      <c r="BQ241" s="27"/>
      <c r="BR241" s="27"/>
      <c r="BS241" s="27"/>
      <c r="BT241" s="27"/>
      <c r="BU241" s="27"/>
      <c r="BV241" s="27"/>
      <c r="BW241" s="27"/>
    </row>
    <row r="242" spans="1:75" ht="12" x14ac:dyDescent="0.2">
      <c r="A242" s="33">
        <v>20</v>
      </c>
      <c r="B242" s="34">
        <v>1483.42</v>
      </c>
      <c r="C242" s="34">
        <v>1431.06</v>
      </c>
      <c r="D242" s="34">
        <v>1385</v>
      </c>
      <c r="E242" s="34">
        <v>1386.23</v>
      </c>
      <c r="F242" s="34">
        <v>1461.2199999999998</v>
      </c>
      <c r="G242" s="34">
        <v>1597.9699999999998</v>
      </c>
      <c r="H242" s="34">
        <v>1773.15</v>
      </c>
      <c r="I242" s="34">
        <v>1901.9299999999998</v>
      </c>
      <c r="J242" s="34">
        <v>2024.25</v>
      </c>
      <c r="K242" s="34">
        <v>2040.85</v>
      </c>
      <c r="L242" s="34">
        <v>2048.92</v>
      </c>
      <c r="M242" s="34">
        <v>2100.15</v>
      </c>
      <c r="N242" s="34">
        <v>2045.19</v>
      </c>
      <c r="O242" s="34">
        <v>2016.9499999999998</v>
      </c>
      <c r="P242" s="34">
        <v>2016.27</v>
      </c>
      <c r="Q242" s="34">
        <v>2007.67</v>
      </c>
      <c r="R242" s="34">
        <v>1968.5499999999997</v>
      </c>
      <c r="S242" s="34">
        <v>1973.8399999999997</v>
      </c>
      <c r="T242" s="34">
        <v>1995.2399999999998</v>
      </c>
      <c r="U242" s="34">
        <v>2014.33</v>
      </c>
      <c r="V242" s="34">
        <v>1978.08</v>
      </c>
      <c r="W242" s="34">
        <v>1902.88</v>
      </c>
      <c r="X242" s="34">
        <v>1754.1799999999998</v>
      </c>
      <c r="Y242" s="34">
        <v>1503.27</v>
      </c>
      <c r="AZ242" s="27"/>
      <c r="BA242" s="27"/>
      <c r="BB242" s="27"/>
      <c r="BC242" s="27"/>
      <c r="BD242" s="27"/>
      <c r="BE242" s="27"/>
      <c r="BF242" s="27"/>
      <c r="BG242" s="27"/>
      <c r="BH242" s="27"/>
      <c r="BI242" s="27"/>
      <c r="BJ242" s="27"/>
      <c r="BK242" s="27"/>
      <c r="BL242" s="27"/>
      <c r="BM242" s="27"/>
      <c r="BN242" s="27"/>
      <c r="BO242" s="27"/>
      <c r="BP242" s="27"/>
      <c r="BQ242" s="27"/>
      <c r="BR242" s="27"/>
      <c r="BS242" s="27"/>
      <c r="BT242" s="27"/>
      <c r="BU242" s="27"/>
      <c r="BV242" s="27"/>
      <c r="BW242" s="27"/>
    </row>
    <row r="243" spans="1:75" ht="12" x14ac:dyDescent="0.2">
      <c r="A243" s="33">
        <v>21</v>
      </c>
      <c r="B243" s="34">
        <v>1401.15</v>
      </c>
      <c r="C243" s="34">
        <v>1322.58</v>
      </c>
      <c r="D243" s="34">
        <v>1302.2399999999998</v>
      </c>
      <c r="E243" s="34">
        <v>1307.0099999999998</v>
      </c>
      <c r="F243" s="34">
        <v>1338.7799999999997</v>
      </c>
      <c r="G243" s="34">
        <v>1465.9499999999998</v>
      </c>
      <c r="H243" s="34">
        <v>1716.94</v>
      </c>
      <c r="I243" s="34">
        <v>1851.42</v>
      </c>
      <c r="J243" s="34">
        <v>1944.52</v>
      </c>
      <c r="K243" s="34">
        <v>1977.0099999999998</v>
      </c>
      <c r="L243" s="34">
        <v>1989.21</v>
      </c>
      <c r="M243" s="34">
        <v>2070.2999999999997</v>
      </c>
      <c r="N243" s="34">
        <v>2013.85</v>
      </c>
      <c r="O243" s="34">
        <v>2004.6599999999999</v>
      </c>
      <c r="P243" s="34">
        <v>2059.56</v>
      </c>
      <c r="Q243" s="34">
        <v>1960.6799999999998</v>
      </c>
      <c r="R243" s="34">
        <v>1917.88</v>
      </c>
      <c r="S243" s="34">
        <v>1931.6099999999997</v>
      </c>
      <c r="T243" s="34">
        <v>1970.25</v>
      </c>
      <c r="U243" s="34">
        <v>1993.12</v>
      </c>
      <c r="V243" s="34">
        <v>1944.81</v>
      </c>
      <c r="W243" s="34">
        <v>1904.62</v>
      </c>
      <c r="X243" s="34">
        <v>1761.25</v>
      </c>
      <c r="Y243" s="34">
        <v>1535.5699999999997</v>
      </c>
      <c r="AZ243" s="27"/>
      <c r="BA243" s="27"/>
      <c r="BB243" s="27"/>
      <c r="BC243" s="27"/>
      <c r="BD243" s="27"/>
      <c r="BE243" s="27"/>
      <c r="BF243" s="27"/>
      <c r="BG243" s="27"/>
      <c r="BH243" s="27"/>
      <c r="BI243" s="27"/>
      <c r="BJ243" s="27"/>
      <c r="BK243" s="27"/>
      <c r="BL243" s="27"/>
      <c r="BM243" s="27"/>
      <c r="BN243" s="27"/>
      <c r="BO243" s="27"/>
      <c r="BP243" s="27"/>
      <c r="BQ243" s="27"/>
      <c r="BR243" s="27"/>
      <c r="BS243" s="27"/>
      <c r="BT243" s="27"/>
      <c r="BU243" s="27"/>
      <c r="BV243" s="27"/>
      <c r="BW243" s="27"/>
    </row>
    <row r="244" spans="1:75" ht="12" x14ac:dyDescent="0.2">
      <c r="A244" s="33">
        <v>22</v>
      </c>
      <c r="B244" s="34">
        <v>1412.4899999999998</v>
      </c>
      <c r="C244" s="34">
        <v>1318.5699999999997</v>
      </c>
      <c r="D244" s="34">
        <v>1312.71</v>
      </c>
      <c r="E244" s="34">
        <v>1316.9</v>
      </c>
      <c r="F244" s="34">
        <v>1383.25</v>
      </c>
      <c r="G244" s="34">
        <v>1488.9899999999998</v>
      </c>
      <c r="H244" s="34">
        <v>1738.6799999999998</v>
      </c>
      <c r="I244" s="34">
        <v>1866.48</v>
      </c>
      <c r="J244" s="34">
        <v>2001.58</v>
      </c>
      <c r="K244" s="34">
        <v>2029.9099999999999</v>
      </c>
      <c r="L244" s="34">
        <v>2040.5499999999997</v>
      </c>
      <c r="M244" s="34">
        <v>2072.94</v>
      </c>
      <c r="N244" s="34">
        <v>2053.14</v>
      </c>
      <c r="O244" s="34">
        <v>2036.0899999999997</v>
      </c>
      <c r="P244" s="34">
        <v>2052.91</v>
      </c>
      <c r="Q244" s="34">
        <v>2002.4499999999998</v>
      </c>
      <c r="R244" s="34">
        <v>1966.79</v>
      </c>
      <c r="S244" s="34">
        <v>1976.87</v>
      </c>
      <c r="T244" s="34">
        <v>2024.2599999999998</v>
      </c>
      <c r="U244" s="34">
        <v>2062.1099999999997</v>
      </c>
      <c r="V244" s="34">
        <v>2015.63</v>
      </c>
      <c r="W244" s="34">
        <v>1984.33</v>
      </c>
      <c r="X244" s="34">
        <v>1817.1599999999999</v>
      </c>
      <c r="Y244" s="34">
        <v>1756.4299999999998</v>
      </c>
      <c r="AZ244" s="27"/>
      <c r="BA244" s="27"/>
      <c r="BB244" s="27"/>
      <c r="BC244" s="27"/>
      <c r="BD244" s="27"/>
      <c r="BE244" s="27"/>
      <c r="BF244" s="27"/>
      <c r="BG244" s="27"/>
      <c r="BH244" s="27"/>
      <c r="BI244" s="27"/>
      <c r="BJ244" s="27"/>
      <c r="BK244" s="27"/>
      <c r="BL244" s="27"/>
      <c r="BM244" s="27"/>
      <c r="BN244" s="27"/>
      <c r="BO244" s="27"/>
      <c r="BP244" s="27"/>
      <c r="BQ244" s="27"/>
      <c r="BR244" s="27"/>
      <c r="BS244" s="27"/>
      <c r="BT244" s="27"/>
      <c r="BU244" s="27"/>
      <c r="BV244" s="27"/>
      <c r="BW244" s="27"/>
    </row>
    <row r="245" spans="1:75" ht="12" x14ac:dyDescent="0.2">
      <c r="A245" s="33">
        <v>23</v>
      </c>
      <c r="B245" s="34">
        <v>1690.62</v>
      </c>
      <c r="C245" s="34">
        <v>1484.9099999999999</v>
      </c>
      <c r="D245" s="34">
        <v>1449.06</v>
      </c>
      <c r="E245" s="34">
        <v>1434.5899999999997</v>
      </c>
      <c r="F245" s="34">
        <v>1464.0699999999997</v>
      </c>
      <c r="G245" s="34">
        <v>1505.38</v>
      </c>
      <c r="H245" s="34">
        <v>1607.38</v>
      </c>
      <c r="I245" s="34">
        <v>1729.2999999999997</v>
      </c>
      <c r="J245" s="34">
        <v>1826.1599999999999</v>
      </c>
      <c r="K245" s="34">
        <v>1923.0099999999998</v>
      </c>
      <c r="L245" s="34">
        <v>1956.7399999999998</v>
      </c>
      <c r="M245" s="34">
        <v>1966.0899999999997</v>
      </c>
      <c r="N245" s="34">
        <v>1955.0699999999997</v>
      </c>
      <c r="O245" s="34">
        <v>1951.3599999999997</v>
      </c>
      <c r="P245" s="34">
        <v>1911.9</v>
      </c>
      <c r="Q245" s="34">
        <v>1906.6999999999998</v>
      </c>
      <c r="R245" s="34">
        <v>1901.5899999999997</v>
      </c>
      <c r="S245" s="34">
        <v>1921</v>
      </c>
      <c r="T245" s="34">
        <v>1964.1</v>
      </c>
      <c r="U245" s="34">
        <v>1967.85</v>
      </c>
      <c r="V245" s="34">
        <v>1982.04</v>
      </c>
      <c r="W245" s="34">
        <v>1937.63</v>
      </c>
      <c r="X245" s="34">
        <v>1812.3199999999997</v>
      </c>
      <c r="Y245" s="34">
        <v>1769.69</v>
      </c>
      <c r="AZ245" s="27"/>
      <c r="BA245" s="27"/>
      <c r="BB245" s="27"/>
      <c r="BC245" s="27"/>
      <c r="BD245" s="27"/>
      <c r="BE245" s="27"/>
      <c r="BF245" s="27"/>
      <c r="BG245" s="27"/>
      <c r="BH245" s="27"/>
      <c r="BI245" s="27"/>
      <c r="BJ245" s="27"/>
      <c r="BK245" s="27"/>
      <c r="BL245" s="27"/>
      <c r="BM245" s="27"/>
      <c r="BN245" s="27"/>
      <c r="BO245" s="27"/>
      <c r="BP245" s="27"/>
      <c r="BQ245" s="27"/>
      <c r="BR245" s="27"/>
      <c r="BS245" s="27"/>
      <c r="BT245" s="27"/>
      <c r="BU245" s="27"/>
      <c r="BV245" s="27"/>
      <c r="BW245" s="27"/>
    </row>
    <row r="246" spans="1:75" ht="12" x14ac:dyDescent="0.2">
      <c r="A246" s="33">
        <v>24</v>
      </c>
      <c r="B246" s="34">
        <v>1715.02</v>
      </c>
      <c r="C246" s="34">
        <v>1557.4899999999998</v>
      </c>
      <c r="D246" s="34">
        <v>1474.5299999999997</v>
      </c>
      <c r="E246" s="34">
        <v>1440.42</v>
      </c>
      <c r="F246" s="34">
        <v>1477.0299999999997</v>
      </c>
      <c r="G246" s="34">
        <v>1563.94</v>
      </c>
      <c r="H246" s="34">
        <v>1672.73</v>
      </c>
      <c r="I246" s="34">
        <v>1795.58</v>
      </c>
      <c r="J246" s="34">
        <v>1879.8899999999999</v>
      </c>
      <c r="K246" s="34">
        <v>2017.87</v>
      </c>
      <c r="L246" s="34">
        <v>2048.16</v>
      </c>
      <c r="M246" s="34">
        <v>2056.9699999999998</v>
      </c>
      <c r="N246" s="34">
        <v>2056.44</v>
      </c>
      <c r="O246" s="34">
        <v>2055.64</v>
      </c>
      <c r="P246" s="34">
        <v>2021.0699999999997</v>
      </c>
      <c r="Q246" s="34">
        <v>2017.0099999999998</v>
      </c>
      <c r="R246" s="34">
        <v>2010.3199999999997</v>
      </c>
      <c r="S246" s="34">
        <v>2029.85</v>
      </c>
      <c r="T246" s="34">
        <v>2058.23</v>
      </c>
      <c r="U246" s="34">
        <v>2056.33</v>
      </c>
      <c r="V246" s="34">
        <v>2068.0699999999997</v>
      </c>
      <c r="W246" s="34">
        <v>2036.5299999999997</v>
      </c>
      <c r="X246" s="34">
        <v>1840.9299999999998</v>
      </c>
      <c r="Y246" s="34">
        <v>1809.1399999999999</v>
      </c>
      <c r="AZ246" s="27"/>
      <c r="BA246" s="27"/>
      <c r="BB246" s="27"/>
      <c r="BC246" s="27"/>
      <c r="BD246" s="27"/>
      <c r="BE246" s="27"/>
      <c r="BF246" s="27"/>
      <c r="BG246" s="27"/>
      <c r="BH246" s="27"/>
      <c r="BI246" s="27"/>
      <c r="BJ246" s="27"/>
      <c r="BK246" s="27"/>
      <c r="BL246" s="27"/>
      <c r="BM246" s="27"/>
      <c r="BN246" s="27"/>
      <c r="BO246" s="27"/>
      <c r="BP246" s="27"/>
      <c r="BQ246" s="27"/>
      <c r="BR246" s="27"/>
      <c r="BS246" s="27"/>
      <c r="BT246" s="27"/>
      <c r="BU246" s="27"/>
      <c r="BV246" s="27"/>
      <c r="BW246" s="27"/>
    </row>
    <row r="247" spans="1:75" ht="12" x14ac:dyDescent="0.2">
      <c r="A247" s="33">
        <v>25</v>
      </c>
      <c r="B247" s="34">
        <v>1715.83</v>
      </c>
      <c r="C247" s="34">
        <v>1486.6999999999998</v>
      </c>
      <c r="D247" s="34">
        <v>1437.44</v>
      </c>
      <c r="E247" s="34">
        <v>1408.27</v>
      </c>
      <c r="F247" s="34">
        <v>1443.63</v>
      </c>
      <c r="G247" s="34">
        <v>1521.73</v>
      </c>
      <c r="H247" s="34">
        <v>1600.8899999999999</v>
      </c>
      <c r="I247" s="34">
        <v>1760.0499999999997</v>
      </c>
      <c r="J247" s="34">
        <v>1916.15</v>
      </c>
      <c r="K247" s="34">
        <v>2031.54</v>
      </c>
      <c r="L247" s="34">
        <v>2065.29</v>
      </c>
      <c r="M247" s="34">
        <v>2073.9</v>
      </c>
      <c r="N247" s="34">
        <v>2065.81</v>
      </c>
      <c r="O247" s="34">
        <v>2060.29</v>
      </c>
      <c r="P247" s="34">
        <v>2018.21</v>
      </c>
      <c r="Q247" s="34">
        <v>2012.8199999999997</v>
      </c>
      <c r="R247" s="34">
        <v>2007.29</v>
      </c>
      <c r="S247" s="34">
        <v>2009.73</v>
      </c>
      <c r="T247" s="34">
        <v>1992.73</v>
      </c>
      <c r="U247" s="34">
        <v>2044.8899999999999</v>
      </c>
      <c r="V247" s="34">
        <v>2051.46</v>
      </c>
      <c r="W247" s="34">
        <v>1995.17</v>
      </c>
      <c r="X247" s="34">
        <v>1832.4499999999998</v>
      </c>
      <c r="Y247" s="34">
        <v>1783.54</v>
      </c>
      <c r="AZ247" s="27"/>
      <c r="BA247" s="27"/>
      <c r="BB247" s="27"/>
      <c r="BC247" s="27"/>
      <c r="BD247" s="27"/>
      <c r="BE247" s="27"/>
      <c r="BF247" s="27"/>
      <c r="BG247" s="27"/>
      <c r="BH247" s="27"/>
      <c r="BI247" s="27"/>
      <c r="BJ247" s="27"/>
      <c r="BK247" s="27"/>
      <c r="BL247" s="27"/>
      <c r="BM247" s="27"/>
      <c r="BN247" s="27"/>
      <c r="BO247" s="27"/>
      <c r="BP247" s="27"/>
      <c r="BQ247" s="27"/>
      <c r="BR247" s="27"/>
      <c r="BS247" s="27"/>
      <c r="BT247" s="27"/>
      <c r="BU247" s="27"/>
      <c r="BV247" s="27"/>
      <c r="BW247" s="27"/>
    </row>
    <row r="248" spans="1:75" ht="12" x14ac:dyDescent="0.2">
      <c r="A248" s="33">
        <v>26</v>
      </c>
      <c r="B248" s="34">
        <v>1614.1</v>
      </c>
      <c r="C248" s="34">
        <v>1440.6099999999997</v>
      </c>
      <c r="D248" s="34">
        <v>1403.38</v>
      </c>
      <c r="E248" s="34">
        <v>1385.1399999999999</v>
      </c>
      <c r="F248" s="34">
        <v>1402.8399999999997</v>
      </c>
      <c r="G248" s="34">
        <v>1416.33</v>
      </c>
      <c r="H248" s="34">
        <v>1442.0699999999997</v>
      </c>
      <c r="I248" s="34">
        <v>1592.02</v>
      </c>
      <c r="J248" s="34">
        <v>1790.1</v>
      </c>
      <c r="K248" s="34">
        <v>1858.4499999999998</v>
      </c>
      <c r="L248" s="34">
        <v>1879.5099999999998</v>
      </c>
      <c r="M248" s="34">
        <v>1889.87</v>
      </c>
      <c r="N248" s="34">
        <v>1888.1599999999999</v>
      </c>
      <c r="O248" s="34">
        <v>1885.81</v>
      </c>
      <c r="P248" s="34">
        <v>1881.9699999999998</v>
      </c>
      <c r="Q248" s="34">
        <v>1862.96</v>
      </c>
      <c r="R248" s="34">
        <v>1860.69</v>
      </c>
      <c r="S248" s="34">
        <v>1874.3399999999997</v>
      </c>
      <c r="T248" s="34">
        <v>1915.56</v>
      </c>
      <c r="U248" s="34">
        <v>1917.8599999999997</v>
      </c>
      <c r="V248" s="34">
        <v>1918.85</v>
      </c>
      <c r="W248" s="34">
        <v>1879.21</v>
      </c>
      <c r="X248" s="34">
        <v>1817.63</v>
      </c>
      <c r="Y248" s="34">
        <v>1732.25</v>
      </c>
      <c r="AZ248" s="27"/>
      <c r="BA248" s="27"/>
      <c r="BB248" s="27"/>
      <c r="BC248" s="27"/>
      <c r="BD248" s="27"/>
      <c r="BE248" s="27"/>
      <c r="BF248" s="27"/>
      <c r="BG248" s="27"/>
      <c r="BH248" s="27"/>
      <c r="BI248" s="27"/>
      <c r="BJ248" s="27"/>
      <c r="BK248" s="27"/>
      <c r="BL248" s="27"/>
      <c r="BM248" s="27"/>
      <c r="BN248" s="27"/>
      <c r="BO248" s="27"/>
      <c r="BP248" s="27"/>
      <c r="BQ248" s="27"/>
      <c r="BR248" s="27"/>
      <c r="BS248" s="27"/>
      <c r="BT248" s="27"/>
      <c r="BU248" s="27"/>
      <c r="BV248" s="27"/>
      <c r="BW248" s="27"/>
    </row>
    <row r="249" spans="1:75" ht="12" x14ac:dyDescent="0.2">
      <c r="A249" s="33">
        <v>27</v>
      </c>
      <c r="B249" s="34">
        <v>1446.33</v>
      </c>
      <c r="C249" s="34">
        <v>1397.54</v>
      </c>
      <c r="D249" s="34">
        <v>1345.4</v>
      </c>
      <c r="E249" s="34">
        <v>1345.38</v>
      </c>
      <c r="F249" s="34">
        <v>1424.13</v>
      </c>
      <c r="G249" s="34">
        <v>1603.42</v>
      </c>
      <c r="H249" s="34">
        <v>1796.42</v>
      </c>
      <c r="I249" s="34">
        <v>1992.5</v>
      </c>
      <c r="J249" s="34">
        <v>2063.39</v>
      </c>
      <c r="K249" s="34">
        <v>2084.0899999999997</v>
      </c>
      <c r="L249" s="34">
        <v>2091.7599999999998</v>
      </c>
      <c r="M249" s="34">
        <v>2117.85</v>
      </c>
      <c r="N249" s="34">
        <v>2097.37</v>
      </c>
      <c r="O249" s="34">
        <v>2097.91</v>
      </c>
      <c r="P249" s="34">
        <v>2093.0499999999997</v>
      </c>
      <c r="Q249" s="34">
        <v>2080.25</v>
      </c>
      <c r="R249" s="34">
        <v>2041.48</v>
      </c>
      <c r="S249" s="34">
        <v>2044.7399999999998</v>
      </c>
      <c r="T249" s="34">
        <v>2072.67</v>
      </c>
      <c r="U249" s="34">
        <v>2072.8399999999997</v>
      </c>
      <c r="V249" s="34">
        <v>2060.3599999999997</v>
      </c>
      <c r="W249" s="34">
        <v>2014.1</v>
      </c>
      <c r="X249" s="34">
        <v>1829.7999999999997</v>
      </c>
      <c r="Y249" s="34">
        <v>1729.2399999999998</v>
      </c>
      <c r="AZ249" s="27"/>
      <c r="BA249" s="27"/>
      <c r="BB249" s="27"/>
      <c r="BC249" s="27"/>
      <c r="BD249" s="27"/>
      <c r="BE249" s="27"/>
      <c r="BF249" s="27"/>
      <c r="BG249" s="27"/>
      <c r="BH249" s="27"/>
      <c r="BI249" s="27"/>
      <c r="BJ249" s="27"/>
      <c r="BK249" s="27"/>
      <c r="BL249" s="27"/>
      <c r="BM249" s="27"/>
      <c r="BN249" s="27"/>
      <c r="BO249" s="27"/>
      <c r="BP249" s="27"/>
      <c r="BQ249" s="27"/>
      <c r="BR249" s="27"/>
      <c r="BS249" s="27"/>
      <c r="BT249" s="27"/>
      <c r="BU249" s="27"/>
      <c r="BV249" s="27"/>
      <c r="BW249" s="27"/>
    </row>
    <row r="250" spans="1:75" ht="12" x14ac:dyDescent="0.2">
      <c r="A250" s="33">
        <v>28</v>
      </c>
      <c r="B250" s="34">
        <v>1441.92</v>
      </c>
      <c r="C250" s="34">
        <v>1399.7399999999998</v>
      </c>
      <c r="D250" s="34">
        <v>1361.6399999999999</v>
      </c>
      <c r="E250" s="34">
        <v>1363.4499999999998</v>
      </c>
      <c r="F250" s="34">
        <v>1434.17</v>
      </c>
      <c r="G250" s="34">
        <v>1617.4</v>
      </c>
      <c r="H250" s="34">
        <v>1814.5899999999997</v>
      </c>
      <c r="I250" s="34">
        <v>2019.21</v>
      </c>
      <c r="J250" s="34">
        <v>2086.62</v>
      </c>
      <c r="K250" s="34">
        <v>2102.83</v>
      </c>
      <c r="L250" s="34">
        <v>2109.5499999999997</v>
      </c>
      <c r="M250" s="34">
        <v>2130.42</v>
      </c>
      <c r="N250" s="34">
        <v>2111.2999999999997</v>
      </c>
      <c r="O250" s="34">
        <v>2116.2999999999997</v>
      </c>
      <c r="P250" s="34">
        <v>2110.66</v>
      </c>
      <c r="Q250" s="34">
        <v>2078.27</v>
      </c>
      <c r="R250" s="34">
        <v>2060.81</v>
      </c>
      <c r="S250" s="34">
        <v>2059.5699999999997</v>
      </c>
      <c r="T250" s="34">
        <v>2088.2599999999998</v>
      </c>
      <c r="U250" s="34">
        <v>2081.35</v>
      </c>
      <c r="V250" s="34">
        <v>2085.64</v>
      </c>
      <c r="W250" s="34">
        <v>2051.2999999999997</v>
      </c>
      <c r="X250" s="34">
        <v>1864.29</v>
      </c>
      <c r="Y250" s="34">
        <v>1740.3199999999997</v>
      </c>
      <c r="AZ250" s="27"/>
      <c r="BA250" s="27"/>
      <c r="BB250" s="27"/>
      <c r="BC250" s="27"/>
      <c r="BD250" s="27"/>
      <c r="BE250" s="27"/>
      <c r="BF250" s="27"/>
      <c r="BG250" s="27"/>
      <c r="BH250" s="27"/>
      <c r="BI250" s="27"/>
      <c r="BJ250" s="27"/>
      <c r="BK250" s="27"/>
      <c r="BL250" s="27"/>
      <c r="BM250" s="27"/>
      <c r="BN250" s="27"/>
      <c r="BO250" s="27"/>
      <c r="BP250" s="27"/>
      <c r="BQ250" s="27"/>
      <c r="BR250" s="27"/>
      <c r="BS250" s="27"/>
      <c r="BT250" s="27"/>
      <c r="BU250" s="27"/>
      <c r="BV250" s="27"/>
      <c r="BW250" s="27"/>
    </row>
    <row r="251" spans="1:75" ht="12" hidden="1" x14ac:dyDescent="0.2">
      <c r="A251" s="33">
        <v>29</v>
      </c>
      <c r="B251" s="34" t="e">
        <v>#VALUE!</v>
      </c>
      <c r="C251" s="34" t="e">
        <v>#VALUE!</v>
      </c>
      <c r="D251" s="34" t="e">
        <v>#VALUE!</v>
      </c>
      <c r="E251" s="34" t="e">
        <v>#VALUE!</v>
      </c>
      <c r="F251" s="34" t="e">
        <v>#VALUE!</v>
      </c>
      <c r="G251" s="34" t="e">
        <v>#VALUE!</v>
      </c>
      <c r="H251" s="34" t="e">
        <v>#VALUE!</v>
      </c>
      <c r="I251" s="34" t="e">
        <v>#VALUE!</v>
      </c>
      <c r="J251" s="34" t="e">
        <v>#VALUE!</v>
      </c>
      <c r="K251" s="34" t="e">
        <v>#VALUE!</v>
      </c>
      <c r="L251" s="34" t="e">
        <v>#VALUE!</v>
      </c>
      <c r="M251" s="34" t="e">
        <v>#VALUE!</v>
      </c>
      <c r="N251" s="34" t="e">
        <v>#VALUE!</v>
      </c>
      <c r="O251" s="34" t="e">
        <v>#VALUE!</v>
      </c>
      <c r="P251" s="34" t="e">
        <v>#VALUE!</v>
      </c>
      <c r="Q251" s="34" t="e">
        <v>#VALUE!</v>
      </c>
      <c r="R251" s="34" t="e">
        <v>#VALUE!</v>
      </c>
      <c r="S251" s="34" t="e">
        <v>#VALUE!</v>
      </c>
      <c r="T251" s="34" t="e">
        <v>#VALUE!</v>
      </c>
      <c r="U251" s="34" t="e">
        <v>#VALUE!</v>
      </c>
      <c r="V251" s="34" t="e">
        <v>#VALUE!</v>
      </c>
      <c r="W251" s="34" t="e">
        <v>#VALUE!</v>
      </c>
      <c r="X251" s="34" t="e">
        <v>#VALUE!</v>
      </c>
      <c r="Y251" s="34" t="e">
        <v>#VALUE!</v>
      </c>
      <c r="Z251" s="19" t="str">
        <f>IFERROR(Y251,"скрыть")</f>
        <v>скрыть</v>
      </c>
      <c r="AZ251" s="27"/>
      <c r="BA251" s="27"/>
      <c r="BB251" s="27"/>
      <c r="BC251" s="27"/>
      <c r="BD251" s="27"/>
      <c r="BE251" s="27"/>
      <c r="BF251" s="27"/>
      <c r="BG251" s="27"/>
      <c r="BH251" s="27"/>
      <c r="BI251" s="27"/>
      <c r="BJ251" s="27"/>
      <c r="BK251" s="27"/>
      <c r="BL251" s="27"/>
      <c r="BM251" s="27"/>
      <c r="BN251" s="27"/>
      <c r="BO251" s="27"/>
      <c r="BP251" s="27"/>
      <c r="BQ251" s="27"/>
      <c r="BR251" s="27"/>
      <c r="BS251" s="27"/>
      <c r="BT251" s="27"/>
      <c r="BU251" s="27"/>
      <c r="BV251" s="27"/>
      <c r="BW251" s="27"/>
    </row>
    <row r="252" spans="1:75" ht="12" hidden="1" x14ac:dyDescent="0.2">
      <c r="A252" s="33">
        <v>30</v>
      </c>
      <c r="B252" s="34" t="e">
        <v>#VALUE!</v>
      </c>
      <c r="C252" s="34" t="e">
        <v>#VALUE!</v>
      </c>
      <c r="D252" s="34" t="e">
        <v>#VALUE!</v>
      </c>
      <c r="E252" s="34" t="e">
        <v>#VALUE!</v>
      </c>
      <c r="F252" s="34" t="e">
        <v>#VALUE!</v>
      </c>
      <c r="G252" s="34" t="e">
        <v>#VALUE!</v>
      </c>
      <c r="H252" s="34" t="e">
        <v>#VALUE!</v>
      </c>
      <c r="I252" s="34" t="e">
        <v>#VALUE!</v>
      </c>
      <c r="J252" s="34" t="e">
        <v>#VALUE!</v>
      </c>
      <c r="K252" s="34" t="e">
        <v>#VALUE!</v>
      </c>
      <c r="L252" s="34" t="e">
        <v>#VALUE!</v>
      </c>
      <c r="M252" s="34" t="e">
        <v>#VALUE!</v>
      </c>
      <c r="N252" s="34" t="e">
        <v>#VALUE!</v>
      </c>
      <c r="O252" s="34" t="e">
        <v>#VALUE!</v>
      </c>
      <c r="P252" s="34" t="e">
        <v>#VALUE!</v>
      </c>
      <c r="Q252" s="34" t="e">
        <v>#VALUE!</v>
      </c>
      <c r="R252" s="34" t="e">
        <v>#VALUE!</v>
      </c>
      <c r="S252" s="34" t="e">
        <v>#VALUE!</v>
      </c>
      <c r="T252" s="34" t="e">
        <v>#VALUE!</v>
      </c>
      <c r="U252" s="34" t="e">
        <v>#VALUE!</v>
      </c>
      <c r="V252" s="34" t="e">
        <v>#VALUE!</v>
      </c>
      <c r="W252" s="34" t="e">
        <v>#VALUE!</v>
      </c>
      <c r="X252" s="34" t="e">
        <v>#VALUE!</v>
      </c>
      <c r="Y252" s="34" t="e">
        <v>#VALUE!</v>
      </c>
      <c r="Z252" s="19" t="str">
        <f>IFERROR(Y252,"скрыть")</f>
        <v>скрыть</v>
      </c>
      <c r="AZ252" s="27"/>
      <c r="BA252" s="27"/>
      <c r="BB252" s="27"/>
      <c r="BC252" s="27"/>
      <c r="BD252" s="27"/>
      <c r="BE252" s="27"/>
      <c r="BF252" s="27"/>
      <c r="BG252" s="27"/>
      <c r="BH252" s="27"/>
      <c r="BI252" s="27"/>
      <c r="BJ252" s="27"/>
      <c r="BK252" s="27"/>
      <c r="BL252" s="27"/>
      <c r="BM252" s="27"/>
      <c r="BN252" s="27"/>
      <c r="BO252" s="27"/>
      <c r="BP252" s="27"/>
      <c r="BQ252" s="27"/>
      <c r="BR252" s="27"/>
      <c r="BS252" s="27"/>
      <c r="BT252" s="27"/>
      <c r="BU252" s="27"/>
      <c r="BV252" s="27"/>
      <c r="BW252" s="27"/>
    </row>
    <row r="253" spans="1:75" ht="12" hidden="1" x14ac:dyDescent="0.2">
      <c r="A253" s="33">
        <v>31</v>
      </c>
      <c r="B253" s="34" t="e">
        <v>#VALUE!</v>
      </c>
      <c r="C253" s="34" t="e">
        <v>#VALUE!</v>
      </c>
      <c r="D253" s="34" t="e">
        <v>#VALUE!</v>
      </c>
      <c r="E253" s="34" t="e">
        <v>#VALUE!</v>
      </c>
      <c r="F253" s="34" t="e">
        <v>#VALUE!</v>
      </c>
      <c r="G253" s="34" t="e">
        <v>#VALUE!</v>
      </c>
      <c r="H253" s="34" t="e">
        <v>#VALUE!</v>
      </c>
      <c r="I253" s="34" t="e">
        <v>#VALUE!</v>
      </c>
      <c r="J253" s="34" t="e">
        <v>#VALUE!</v>
      </c>
      <c r="K253" s="34" t="e">
        <v>#VALUE!</v>
      </c>
      <c r="L253" s="34" t="e">
        <v>#VALUE!</v>
      </c>
      <c r="M253" s="34" t="e">
        <v>#VALUE!</v>
      </c>
      <c r="N253" s="34" t="e">
        <v>#VALUE!</v>
      </c>
      <c r="O253" s="34" t="e">
        <v>#VALUE!</v>
      </c>
      <c r="P253" s="34" t="e">
        <v>#VALUE!</v>
      </c>
      <c r="Q253" s="34" t="e">
        <v>#VALUE!</v>
      </c>
      <c r="R253" s="34" t="e">
        <v>#VALUE!</v>
      </c>
      <c r="S253" s="34" t="e">
        <v>#VALUE!</v>
      </c>
      <c r="T253" s="34" t="e">
        <v>#VALUE!</v>
      </c>
      <c r="U253" s="34" t="e">
        <v>#VALUE!</v>
      </c>
      <c r="V253" s="34" t="e">
        <v>#VALUE!</v>
      </c>
      <c r="W253" s="34" t="e">
        <v>#VALUE!</v>
      </c>
      <c r="X253" s="34" t="e">
        <v>#VALUE!</v>
      </c>
      <c r="Y253" s="34" t="e">
        <v>#VALUE!</v>
      </c>
      <c r="Z253" s="19" t="str">
        <f>IFERROR(Y253,"скрыть")</f>
        <v>скрыть</v>
      </c>
      <c r="AZ253" s="27"/>
      <c r="BA253" s="27"/>
      <c r="BB253" s="27"/>
      <c r="BC253" s="27"/>
      <c r="BD253" s="27"/>
      <c r="BE253" s="27"/>
      <c r="BF253" s="27"/>
      <c r="BG253" s="27"/>
      <c r="BH253" s="27"/>
      <c r="BI253" s="27"/>
      <c r="BJ253" s="27"/>
      <c r="BK253" s="27"/>
      <c r="BL253" s="27"/>
      <c r="BM253" s="27"/>
      <c r="BN253" s="27"/>
      <c r="BO253" s="27"/>
      <c r="BP253" s="27"/>
      <c r="BQ253" s="27"/>
      <c r="BR253" s="27"/>
      <c r="BS253" s="27"/>
      <c r="BT253" s="27"/>
      <c r="BU253" s="27"/>
      <c r="BV253" s="27"/>
      <c r="BW253" s="27"/>
    </row>
    <row r="254" spans="1:75" ht="11.25" customHeight="1" x14ac:dyDescent="0.2">
      <c r="A254" s="29"/>
      <c r="B254" s="30" t="s">
        <v>89</v>
      </c>
      <c r="C254" s="30"/>
      <c r="D254" s="30"/>
      <c r="E254" s="30"/>
      <c r="F254" s="30"/>
      <c r="G254" s="30"/>
      <c r="H254" s="30"/>
      <c r="I254" s="30"/>
      <c r="J254" s="30"/>
      <c r="K254" s="30"/>
      <c r="L254" s="30"/>
      <c r="M254" s="30"/>
      <c r="N254" s="30"/>
      <c r="O254" s="30"/>
      <c r="P254" s="30"/>
      <c r="Q254" s="30"/>
      <c r="R254" s="30"/>
      <c r="S254" s="30"/>
      <c r="T254" s="30"/>
      <c r="U254" s="30"/>
      <c r="V254" s="30"/>
      <c r="W254" s="30"/>
      <c r="X254" s="30"/>
      <c r="Y254" s="30"/>
      <c r="AZ254" s="27"/>
      <c r="BA254" s="27"/>
      <c r="BB254" s="27"/>
      <c r="BC254" s="27"/>
      <c r="BD254" s="27"/>
      <c r="BE254" s="27"/>
      <c r="BF254" s="27"/>
      <c r="BG254" s="27"/>
      <c r="BH254" s="27"/>
      <c r="BI254" s="27"/>
      <c r="BJ254" s="27"/>
      <c r="BK254" s="27"/>
      <c r="BL254" s="27"/>
      <c r="BM254" s="27"/>
      <c r="BN254" s="27"/>
      <c r="BO254" s="27"/>
      <c r="BP254" s="27"/>
      <c r="BQ254" s="27"/>
      <c r="BR254" s="27"/>
      <c r="BS254" s="27"/>
      <c r="BT254" s="27"/>
      <c r="BU254" s="27"/>
      <c r="BV254" s="27"/>
      <c r="BW254" s="27"/>
    </row>
    <row r="255" spans="1:75" ht="11.25" customHeight="1" x14ac:dyDescent="0.2">
      <c r="A255" s="29"/>
      <c r="B255" s="30"/>
      <c r="C255" s="30"/>
      <c r="D255" s="30"/>
      <c r="E255" s="30"/>
      <c r="F255" s="30"/>
      <c r="G255" s="30"/>
      <c r="H255" s="30"/>
      <c r="I255" s="30"/>
      <c r="J255" s="30"/>
      <c r="K255" s="30"/>
      <c r="L255" s="30"/>
      <c r="M255" s="30"/>
      <c r="N255" s="30"/>
      <c r="O255" s="30"/>
      <c r="P255" s="30"/>
      <c r="Q255" s="30"/>
      <c r="R255" s="30"/>
      <c r="S255" s="30"/>
      <c r="T255" s="30"/>
      <c r="U255" s="30"/>
      <c r="V255" s="30"/>
      <c r="W255" s="30"/>
      <c r="X255" s="30"/>
      <c r="Y255" s="30"/>
      <c r="AZ255" s="27"/>
      <c r="BA255" s="27"/>
      <c r="BB255" s="27"/>
      <c r="BC255" s="27"/>
      <c r="BD255" s="27"/>
      <c r="BE255" s="27"/>
      <c r="BF255" s="27"/>
      <c r="BG255" s="27"/>
      <c r="BH255" s="27"/>
      <c r="BI255" s="27"/>
      <c r="BJ255" s="27"/>
      <c r="BK255" s="27"/>
      <c r="BL255" s="27"/>
      <c r="BM255" s="27"/>
      <c r="BN255" s="27"/>
      <c r="BO255" s="27"/>
      <c r="BP255" s="27"/>
      <c r="BQ255" s="27"/>
      <c r="BR255" s="27"/>
      <c r="BS255" s="27"/>
      <c r="BT255" s="27"/>
      <c r="BU255" s="27"/>
      <c r="BV255" s="27"/>
      <c r="BW255" s="27"/>
    </row>
    <row r="256" spans="1:75" s="25" customFormat="1" ht="32.65" customHeight="1" x14ac:dyDescent="0.2">
      <c r="A256" s="31" t="s">
        <v>64</v>
      </c>
      <c r="B256" s="32" t="s">
        <v>65</v>
      </c>
      <c r="C256" s="32" t="s">
        <v>66</v>
      </c>
      <c r="D256" s="32" t="s">
        <v>67</v>
      </c>
      <c r="E256" s="32" t="s">
        <v>68</v>
      </c>
      <c r="F256" s="32" t="s">
        <v>69</v>
      </c>
      <c r="G256" s="32" t="s">
        <v>70</v>
      </c>
      <c r="H256" s="32" t="s">
        <v>71</v>
      </c>
      <c r="I256" s="32" t="s">
        <v>72</v>
      </c>
      <c r="J256" s="32" t="s">
        <v>73</v>
      </c>
      <c r="K256" s="32" t="s">
        <v>74</v>
      </c>
      <c r="L256" s="32" t="s">
        <v>75</v>
      </c>
      <c r="M256" s="32" t="s">
        <v>76</v>
      </c>
      <c r="N256" s="32" t="s">
        <v>77</v>
      </c>
      <c r="O256" s="32" t="s">
        <v>78</v>
      </c>
      <c r="P256" s="32" t="s">
        <v>79</v>
      </c>
      <c r="Q256" s="32" t="s">
        <v>80</v>
      </c>
      <c r="R256" s="32" t="s">
        <v>81</v>
      </c>
      <c r="S256" s="32" t="s">
        <v>82</v>
      </c>
      <c r="T256" s="32" t="s">
        <v>83</v>
      </c>
      <c r="U256" s="32" t="s">
        <v>84</v>
      </c>
      <c r="V256" s="32" t="s">
        <v>85</v>
      </c>
      <c r="W256" s="32" t="s">
        <v>86</v>
      </c>
      <c r="X256" s="32" t="s">
        <v>87</v>
      </c>
      <c r="Y256" s="32" t="s">
        <v>88</v>
      </c>
      <c r="Z256" s="24"/>
      <c r="AZ256" s="27"/>
      <c r="BA256" s="27"/>
      <c r="BB256" s="27"/>
      <c r="BC256" s="27"/>
      <c r="BD256" s="27"/>
      <c r="BE256" s="27"/>
      <c r="BF256" s="27"/>
      <c r="BG256" s="27"/>
      <c r="BH256" s="27"/>
      <c r="BI256" s="27"/>
      <c r="BJ256" s="27"/>
      <c r="BK256" s="27"/>
      <c r="BL256" s="27"/>
      <c r="BM256" s="27"/>
      <c r="BN256" s="27"/>
      <c r="BO256" s="27"/>
      <c r="BP256" s="27"/>
      <c r="BQ256" s="27"/>
      <c r="BR256" s="27"/>
      <c r="BS256" s="27"/>
      <c r="BT256" s="27"/>
      <c r="BU256" s="27"/>
      <c r="BV256" s="27"/>
      <c r="BW256" s="27"/>
    </row>
    <row r="257" spans="1:75" ht="12" x14ac:dyDescent="0.2">
      <c r="A257" s="33">
        <v>1</v>
      </c>
      <c r="B257" s="34">
        <v>1338.27</v>
      </c>
      <c r="C257" s="34">
        <v>1299.6799999999998</v>
      </c>
      <c r="D257" s="34">
        <v>1288.4099999999999</v>
      </c>
      <c r="E257" s="34">
        <v>1296.54</v>
      </c>
      <c r="F257" s="34">
        <v>1345.7799999999997</v>
      </c>
      <c r="G257" s="34">
        <v>1419.5699999999997</v>
      </c>
      <c r="H257" s="34">
        <v>1683.27</v>
      </c>
      <c r="I257" s="34">
        <v>1854.3899999999999</v>
      </c>
      <c r="J257" s="34">
        <v>1960.77</v>
      </c>
      <c r="K257" s="34">
        <v>1963.87</v>
      </c>
      <c r="L257" s="34">
        <v>1970.27</v>
      </c>
      <c r="M257" s="34">
        <v>2019.1399999999999</v>
      </c>
      <c r="N257" s="34">
        <v>1997.6</v>
      </c>
      <c r="O257" s="34">
        <v>2003.5099999999998</v>
      </c>
      <c r="P257" s="34">
        <v>2002.17</v>
      </c>
      <c r="Q257" s="34">
        <v>1996.52</v>
      </c>
      <c r="R257" s="34">
        <v>1963.1599999999999</v>
      </c>
      <c r="S257" s="34">
        <v>1980.7799999999997</v>
      </c>
      <c r="T257" s="34">
        <v>1966.83</v>
      </c>
      <c r="U257" s="34">
        <v>1987.02</v>
      </c>
      <c r="V257" s="34">
        <v>1947.96</v>
      </c>
      <c r="W257" s="34">
        <v>1836.3199999999997</v>
      </c>
      <c r="X257" s="34">
        <v>1607.35</v>
      </c>
      <c r="Y257" s="34">
        <v>1347.83</v>
      </c>
      <c r="AZ257" s="27"/>
      <c r="BA257" s="27"/>
      <c r="BB257" s="27"/>
      <c r="BC257" s="27"/>
      <c r="BD257" s="27"/>
      <c r="BE257" s="27"/>
      <c r="BF257" s="27"/>
      <c r="BG257" s="27"/>
      <c r="BH257" s="27"/>
      <c r="BI257" s="27"/>
      <c r="BJ257" s="27"/>
      <c r="BK257" s="27"/>
      <c r="BL257" s="27"/>
      <c r="BM257" s="27"/>
      <c r="BN257" s="27"/>
      <c r="BO257" s="27"/>
      <c r="BP257" s="27"/>
      <c r="BQ257" s="27"/>
      <c r="BR257" s="27"/>
      <c r="BS257" s="27"/>
      <c r="BT257" s="27"/>
      <c r="BU257" s="27"/>
      <c r="BV257" s="27"/>
      <c r="BW257" s="27"/>
    </row>
    <row r="258" spans="1:75" ht="12" x14ac:dyDescent="0.2">
      <c r="A258" s="33">
        <v>2</v>
      </c>
      <c r="B258" s="34">
        <v>1343.9</v>
      </c>
      <c r="C258" s="34">
        <v>1321.1099999999997</v>
      </c>
      <c r="D258" s="34">
        <v>1298.7999999999997</v>
      </c>
      <c r="E258" s="34">
        <v>1301.77</v>
      </c>
      <c r="F258" s="34">
        <v>1351.2199999999998</v>
      </c>
      <c r="G258" s="34">
        <v>1413.0299999999997</v>
      </c>
      <c r="H258" s="34">
        <v>1601.69</v>
      </c>
      <c r="I258" s="34">
        <v>1817.69</v>
      </c>
      <c r="J258" s="34">
        <v>1943.62</v>
      </c>
      <c r="K258" s="34">
        <v>1953.85</v>
      </c>
      <c r="L258" s="34">
        <v>1969.2599999999998</v>
      </c>
      <c r="M258" s="34">
        <v>2003.5499999999997</v>
      </c>
      <c r="N258" s="34">
        <v>1990.19</v>
      </c>
      <c r="O258" s="34">
        <v>1998.63</v>
      </c>
      <c r="P258" s="34">
        <v>1992.62</v>
      </c>
      <c r="Q258" s="34">
        <v>1981.4299999999998</v>
      </c>
      <c r="R258" s="34">
        <v>1929.9699999999998</v>
      </c>
      <c r="S258" s="34">
        <v>1950.81</v>
      </c>
      <c r="T258" s="34">
        <v>1961.69</v>
      </c>
      <c r="U258" s="34">
        <v>1973.58</v>
      </c>
      <c r="V258" s="34">
        <v>1906.6599999999999</v>
      </c>
      <c r="W258" s="34">
        <v>1823.2399999999998</v>
      </c>
      <c r="X258" s="34">
        <v>1547.25</v>
      </c>
      <c r="Y258" s="34">
        <v>1381.4099999999999</v>
      </c>
      <c r="AZ258" s="27"/>
      <c r="BA258" s="27"/>
      <c r="BB258" s="27"/>
      <c r="BC258" s="27"/>
      <c r="BD258" s="27"/>
      <c r="BE258" s="27"/>
      <c r="BF258" s="27"/>
      <c r="BG258" s="27"/>
      <c r="BH258" s="27"/>
      <c r="BI258" s="27"/>
      <c r="BJ258" s="27"/>
      <c r="BK258" s="27"/>
      <c r="BL258" s="27"/>
      <c r="BM258" s="27"/>
      <c r="BN258" s="27"/>
      <c r="BO258" s="27"/>
      <c r="BP258" s="27"/>
      <c r="BQ258" s="27"/>
      <c r="BR258" s="27"/>
      <c r="BS258" s="27"/>
      <c r="BT258" s="27"/>
      <c r="BU258" s="27"/>
      <c r="BV258" s="27"/>
      <c r="BW258" s="27"/>
    </row>
    <row r="259" spans="1:75" ht="12" x14ac:dyDescent="0.2">
      <c r="A259" s="33">
        <v>3</v>
      </c>
      <c r="B259" s="34">
        <v>1435.1599999999999</v>
      </c>
      <c r="C259" s="34">
        <v>1409.52</v>
      </c>
      <c r="D259" s="34">
        <v>1357.08</v>
      </c>
      <c r="E259" s="34">
        <v>1358.3899999999999</v>
      </c>
      <c r="F259" s="34">
        <v>1437.3899999999999</v>
      </c>
      <c r="G259" s="34">
        <v>1567.65</v>
      </c>
      <c r="H259" s="34">
        <v>1763.3199999999997</v>
      </c>
      <c r="I259" s="34">
        <v>1968.08</v>
      </c>
      <c r="J259" s="34">
        <v>2115.42</v>
      </c>
      <c r="K259" s="34">
        <v>2121.5099999999998</v>
      </c>
      <c r="L259" s="34">
        <v>2130.75</v>
      </c>
      <c r="M259" s="34">
        <v>2161.5099999999998</v>
      </c>
      <c r="N259" s="34">
        <v>2149.5499999999997</v>
      </c>
      <c r="O259" s="34">
        <v>2153.39</v>
      </c>
      <c r="P259" s="34">
        <v>2145.12</v>
      </c>
      <c r="Q259" s="34">
        <v>2131.6</v>
      </c>
      <c r="R259" s="34">
        <v>2087.06</v>
      </c>
      <c r="S259" s="34">
        <v>2101.9499999999998</v>
      </c>
      <c r="T259" s="34">
        <v>2110.73</v>
      </c>
      <c r="U259" s="34">
        <v>2125.6</v>
      </c>
      <c r="V259" s="34">
        <v>2096.87</v>
      </c>
      <c r="W259" s="34">
        <v>1946.1999999999998</v>
      </c>
      <c r="X259" s="34">
        <v>1813.1399999999999</v>
      </c>
      <c r="Y259" s="34">
        <v>1630.02</v>
      </c>
      <c r="AZ259" s="27"/>
      <c r="BA259" s="27"/>
      <c r="BB259" s="27"/>
      <c r="BC259" s="27"/>
      <c r="BD259" s="27"/>
      <c r="BE259" s="27"/>
      <c r="BF259" s="27"/>
      <c r="BG259" s="27"/>
      <c r="BH259" s="27"/>
      <c r="BI259" s="27"/>
      <c r="BJ259" s="27"/>
      <c r="BK259" s="27"/>
      <c r="BL259" s="27"/>
      <c r="BM259" s="27"/>
      <c r="BN259" s="27"/>
      <c r="BO259" s="27"/>
      <c r="BP259" s="27"/>
      <c r="BQ259" s="27"/>
      <c r="BR259" s="27"/>
      <c r="BS259" s="27"/>
      <c r="BT259" s="27"/>
      <c r="BU259" s="27"/>
      <c r="BV259" s="27"/>
      <c r="BW259" s="27"/>
    </row>
    <row r="260" spans="1:75" ht="12" x14ac:dyDescent="0.2">
      <c r="A260" s="33">
        <v>4</v>
      </c>
      <c r="B260" s="34">
        <v>1739.46</v>
      </c>
      <c r="C260" s="34">
        <v>1639.7399999999998</v>
      </c>
      <c r="D260" s="34">
        <v>1514.85</v>
      </c>
      <c r="E260" s="34">
        <v>1486.23</v>
      </c>
      <c r="F260" s="34">
        <v>1548.5</v>
      </c>
      <c r="G260" s="34">
        <v>1584.38</v>
      </c>
      <c r="H260" s="34">
        <v>1704.04</v>
      </c>
      <c r="I260" s="34">
        <v>1805.8899999999999</v>
      </c>
      <c r="J260" s="34">
        <v>1988.9699999999998</v>
      </c>
      <c r="K260" s="34">
        <v>2092.39</v>
      </c>
      <c r="L260" s="34">
        <v>2116.64</v>
      </c>
      <c r="M260" s="34">
        <v>2121.83</v>
      </c>
      <c r="N260" s="34">
        <v>2118.67</v>
      </c>
      <c r="O260" s="34">
        <v>2115.33</v>
      </c>
      <c r="P260" s="34">
        <v>2110.06</v>
      </c>
      <c r="Q260" s="34">
        <v>2076.75</v>
      </c>
      <c r="R260" s="34">
        <v>2074.92</v>
      </c>
      <c r="S260" s="34">
        <v>2098.8199999999997</v>
      </c>
      <c r="T260" s="34">
        <v>2105.3399999999997</v>
      </c>
      <c r="U260" s="34">
        <v>2102.0699999999997</v>
      </c>
      <c r="V260" s="34">
        <v>2102.4</v>
      </c>
      <c r="W260" s="34">
        <v>1988.3599999999997</v>
      </c>
      <c r="X260" s="34">
        <v>1810.06</v>
      </c>
      <c r="Y260" s="34">
        <v>1687.98</v>
      </c>
      <c r="AZ260" s="27"/>
      <c r="BA260" s="27"/>
      <c r="BB260" s="27"/>
      <c r="BC260" s="27"/>
      <c r="BD260" s="27"/>
      <c r="BE260" s="27"/>
      <c r="BF260" s="27"/>
      <c r="BG260" s="27"/>
      <c r="BH260" s="27"/>
      <c r="BI260" s="27"/>
      <c r="BJ260" s="27"/>
      <c r="BK260" s="27"/>
      <c r="BL260" s="27"/>
      <c r="BM260" s="27"/>
      <c r="BN260" s="27"/>
      <c r="BO260" s="27"/>
      <c r="BP260" s="27"/>
      <c r="BQ260" s="27"/>
      <c r="BR260" s="27"/>
      <c r="BS260" s="27"/>
      <c r="BT260" s="27"/>
      <c r="BU260" s="27"/>
      <c r="BV260" s="27"/>
      <c r="BW260" s="27"/>
    </row>
    <row r="261" spans="1:75" ht="12" x14ac:dyDescent="0.2">
      <c r="A261" s="33">
        <v>5</v>
      </c>
      <c r="B261" s="34">
        <v>1455.27</v>
      </c>
      <c r="C261" s="34">
        <v>1405.5899999999997</v>
      </c>
      <c r="D261" s="34">
        <v>1365.7399999999998</v>
      </c>
      <c r="E261" s="34">
        <v>1351.4299999999998</v>
      </c>
      <c r="F261" s="34">
        <v>1385.4699999999998</v>
      </c>
      <c r="G261" s="34">
        <v>1391.4699999999998</v>
      </c>
      <c r="H261" s="34">
        <v>1409.08</v>
      </c>
      <c r="I261" s="34">
        <v>1533.7399999999998</v>
      </c>
      <c r="J261" s="34">
        <v>1719.08</v>
      </c>
      <c r="K261" s="34">
        <v>1807.7399999999998</v>
      </c>
      <c r="L261" s="34">
        <v>1837.42</v>
      </c>
      <c r="M261" s="34">
        <v>1857.83</v>
      </c>
      <c r="N261" s="34">
        <v>1856.9899999999998</v>
      </c>
      <c r="O261" s="34">
        <v>1864.98</v>
      </c>
      <c r="P261" s="34">
        <v>1862.77</v>
      </c>
      <c r="Q261" s="34">
        <v>1831.54</v>
      </c>
      <c r="R261" s="34">
        <v>1838.4899999999998</v>
      </c>
      <c r="S261" s="34">
        <v>1872.85</v>
      </c>
      <c r="T261" s="34">
        <v>1884.0499999999997</v>
      </c>
      <c r="U261" s="34">
        <v>1882.6399999999999</v>
      </c>
      <c r="V261" s="34">
        <v>1884.7399999999998</v>
      </c>
      <c r="W261" s="34">
        <v>1841.29</v>
      </c>
      <c r="X261" s="34">
        <v>1729.12</v>
      </c>
      <c r="Y261" s="34">
        <v>1420.83</v>
      </c>
      <c r="AZ261" s="27"/>
      <c r="BA261" s="27"/>
      <c r="BB261" s="27"/>
      <c r="BC261" s="27"/>
      <c r="BD261" s="27"/>
      <c r="BE261" s="27"/>
      <c r="BF261" s="27"/>
      <c r="BG261" s="27"/>
      <c r="BH261" s="27"/>
      <c r="BI261" s="27"/>
      <c r="BJ261" s="27"/>
      <c r="BK261" s="27"/>
      <c r="BL261" s="27"/>
      <c r="BM261" s="27"/>
      <c r="BN261" s="27"/>
      <c r="BO261" s="27"/>
      <c r="BP261" s="27"/>
      <c r="BQ261" s="27"/>
      <c r="BR261" s="27"/>
      <c r="BS261" s="27"/>
      <c r="BT261" s="27"/>
      <c r="BU261" s="27"/>
      <c r="BV261" s="27"/>
      <c r="BW261" s="27"/>
    </row>
    <row r="262" spans="1:75" ht="12" x14ac:dyDescent="0.2">
      <c r="A262" s="33">
        <v>6</v>
      </c>
      <c r="B262" s="34">
        <v>1368.2599999999998</v>
      </c>
      <c r="C262" s="34">
        <v>1318.83</v>
      </c>
      <c r="D262" s="34">
        <v>1289.08</v>
      </c>
      <c r="E262" s="34">
        <v>1273.6399999999999</v>
      </c>
      <c r="F262" s="34">
        <v>1309.0299999999997</v>
      </c>
      <c r="G262" s="34">
        <v>1381.35</v>
      </c>
      <c r="H262" s="34">
        <v>1581.7799999999997</v>
      </c>
      <c r="I262" s="34">
        <v>1812.77</v>
      </c>
      <c r="J262" s="34">
        <v>1882.3399999999997</v>
      </c>
      <c r="K262" s="34">
        <v>1895.1599999999999</v>
      </c>
      <c r="L262" s="34">
        <v>1911.1999999999998</v>
      </c>
      <c r="M262" s="34">
        <v>1956.1099999999997</v>
      </c>
      <c r="N262" s="34">
        <v>1925.9099999999999</v>
      </c>
      <c r="O262" s="34">
        <v>1933.35</v>
      </c>
      <c r="P262" s="34">
        <v>1924.19</v>
      </c>
      <c r="Q262" s="34">
        <v>1899</v>
      </c>
      <c r="R262" s="34">
        <v>1866.2399999999998</v>
      </c>
      <c r="S262" s="34">
        <v>1878.62</v>
      </c>
      <c r="T262" s="34">
        <v>1887.9499999999998</v>
      </c>
      <c r="U262" s="34">
        <v>1910.4</v>
      </c>
      <c r="V262" s="34">
        <v>1848.69</v>
      </c>
      <c r="W262" s="34">
        <v>1812.0699999999997</v>
      </c>
      <c r="X262" s="34">
        <v>1510.27</v>
      </c>
      <c r="Y262" s="34">
        <v>1369.56</v>
      </c>
      <c r="AZ262" s="27"/>
      <c r="BA262" s="27"/>
      <c r="BB262" s="27"/>
      <c r="BC262" s="27"/>
      <c r="BD262" s="27"/>
      <c r="BE262" s="27"/>
      <c r="BF262" s="27"/>
      <c r="BG262" s="27"/>
      <c r="BH262" s="27"/>
      <c r="BI262" s="27"/>
      <c r="BJ262" s="27"/>
      <c r="BK262" s="27"/>
      <c r="BL262" s="27"/>
      <c r="BM262" s="27"/>
      <c r="BN262" s="27"/>
      <c r="BO262" s="27"/>
      <c r="BP262" s="27"/>
      <c r="BQ262" s="27"/>
      <c r="BR262" s="27"/>
      <c r="BS262" s="27"/>
      <c r="BT262" s="27"/>
      <c r="BU262" s="27"/>
      <c r="BV262" s="27"/>
      <c r="BW262" s="27"/>
    </row>
    <row r="263" spans="1:75" ht="12" x14ac:dyDescent="0.2">
      <c r="A263" s="33">
        <v>7</v>
      </c>
      <c r="B263" s="34">
        <v>1301.23</v>
      </c>
      <c r="C263" s="34">
        <v>1230.2399999999998</v>
      </c>
      <c r="D263" s="34">
        <v>1189.1999999999998</v>
      </c>
      <c r="E263" s="34">
        <v>1182.94</v>
      </c>
      <c r="F263" s="34">
        <v>1283.48</v>
      </c>
      <c r="G263" s="34">
        <v>1339.65</v>
      </c>
      <c r="H263" s="34">
        <v>1559.73</v>
      </c>
      <c r="I263" s="34">
        <v>1809.9099999999999</v>
      </c>
      <c r="J263" s="34">
        <v>1845.6</v>
      </c>
      <c r="K263" s="34">
        <v>1849.9899999999998</v>
      </c>
      <c r="L263" s="34">
        <v>1854.1399999999999</v>
      </c>
      <c r="M263" s="34">
        <v>1887.2399999999998</v>
      </c>
      <c r="N263" s="34">
        <v>1870.1099999999997</v>
      </c>
      <c r="O263" s="34">
        <v>1877.06</v>
      </c>
      <c r="P263" s="34">
        <v>1868.9099999999999</v>
      </c>
      <c r="Q263" s="34">
        <v>1847.77</v>
      </c>
      <c r="R263" s="34">
        <v>1836.2199999999998</v>
      </c>
      <c r="S263" s="34">
        <v>1843.15</v>
      </c>
      <c r="T263" s="34">
        <v>1849.1799999999998</v>
      </c>
      <c r="U263" s="34">
        <v>1857.88</v>
      </c>
      <c r="V263" s="34">
        <v>1839.19</v>
      </c>
      <c r="W263" s="34">
        <v>1809.3399999999997</v>
      </c>
      <c r="X263" s="34">
        <v>1549.7799999999997</v>
      </c>
      <c r="Y263" s="34">
        <v>1394.7599999999998</v>
      </c>
      <c r="AZ263" s="27"/>
      <c r="BA263" s="27"/>
      <c r="BB263" s="27"/>
      <c r="BC263" s="27"/>
      <c r="BD263" s="27"/>
      <c r="BE263" s="27"/>
      <c r="BF263" s="27"/>
      <c r="BG263" s="27"/>
      <c r="BH263" s="27"/>
      <c r="BI263" s="27"/>
      <c r="BJ263" s="27"/>
      <c r="BK263" s="27"/>
      <c r="BL263" s="27"/>
      <c r="BM263" s="27"/>
      <c r="BN263" s="27"/>
      <c r="BO263" s="27"/>
      <c r="BP263" s="27"/>
      <c r="BQ263" s="27"/>
      <c r="BR263" s="27"/>
      <c r="BS263" s="27"/>
      <c r="BT263" s="27"/>
      <c r="BU263" s="27"/>
      <c r="BV263" s="27"/>
      <c r="BW263" s="27"/>
    </row>
    <row r="264" spans="1:75" ht="12" x14ac:dyDescent="0.2">
      <c r="A264" s="33">
        <v>8</v>
      </c>
      <c r="B264" s="34">
        <v>1307.5</v>
      </c>
      <c r="C264" s="34">
        <v>1264.96</v>
      </c>
      <c r="D264" s="34">
        <v>1233.8799999999999</v>
      </c>
      <c r="E264" s="34">
        <v>1251.82</v>
      </c>
      <c r="F264" s="34">
        <v>1287.83</v>
      </c>
      <c r="G264" s="34">
        <v>1367.7199999999998</v>
      </c>
      <c r="H264" s="34">
        <v>1638.25</v>
      </c>
      <c r="I264" s="34">
        <v>1813.1099999999997</v>
      </c>
      <c r="J264" s="34">
        <v>1849.5099999999998</v>
      </c>
      <c r="K264" s="34">
        <v>1853.0099999999998</v>
      </c>
      <c r="L264" s="34">
        <v>1855.5099999999998</v>
      </c>
      <c r="M264" s="34">
        <v>1875.0299999999997</v>
      </c>
      <c r="N264" s="34">
        <v>1867.0699999999997</v>
      </c>
      <c r="O264" s="34">
        <v>1883.1099999999997</v>
      </c>
      <c r="P264" s="34">
        <v>1877.6399999999999</v>
      </c>
      <c r="Q264" s="34">
        <v>1850.25</v>
      </c>
      <c r="R264" s="34">
        <v>1831.62</v>
      </c>
      <c r="S264" s="34">
        <v>1846.0299999999997</v>
      </c>
      <c r="T264" s="34">
        <v>1851.9</v>
      </c>
      <c r="U264" s="34">
        <v>1861.02</v>
      </c>
      <c r="V264" s="34">
        <v>1845.8899999999999</v>
      </c>
      <c r="W264" s="34">
        <v>1816.35</v>
      </c>
      <c r="X264" s="34">
        <v>1591.06</v>
      </c>
      <c r="Y264" s="34">
        <v>1413.6399999999999</v>
      </c>
      <c r="AZ264" s="27"/>
      <c r="BA264" s="27"/>
      <c r="BB264" s="27"/>
      <c r="BC264" s="27"/>
      <c r="BD264" s="27"/>
      <c r="BE264" s="27"/>
      <c r="BF264" s="27"/>
      <c r="BG264" s="27"/>
      <c r="BH264" s="27"/>
      <c r="BI264" s="27"/>
      <c r="BJ264" s="27"/>
      <c r="BK264" s="27"/>
      <c r="BL264" s="27"/>
      <c r="BM264" s="27"/>
      <c r="BN264" s="27"/>
      <c r="BO264" s="27"/>
      <c r="BP264" s="27"/>
      <c r="BQ264" s="27"/>
      <c r="BR264" s="27"/>
      <c r="BS264" s="27"/>
      <c r="BT264" s="27"/>
      <c r="BU264" s="27"/>
      <c r="BV264" s="27"/>
      <c r="BW264" s="27"/>
    </row>
    <row r="265" spans="1:75" ht="12" x14ac:dyDescent="0.2">
      <c r="A265" s="33">
        <v>9</v>
      </c>
      <c r="B265" s="34">
        <v>1322.0099999999998</v>
      </c>
      <c r="C265" s="34">
        <v>1290.08</v>
      </c>
      <c r="D265" s="34">
        <v>1283.4499999999998</v>
      </c>
      <c r="E265" s="34">
        <v>1289.2999999999997</v>
      </c>
      <c r="F265" s="34">
        <v>1335.9899999999998</v>
      </c>
      <c r="G265" s="34">
        <v>1431.19</v>
      </c>
      <c r="H265" s="34">
        <v>1686.1</v>
      </c>
      <c r="I265" s="34">
        <v>1854.33</v>
      </c>
      <c r="J265" s="34">
        <v>1947.08</v>
      </c>
      <c r="K265" s="34">
        <v>1955.87</v>
      </c>
      <c r="L265" s="34">
        <v>1961.8399999999997</v>
      </c>
      <c r="M265" s="34">
        <v>1997.4</v>
      </c>
      <c r="N265" s="34">
        <v>1980.37</v>
      </c>
      <c r="O265" s="34">
        <v>1969.02</v>
      </c>
      <c r="P265" s="34">
        <v>1964.1</v>
      </c>
      <c r="Q265" s="34">
        <v>1948.1799999999998</v>
      </c>
      <c r="R265" s="34">
        <v>1921.0699999999997</v>
      </c>
      <c r="S265" s="34">
        <v>1937.0899999999997</v>
      </c>
      <c r="T265" s="34">
        <v>1947.1099999999997</v>
      </c>
      <c r="U265" s="34">
        <v>1965.33</v>
      </c>
      <c r="V265" s="34">
        <v>1923.9499999999998</v>
      </c>
      <c r="W265" s="34">
        <v>1840.7199999999998</v>
      </c>
      <c r="X265" s="34">
        <v>1718.63</v>
      </c>
      <c r="Y265" s="34">
        <v>1445.9</v>
      </c>
      <c r="AZ265" s="27"/>
      <c r="BA265" s="27"/>
      <c r="BB265" s="27"/>
      <c r="BC265" s="27"/>
      <c r="BD265" s="27"/>
      <c r="BE265" s="27"/>
      <c r="BF265" s="27"/>
      <c r="BG265" s="27"/>
      <c r="BH265" s="27"/>
      <c r="BI265" s="27"/>
      <c r="BJ265" s="27"/>
      <c r="BK265" s="27"/>
      <c r="BL265" s="27"/>
      <c r="BM265" s="27"/>
      <c r="BN265" s="27"/>
      <c r="BO265" s="27"/>
      <c r="BP265" s="27"/>
      <c r="BQ265" s="27"/>
      <c r="BR265" s="27"/>
      <c r="BS265" s="27"/>
      <c r="BT265" s="27"/>
      <c r="BU265" s="27"/>
      <c r="BV265" s="27"/>
      <c r="BW265" s="27"/>
    </row>
    <row r="266" spans="1:75" ht="12" x14ac:dyDescent="0.2">
      <c r="A266" s="33">
        <v>10</v>
      </c>
      <c r="B266" s="34">
        <v>1391.88</v>
      </c>
      <c r="C266" s="34">
        <v>1348.52</v>
      </c>
      <c r="D266" s="34">
        <v>1319.1</v>
      </c>
      <c r="E266" s="34">
        <v>1322.58</v>
      </c>
      <c r="F266" s="34">
        <v>1389.9099999999999</v>
      </c>
      <c r="G266" s="34">
        <v>1472.3599999999997</v>
      </c>
      <c r="H266" s="34">
        <v>1761.54</v>
      </c>
      <c r="I266" s="34">
        <v>1859.5</v>
      </c>
      <c r="J266" s="34">
        <v>1938.4899999999998</v>
      </c>
      <c r="K266" s="34">
        <v>1966.0099999999998</v>
      </c>
      <c r="L266" s="34">
        <v>1978.7599999999998</v>
      </c>
      <c r="M266" s="34">
        <v>2002.8399999999997</v>
      </c>
      <c r="N266" s="34">
        <v>1988.5699999999997</v>
      </c>
      <c r="O266" s="34">
        <v>1996.3599999999997</v>
      </c>
      <c r="P266" s="34">
        <v>1986.37</v>
      </c>
      <c r="Q266" s="34">
        <v>1947.83</v>
      </c>
      <c r="R266" s="34">
        <v>1926.12</v>
      </c>
      <c r="S266" s="34">
        <v>1949.1099999999997</v>
      </c>
      <c r="T266" s="34">
        <v>1967.13</v>
      </c>
      <c r="U266" s="34">
        <v>1957.37</v>
      </c>
      <c r="V266" s="34">
        <v>1936.7599999999998</v>
      </c>
      <c r="W266" s="34">
        <v>1882.7399999999998</v>
      </c>
      <c r="X266" s="34">
        <v>1778.88</v>
      </c>
      <c r="Y266" s="34">
        <v>1614.1</v>
      </c>
      <c r="AZ266" s="27"/>
      <c r="BA266" s="27"/>
      <c r="BB266" s="27"/>
      <c r="BC266" s="27"/>
      <c r="BD266" s="27"/>
      <c r="BE266" s="27"/>
      <c r="BF266" s="27"/>
      <c r="BG266" s="27"/>
      <c r="BH266" s="27"/>
      <c r="BI266" s="27"/>
      <c r="BJ266" s="27"/>
      <c r="BK266" s="27"/>
      <c r="BL266" s="27"/>
      <c r="BM266" s="27"/>
      <c r="BN266" s="27"/>
      <c r="BO266" s="27"/>
      <c r="BP266" s="27"/>
      <c r="BQ266" s="27"/>
      <c r="BR266" s="27"/>
      <c r="BS266" s="27"/>
      <c r="BT266" s="27"/>
      <c r="BU266" s="27"/>
      <c r="BV266" s="27"/>
      <c r="BW266" s="27"/>
    </row>
    <row r="267" spans="1:75" ht="12" x14ac:dyDescent="0.2">
      <c r="A267" s="33">
        <v>11</v>
      </c>
      <c r="B267" s="34">
        <v>1478.1099999999997</v>
      </c>
      <c r="C267" s="34">
        <v>1445.9299999999998</v>
      </c>
      <c r="D267" s="34">
        <v>1426.9</v>
      </c>
      <c r="E267" s="34">
        <v>1413.5299999999997</v>
      </c>
      <c r="F267" s="34">
        <v>1430.23</v>
      </c>
      <c r="G267" s="34">
        <v>1449.7999999999997</v>
      </c>
      <c r="H267" s="34">
        <v>1515.4899999999998</v>
      </c>
      <c r="I267" s="34">
        <v>1776.2199999999998</v>
      </c>
      <c r="J267" s="34">
        <v>1861.8399999999997</v>
      </c>
      <c r="K267" s="34">
        <v>1993.6399999999999</v>
      </c>
      <c r="L267" s="34">
        <v>2027.4</v>
      </c>
      <c r="M267" s="34">
        <v>2037.9899999999998</v>
      </c>
      <c r="N267" s="34">
        <v>2033.6</v>
      </c>
      <c r="O267" s="34">
        <v>2028.77</v>
      </c>
      <c r="P267" s="34">
        <v>2022.5</v>
      </c>
      <c r="Q267" s="34">
        <v>1989.3599999999997</v>
      </c>
      <c r="R267" s="34">
        <v>1990.27</v>
      </c>
      <c r="S267" s="34">
        <v>2012.62</v>
      </c>
      <c r="T267" s="34">
        <v>2027.21</v>
      </c>
      <c r="U267" s="34">
        <v>2017.42</v>
      </c>
      <c r="V267" s="34">
        <v>2014.0099999999998</v>
      </c>
      <c r="W267" s="34">
        <v>1906.96</v>
      </c>
      <c r="X267" s="34">
        <v>1804.27</v>
      </c>
      <c r="Y267" s="34">
        <v>1694.6599999999999</v>
      </c>
      <c r="AZ267" s="27"/>
      <c r="BA267" s="27"/>
      <c r="BB267" s="27"/>
      <c r="BC267" s="27"/>
      <c r="BD267" s="27"/>
      <c r="BE267" s="27"/>
      <c r="BF267" s="27"/>
      <c r="BG267" s="27"/>
      <c r="BH267" s="27"/>
      <c r="BI267" s="27"/>
      <c r="BJ267" s="27"/>
      <c r="BK267" s="27"/>
      <c r="BL267" s="27"/>
      <c r="BM267" s="27"/>
      <c r="BN267" s="27"/>
      <c r="BO267" s="27"/>
      <c r="BP267" s="27"/>
      <c r="BQ267" s="27"/>
      <c r="BR267" s="27"/>
      <c r="BS267" s="27"/>
      <c r="BT267" s="27"/>
      <c r="BU267" s="27"/>
      <c r="BV267" s="27"/>
      <c r="BW267" s="27"/>
    </row>
    <row r="268" spans="1:75" ht="12" x14ac:dyDescent="0.2">
      <c r="A268" s="33">
        <v>12</v>
      </c>
      <c r="B268" s="34">
        <v>1458.5</v>
      </c>
      <c r="C268" s="34">
        <v>1408.15</v>
      </c>
      <c r="D268" s="34">
        <v>1404.35</v>
      </c>
      <c r="E268" s="34">
        <v>1394.83</v>
      </c>
      <c r="F268" s="34">
        <v>1399.58</v>
      </c>
      <c r="G268" s="34">
        <v>1412.6</v>
      </c>
      <c r="H268" s="34">
        <v>1418.63</v>
      </c>
      <c r="I268" s="34">
        <v>1520.9699999999998</v>
      </c>
      <c r="J268" s="34">
        <v>1770.02</v>
      </c>
      <c r="K268" s="34">
        <v>1866.7799999999997</v>
      </c>
      <c r="L268" s="34">
        <v>1901.9699999999998</v>
      </c>
      <c r="M268" s="34">
        <v>1915.15</v>
      </c>
      <c r="N268" s="34">
        <v>1915.9699999999998</v>
      </c>
      <c r="O268" s="34">
        <v>1916.0499999999997</v>
      </c>
      <c r="P268" s="34">
        <v>1889.1</v>
      </c>
      <c r="Q268" s="34">
        <v>1888.9099999999999</v>
      </c>
      <c r="R268" s="34">
        <v>1899.29</v>
      </c>
      <c r="S268" s="34">
        <v>1914.35</v>
      </c>
      <c r="T268" s="34">
        <v>1941.67</v>
      </c>
      <c r="U268" s="34">
        <v>1934.52</v>
      </c>
      <c r="V268" s="34">
        <v>1947.3399999999997</v>
      </c>
      <c r="W268" s="34">
        <v>1903.8199999999997</v>
      </c>
      <c r="X268" s="34">
        <v>1803.1399999999999</v>
      </c>
      <c r="Y268" s="34">
        <v>1567.5499999999997</v>
      </c>
      <c r="AZ268" s="27"/>
      <c r="BA268" s="27"/>
      <c r="BB268" s="27"/>
      <c r="BC268" s="27"/>
      <c r="BD268" s="27"/>
      <c r="BE268" s="27"/>
      <c r="BF268" s="27"/>
      <c r="BG268" s="27"/>
      <c r="BH268" s="27"/>
      <c r="BI268" s="27"/>
      <c r="BJ268" s="27"/>
      <c r="BK268" s="27"/>
      <c r="BL268" s="27"/>
      <c r="BM268" s="27"/>
      <c r="BN268" s="27"/>
      <c r="BO268" s="27"/>
      <c r="BP268" s="27"/>
      <c r="BQ268" s="27"/>
      <c r="BR268" s="27"/>
      <c r="BS268" s="27"/>
      <c r="BT268" s="27"/>
      <c r="BU268" s="27"/>
      <c r="BV268" s="27"/>
      <c r="BW268" s="27"/>
    </row>
    <row r="269" spans="1:75" ht="12" x14ac:dyDescent="0.2">
      <c r="A269" s="33">
        <v>13</v>
      </c>
      <c r="B269" s="34">
        <v>1426.4899999999998</v>
      </c>
      <c r="C269" s="34">
        <v>1400.5699999999997</v>
      </c>
      <c r="D269" s="34">
        <v>1358.2799999999997</v>
      </c>
      <c r="E269" s="34">
        <v>1325.7999999999997</v>
      </c>
      <c r="F269" s="34">
        <v>1400.9099999999999</v>
      </c>
      <c r="G269" s="34">
        <v>1500.83</v>
      </c>
      <c r="H269" s="34">
        <v>1784.02</v>
      </c>
      <c r="I269" s="34">
        <v>1912.7399999999998</v>
      </c>
      <c r="J269" s="34">
        <v>2028.58</v>
      </c>
      <c r="K269" s="34">
        <v>1999.35</v>
      </c>
      <c r="L269" s="34">
        <v>1999.23</v>
      </c>
      <c r="M269" s="34">
        <v>2067.29</v>
      </c>
      <c r="N269" s="34">
        <v>2048.14</v>
      </c>
      <c r="O269" s="34">
        <v>2053.41</v>
      </c>
      <c r="P269" s="34">
        <v>2043.1399999999999</v>
      </c>
      <c r="Q269" s="34">
        <v>1977.5299999999997</v>
      </c>
      <c r="R269" s="34">
        <v>1964.17</v>
      </c>
      <c r="S269" s="34">
        <v>1971.37</v>
      </c>
      <c r="T269" s="34">
        <v>1979.4699999999998</v>
      </c>
      <c r="U269" s="34">
        <v>1966.04</v>
      </c>
      <c r="V269" s="34">
        <v>1991.3899999999999</v>
      </c>
      <c r="W269" s="34">
        <v>1881.1</v>
      </c>
      <c r="X269" s="34">
        <v>1771.62</v>
      </c>
      <c r="Y269" s="34">
        <v>1565.08</v>
      </c>
      <c r="AZ269" s="27"/>
      <c r="BA269" s="27"/>
      <c r="BB269" s="27"/>
      <c r="BC269" s="27"/>
      <c r="BD269" s="27"/>
      <c r="BE269" s="27"/>
      <c r="BF269" s="27"/>
      <c r="BG269" s="27"/>
      <c r="BH269" s="27"/>
      <c r="BI269" s="27"/>
      <c r="BJ269" s="27"/>
      <c r="BK269" s="27"/>
      <c r="BL269" s="27"/>
      <c r="BM269" s="27"/>
      <c r="BN269" s="27"/>
      <c r="BO269" s="27"/>
      <c r="BP269" s="27"/>
      <c r="BQ269" s="27"/>
      <c r="BR269" s="27"/>
      <c r="BS269" s="27"/>
      <c r="BT269" s="27"/>
      <c r="BU269" s="27"/>
      <c r="BV269" s="27"/>
      <c r="BW269" s="27"/>
    </row>
    <row r="270" spans="1:75" ht="12" x14ac:dyDescent="0.2">
      <c r="A270" s="33">
        <v>14</v>
      </c>
      <c r="B270" s="34">
        <v>1428.3199999999997</v>
      </c>
      <c r="C270" s="34">
        <v>1378.2399999999998</v>
      </c>
      <c r="D270" s="34">
        <v>1339.9499999999998</v>
      </c>
      <c r="E270" s="34">
        <v>1340.46</v>
      </c>
      <c r="F270" s="34">
        <v>1392.06</v>
      </c>
      <c r="G270" s="34">
        <v>1490.29</v>
      </c>
      <c r="H270" s="34">
        <v>1780.7599999999998</v>
      </c>
      <c r="I270" s="34">
        <v>1877.79</v>
      </c>
      <c r="J270" s="34">
        <v>1940.15</v>
      </c>
      <c r="K270" s="34">
        <v>1950.13</v>
      </c>
      <c r="L270" s="34">
        <v>1953.71</v>
      </c>
      <c r="M270" s="34">
        <v>1998.08</v>
      </c>
      <c r="N270" s="34">
        <v>1969.2399999999998</v>
      </c>
      <c r="O270" s="34">
        <v>1975.81</v>
      </c>
      <c r="P270" s="34">
        <v>1967.35</v>
      </c>
      <c r="Q270" s="34">
        <v>1931.33</v>
      </c>
      <c r="R270" s="34">
        <v>1928.7199999999998</v>
      </c>
      <c r="S270" s="34">
        <v>1932.0299999999997</v>
      </c>
      <c r="T270" s="34">
        <v>1941.0499999999997</v>
      </c>
      <c r="U270" s="34">
        <v>1943.9699999999998</v>
      </c>
      <c r="V270" s="34">
        <v>1930.71</v>
      </c>
      <c r="W270" s="34">
        <v>1868.4299999999998</v>
      </c>
      <c r="X270" s="34">
        <v>1779.9699999999998</v>
      </c>
      <c r="Y270" s="34">
        <v>1616.2199999999998</v>
      </c>
      <c r="AZ270" s="27"/>
      <c r="BA270" s="27"/>
      <c r="BB270" s="27"/>
      <c r="BC270" s="27"/>
      <c r="BD270" s="27"/>
      <c r="BE270" s="27"/>
      <c r="BF270" s="27"/>
      <c r="BG270" s="27"/>
      <c r="BH270" s="27"/>
      <c r="BI270" s="27"/>
      <c r="BJ270" s="27"/>
      <c r="BK270" s="27"/>
      <c r="BL270" s="27"/>
      <c r="BM270" s="27"/>
      <c r="BN270" s="27"/>
      <c r="BO270" s="27"/>
      <c r="BP270" s="27"/>
      <c r="BQ270" s="27"/>
      <c r="BR270" s="27"/>
      <c r="BS270" s="27"/>
      <c r="BT270" s="27"/>
      <c r="BU270" s="27"/>
      <c r="BV270" s="27"/>
      <c r="BW270" s="27"/>
    </row>
    <row r="271" spans="1:75" ht="12" x14ac:dyDescent="0.2">
      <c r="A271" s="33">
        <v>15</v>
      </c>
      <c r="B271" s="34">
        <v>1430.19</v>
      </c>
      <c r="C271" s="34">
        <v>1357.4099999999999</v>
      </c>
      <c r="D271" s="34">
        <v>1332.3199999999997</v>
      </c>
      <c r="E271" s="34">
        <v>1337.19</v>
      </c>
      <c r="F271" s="34">
        <v>1388.69</v>
      </c>
      <c r="G271" s="34">
        <v>1491.5499999999997</v>
      </c>
      <c r="H271" s="34">
        <v>1749.7999999999997</v>
      </c>
      <c r="I271" s="34">
        <v>1881.85</v>
      </c>
      <c r="J271" s="34">
        <v>1931.98</v>
      </c>
      <c r="K271" s="34">
        <v>1953.23</v>
      </c>
      <c r="L271" s="34">
        <v>1976.7799999999997</v>
      </c>
      <c r="M271" s="34">
        <v>2080.5</v>
      </c>
      <c r="N271" s="34">
        <v>1998.5899999999997</v>
      </c>
      <c r="O271" s="34">
        <v>2028.63</v>
      </c>
      <c r="P271" s="34">
        <v>1998.7399999999998</v>
      </c>
      <c r="Q271" s="34">
        <v>1950.6999999999998</v>
      </c>
      <c r="R271" s="34">
        <v>1915.98</v>
      </c>
      <c r="S271" s="34">
        <v>1930.67</v>
      </c>
      <c r="T271" s="34">
        <v>1969.06</v>
      </c>
      <c r="U271" s="34">
        <v>1986.6599999999999</v>
      </c>
      <c r="V271" s="34">
        <v>1960.85</v>
      </c>
      <c r="W271" s="34">
        <v>1899.79</v>
      </c>
      <c r="X271" s="34">
        <v>1767.0899999999997</v>
      </c>
      <c r="Y271" s="34">
        <v>1563.1999999999998</v>
      </c>
      <c r="AZ271" s="27"/>
      <c r="BA271" s="27"/>
      <c r="BB271" s="27"/>
      <c r="BC271" s="27"/>
      <c r="BD271" s="27"/>
      <c r="BE271" s="27"/>
      <c r="BF271" s="27"/>
      <c r="BG271" s="27"/>
      <c r="BH271" s="27"/>
      <c r="BI271" s="27"/>
      <c r="BJ271" s="27"/>
      <c r="BK271" s="27"/>
      <c r="BL271" s="27"/>
      <c r="BM271" s="27"/>
      <c r="BN271" s="27"/>
      <c r="BO271" s="27"/>
      <c r="BP271" s="27"/>
      <c r="BQ271" s="27"/>
      <c r="BR271" s="27"/>
      <c r="BS271" s="27"/>
      <c r="BT271" s="27"/>
      <c r="BU271" s="27"/>
      <c r="BV271" s="27"/>
      <c r="BW271" s="27"/>
    </row>
    <row r="272" spans="1:75" ht="12" x14ac:dyDescent="0.2">
      <c r="A272" s="33">
        <v>16</v>
      </c>
      <c r="B272" s="34">
        <v>1411.5</v>
      </c>
      <c r="C272" s="34">
        <v>1362.1599999999999</v>
      </c>
      <c r="D272" s="34">
        <v>1332.6399999999999</v>
      </c>
      <c r="E272" s="34">
        <v>1339.38</v>
      </c>
      <c r="F272" s="34">
        <v>1401.4</v>
      </c>
      <c r="G272" s="34">
        <v>1514.37</v>
      </c>
      <c r="H272" s="34">
        <v>1737.0699999999997</v>
      </c>
      <c r="I272" s="34">
        <v>1850.9099999999999</v>
      </c>
      <c r="J272" s="34">
        <v>1888.73</v>
      </c>
      <c r="K272" s="34">
        <v>1897.5099999999998</v>
      </c>
      <c r="L272" s="34">
        <v>1910.88</v>
      </c>
      <c r="M272" s="34">
        <v>1942.5699999999997</v>
      </c>
      <c r="N272" s="34">
        <v>1921.67</v>
      </c>
      <c r="O272" s="34">
        <v>1921.0699999999997</v>
      </c>
      <c r="P272" s="34">
        <v>1916.3599999999997</v>
      </c>
      <c r="Q272" s="34">
        <v>1884.71</v>
      </c>
      <c r="R272" s="34">
        <v>1864.7599999999998</v>
      </c>
      <c r="S272" s="34">
        <v>1877</v>
      </c>
      <c r="T272" s="34">
        <v>1900.4299999999998</v>
      </c>
      <c r="U272" s="34">
        <v>1918.2599999999998</v>
      </c>
      <c r="V272" s="34">
        <v>1899.0099999999998</v>
      </c>
      <c r="W272" s="34">
        <v>1880.02</v>
      </c>
      <c r="X272" s="34">
        <v>1766.35</v>
      </c>
      <c r="Y272" s="34">
        <v>1515.8199999999997</v>
      </c>
      <c r="AZ272" s="27"/>
      <c r="BA272" s="27"/>
      <c r="BB272" s="27"/>
      <c r="BC272" s="27"/>
      <c r="BD272" s="27"/>
      <c r="BE272" s="27"/>
      <c r="BF272" s="27"/>
      <c r="BG272" s="27"/>
      <c r="BH272" s="27"/>
      <c r="BI272" s="27"/>
      <c r="BJ272" s="27"/>
      <c r="BK272" s="27"/>
      <c r="BL272" s="27"/>
      <c r="BM272" s="27"/>
      <c r="BN272" s="27"/>
      <c r="BO272" s="27"/>
      <c r="BP272" s="27"/>
      <c r="BQ272" s="27"/>
      <c r="BR272" s="27"/>
      <c r="BS272" s="27"/>
      <c r="BT272" s="27"/>
      <c r="BU272" s="27"/>
      <c r="BV272" s="27"/>
      <c r="BW272" s="27"/>
    </row>
    <row r="273" spans="1:75" ht="12" x14ac:dyDescent="0.2">
      <c r="A273" s="33">
        <v>17</v>
      </c>
      <c r="B273" s="34">
        <v>1449.17</v>
      </c>
      <c r="C273" s="34">
        <v>1349.1</v>
      </c>
      <c r="D273" s="34">
        <v>1314.04</v>
      </c>
      <c r="E273" s="34">
        <v>1326.7599999999998</v>
      </c>
      <c r="F273" s="34">
        <v>1402.81</v>
      </c>
      <c r="G273" s="34">
        <v>1569.5099999999998</v>
      </c>
      <c r="H273" s="34">
        <v>1809.42</v>
      </c>
      <c r="I273" s="34">
        <v>1930.4299999999998</v>
      </c>
      <c r="J273" s="34">
        <v>2002.94</v>
      </c>
      <c r="K273" s="34">
        <v>2012.0499999999997</v>
      </c>
      <c r="L273" s="34">
        <v>2012.71</v>
      </c>
      <c r="M273" s="34">
        <v>2084.17</v>
      </c>
      <c r="N273" s="34">
        <v>2050.79</v>
      </c>
      <c r="O273" s="34">
        <v>2056.5499999999997</v>
      </c>
      <c r="P273" s="34">
        <v>2037.1999999999998</v>
      </c>
      <c r="Q273" s="34">
        <v>2001.6599999999999</v>
      </c>
      <c r="R273" s="34">
        <v>1972.1099999999997</v>
      </c>
      <c r="S273" s="34">
        <v>1983.6599999999999</v>
      </c>
      <c r="T273" s="34">
        <v>2003.5699999999997</v>
      </c>
      <c r="U273" s="34">
        <v>2031.19</v>
      </c>
      <c r="V273" s="34">
        <v>2018.6399999999999</v>
      </c>
      <c r="W273" s="34">
        <v>1999.2599999999998</v>
      </c>
      <c r="X273" s="34">
        <v>1861.7999999999997</v>
      </c>
      <c r="Y273" s="34">
        <v>1775.6</v>
      </c>
      <c r="AZ273" s="27"/>
      <c r="BA273" s="27"/>
      <c r="BB273" s="27"/>
      <c r="BC273" s="27"/>
      <c r="BD273" s="27"/>
      <c r="BE273" s="27"/>
      <c r="BF273" s="27"/>
      <c r="BG273" s="27"/>
      <c r="BH273" s="27"/>
      <c r="BI273" s="27"/>
      <c r="BJ273" s="27"/>
      <c r="BK273" s="27"/>
      <c r="BL273" s="27"/>
      <c r="BM273" s="27"/>
      <c r="BN273" s="27"/>
      <c r="BO273" s="27"/>
      <c r="BP273" s="27"/>
      <c r="BQ273" s="27"/>
      <c r="BR273" s="27"/>
      <c r="BS273" s="27"/>
      <c r="BT273" s="27"/>
      <c r="BU273" s="27"/>
      <c r="BV273" s="27"/>
      <c r="BW273" s="27"/>
    </row>
    <row r="274" spans="1:75" ht="12" x14ac:dyDescent="0.2">
      <c r="A274" s="33">
        <v>18</v>
      </c>
      <c r="B274" s="34">
        <v>1734.5299999999997</v>
      </c>
      <c r="C274" s="34">
        <v>1493.2599999999998</v>
      </c>
      <c r="D274" s="34">
        <v>1453.5299999999997</v>
      </c>
      <c r="E274" s="34">
        <v>1445.5499999999997</v>
      </c>
      <c r="F274" s="34">
        <v>1481.8599999999997</v>
      </c>
      <c r="G274" s="34">
        <v>1588.9499999999998</v>
      </c>
      <c r="H274" s="34">
        <v>1710.5899999999997</v>
      </c>
      <c r="I274" s="34">
        <v>1821.9099999999999</v>
      </c>
      <c r="J274" s="34">
        <v>1888.5499999999997</v>
      </c>
      <c r="K274" s="34">
        <v>1941.73</v>
      </c>
      <c r="L274" s="34">
        <v>1971.4699999999998</v>
      </c>
      <c r="M274" s="34">
        <v>1997.73</v>
      </c>
      <c r="N274" s="34">
        <v>2021.12</v>
      </c>
      <c r="O274" s="34">
        <v>1997.71</v>
      </c>
      <c r="P274" s="34">
        <v>1984.67</v>
      </c>
      <c r="Q274" s="34">
        <v>1983.2399999999998</v>
      </c>
      <c r="R274" s="34">
        <v>1962.96</v>
      </c>
      <c r="S274" s="34">
        <v>1985.2999999999997</v>
      </c>
      <c r="T274" s="34">
        <v>2010.79</v>
      </c>
      <c r="U274" s="34">
        <v>1996.2799999999997</v>
      </c>
      <c r="V274" s="34">
        <v>2011.1799999999998</v>
      </c>
      <c r="W274" s="34">
        <v>1967.71</v>
      </c>
      <c r="X274" s="34">
        <v>1821.8599999999997</v>
      </c>
      <c r="Y274" s="34">
        <v>1756.48</v>
      </c>
      <c r="AZ274" s="27"/>
      <c r="BA274" s="27"/>
      <c r="BB274" s="27"/>
      <c r="BC274" s="27"/>
      <c r="BD274" s="27"/>
      <c r="BE274" s="27"/>
      <c r="BF274" s="27"/>
      <c r="BG274" s="27"/>
      <c r="BH274" s="27"/>
      <c r="BI274" s="27"/>
      <c r="BJ274" s="27"/>
      <c r="BK274" s="27"/>
      <c r="BL274" s="27"/>
      <c r="BM274" s="27"/>
      <c r="BN274" s="27"/>
      <c r="BO274" s="27"/>
      <c r="BP274" s="27"/>
      <c r="BQ274" s="27"/>
      <c r="BR274" s="27"/>
      <c r="BS274" s="27"/>
      <c r="BT274" s="27"/>
      <c r="BU274" s="27"/>
      <c r="BV274" s="27"/>
      <c r="BW274" s="27"/>
    </row>
    <row r="275" spans="1:75" ht="12" x14ac:dyDescent="0.2">
      <c r="A275" s="33">
        <v>19</v>
      </c>
      <c r="B275" s="34">
        <v>1513.71</v>
      </c>
      <c r="C275" s="34">
        <v>1436.6399999999999</v>
      </c>
      <c r="D275" s="34">
        <v>1399.0099999999998</v>
      </c>
      <c r="E275" s="34">
        <v>1380.88</v>
      </c>
      <c r="F275" s="34">
        <v>1406.1799999999998</v>
      </c>
      <c r="G275" s="34">
        <v>1436.9099999999999</v>
      </c>
      <c r="H275" s="34">
        <v>1442.4899999999998</v>
      </c>
      <c r="I275" s="34">
        <v>1591.9499999999998</v>
      </c>
      <c r="J275" s="34">
        <v>1798.23</v>
      </c>
      <c r="K275" s="34">
        <v>1842.87</v>
      </c>
      <c r="L275" s="34">
        <v>1892.7199999999998</v>
      </c>
      <c r="M275" s="34">
        <v>1945.3899999999999</v>
      </c>
      <c r="N275" s="34">
        <v>1943.3899999999999</v>
      </c>
      <c r="O275" s="34">
        <v>1941.15</v>
      </c>
      <c r="P275" s="34">
        <v>1936.5099999999998</v>
      </c>
      <c r="Q275" s="34">
        <v>1923.1</v>
      </c>
      <c r="R275" s="34">
        <v>1910.52</v>
      </c>
      <c r="S275" s="34">
        <v>1936.3899999999999</v>
      </c>
      <c r="T275" s="34">
        <v>1973.8599999999997</v>
      </c>
      <c r="U275" s="34">
        <v>2006.48</v>
      </c>
      <c r="V275" s="34">
        <v>1973.2799999999997</v>
      </c>
      <c r="W275" s="34">
        <v>1932.1099999999997</v>
      </c>
      <c r="X275" s="34">
        <v>1829.8199999999997</v>
      </c>
      <c r="Y275" s="34">
        <v>1759.02</v>
      </c>
      <c r="AZ275" s="27"/>
      <c r="BA275" s="27"/>
      <c r="BB275" s="27"/>
      <c r="BC275" s="27"/>
      <c r="BD275" s="27"/>
      <c r="BE275" s="27"/>
      <c r="BF275" s="27"/>
      <c r="BG275" s="27"/>
      <c r="BH275" s="27"/>
      <c r="BI275" s="27"/>
      <c r="BJ275" s="27"/>
      <c r="BK275" s="27"/>
      <c r="BL275" s="27"/>
      <c r="BM275" s="27"/>
      <c r="BN275" s="27"/>
      <c r="BO275" s="27"/>
      <c r="BP275" s="27"/>
      <c r="BQ275" s="27"/>
      <c r="BR275" s="27"/>
      <c r="BS275" s="27"/>
      <c r="BT275" s="27"/>
      <c r="BU275" s="27"/>
      <c r="BV275" s="27"/>
      <c r="BW275" s="27"/>
    </row>
    <row r="276" spans="1:75" ht="12" x14ac:dyDescent="0.2">
      <c r="A276" s="33">
        <v>20</v>
      </c>
      <c r="B276" s="34">
        <v>1483.42</v>
      </c>
      <c r="C276" s="34">
        <v>1431.06</v>
      </c>
      <c r="D276" s="34">
        <v>1385</v>
      </c>
      <c r="E276" s="34">
        <v>1386.23</v>
      </c>
      <c r="F276" s="34">
        <v>1461.2199999999998</v>
      </c>
      <c r="G276" s="34">
        <v>1597.9699999999998</v>
      </c>
      <c r="H276" s="34">
        <v>1773.15</v>
      </c>
      <c r="I276" s="34">
        <v>1901.9299999999998</v>
      </c>
      <c r="J276" s="34">
        <v>2024.25</v>
      </c>
      <c r="K276" s="34">
        <v>2040.85</v>
      </c>
      <c r="L276" s="34">
        <v>2048.92</v>
      </c>
      <c r="M276" s="34">
        <v>2100.15</v>
      </c>
      <c r="N276" s="34">
        <v>2045.19</v>
      </c>
      <c r="O276" s="34">
        <v>2016.9499999999998</v>
      </c>
      <c r="P276" s="34">
        <v>2016.27</v>
      </c>
      <c r="Q276" s="34">
        <v>2007.67</v>
      </c>
      <c r="R276" s="34">
        <v>1968.5499999999997</v>
      </c>
      <c r="S276" s="34">
        <v>1973.8399999999997</v>
      </c>
      <c r="T276" s="34">
        <v>1995.2399999999998</v>
      </c>
      <c r="U276" s="34">
        <v>2014.33</v>
      </c>
      <c r="V276" s="34">
        <v>1978.08</v>
      </c>
      <c r="W276" s="34">
        <v>1902.88</v>
      </c>
      <c r="X276" s="34">
        <v>1754.1799999999998</v>
      </c>
      <c r="Y276" s="34">
        <v>1503.27</v>
      </c>
      <c r="AZ276" s="27"/>
      <c r="BA276" s="27"/>
      <c r="BB276" s="27"/>
      <c r="BC276" s="27"/>
      <c r="BD276" s="27"/>
      <c r="BE276" s="27"/>
      <c r="BF276" s="27"/>
      <c r="BG276" s="27"/>
      <c r="BH276" s="27"/>
      <c r="BI276" s="27"/>
      <c r="BJ276" s="27"/>
      <c r="BK276" s="27"/>
      <c r="BL276" s="27"/>
      <c r="BM276" s="27"/>
      <c r="BN276" s="27"/>
      <c r="BO276" s="27"/>
      <c r="BP276" s="27"/>
      <c r="BQ276" s="27"/>
      <c r="BR276" s="27"/>
      <c r="BS276" s="27"/>
      <c r="BT276" s="27"/>
      <c r="BU276" s="27"/>
      <c r="BV276" s="27"/>
      <c r="BW276" s="27"/>
    </row>
    <row r="277" spans="1:75" ht="12" x14ac:dyDescent="0.2">
      <c r="A277" s="33">
        <v>21</v>
      </c>
      <c r="B277" s="34">
        <v>1401.15</v>
      </c>
      <c r="C277" s="34">
        <v>1322.58</v>
      </c>
      <c r="D277" s="34">
        <v>1302.2399999999998</v>
      </c>
      <c r="E277" s="34">
        <v>1307.0099999999998</v>
      </c>
      <c r="F277" s="34">
        <v>1338.7799999999997</v>
      </c>
      <c r="G277" s="34">
        <v>1465.9499999999998</v>
      </c>
      <c r="H277" s="34">
        <v>1716.94</v>
      </c>
      <c r="I277" s="34">
        <v>1851.42</v>
      </c>
      <c r="J277" s="34">
        <v>1944.52</v>
      </c>
      <c r="K277" s="34">
        <v>1977.0099999999998</v>
      </c>
      <c r="L277" s="34">
        <v>1989.21</v>
      </c>
      <c r="M277" s="34">
        <v>2070.2999999999997</v>
      </c>
      <c r="N277" s="34">
        <v>2013.85</v>
      </c>
      <c r="O277" s="34">
        <v>2004.6599999999999</v>
      </c>
      <c r="P277" s="34">
        <v>2059.56</v>
      </c>
      <c r="Q277" s="34">
        <v>1960.6799999999998</v>
      </c>
      <c r="R277" s="34">
        <v>1917.88</v>
      </c>
      <c r="S277" s="34">
        <v>1931.6099999999997</v>
      </c>
      <c r="T277" s="34">
        <v>1970.25</v>
      </c>
      <c r="U277" s="34">
        <v>1993.12</v>
      </c>
      <c r="V277" s="34">
        <v>1944.81</v>
      </c>
      <c r="W277" s="34">
        <v>1904.62</v>
      </c>
      <c r="X277" s="34">
        <v>1761.25</v>
      </c>
      <c r="Y277" s="34">
        <v>1535.5699999999997</v>
      </c>
      <c r="AZ277" s="27"/>
      <c r="BA277" s="27"/>
      <c r="BB277" s="27"/>
      <c r="BC277" s="27"/>
      <c r="BD277" s="27"/>
      <c r="BE277" s="27"/>
      <c r="BF277" s="27"/>
      <c r="BG277" s="27"/>
      <c r="BH277" s="27"/>
      <c r="BI277" s="27"/>
      <c r="BJ277" s="27"/>
      <c r="BK277" s="27"/>
      <c r="BL277" s="27"/>
      <c r="BM277" s="27"/>
      <c r="BN277" s="27"/>
      <c r="BO277" s="27"/>
      <c r="BP277" s="27"/>
      <c r="BQ277" s="27"/>
      <c r="BR277" s="27"/>
      <c r="BS277" s="27"/>
      <c r="BT277" s="27"/>
      <c r="BU277" s="27"/>
      <c r="BV277" s="27"/>
      <c r="BW277" s="27"/>
    </row>
    <row r="278" spans="1:75" ht="12" x14ac:dyDescent="0.2">
      <c r="A278" s="33">
        <v>22</v>
      </c>
      <c r="B278" s="34">
        <v>1412.4899999999998</v>
      </c>
      <c r="C278" s="34">
        <v>1318.5699999999997</v>
      </c>
      <c r="D278" s="34">
        <v>1312.71</v>
      </c>
      <c r="E278" s="34">
        <v>1316.9</v>
      </c>
      <c r="F278" s="34">
        <v>1383.25</v>
      </c>
      <c r="G278" s="34">
        <v>1488.9899999999998</v>
      </c>
      <c r="H278" s="34">
        <v>1738.6799999999998</v>
      </c>
      <c r="I278" s="34">
        <v>1866.48</v>
      </c>
      <c r="J278" s="34">
        <v>2001.58</v>
      </c>
      <c r="K278" s="34">
        <v>2029.9099999999999</v>
      </c>
      <c r="L278" s="34">
        <v>2040.5499999999997</v>
      </c>
      <c r="M278" s="34">
        <v>2072.94</v>
      </c>
      <c r="N278" s="34">
        <v>2053.14</v>
      </c>
      <c r="O278" s="34">
        <v>2036.0899999999997</v>
      </c>
      <c r="P278" s="34">
        <v>2052.91</v>
      </c>
      <c r="Q278" s="34">
        <v>2002.4499999999998</v>
      </c>
      <c r="R278" s="34">
        <v>1966.79</v>
      </c>
      <c r="S278" s="34">
        <v>1976.87</v>
      </c>
      <c r="T278" s="34">
        <v>2024.2599999999998</v>
      </c>
      <c r="U278" s="34">
        <v>2062.1099999999997</v>
      </c>
      <c r="V278" s="34">
        <v>2015.63</v>
      </c>
      <c r="W278" s="34">
        <v>1984.33</v>
      </c>
      <c r="X278" s="34">
        <v>1817.1599999999999</v>
      </c>
      <c r="Y278" s="34">
        <v>1756.4299999999998</v>
      </c>
      <c r="AZ278" s="27"/>
      <c r="BA278" s="27"/>
      <c r="BB278" s="27"/>
      <c r="BC278" s="27"/>
      <c r="BD278" s="27"/>
      <c r="BE278" s="27"/>
      <c r="BF278" s="27"/>
      <c r="BG278" s="27"/>
      <c r="BH278" s="27"/>
      <c r="BI278" s="27"/>
      <c r="BJ278" s="27"/>
      <c r="BK278" s="27"/>
      <c r="BL278" s="27"/>
      <c r="BM278" s="27"/>
      <c r="BN278" s="27"/>
      <c r="BO278" s="27"/>
      <c r="BP278" s="27"/>
      <c r="BQ278" s="27"/>
      <c r="BR278" s="27"/>
      <c r="BS278" s="27"/>
      <c r="BT278" s="27"/>
      <c r="BU278" s="27"/>
      <c r="BV278" s="27"/>
      <c r="BW278" s="27"/>
    </row>
    <row r="279" spans="1:75" ht="12" x14ac:dyDescent="0.2">
      <c r="A279" s="33">
        <v>23</v>
      </c>
      <c r="B279" s="34">
        <v>1690.62</v>
      </c>
      <c r="C279" s="34">
        <v>1484.9099999999999</v>
      </c>
      <c r="D279" s="34">
        <v>1449.06</v>
      </c>
      <c r="E279" s="34">
        <v>1434.5899999999997</v>
      </c>
      <c r="F279" s="34">
        <v>1464.0699999999997</v>
      </c>
      <c r="G279" s="34">
        <v>1505.38</v>
      </c>
      <c r="H279" s="34">
        <v>1607.38</v>
      </c>
      <c r="I279" s="34">
        <v>1729.2999999999997</v>
      </c>
      <c r="J279" s="34">
        <v>1826.1599999999999</v>
      </c>
      <c r="K279" s="34">
        <v>1923.0099999999998</v>
      </c>
      <c r="L279" s="34">
        <v>1956.7399999999998</v>
      </c>
      <c r="M279" s="34">
        <v>1966.0899999999997</v>
      </c>
      <c r="N279" s="34">
        <v>1955.0699999999997</v>
      </c>
      <c r="O279" s="34">
        <v>1951.3599999999997</v>
      </c>
      <c r="P279" s="34">
        <v>1911.9</v>
      </c>
      <c r="Q279" s="34">
        <v>1906.6999999999998</v>
      </c>
      <c r="R279" s="34">
        <v>1901.5899999999997</v>
      </c>
      <c r="S279" s="34">
        <v>1921</v>
      </c>
      <c r="T279" s="34">
        <v>1964.1</v>
      </c>
      <c r="U279" s="34">
        <v>1967.85</v>
      </c>
      <c r="V279" s="34">
        <v>1982.04</v>
      </c>
      <c r="W279" s="34">
        <v>1937.63</v>
      </c>
      <c r="X279" s="34">
        <v>1812.3199999999997</v>
      </c>
      <c r="Y279" s="34">
        <v>1769.69</v>
      </c>
      <c r="AZ279" s="27"/>
      <c r="BA279" s="27"/>
      <c r="BB279" s="27"/>
      <c r="BC279" s="27"/>
      <c r="BD279" s="27"/>
      <c r="BE279" s="27"/>
      <c r="BF279" s="27"/>
      <c r="BG279" s="27"/>
      <c r="BH279" s="27"/>
      <c r="BI279" s="27"/>
      <c r="BJ279" s="27"/>
      <c r="BK279" s="27"/>
      <c r="BL279" s="27"/>
      <c r="BM279" s="27"/>
      <c r="BN279" s="27"/>
      <c r="BO279" s="27"/>
      <c r="BP279" s="27"/>
      <c r="BQ279" s="27"/>
      <c r="BR279" s="27"/>
      <c r="BS279" s="27"/>
      <c r="BT279" s="27"/>
      <c r="BU279" s="27"/>
      <c r="BV279" s="27"/>
      <c r="BW279" s="27"/>
    </row>
    <row r="280" spans="1:75" ht="12" x14ac:dyDescent="0.2">
      <c r="A280" s="33">
        <v>24</v>
      </c>
      <c r="B280" s="34">
        <v>1715.02</v>
      </c>
      <c r="C280" s="34">
        <v>1557.4899999999998</v>
      </c>
      <c r="D280" s="34">
        <v>1474.5299999999997</v>
      </c>
      <c r="E280" s="34">
        <v>1440.42</v>
      </c>
      <c r="F280" s="34">
        <v>1477.0299999999997</v>
      </c>
      <c r="G280" s="34">
        <v>1563.94</v>
      </c>
      <c r="H280" s="34">
        <v>1672.73</v>
      </c>
      <c r="I280" s="34">
        <v>1795.58</v>
      </c>
      <c r="J280" s="34">
        <v>1879.8899999999999</v>
      </c>
      <c r="K280" s="34">
        <v>2017.87</v>
      </c>
      <c r="L280" s="34">
        <v>2048.16</v>
      </c>
      <c r="M280" s="34">
        <v>2056.9699999999998</v>
      </c>
      <c r="N280" s="34">
        <v>2056.44</v>
      </c>
      <c r="O280" s="34">
        <v>2055.64</v>
      </c>
      <c r="P280" s="34">
        <v>2021.0699999999997</v>
      </c>
      <c r="Q280" s="34">
        <v>2017.0099999999998</v>
      </c>
      <c r="R280" s="34">
        <v>2010.3199999999997</v>
      </c>
      <c r="S280" s="34">
        <v>2029.85</v>
      </c>
      <c r="T280" s="34">
        <v>2058.23</v>
      </c>
      <c r="U280" s="34">
        <v>2056.33</v>
      </c>
      <c r="V280" s="34">
        <v>2068.0699999999997</v>
      </c>
      <c r="W280" s="34">
        <v>2036.5299999999997</v>
      </c>
      <c r="X280" s="34">
        <v>1840.9299999999998</v>
      </c>
      <c r="Y280" s="34">
        <v>1809.1399999999999</v>
      </c>
      <c r="AZ280" s="27"/>
      <c r="BA280" s="27"/>
      <c r="BB280" s="27"/>
      <c r="BC280" s="27"/>
      <c r="BD280" s="27"/>
      <c r="BE280" s="27"/>
      <c r="BF280" s="27"/>
      <c r="BG280" s="27"/>
      <c r="BH280" s="27"/>
      <c r="BI280" s="27"/>
      <c r="BJ280" s="27"/>
      <c r="BK280" s="27"/>
      <c r="BL280" s="27"/>
      <c r="BM280" s="27"/>
      <c r="BN280" s="27"/>
      <c r="BO280" s="27"/>
      <c r="BP280" s="27"/>
      <c r="BQ280" s="27"/>
      <c r="BR280" s="27"/>
      <c r="BS280" s="27"/>
      <c r="BT280" s="27"/>
      <c r="BU280" s="27"/>
      <c r="BV280" s="27"/>
      <c r="BW280" s="27"/>
    </row>
    <row r="281" spans="1:75" ht="12" x14ac:dyDescent="0.2">
      <c r="A281" s="33">
        <v>25</v>
      </c>
      <c r="B281" s="34">
        <v>1715.83</v>
      </c>
      <c r="C281" s="34">
        <v>1486.6999999999998</v>
      </c>
      <c r="D281" s="34">
        <v>1437.44</v>
      </c>
      <c r="E281" s="34">
        <v>1408.27</v>
      </c>
      <c r="F281" s="34">
        <v>1443.63</v>
      </c>
      <c r="G281" s="34">
        <v>1521.73</v>
      </c>
      <c r="H281" s="34">
        <v>1600.8899999999999</v>
      </c>
      <c r="I281" s="34">
        <v>1760.0499999999997</v>
      </c>
      <c r="J281" s="34">
        <v>1916.15</v>
      </c>
      <c r="K281" s="34">
        <v>2031.54</v>
      </c>
      <c r="L281" s="34">
        <v>2065.29</v>
      </c>
      <c r="M281" s="34">
        <v>2073.9</v>
      </c>
      <c r="N281" s="34">
        <v>2065.81</v>
      </c>
      <c r="O281" s="34">
        <v>2060.29</v>
      </c>
      <c r="P281" s="34">
        <v>2018.21</v>
      </c>
      <c r="Q281" s="34">
        <v>2012.8199999999997</v>
      </c>
      <c r="R281" s="34">
        <v>2007.29</v>
      </c>
      <c r="S281" s="34">
        <v>2009.73</v>
      </c>
      <c r="T281" s="34">
        <v>1992.73</v>
      </c>
      <c r="U281" s="34">
        <v>2044.8899999999999</v>
      </c>
      <c r="V281" s="34">
        <v>2051.46</v>
      </c>
      <c r="W281" s="34">
        <v>1995.17</v>
      </c>
      <c r="X281" s="34">
        <v>1832.4499999999998</v>
      </c>
      <c r="Y281" s="34">
        <v>1783.54</v>
      </c>
      <c r="AZ281" s="27"/>
      <c r="BA281" s="27"/>
      <c r="BB281" s="27"/>
      <c r="BC281" s="27"/>
      <c r="BD281" s="27"/>
      <c r="BE281" s="27"/>
      <c r="BF281" s="27"/>
      <c r="BG281" s="27"/>
      <c r="BH281" s="27"/>
      <c r="BI281" s="27"/>
      <c r="BJ281" s="27"/>
      <c r="BK281" s="27"/>
      <c r="BL281" s="27"/>
      <c r="BM281" s="27"/>
      <c r="BN281" s="27"/>
      <c r="BO281" s="27"/>
      <c r="BP281" s="27"/>
      <c r="BQ281" s="27"/>
      <c r="BR281" s="27"/>
      <c r="BS281" s="27"/>
      <c r="BT281" s="27"/>
      <c r="BU281" s="27"/>
      <c r="BV281" s="27"/>
      <c r="BW281" s="27"/>
    </row>
    <row r="282" spans="1:75" ht="12" x14ac:dyDescent="0.2">
      <c r="A282" s="33">
        <v>26</v>
      </c>
      <c r="B282" s="34">
        <v>1614.1</v>
      </c>
      <c r="C282" s="34">
        <v>1440.6099999999997</v>
      </c>
      <c r="D282" s="34">
        <v>1403.38</v>
      </c>
      <c r="E282" s="34">
        <v>1385.1399999999999</v>
      </c>
      <c r="F282" s="34">
        <v>1402.8399999999997</v>
      </c>
      <c r="G282" s="34">
        <v>1416.33</v>
      </c>
      <c r="H282" s="34">
        <v>1442.0699999999997</v>
      </c>
      <c r="I282" s="34">
        <v>1592.02</v>
      </c>
      <c r="J282" s="34">
        <v>1790.1</v>
      </c>
      <c r="K282" s="34">
        <v>1858.4499999999998</v>
      </c>
      <c r="L282" s="34">
        <v>1879.5099999999998</v>
      </c>
      <c r="M282" s="34">
        <v>1889.87</v>
      </c>
      <c r="N282" s="34">
        <v>1888.1599999999999</v>
      </c>
      <c r="O282" s="34">
        <v>1885.81</v>
      </c>
      <c r="P282" s="34">
        <v>1881.9699999999998</v>
      </c>
      <c r="Q282" s="34">
        <v>1862.96</v>
      </c>
      <c r="R282" s="34">
        <v>1860.69</v>
      </c>
      <c r="S282" s="34">
        <v>1874.3399999999997</v>
      </c>
      <c r="T282" s="34">
        <v>1915.56</v>
      </c>
      <c r="U282" s="34">
        <v>1917.8599999999997</v>
      </c>
      <c r="V282" s="34">
        <v>1918.85</v>
      </c>
      <c r="W282" s="34">
        <v>1879.21</v>
      </c>
      <c r="X282" s="34">
        <v>1817.63</v>
      </c>
      <c r="Y282" s="34">
        <v>1732.25</v>
      </c>
      <c r="AZ282" s="27"/>
      <c r="BA282" s="27"/>
      <c r="BB282" s="27"/>
      <c r="BC282" s="27"/>
      <c r="BD282" s="27"/>
      <c r="BE282" s="27"/>
      <c r="BF282" s="27"/>
      <c r="BG282" s="27"/>
      <c r="BH282" s="27"/>
      <c r="BI282" s="27"/>
      <c r="BJ282" s="27"/>
      <c r="BK282" s="27"/>
      <c r="BL282" s="27"/>
      <c r="BM282" s="27"/>
      <c r="BN282" s="27"/>
      <c r="BO282" s="27"/>
      <c r="BP282" s="27"/>
      <c r="BQ282" s="27"/>
      <c r="BR282" s="27"/>
      <c r="BS282" s="27"/>
      <c r="BT282" s="27"/>
      <c r="BU282" s="27"/>
      <c r="BV282" s="27"/>
      <c r="BW282" s="27"/>
    </row>
    <row r="283" spans="1:75" ht="12" x14ac:dyDescent="0.2">
      <c r="A283" s="33">
        <v>27</v>
      </c>
      <c r="B283" s="34">
        <v>1446.33</v>
      </c>
      <c r="C283" s="34">
        <v>1397.54</v>
      </c>
      <c r="D283" s="34">
        <v>1345.4</v>
      </c>
      <c r="E283" s="34">
        <v>1345.38</v>
      </c>
      <c r="F283" s="34">
        <v>1424.13</v>
      </c>
      <c r="G283" s="34">
        <v>1603.42</v>
      </c>
      <c r="H283" s="34">
        <v>1796.42</v>
      </c>
      <c r="I283" s="34">
        <v>1992.5</v>
      </c>
      <c r="J283" s="34">
        <v>2063.39</v>
      </c>
      <c r="K283" s="34">
        <v>2084.0899999999997</v>
      </c>
      <c r="L283" s="34">
        <v>2091.7599999999998</v>
      </c>
      <c r="M283" s="34">
        <v>2117.85</v>
      </c>
      <c r="N283" s="34">
        <v>2097.37</v>
      </c>
      <c r="O283" s="34">
        <v>2097.91</v>
      </c>
      <c r="P283" s="34">
        <v>2093.0499999999997</v>
      </c>
      <c r="Q283" s="34">
        <v>2080.25</v>
      </c>
      <c r="R283" s="34">
        <v>2041.48</v>
      </c>
      <c r="S283" s="34">
        <v>2044.7399999999998</v>
      </c>
      <c r="T283" s="34">
        <v>2072.67</v>
      </c>
      <c r="U283" s="34">
        <v>2072.8399999999997</v>
      </c>
      <c r="V283" s="34">
        <v>2060.3599999999997</v>
      </c>
      <c r="W283" s="34">
        <v>2014.1</v>
      </c>
      <c r="X283" s="34">
        <v>1829.7999999999997</v>
      </c>
      <c r="Y283" s="34">
        <v>1729.2399999999998</v>
      </c>
      <c r="AZ283" s="27"/>
      <c r="BA283" s="27"/>
      <c r="BB283" s="27"/>
      <c r="BC283" s="27"/>
      <c r="BD283" s="27"/>
      <c r="BE283" s="27"/>
      <c r="BF283" s="27"/>
      <c r="BG283" s="27"/>
      <c r="BH283" s="27"/>
      <c r="BI283" s="27"/>
      <c r="BJ283" s="27"/>
      <c r="BK283" s="27"/>
      <c r="BL283" s="27"/>
      <c r="BM283" s="27"/>
      <c r="BN283" s="27"/>
      <c r="BO283" s="27"/>
      <c r="BP283" s="27"/>
      <c r="BQ283" s="27"/>
      <c r="BR283" s="27"/>
      <c r="BS283" s="27"/>
      <c r="BT283" s="27"/>
      <c r="BU283" s="27"/>
      <c r="BV283" s="27"/>
      <c r="BW283" s="27"/>
    </row>
    <row r="284" spans="1:75" ht="12" x14ac:dyDescent="0.2">
      <c r="A284" s="33">
        <v>28</v>
      </c>
      <c r="B284" s="34">
        <v>1441.92</v>
      </c>
      <c r="C284" s="34">
        <v>1399.7399999999998</v>
      </c>
      <c r="D284" s="34">
        <v>1361.6399999999999</v>
      </c>
      <c r="E284" s="34">
        <v>1363.4499999999998</v>
      </c>
      <c r="F284" s="34">
        <v>1434.17</v>
      </c>
      <c r="G284" s="34">
        <v>1617.4</v>
      </c>
      <c r="H284" s="34">
        <v>1814.5899999999997</v>
      </c>
      <c r="I284" s="34">
        <v>2019.21</v>
      </c>
      <c r="J284" s="34">
        <v>2086.62</v>
      </c>
      <c r="K284" s="34">
        <v>2102.83</v>
      </c>
      <c r="L284" s="34">
        <v>2109.5499999999997</v>
      </c>
      <c r="M284" s="34">
        <v>2130.42</v>
      </c>
      <c r="N284" s="34">
        <v>2111.2999999999997</v>
      </c>
      <c r="O284" s="34">
        <v>2116.2999999999997</v>
      </c>
      <c r="P284" s="34">
        <v>2110.66</v>
      </c>
      <c r="Q284" s="34">
        <v>2078.27</v>
      </c>
      <c r="R284" s="34">
        <v>2060.81</v>
      </c>
      <c r="S284" s="34">
        <v>2059.5699999999997</v>
      </c>
      <c r="T284" s="34">
        <v>2088.2599999999998</v>
      </c>
      <c r="U284" s="34">
        <v>2081.35</v>
      </c>
      <c r="V284" s="34">
        <v>2085.64</v>
      </c>
      <c r="W284" s="34">
        <v>2051.2999999999997</v>
      </c>
      <c r="X284" s="34">
        <v>1864.29</v>
      </c>
      <c r="Y284" s="34">
        <v>1740.3199999999997</v>
      </c>
      <c r="AZ284" s="27"/>
      <c r="BA284" s="27"/>
      <c r="BB284" s="27"/>
      <c r="BC284" s="27"/>
      <c r="BD284" s="27"/>
      <c r="BE284" s="27"/>
      <c r="BF284" s="27"/>
      <c r="BG284" s="27"/>
      <c r="BH284" s="27"/>
      <c r="BI284" s="27"/>
      <c r="BJ284" s="27"/>
      <c r="BK284" s="27"/>
      <c r="BL284" s="27"/>
      <c r="BM284" s="27"/>
      <c r="BN284" s="27"/>
      <c r="BO284" s="27"/>
      <c r="BP284" s="27"/>
      <c r="BQ284" s="27"/>
      <c r="BR284" s="27"/>
      <c r="BS284" s="27"/>
      <c r="BT284" s="27"/>
      <c r="BU284" s="27"/>
      <c r="BV284" s="27"/>
      <c r="BW284" s="27"/>
    </row>
    <row r="285" spans="1:75" ht="12" hidden="1" x14ac:dyDescent="0.2">
      <c r="A285" s="33">
        <v>29</v>
      </c>
      <c r="B285" s="34" t="e">
        <v>#VALUE!</v>
      </c>
      <c r="C285" s="34" t="e">
        <v>#VALUE!</v>
      </c>
      <c r="D285" s="34" t="e">
        <v>#VALUE!</v>
      </c>
      <c r="E285" s="34" t="e">
        <v>#VALUE!</v>
      </c>
      <c r="F285" s="34" t="e">
        <v>#VALUE!</v>
      </c>
      <c r="G285" s="34" t="e">
        <v>#VALUE!</v>
      </c>
      <c r="H285" s="34" t="e">
        <v>#VALUE!</v>
      </c>
      <c r="I285" s="34" t="e">
        <v>#VALUE!</v>
      </c>
      <c r="J285" s="34" t="e">
        <v>#VALUE!</v>
      </c>
      <c r="K285" s="34" t="e">
        <v>#VALUE!</v>
      </c>
      <c r="L285" s="34" t="e">
        <v>#VALUE!</v>
      </c>
      <c r="M285" s="34" t="e">
        <v>#VALUE!</v>
      </c>
      <c r="N285" s="34" t="e">
        <v>#VALUE!</v>
      </c>
      <c r="O285" s="34" t="e">
        <v>#VALUE!</v>
      </c>
      <c r="P285" s="34" t="e">
        <v>#VALUE!</v>
      </c>
      <c r="Q285" s="34" t="e">
        <v>#VALUE!</v>
      </c>
      <c r="R285" s="34" t="e">
        <v>#VALUE!</v>
      </c>
      <c r="S285" s="34" t="e">
        <v>#VALUE!</v>
      </c>
      <c r="T285" s="34" t="e">
        <v>#VALUE!</v>
      </c>
      <c r="U285" s="34" t="e">
        <v>#VALUE!</v>
      </c>
      <c r="V285" s="34" t="e">
        <v>#VALUE!</v>
      </c>
      <c r="W285" s="34" t="e">
        <v>#VALUE!</v>
      </c>
      <c r="X285" s="34" t="e">
        <v>#VALUE!</v>
      </c>
      <c r="Y285" s="34" t="e">
        <v>#VALUE!</v>
      </c>
      <c r="Z285" s="19" t="str">
        <f>IFERROR(Y285,"скрыть")</f>
        <v>скрыть</v>
      </c>
      <c r="AZ285" s="27"/>
      <c r="BA285" s="27"/>
      <c r="BB285" s="27"/>
      <c r="BC285" s="27"/>
      <c r="BD285" s="27"/>
      <c r="BE285" s="27"/>
      <c r="BF285" s="27"/>
      <c r="BG285" s="27"/>
      <c r="BH285" s="27"/>
      <c r="BI285" s="27"/>
      <c r="BJ285" s="27"/>
      <c r="BK285" s="27"/>
      <c r="BL285" s="27"/>
      <c r="BM285" s="27"/>
      <c r="BN285" s="27"/>
      <c r="BO285" s="27"/>
      <c r="BP285" s="27"/>
      <c r="BQ285" s="27"/>
      <c r="BR285" s="27"/>
      <c r="BS285" s="27"/>
      <c r="BT285" s="27"/>
      <c r="BU285" s="27"/>
      <c r="BV285" s="27"/>
      <c r="BW285" s="27"/>
    </row>
    <row r="286" spans="1:75" ht="12" hidden="1" x14ac:dyDescent="0.2">
      <c r="A286" s="33">
        <v>30</v>
      </c>
      <c r="B286" s="34" t="e">
        <v>#VALUE!</v>
      </c>
      <c r="C286" s="34" t="e">
        <v>#VALUE!</v>
      </c>
      <c r="D286" s="34" t="e">
        <v>#VALUE!</v>
      </c>
      <c r="E286" s="34" t="e">
        <v>#VALUE!</v>
      </c>
      <c r="F286" s="34" t="e">
        <v>#VALUE!</v>
      </c>
      <c r="G286" s="34" t="e">
        <v>#VALUE!</v>
      </c>
      <c r="H286" s="34" t="e">
        <v>#VALUE!</v>
      </c>
      <c r="I286" s="34" t="e">
        <v>#VALUE!</v>
      </c>
      <c r="J286" s="34" t="e">
        <v>#VALUE!</v>
      </c>
      <c r="K286" s="34" t="e">
        <v>#VALUE!</v>
      </c>
      <c r="L286" s="34" t="e">
        <v>#VALUE!</v>
      </c>
      <c r="M286" s="34" t="e">
        <v>#VALUE!</v>
      </c>
      <c r="N286" s="34" t="e">
        <v>#VALUE!</v>
      </c>
      <c r="O286" s="34" t="e">
        <v>#VALUE!</v>
      </c>
      <c r="P286" s="34" t="e">
        <v>#VALUE!</v>
      </c>
      <c r="Q286" s="34" t="e">
        <v>#VALUE!</v>
      </c>
      <c r="R286" s="34" t="e">
        <v>#VALUE!</v>
      </c>
      <c r="S286" s="34" t="e">
        <v>#VALUE!</v>
      </c>
      <c r="T286" s="34" t="e">
        <v>#VALUE!</v>
      </c>
      <c r="U286" s="34" t="e">
        <v>#VALUE!</v>
      </c>
      <c r="V286" s="34" t="e">
        <v>#VALUE!</v>
      </c>
      <c r="W286" s="34" t="e">
        <v>#VALUE!</v>
      </c>
      <c r="X286" s="34" t="e">
        <v>#VALUE!</v>
      </c>
      <c r="Y286" s="34" t="e">
        <v>#VALUE!</v>
      </c>
      <c r="Z286" s="19" t="str">
        <f>IFERROR(Y286,"скрыть")</f>
        <v>скрыть</v>
      </c>
      <c r="AZ286" s="27"/>
      <c r="BA286" s="27"/>
      <c r="BB286" s="27"/>
      <c r="BC286" s="27"/>
      <c r="BD286" s="27"/>
      <c r="BE286" s="27"/>
      <c r="BF286" s="27"/>
      <c r="BG286" s="27"/>
      <c r="BH286" s="27"/>
      <c r="BI286" s="27"/>
      <c r="BJ286" s="27"/>
      <c r="BK286" s="27"/>
      <c r="BL286" s="27"/>
      <c r="BM286" s="27"/>
      <c r="BN286" s="27"/>
      <c r="BO286" s="27"/>
      <c r="BP286" s="27"/>
      <c r="BQ286" s="27"/>
      <c r="BR286" s="27"/>
      <c r="BS286" s="27"/>
      <c r="BT286" s="27"/>
      <c r="BU286" s="27"/>
      <c r="BV286" s="27"/>
      <c r="BW286" s="27"/>
    </row>
    <row r="287" spans="1:75" ht="12" hidden="1" x14ac:dyDescent="0.2">
      <c r="A287" s="33">
        <v>31</v>
      </c>
      <c r="B287" s="34" t="e">
        <v>#VALUE!</v>
      </c>
      <c r="C287" s="34" t="e">
        <v>#VALUE!</v>
      </c>
      <c r="D287" s="34" t="e">
        <v>#VALUE!</v>
      </c>
      <c r="E287" s="34" t="e">
        <v>#VALUE!</v>
      </c>
      <c r="F287" s="34" t="e">
        <v>#VALUE!</v>
      </c>
      <c r="G287" s="34" t="e">
        <v>#VALUE!</v>
      </c>
      <c r="H287" s="34" t="e">
        <v>#VALUE!</v>
      </c>
      <c r="I287" s="34" t="e">
        <v>#VALUE!</v>
      </c>
      <c r="J287" s="34" t="e">
        <v>#VALUE!</v>
      </c>
      <c r="K287" s="34" t="e">
        <v>#VALUE!</v>
      </c>
      <c r="L287" s="34" t="e">
        <v>#VALUE!</v>
      </c>
      <c r="M287" s="34" t="e">
        <v>#VALUE!</v>
      </c>
      <c r="N287" s="34" t="e">
        <v>#VALUE!</v>
      </c>
      <c r="O287" s="34" t="e">
        <v>#VALUE!</v>
      </c>
      <c r="P287" s="34" t="e">
        <v>#VALUE!</v>
      </c>
      <c r="Q287" s="34" t="e">
        <v>#VALUE!</v>
      </c>
      <c r="R287" s="34" t="e">
        <v>#VALUE!</v>
      </c>
      <c r="S287" s="34" t="e">
        <v>#VALUE!</v>
      </c>
      <c r="T287" s="34" t="e">
        <v>#VALUE!</v>
      </c>
      <c r="U287" s="34" t="e">
        <v>#VALUE!</v>
      </c>
      <c r="V287" s="34" t="e">
        <v>#VALUE!</v>
      </c>
      <c r="W287" s="34" t="e">
        <v>#VALUE!</v>
      </c>
      <c r="X287" s="34" t="e">
        <v>#VALUE!</v>
      </c>
      <c r="Y287" s="34" t="e">
        <v>#VALUE!</v>
      </c>
      <c r="Z287" s="19" t="str">
        <f>IFERROR(Y287,"скрыть")</f>
        <v>скрыть</v>
      </c>
      <c r="AZ287" s="27"/>
      <c r="BA287" s="27"/>
      <c r="BB287" s="27"/>
      <c r="BC287" s="27"/>
      <c r="BD287" s="27"/>
      <c r="BE287" s="27"/>
      <c r="BF287" s="27"/>
      <c r="BG287" s="27"/>
      <c r="BH287" s="27"/>
      <c r="BI287" s="27"/>
      <c r="BJ287" s="27"/>
      <c r="BK287" s="27"/>
      <c r="BL287" s="27"/>
      <c r="BM287" s="27"/>
      <c r="BN287" s="27"/>
      <c r="BO287" s="27"/>
      <c r="BP287" s="27"/>
      <c r="BQ287" s="27"/>
      <c r="BR287" s="27"/>
      <c r="BS287" s="27"/>
      <c r="BT287" s="27"/>
      <c r="BU287" s="27"/>
      <c r="BV287" s="27"/>
      <c r="BW287" s="27"/>
    </row>
    <row r="288" spans="1:75" ht="11.25" customHeight="1" x14ac:dyDescent="0.2">
      <c r="A288" s="29"/>
      <c r="B288" s="30" t="s">
        <v>90</v>
      </c>
      <c r="C288" s="30"/>
      <c r="D288" s="30"/>
      <c r="E288" s="30"/>
      <c r="F288" s="30"/>
      <c r="G288" s="30"/>
      <c r="H288" s="30"/>
      <c r="I288" s="30"/>
      <c r="J288" s="30"/>
      <c r="K288" s="30"/>
      <c r="L288" s="30"/>
      <c r="M288" s="30"/>
      <c r="N288" s="30"/>
      <c r="O288" s="30"/>
      <c r="P288" s="30"/>
      <c r="Q288" s="30"/>
      <c r="R288" s="30"/>
      <c r="S288" s="30"/>
      <c r="T288" s="30"/>
      <c r="U288" s="30"/>
      <c r="V288" s="30"/>
      <c r="W288" s="30"/>
      <c r="X288" s="30"/>
      <c r="Y288" s="30"/>
      <c r="AZ288" s="27"/>
      <c r="BA288" s="27"/>
      <c r="BB288" s="27"/>
      <c r="BC288" s="27"/>
      <c r="BD288" s="27"/>
      <c r="BE288" s="27"/>
      <c r="BF288" s="27"/>
      <c r="BG288" s="27"/>
      <c r="BH288" s="27"/>
      <c r="BI288" s="27"/>
      <c r="BJ288" s="27"/>
      <c r="BK288" s="27"/>
      <c r="BL288" s="27"/>
      <c r="BM288" s="27"/>
      <c r="BN288" s="27"/>
      <c r="BO288" s="27"/>
      <c r="BP288" s="27"/>
      <c r="BQ288" s="27"/>
      <c r="BR288" s="27"/>
      <c r="BS288" s="27"/>
      <c r="BT288" s="27"/>
      <c r="BU288" s="27"/>
      <c r="BV288" s="27"/>
      <c r="BW288" s="27"/>
    </row>
    <row r="289" spans="1:75" ht="11.25" customHeight="1" x14ac:dyDescent="0.2">
      <c r="A289" s="29"/>
      <c r="B289" s="30"/>
      <c r="C289" s="30"/>
      <c r="D289" s="30"/>
      <c r="E289" s="30"/>
      <c r="F289" s="30"/>
      <c r="G289" s="30"/>
      <c r="H289" s="30"/>
      <c r="I289" s="30"/>
      <c r="J289" s="30"/>
      <c r="K289" s="30"/>
      <c r="L289" s="30"/>
      <c r="M289" s="30"/>
      <c r="N289" s="30"/>
      <c r="O289" s="30"/>
      <c r="P289" s="30"/>
      <c r="Q289" s="30"/>
      <c r="R289" s="30"/>
      <c r="S289" s="30"/>
      <c r="T289" s="30"/>
      <c r="U289" s="30"/>
      <c r="V289" s="30"/>
      <c r="W289" s="30"/>
      <c r="X289" s="30"/>
      <c r="Y289" s="30"/>
      <c r="AZ289" s="27"/>
      <c r="BA289" s="27"/>
      <c r="BB289" s="27"/>
      <c r="BC289" s="27"/>
      <c r="BD289" s="27"/>
      <c r="BE289" s="27"/>
      <c r="BF289" s="27"/>
      <c r="BG289" s="27"/>
      <c r="BH289" s="27"/>
      <c r="BI289" s="27"/>
      <c r="BJ289" s="27"/>
      <c r="BK289" s="27"/>
      <c r="BL289" s="27"/>
      <c r="BM289" s="27"/>
      <c r="BN289" s="27"/>
      <c r="BO289" s="27"/>
      <c r="BP289" s="27"/>
      <c r="BQ289" s="27"/>
      <c r="BR289" s="27"/>
      <c r="BS289" s="27"/>
      <c r="BT289" s="27"/>
      <c r="BU289" s="27"/>
      <c r="BV289" s="27"/>
      <c r="BW289" s="27"/>
    </row>
    <row r="290" spans="1:75" s="25" customFormat="1" ht="32.65" customHeight="1" x14ac:dyDescent="0.2">
      <c r="A290" s="31" t="s">
        <v>64</v>
      </c>
      <c r="B290" s="32" t="s">
        <v>65</v>
      </c>
      <c r="C290" s="32" t="s">
        <v>66</v>
      </c>
      <c r="D290" s="32" t="s">
        <v>67</v>
      </c>
      <c r="E290" s="32" t="s">
        <v>68</v>
      </c>
      <c r="F290" s="32" t="s">
        <v>69</v>
      </c>
      <c r="G290" s="32" t="s">
        <v>70</v>
      </c>
      <c r="H290" s="32" t="s">
        <v>71</v>
      </c>
      <c r="I290" s="32" t="s">
        <v>72</v>
      </c>
      <c r="J290" s="32" t="s">
        <v>73</v>
      </c>
      <c r="K290" s="32" t="s">
        <v>74</v>
      </c>
      <c r="L290" s="32" t="s">
        <v>75</v>
      </c>
      <c r="M290" s="32" t="s">
        <v>76</v>
      </c>
      <c r="N290" s="32" t="s">
        <v>77</v>
      </c>
      <c r="O290" s="32" t="s">
        <v>78</v>
      </c>
      <c r="P290" s="32" t="s">
        <v>79</v>
      </c>
      <c r="Q290" s="32" t="s">
        <v>80</v>
      </c>
      <c r="R290" s="32" t="s">
        <v>81</v>
      </c>
      <c r="S290" s="32" t="s">
        <v>82</v>
      </c>
      <c r="T290" s="32" t="s">
        <v>83</v>
      </c>
      <c r="U290" s="32" t="s">
        <v>84</v>
      </c>
      <c r="V290" s="32" t="s">
        <v>85</v>
      </c>
      <c r="W290" s="32" t="s">
        <v>86</v>
      </c>
      <c r="X290" s="32" t="s">
        <v>87</v>
      </c>
      <c r="Y290" s="32" t="s">
        <v>88</v>
      </c>
      <c r="Z290" s="24"/>
      <c r="AZ290" s="27"/>
      <c r="BA290" s="27"/>
      <c r="BB290" s="27"/>
      <c r="BC290" s="27"/>
      <c r="BD290" s="27"/>
      <c r="BE290" s="27"/>
      <c r="BF290" s="27"/>
      <c r="BG290" s="27"/>
      <c r="BH290" s="27"/>
      <c r="BI290" s="27"/>
      <c r="BJ290" s="27"/>
      <c r="BK290" s="27"/>
      <c r="BL290" s="27"/>
      <c r="BM290" s="27"/>
      <c r="BN290" s="27"/>
      <c r="BO290" s="27"/>
      <c r="BP290" s="27"/>
      <c r="BQ290" s="27"/>
      <c r="BR290" s="27"/>
      <c r="BS290" s="27"/>
      <c r="BT290" s="27"/>
      <c r="BU290" s="27"/>
      <c r="BV290" s="27"/>
      <c r="BW290" s="27"/>
    </row>
    <row r="291" spans="1:75" ht="12" x14ac:dyDescent="0.2">
      <c r="A291" s="33">
        <v>1</v>
      </c>
      <c r="B291" s="34">
        <v>1338.27</v>
      </c>
      <c r="C291" s="34">
        <v>1299.6799999999998</v>
      </c>
      <c r="D291" s="34">
        <v>1288.4099999999999</v>
      </c>
      <c r="E291" s="34">
        <v>1296.54</v>
      </c>
      <c r="F291" s="34">
        <v>1345.7799999999997</v>
      </c>
      <c r="G291" s="34">
        <v>1419.5699999999997</v>
      </c>
      <c r="H291" s="34">
        <v>1683.27</v>
      </c>
      <c r="I291" s="34">
        <v>1854.3899999999999</v>
      </c>
      <c r="J291" s="34">
        <v>1960.77</v>
      </c>
      <c r="K291" s="34">
        <v>1963.87</v>
      </c>
      <c r="L291" s="34">
        <v>1970.27</v>
      </c>
      <c r="M291" s="34">
        <v>2019.1399999999999</v>
      </c>
      <c r="N291" s="34">
        <v>1997.6</v>
      </c>
      <c r="O291" s="34">
        <v>2003.5099999999998</v>
      </c>
      <c r="P291" s="34">
        <v>2002.17</v>
      </c>
      <c r="Q291" s="34">
        <v>1996.52</v>
      </c>
      <c r="R291" s="34">
        <v>1963.1599999999999</v>
      </c>
      <c r="S291" s="34">
        <v>1980.7799999999997</v>
      </c>
      <c r="T291" s="34">
        <v>1966.83</v>
      </c>
      <c r="U291" s="34">
        <v>1987.02</v>
      </c>
      <c r="V291" s="34">
        <v>1947.96</v>
      </c>
      <c r="W291" s="34">
        <v>1836.3199999999997</v>
      </c>
      <c r="X291" s="34">
        <v>1607.35</v>
      </c>
      <c r="Y291" s="34">
        <v>1347.83</v>
      </c>
      <c r="AZ291" s="27"/>
      <c r="BA291" s="27"/>
      <c r="BB291" s="27"/>
      <c r="BC291" s="27"/>
      <c r="BD291" s="27"/>
      <c r="BE291" s="27"/>
      <c r="BF291" s="27"/>
      <c r="BG291" s="27"/>
      <c r="BH291" s="27"/>
      <c r="BI291" s="27"/>
      <c r="BJ291" s="27"/>
      <c r="BK291" s="27"/>
      <c r="BL291" s="27"/>
      <c r="BM291" s="27"/>
      <c r="BN291" s="27"/>
      <c r="BO291" s="27"/>
      <c r="BP291" s="27"/>
      <c r="BQ291" s="27"/>
      <c r="BR291" s="27"/>
      <c r="BS291" s="27"/>
      <c r="BT291" s="27"/>
      <c r="BU291" s="27"/>
      <c r="BV291" s="27"/>
      <c r="BW291" s="27"/>
    </row>
    <row r="292" spans="1:75" ht="12" x14ac:dyDescent="0.2">
      <c r="A292" s="33">
        <v>2</v>
      </c>
      <c r="B292" s="34">
        <v>1343.9</v>
      </c>
      <c r="C292" s="34">
        <v>1321.1099999999997</v>
      </c>
      <c r="D292" s="34">
        <v>1298.7999999999997</v>
      </c>
      <c r="E292" s="34">
        <v>1301.77</v>
      </c>
      <c r="F292" s="34">
        <v>1351.2199999999998</v>
      </c>
      <c r="G292" s="34">
        <v>1413.0299999999997</v>
      </c>
      <c r="H292" s="34">
        <v>1601.69</v>
      </c>
      <c r="I292" s="34">
        <v>1817.69</v>
      </c>
      <c r="J292" s="34">
        <v>1943.62</v>
      </c>
      <c r="K292" s="34">
        <v>1953.85</v>
      </c>
      <c r="L292" s="34">
        <v>1969.2599999999998</v>
      </c>
      <c r="M292" s="34">
        <v>2003.5499999999997</v>
      </c>
      <c r="N292" s="34">
        <v>1990.19</v>
      </c>
      <c r="O292" s="34">
        <v>1998.63</v>
      </c>
      <c r="P292" s="34">
        <v>1992.62</v>
      </c>
      <c r="Q292" s="34">
        <v>1981.4299999999998</v>
      </c>
      <c r="R292" s="34">
        <v>1929.9699999999998</v>
      </c>
      <c r="S292" s="34">
        <v>1950.81</v>
      </c>
      <c r="T292" s="34">
        <v>1961.69</v>
      </c>
      <c r="U292" s="34">
        <v>1973.58</v>
      </c>
      <c r="V292" s="34">
        <v>1906.6599999999999</v>
      </c>
      <c r="W292" s="34">
        <v>1823.2399999999998</v>
      </c>
      <c r="X292" s="34">
        <v>1547.25</v>
      </c>
      <c r="Y292" s="34">
        <v>1381.4099999999999</v>
      </c>
      <c r="AZ292" s="27"/>
      <c r="BA292" s="27"/>
      <c r="BB292" s="27"/>
      <c r="BC292" s="27"/>
      <c r="BD292" s="27"/>
      <c r="BE292" s="27"/>
      <c r="BF292" s="27"/>
      <c r="BG292" s="27"/>
      <c r="BH292" s="27"/>
      <c r="BI292" s="27"/>
      <c r="BJ292" s="27"/>
      <c r="BK292" s="27"/>
      <c r="BL292" s="27"/>
      <c r="BM292" s="27"/>
      <c r="BN292" s="27"/>
      <c r="BO292" s="27"/>
      <c r="BP292" s="27"/>
      <c r="BQ292" s="27"/>
      <c r="BR292" s="27"/>
      <c r="BS292" s="27"/>
      <c r="BT292" s="27"/>
      <c r="BU292" s="27"/>
      <c r="BV292" s="27"/>
      <c r="BW292" s="27"/>
    </row>
    <row r="293" spans="1:75" ht="12" x14ac:dyDescent="0.2">
      <c r="A293" s="33">
        <v>3</v>
      </c>
      <c r="B293" s="34">
        <v>1435.1599999999999</v>
      </c>
      <c r="C293" s="34">
        <v>1409.52</v>
      </c>
      <c r="D293" s="34">
        <v>1357.08</v>
      </c>
      <c r="E293" s="34">
        <v>1358.3899999999999</v>
      </c>
      <c r="F293" s="34">
        <v>1437.3899999999999</v>
      </c>
      <c r="G293" s="34">
        <v>1567.65</v>
      </c>
      <c r="H293" s="34">
        <v>1763.3199999999997</v>
      </c>
      <c r="I293" s="34">
        <v>1968.08</v>
      </c>
      <c r="J293" s="34">
        <v>2115.42</v>
      </c>
      <c r="K293" s="34">
        <v>2121.5099999999998</v>
      </c>
      <c r="L293" s="34">
        <v>2130.75</v>
      </c>
      <c r="M293" s="34">
        <v>2161.5099999999998</v>
      </c>
      <c r="N293" s="34">
        <v>2149.5499999999997</v>
      </c>
      <c r="O293" s="34">
        <v>2153.39</v>
      </c>
      <c r="P293" s="34">
        <v>2145.12</v>
      </c>
      <c r="Q293" s="34">
        <v>2131.6</v>
      </c>
      <c r="R293" s="34">
        <v>2087.06</v>
      </c>
      <c r="S293" s="34">
        <v>2101.9499999999998</v>
      </c>
      <c r="T293" s="34">
        <v>2110.73</v>
      </c>
      <c r="U293" s="34">
        <v>2125.6</v>
      </c>
      <c r="V293" s="34">
        <v>2096.87</v>
      </c>
      <c r="W293" s="34">
        <v>1946.1999999999998</v>
      </c>
      <c r="X293" s="34">
        <v>1813.1399999999999</v>
      </c>
      <c r="Y293" s="34">
        <v>1630.02</v>
      </c>
      <c r="AZ293" s="27"/>
      <c r="BA293" s="27"/>
      <c r="BB293" s="27"/>
      <c r="BC293" s="27"/>
      <c r="BD293" s="27"/>
      <c r="BE293" s="27"/>
      <c r="BF293" s="27"/>
      <c r="BG293" s="27"/>
      <c r="BH293" s="27"/>
      <c r="BI293" s="27"/>
      <c r="BJ293" s="27"/>
      <c r="BK293" s="27"/>
      <c r="BL293" s="27"/>
      <c r="BM293" s="27"/>
      <c r="BN293" s="27"/>
      <c r="BO293" s="27"/>
      <c r="BP293" s="27"/>
      <c r="BQ293" s="27"/>
      <c r="BR293" s="27"/>
      <c r="BS293" s="27"/>
      <c r="BT293" s="27"/>
      <c r="BU293" s="27"/>
      <c r="BV293" s="27"/>
      <c r="BW293" s="27"/>
    </row>
    <row r="294" spans="1:75" ht="12" x14ac:dyDescent="0.2">
      <c r="A294" s="33">
        <v>4</v>
      </c>
      <c r="B294" s="34">
        <v>1739.46</v>
      </c>
      <c r="C294" s="34">
        <v>1639.7399999999998</v>
      </c>
      <c r="D294" s="34">
        <v>1514.85</v>
      </c>
      <c r="E294" s="34">
        <v>1486.23</v>
      </c>
      <c r="F294" s="34">
        <v>1548.5</v>
      </c>
      <c r="G294" s="34">
        <v>1584.38</v>
      </c>
      <c r="H294" s="34">
        <v>1704.04</v>
      </c>
      <c r="I294" s="34">
        <v>1805.8899999999999</v>
      </c>
      <c r="J294" s="34">
        <v>1988.9699999999998</v>
      </c>
      <c r="K294" s="34">
        <v>2092.39</v>
      </c>
      <c r="L294" s="34">
        <v>2116.64</v>
      </c>
      <c r="M294" s="34">
        <v>2121.83</v>
      </c>
      <c r="N294" s="34">
        <v>2118.67</v>
      </c>
      <c r="O294" s="34">
        <v>2115.33</v>
      </c>
      <c r="P294" s="34">
        <v>2110.06</v>
      </c>
      <c r="Q294" s="34">
        <v>2076.75</v>
      </c>
      <c r="R294" s="34">
        <v>2074.92</v>
      </c>
      <c r="S294" s="34">
        <v>2098.8199999999997</v>
      </c>
      <c r="T294" s="34">
        <v>2105.3399999999997</v>
      </c>
      <c r="U294" s="34">
        <v>2102.0699999999997</v>
      </c>
      <c r="V294" s="34">
        <v>2102.4</v>
      </c>
      <c r="W294" s="34">
        <v>1988.3599999999997</v>
      </c>
      <c r="X294" s="34">
        <v>1810.06</v>
      </c>
      <c r="Y294" s="34">
        <v>1687.98</v>
      </c>
      <c r="AZ294" s="27"/>
      <c r="BA294" s="27"/>
      <c r="BB294" s="27"/>
      <c r="BC294" s="27"/>
      <c r="BD294" s="27"/>
      <c r="BE294" s="27"/>
      <c r="BF294" s="27"/>
      <c r="BG294" s="27"/>
      <c r="BH294" s="27"/>
      <c r="BI294" s="27"/>
      <c r="BJ294" s="27"/>
      <c r="BK294" s="27"/>
      <c r="BL294" s="27"/>
      <c r="BM294" s="27"/>
      <c r="BN294" s="27"/>
      <c r="BO294" s="27"/>
      <c r="BP294" s="27"/>
      <c r="BQ294" s="27"/>
      <c r="BR294" s="27"/>
      <c r="BS294" s="27"/>
      <c r="BT294" s="27"/>
      <c r="BU294" s="27"/>
      <c r="BV294" s="27"/>
      <c r="BW294" s="27"/>
    </row>
    <row r="295" spans="1:75" ht="12" x14ac:dyDescent="0.2">
      <c r="A295" s="33">
        <v>5</v>
      </c>
      <c r="B295" s="34">
        <v>1455.27</v>
      </c>
      <c r="C295" s="34">
        <v>1405.5899999999997</v>
      </c>
      <c r="D295" s="34">
        <v>1365.7399999999998</v>
      </c>
      <c r="E295" s="34">
        <v>1351.4299999999998</v>
      </c>
      <c r="F295" s="34">
        <v>1385.4699999999998</v>
      </c>
      <c r="G295" s="34">
        <v>1391.4699999999998</v>
      </c>
      <c r="H295" s="34">
        <v>1409.08</v>
      </c>
      <c r="I295" s="34">
        <v>1533.7399999999998</v>
      </c>
      <c r="J295" s="34">
        <v>1719.08</v>
      </c>
      <c r="K295" s="34">
        <v>1807.7399999999998</v>
      </c>
      <c r="L295" s="34">
        <v>1837.42</v>
      </c>
      <c r="M295" s="34">
        <v>1857.83</v>
      </c>
      <c r="N295" s="34">
        <v>1856.9899999999998</v>
      </c>
      <c r="O295" s="34">
        <v>1864.98</v>
      </c>
      <c r="P295" s="34">
        <v>1862.77</v>
      </c>
      <c r="Q295" s="34">
        <v>1831.54</v>
      </c>
      <c r="R295" s="34">
        <v>1838.4899999999998</v>
      </c>
      <c r="S295" s="34">
        <v>1872.85</v>
      </c>
      <c r="T295" s="34">
        <v>1884.0499999999997</v>
      </c>
      <c r="U295" s="34">
        <v>1882.6399999999999</v>
      </c>
      <c r="V295" s="34">
        <v>1884.7399999999998</v>
      </c>
      <c r="W295" s="34">
        <v>1841.29</v>
      </c>
      <c r="X295" s="34">
        <v>1729.12</v>
      </c>
      <c r="Y295" s="34">
        <v>1420.83</v>
      </c>
      <c r="AZ295" s="27"/>
      <c r="BA295" s="27"/>
      <c r="BB295" s="27"/>
      <c r="BC295" s="27"/>
      <c r="BD295" s="27"/>
      <c r="BE295" s="27"/>
      <c r="BF295" s="27"/>
      <c r="BG295" s="27"/>
      <c r="BH295" s="27"/>
      <c r="BI295" s="27"/>
      <c r="BJ295" s="27"/>
      <c r="BK295" s="27"/>
      <c r="BL295" s="27"/>
      <c r="BM295" s="27"/>
      <c r="BN295" s="27"/>
      <c r="BO295" s="27"/>
      <c r="BP295" s="27"/>
      <c r="BQ295" s="27"/>
      <c r="BR295" s="27"/>
      <c r="BS295" s="27"/>
      <c r="BT295" s="27"/>
      <c r="BU295" s="27"/>
      <c r="BV295" s="27"/>
      <c r="BW295" s="27"/>
    </row>
    <row r="296" spans="1:75" ht="12" x14ac:dyDescent="0.2">
      <c r="A296" s="33">
        <v>6</v>
      </c>
      <c r="B296" s="34">
        <v>1368.2599999999998</v>
      </c>
      <c r="C296" s="34">
        <v>1318.83</v>
      </c>
      <c r="D296" s="34">
        <v>1289.08</v>
      </c>
      <c r="E296" s="34">
        <v>1273.6399999999999</v>
      </c>
      <c r="F296" s="34">
        <v>1309.0299999999997</v>
      </c>
      <c r="G296" s="34">
        <v>1381.35</v>
      </c>
      <c r="H296" s="34">
        <v>1581.7799999999997</v>
      </c>
      <c r="I296" s="34">
        <v>1812.77</v>
      </c>
      <c r="J296" s="34">
        <v>1882.3399999999997</v>
      </c>
      <c r="K296" s="34">
        <v>1895.1599999999999</v>
      </c>
      <c r="L296" s="34">
        <v>1911.1999999999998</v>
      </c>
      <c r="M296" s="34">
        <v>1956.1099999999997</v>
      </c>
      <c r="N296" s="34">
        <v>1925.9099999999999</v>
      </c>
      <c r="O296" s="34">
        <v>1933.35</v>
      </c>
      <c r="P296" s="34">
        <v>1924.19</v>
      </c>
      <c r="Q296" s="34">
        <v>1899</v>
      </c>
      <c r="R296" s="34">
        <v>1866.2399999999998</v>
      </c>
      <c r="S296" s="34">
        <v>1878.62</v>
      </c>
      <c r="T296" s="34">
        <v>1887.9499999999998</v>
      </c>
      <c r="U296" s="34">
        <v>1910.4</v>
      </c>
      <c r="V296" s="34">
        <v>1848.69</v>
      </c>
      <c r="W296" s="34">
        <v>1812.0699999999997</v>
      </c>
      <c r="X296" s="34">
        <v>1510.27</v>
      </c>
      <c r="Y296" s="34">
        <v>1369.56</v>
      </c>
      <c r="AZ296" s="27"/>
      <c r="BA296" s="27"/>
      <c r="BB296" s="27"/>
      <c r="BC296" s="27"/>
      <c r="BD296" s="27"/>
      <c r="BE296" s="27"/>
      <c r="BF296" s="27"/>
      <c r="BG296" s="27"/>
      <c r="BH296" s="27"/>
      <c r="BI296" s="27"/>
      <c r="BJ296" s="27"/>
      <c r="BK296" s="27"/>
      <c r="BL296" s="27"/>
      <c r="BM296" s="27"/>
      <c r="BN296" s="27"/>
      <c r="BO296" s="27"/>
      <c r="BP296" s="27"/>
      <c r="BQ296" s="27"/>
      <c r="BR296" s="27"/>
      <c r="BS296" s="27"/>
      <c r="BT296" s="27"/>
      <c r="BU296" s="27"/>
      <c r="BV296" s="27"/>
      <c r="BW296" s="27"/>
    </row>
    <row r="297" spans="1:75" ht="12" x14ac:dyDescent="0.2">
      <c r="A297" s="33">
        <v>7</v>
      </c>
      <c r="B297" s="34">
        <v>1301.23</v>
      </c>
      <c r="C297" s="34">
        <v>1230.2399999999998</v>
      </c>
      <c r="D297" s="34">
        <v>1189.1999999999998</v>
      </c>
      <c r="E297" s="34">
        <v>1182.94</v>
      </c>
      <c r="F297" s="34">
        <v>1283.48</v>
      </c>
      <c r="G297" s="34">
        <v>1339.65</v>
      </c>
      <c r="H297" s="34">
        <v>1559.73</v>
      </c>
      <c r="I297" s="34">
        <v>1809.9099999999999</v>
      </c>
      <c r="J297" s="34">
        <v>1845.6</v>
      </c>
      <c r="K297" s="34">
        <v>1849.9899999999998</v>
      </c>
      <c r="L297" s="34">
        <v>1854.1399999999999</v>
      </c>
      <c r="M297" s="34">
        <v>1887.2399999999998</v>
      </c>
      <c r="N297" s="34">
        <v>1870.1099999999997</v>
      </c>
      <c r="O297" s="34">
        <v>1877.06</v>
      </c>
      <c r="P297" s="34">
        <v>1868.9099999999999</v>
      </c>
      <c r="Q297" s="34">
        <v>1847.77</v>
      </c>
      <c r="R297" s="34">
        <v>1836.2199999999998</v>
      </c>
      <c r="S297" s="34">
        <v>1843.15</v>
      </c>
      <c r="T297" s="34">
        <v>1849.1799999999998</v>
      </c>
      <c r="U297" s="34">
        <v>1857.88</v>
      </c>
      <c r="V297" s="34">
        <v>1839.19</v>
      </c>
      <c r="W297" s="34">
        <v>1809.3399999999997</v>
      </c>
      <c r="X297" s="34">
        <v>1549.7799999999997</v>
      </c>
      <c r="Y297" s="34">
        <v>1394.7599999999998</v>
      </c>
      <c r="AZ297" s="27"/>
      <c r="BA297" s="27"/>
      <c r="BB297" s="27"/>
      <c r="BC297" s="27"/>
      <c r="BD297" s="27"/>
      <c r="BE297" s="27"/>
      <c r="BF297" s="27"/>
      <c r="BG297" s="27"/>
      <c r="BH297" s="27"/>
      <c r="BI297" s="27"/>
      <c r="BJ297" s="27"/>
      <c r="BK297" s="27"/>
      <c r="BL297" s="27"/>
      <c r="BM297" s="27"/>
      <c r="BN297" s="27"/>
      <c r="BO297" s="27"/>
      <c r="BP297" s="27"/>
      <c r="BQ297" s="27"/>
      <c r="BR297" s="27"/>
      <c r="BS297" s="27"/>
      <c r="BT297" s="27"/>
      <c r="BU297" s="27"/>
      <c r="BV297" s="27"/>
      <c r="BW297" s="27"/>
    </row>
    <row r="298" spans="1:75" ht="12" x14ac:dyDescent="0.2">
      <c r="A298" s="33">
        <v>8</v>
      </c>
      <c r="B298" s="34">
        <v>1307.5</v>
      </c>
      <c r="C298" s="34">
        <v>1264.96</v>
      </c>
      <c r="D298" s="34">
        <v>1233.8799999999999</v>
      </c>
      <c r="E298" s="34">
        <v>1251.82</v>
      </c>
      <c r="F298" s="34">
        <v>1287.83</v>
      </c>
      <c r="G298" s="34">
        <v>1367.7199999999998</v>
      </c>
      <c r="H298" s="34">
        <v>1638.25</v>
      </c>
      <c r="I298" s="34">
        <v>1813.1099999999997</v>
      </c>
      <c r="J298" s="34">
        <v>1849.5099999999998</v>
      </c>
      <c r="K298" s="34">
        <v>1853.0099999999998</v>
      </c>
      <c r="L298" s="34">
        <v>1855.5099999999998</v>
      </c>
      <c r="M298" s="34">
        <v>1875.0299999999997</v>
      </c>
      <c r="N298" s="34">
        <v>1867.0699999999997</v>
      </c>
      <c r="O298" s="34">
        <v>1883.1099999999997</v>
      </c>
      <c r="P298" s="34">
        <v>1877.6399999999999</v>
      </c>
      <c r="Q298" s="34">
        <v>1850.25</v>
      </c>
      <c r="R298" s="34">
        <v>1831.62</v>
      </c>
      <c r="S298" s="34">
        <v>1846.0299999999997</v>
      </c>
      <c r="T298" s="34">
        <v>1851.9</v>
      </c>
      <c r="U298" s="34">
        <v>1861.02</v>
      </c>
      <c r="V298" s="34">
        <v>1845.8899999999999</v>
      </c>
      <c r="W298" s="34">
        <v>1816.35</v>
      </c>
      <c r="X298" s="34">
        <v>1591.06</v>
      </c>
      <c r="Y298" s="34">
        <v>1413.6399999999999</v>
      </c>
      <c r="AZ298" s="27"/>
      <c r="BA298" s="27"/>
      <c r="BB298" s="27"/>
      <c r="BC298" s="27"/>
      <c r="BD298" s="27"/>
      <c r="BE298" s="27"/>
      <c r="BF298" s="27"/>
      <c r="BG298" s="27"/>
      <c r="BH298" s="27"/>
      <c r="BI298" s="27"/>
      <c r="BJ298" s="27"/>
      <c r="BK298" s="27"/>
      <c r="BL298" s="27"/>
      <c r="BM298" s="27"/>
      <c r="BN298" s="27"/>
      <c r="BO298" s="27"/>
      <c r="BP298" s="27"/>
      <c r="BQ298" s="27"/>
      <c r="BR298" s="27"/>
      <c r="BS298" s="27"/>
      <c r="BT298" s="27"/>
      <c r="BU298" s="27"/>
      <c r="BV298" s="27"/>
      <c r="BW298" s="27"/>
    </row>
    <row r="299" spans="1:75" ht="12" x14ac:dyDescent="0.2">
      <c r="A299" s="33">
        <v>9</v>
      </c>
      <c r="B299" s="34">
        <v>1322.0099999999998</v>
      </c>
      <c r="C299" s="34">
        <v>1290.08</v>
      </c>
      <c r="D299" s="34">
        <v>1283.4499999999998</v>
      </c>
      <c r="E299" s="34">
        <v>1289.2999999999997</v>
      </c>
      <c r="F299" s="34">
        <v>1335.9899999999998</v>
      </c>
      <c r="G299" s="34">
        <v>1431.19</v>
      </c>
      <c r="H299" s="34">
        <v>1686.1</v>
      </c>
      <c r="I299" s="34">
        <v>1854.33</v>
      </c>
      <c r="J299" s="34">
        <v>1947.08</v>
      </c>
      <c r="K299" s="34">
        <v>1955.87</v>
      </c>
      <c r="L299" s="34">
        <v>1961.8399999999997</v>
      </c>
      <c r="M299" s="34">
        <v>1997.4</v>
      </c>
      <c r="N299" s="34">
        <v>1980.37</v>
      </c>
      <c r="O299" s="34">
        <v>1969.02</v>
      </c>
      <c r="P299" s="34">
        <v>1964.1</v>
      </c>
      <c r="Q299" s="34">
        <v>1948.1799999999998</v>
      </c>
      <c r="R299" s="34">
        <v>1921.0699999999997</v>
      </c>
      <c r="S299" s="34">
        <v>1937.0899999999997</v>
      </c>
      <c r="T299" s="34">
        <v>1947.1099999999997</v>
      </c>
      <c r="U299" s="34">
        <v>1965.33</v>
      </c>
      <c r="V299" s="34">
        <v>1923.9499999999998</v>
      </c>
      <c r="W299" s="34">
        <v>1840.7199999999998</v>
      </c>
      <c r="X299" s="34">
        <v>1718.63</v>
      </c>
      <c r="Y299" s="34">
        <v>1445.9</v>
      </c>
      <c r="AZ299" s="27"/>
      <c r="BA299" s="27"/>
      <c r="BB299" s="27"/>
      <c r="BC299" s="27"/>
      <c r="BD299" s="27"/>
      <c r="BE299" s="27"/>
      <c r="BF299" s="27"/>
      <c r="BG299" s="27"/>
      <c r="BH299" s="27"/>
      <c r="BI299" s="27"/>
      <c r="BJ299" s="27"/>
      <c r="BK299" s="27"/>
      <c r="BL299" s="27"/>
      <c r="BM299" s="27"/>
      <c r="BN299" s="27"/>
      <c r="BO299" s="27"/>
      <c r="BP299" s="27"/>
      <c r="BQ299" s="27"/>
      <c r="BR299" s="27"/>
      <c r="BS299" s="27"/>
      <c r="BT299" s="27"/>
      <c r="BU299" s="27"/>
      <c r="BV299" s="27"/>
      <c r="BW299" s="27"/>
    </row>
    <row r="300" spans="1:75" ht="12" x14ac:dyDescent="0.2">
      <c r="A300" s="33">
        <v>10</v>
      </c>
      <c r="B300" s="34">
        <v>1391.88</v>
      </c>
      <c r="C300" s="34">
        <v>1348.52</v>
      </c>
      <c r="D300" s="34">
        <v>1319.1</v>
      </c>
      <c r="E300" s="34">
        <v>1322.58</v>
      </c>
      <c r="F300" s="34">
        <v>1389.9099999999999</v>
      </c>
      <c r="G300" s="34">
        <v>1472.3599999999997</v>
      </c>
      <c r="H300" s="34">
        <v>1761.54</v>
      </c>
      <c r="I300" s="34">
        <v>1859.5</v>
      </c>
      <c r="J300" s="34">
        <v>1938.4899999999998</v>
      </c>
      <c r="K300" s="34">
        <v>1966.0099999999998</v>
      </c>
      <c r="L300" s="34">
        <v>1978.7599999999998</v>
      </c>
      <c r="M300" s="34">
        <v>2002.8399999999997</v>
      </c>
      <c r="N300" s="34">
        <v>1988.5699999999997</v>
      </c>
      <c r="O300" s="34">
        <v>1996.3599999999997</v>
      </c>
      <c r="P300" s="34">
        <v>1986.37</v>
      </c>
      <c r="Q300" s="34">
        <v>1947.83</v>
      </c>
      <c r="R300" s="34">
        <v>1926.12</v>
      </c>
      <c r="S300" s="34">
        <v>1949.1099999999997</v>
      </c>
      <c r="T300" s="34">
        <v>1967.13</v>
      </c>
      <c r="U300" s="34">
        <v>1957.37</v>
      </c>
      <c r="V300" s="34">
        <v>1936.7599999999998</v>
      </c>
      <c r="W300" s="34">
        <v>1882.7399999999998</v>
      </c>
      <c r="X300" s="34">
        <v>1778.88</v>
      </c>
      <c r="Y300" s="34">
        <v>1614.1</v>
      </c>
      <c r="AZ300" s="27"/>
      <c r="BA300" s="27"/>
      <c r="BB300" s="27"/>
      <c r="BC300" s="27"/>
      <c r="BD300" s="27"/>
      <c r="BE300" s="27"/>
      <c r="BF300" s="27"/>
      <c r="BG300" s="27"/>
      <c r="BH300" s="27"/>
      <c r="BI300" s="27"/>
      <c r="BJ300" s="27"/>
      <c r="BK300" s="27"/>
      <c r="BL300" s="27"/>
      <c r="BM300" s="27"/>
      <c r="BN300" s="27"/>
      <c r="BO300" s="27"/>
      <c r="BP300" s="27"/>
      <c r="BQ300" s="27"/>
      <c r="BR300" s="27"/>
      <c r="BS300" s="27"/>
      <c r="BT300" s="27"/>
      <c r="BU300" s="27"/>
      <c r="BV300" s="27"/>
      <c r="BW300" s="27"/>
    </row>
    <row r="301" spans="1:75" ht="12" x14ac:dyDescent="0.2">
      <c r="A301" s="33">
        <v>11</v>
      </c>
      <c r="B301" s="34">
        <v>1478.1099999999997</v>
      </c>
      <c r="C301" s="34">
        <v>1445.9299999999998</v>
      </c>
      <c r="D301" s="34">
        <v>1426.9</v>
      </c>
      <c r="E301" s="34">
        <v>1413.5299999999997</v>
      </c>
      <c r="F301" s="34">
        <v>1430.23</v>
      </c>
      <c r="G301" s="34">
        <v>1449.7999999999997</v>
      </c>
      <c r="H301" s="34">
        <v>1515.4899999999998</v>
      </c>
      <c r="I301" s="34">
        <v>1776.2199999999998</v>
      </c>
      <c r="J301" s="34">
        <v>1861.8399999999997</v>
      </c>
      <c r="K301" s="34">
        <v>1993.6399999999999</v>
      </c>
      <c r="L301" s="34">
        <v>2027.4</v>
      </c>
      <c r="M301" s="34">
        <v>2037.9899999999998</v>
      </c>
      <c r="N301" s="34">
        <v>2033.6</v>
      </c>
      <c r="O301" s="34">
        <v>2028.77</v>
      </c>
      <c r="P301" s="34">
        <v>2022.5</v>
      </c>
      <c r="Q301" s="34">
        <v>1989.3599999999997</v>
      </c>
      <c r="R301" s="34">
        <v>1990.27</v>
      </c>
      <c r="S301" s="34">
        <v>2012.62</v>
      </c>
      <c r="T301" s="34">
        <v>2027.21</v>
      </c>
      <c r="U301" s="34">
        <v>2017.42</v>
      </c>
      <c r="V301" s="34">
        <v>2014.0099999999998</v>
      </c>
      <c r="W301" s="34">
        <v>1906.96</v>
      </c>
      <c r="X301" s="34">
        <v>1804.27</v>
      </c>
      <c r="Y301" s="34">
        <v>1694.6599999999999</v>
      </c>
      <c r="AZ301" s="27"/>
      <c r="BA301" s="27"/>
      <c r="BB301" s="27"/>
      <c r="BC301" s="27"/>
      <c r="BD301" s="27"/>
      <c r="BE301" s="27"/>
      <c r="BF301" s="27"/>
      <c r="BG301" s="27"/>
      <c r="BH301" s="27"/>
      <c r="BI301" s="27"/>
      <c r="BJ301" s="27"/>
      <c r="BK301" s="27"/>
      <c r="BL301" s="27"/>
      <c r="BM301" s="27"/>
      <c r="BN301" s="27"/>
      <c r="BO301" s="27"/>
      <c r="BP301" s="27"/>
      <c r="BQ301" s="27"/>
      <c r="BR301" s="27"/>
      <c r="BS301" s="27"/>
      <c r="BT301" s="27"/>
      <c r="BU301" s="27"/>
      <c r="BV301" s="27"/>
      <c r="BW301" s="27"/>
    </row>
    <row r="302" spans="1:75" ht="12" x14ac:dyDescent="0.2">
      <c r="A302" s="33">
        <v>12</v>
      </c>
      <c r="B302" s="34">
        <v>1458.5</v>
      </c>
      <c r="C302" s="34">
        <v>1408.15</v>
      </c>
      <c r="D302" s="34">
        <v>1404.35</v>
      </c>
      <c r="E302" s="34">
        <v>1394.83</v>
      </c>
      <c r="F302" s="34">
        <v>1399.58</v>
      </c>
      <c r="G302" s="34">
        <v>1412.6</v>
      </c>
      <c r="H302" s="34">
        <v>1418.63</v>
      </c>
      <c r="I302" s="34">
        <v>1520.9699999999998</v>
      </c>
      <c r="J302" s="34">
        <v>1770.02</v>
      </c>
      <c r="K302" s="34">
        <v>1866.7799999999997</v>
      </c>
      <c r="L302" s="34">
        <v>1901.9699999999998</v>
      </c>
      <c r="M302" s="34">
        <v>1915.15</v>
      </c>
      <c r="N302" s="34">
        <v>1915.9699999999998</v>
      </c>
      <c r="O302" s="34">
        <v>1916.0499999999997</v>
      </c>
      <c r="P302" s="34">
        <v>1889.1</v>
      </c>
      <c r="Q302" s="34">
        <v>1888.9099999999999</v>
      </c>
      <c r="R302" s="34">
        <v>1899.29</v>
      </c>
      <c r="S302" s="34">
        <v>1914.35</v>
      </c>
      <c r="T302" s="34">
        <v>1941.67</v>
      </c>
      <c r="U302" s="34">
        <v>1934.52</v>
      </c>
      <c r="V302" s="34">
        <v>1947.3399999999997</v>
      </c>
      <c r="W302" s="34">
        <v>1903.8199999999997</v>
      </c>
      <c r="X302" s="34">
        <v>1803.1399999999999</v>
      </c>
      <c r="Y302" s="34">
        <v>1567.5499999999997</v>
      </c>
      <c r="AZ302" s="27"/>
      <c r="BA302" s="27"/>
      <c r="BB302" s="27"/>
      <c r="BC302" s="27"/>
      <c r="BD302" s="27"/>
      <c r="BE302" s="27"/>
      <c r="BF302" s="27"/>
      <c r="BG302" s="27"/>
      <c r="BH302" s="27"/>
      <c r="BI302" s="27"/>
      <c r="BJ302" s="27"/>
      <c r="BK302" s="27"/>
      <c r="BL302" s="27"/>
      <c r="BM302" s="27"/>
      <c r="BN302" s="27"/>
      <c r="BO302" s="27"/>
      <c r="BP302" s="27"/>
      <c r="BQ302" s="27"/>
      <c r="BR302" s="27"/>
      <c r="BS302" s="27"/>
      <c r="BT302" s="27"/>
      <c r="BU302" s="27"/>
      <c r="BV302" s="27"/>
      <c r="BW302" s="27"/>
    </row>
    <row r="303" spans="1:75" ht="12" x14ac:dyDescent="0.2">
      <c r="A303" s="33">
        <v>13</v>
      </c>
      <c r="B303" s="34">
        <v>1426.4899999999998</v>
      </c>
      <c r="C303" s="34">
        <v>1400.5699999999997</v>
      </c>
      <c r="D303" s="34">
        <v>1358.2799999999997</v>
      </c>
      <c r="E303" s="34">
        <v>1325.7999999999997</v>
      </c>
      <c r="F303" s="34">
        <v>1400.9099999999999</v>
      </c>
      <c r="G303" s="34">
        <v>1500.83</v>
      </c>
      <c r="H303" s="34">
        <v>1784.02</v>
      </c>
      <c r="I303" s="34">
        <v>1912.7399999999998</v>
      </c>
      <c r="J303" s="34">
        <v>2028.58</v>
      </c>
      <c r="K303" s="34">
        <v>1999.35</v>
      </c>
      <c r="L303" s="34">
        <v>1999.23</v>
      </c>
      <c r="M303" s="34">
        <v>2067.29</v>
      </c>
      <c r="N303" s="34">
        <v>2048.14</v>
      </c>
      <c r="O303" s="34">
        <v>2053.41</v>
      </c>
      <c r="P303" s="34">
        <v>2043.1399999999999</v>
      </c>
      <c r="Q303" s="34">
        <v>1977.5299999999997</v>
      </c>
      <c r="R303" s="34">
        <v>1964.17</v>
      </c>
      <c r="S303" s="34">
        <v>1971.37</v>
      </c>
      <c r="T303" s="34">
        <v>1979.4699999999998</v>
      </c>
      <c r="U303" s="34">
        <v>1966.04</v>
      </c>
      <c r="V303" s="34">
        <v>1991.3899999999999</v>
      </c>
      <c r="W303" s="34">
        <v>1881.1</v>
      </c>
      <c r="X303" s="34">
        <v>1771.62</v>
      </c>
      <c r="Y303" s="34">
        <v>1565.08</v>
      </c>
      <c r="AZ303" s="27"/>
      <c r="BA303" s="27"/>
      <c r="BB303" s="27"/>
      <c r="BC303" s="27"/>
      <c r="BD303" s="27"/>
      <c r="BE303" s="27"/>
      <c r="BF303" s="27"/>
      <c r="BG303" s="27"/>
      <c r="BH303" s="27"/>
      <c r="BI303" s="27"/>
      <c r="BJ303" s="27"/>
      <c r="BK303" s="27"/>
      <c r="BL303" s="27"/>
      <c r="BM303" s="27"/>
      <c r="BN303" s="27"/>
      <c r="BO303" s="27"/>
      <c r="BP303" s="27"/>
      <c r="BQ303" s="27"/>
      <c r="BR303" s="27"/>
      <c r="BS303" s="27"/>
      <c r="BT303" s="27"/>
      <c r="BU303" s="27"/>
      <c r="BV303" s="27"/>
      <c r="BW303" s="27"/>
    </row>
    <row r="304" spans="1:75" ht="12" x14ac:dyDescent="0.2">
      <c r="A304" s="33">
        <v>14</v>
      </c>
      <c r="B304" s="34">
        <v>1428.3199999999997</v>
      </c>
      <c r="C304" s="34">
        <v>1378.2399999999998</v>
      </c>
      <c r="D304" s="34">
        <v>1339.9499999999998</v>
      </c>
      <c r="E304" s="34">
        <v>1340.46</v>
      </c>
      <c r="F304" s="34">
        <v>1392.06</v>
      </c>
      <c r="G304" s="34">
        <v>1490.29</v>
      </c>
      <c r="H304" s="34">
        <v>1780.7599999999998</v>
      </c>
      <c r="I304" s="34">
        <v>1877.79</v>
      </c>
      <c r="J304" s="34">
        <v>1940.15</v>
      </c>
      <c r="K304" s="34">
        <v>1950.13</v>
      </c>
      <c r="L304" s="34">
        <v>1953.71</v>
      </c>
      <c r="M304" s="34">
        <v>1998.08</v>
      </c>
      <c r="N304" s="34">
        <v>1969.2399999999998</v>
      </c>
      <c r="O304" s="34">
        <v>1975.81</v>
      </c>
      <c r="P304" s="34">
        <v>1967.35</v>
      </c>
      <c r="Q304" s="34">
        <v>1931.33</v>
      </c>
      <c r="R304" s="34">
        <v>1928.7199999999998</v>
      </c>
      <c r="S304" s="34">
        <v>1932.0299999999997</v>
      </c>
      <c r="T304" s="34">
        <v>1941.0499999999997</v>
      </c>
      <c r="U304" s="34">
        <v>1943.9699999999998</v>
      </c>
      <c r="V304" s="34">
        <v>1930.71</v>
      </c>
      <c r="W304" s="34">
        <v>1868.4299999999998</v>
      </c>
      <c r="X304" s="34">
        <v>1779.9699999999998</v>
      </c>
      <c r="Y304" s="34">
        <v>1616.2199999999998</v>
      </c>
      <c r="AZ304" s="27"/>
      <c r="BA304" s="27"/>
      <c r="BB304" s="27"/>
      <c r="BC304" s="27"/>
      <c r="BD304" s="27"/>
      <c r="BE304" s="27"/>
      <c r="BF304" s="27"/>
      <c r="BG304" s="27"/>
      <c r="BH304" s="27"/>
      <c r="BI304" s="27"/>
      <c r="BJ304" s="27"/>
      <c r="BK304" s="27"/>
      <c r="BL304" s="27"/>
      <c r="BM304" s="27"/>
      <c r="BN304" s="27"/>
      <c r="BO304" s="27"/>
      <c r="BP304" s="27"/>
      <c r="BQ304" s="27"/>
      <c r="BR304" s="27"/>
      <c r="BS304" s="27"/>
      <c r="BT304" s="27"/>
      <c r="BU304" s="27"/>
      <c r="BV304" s="27"/>
      <c r="BW304" s="27"/>
    </row>
    <row r="305" spans="1:75" ht="12" x14ac:dyDescent="0.2">
      <c r="A305" s="33">
        <v>15</v>
      </c>
      <c r="B305" s="34">
        <v>1430.19</v>
      </c>
      <c r="C305" s="34">
        <v>1357.4099999999999</v>
      </c>
      <c r="D305" s="34">
        <v>1332.3199999999997</v>
      </c>
      <c r="E305" s="34">
        <v>1337.19</v>
      </c>
      <c r="F305" s="34">
        <v>1388.69</v>
      </c>
      <c r="G305" s="34">
        <v>1491.5499999999997</v>
      </c>
      <c r="H305" s="34">
        <v>1749.7999999999997</v>
      </c>
      <c r="I305" s="34">
        <v>1881.85</v>
      </c>
      <c r="J305" s="34">
        <v>1931.98</v>
      </c>
      <c r="K305" s="34">
        <v>1953.23</v>
      </c>
      <c r="L305" s="34">
        <v>1976.7799999999997</v>
      </c>
      <c r="M305" s="34">
        <v>2080.5</v>
      </c>
      <c r="N305" s="34">
        <v>1998.5899999999997</v>
      </c>
      <c r="O305" s="34">
        <v>2028.63</v>
      </c>
      <c r="P305" s="34">
        <v>1998.7399999999998</v>
      </c>
      <c r="Q305" s="34">
        <v>1950.6999999999998</v>
      </c>
      <c r="R305" s="34">
        <v>1915.98</v>
      </c>
      <c r="S305" s="34">
        <v>1930.67</v>
      </c>
      <c r="T305" s="34">
        <v>1969.06</v>
      </c>
      <c r="U305" s="34">
        <v>1986.6599999999999</v>
      </c>
      <c r="V305" s="34">
        <v>1960.85</v>
      </c>
      <c r="W305" s="34">
        <v>1899.79</v>
      </c>
      <c r="X305" s="34">
        <v>1767.0899999999997</v>
      </c>
      <c r="Y305" s="34">
        <v>1563.1999999999998</v>
      </c>
      <c r="AZ305" s="27"/>
      <c r="BA305" s="27"/>
      <c r="BB305" s="27"/>
      <c r="BC305" s="27"/>
      <c r="BD305" s="27"/>
      <c r="BE305" s="27"/>
      <c r="BF305" s="27"/>
      <c r="BG305" s="27"/>
      <c r="BH305" s="27"/>
      <c r="BI305" s="27"/>
      <c r="BJ305" s="27"/>
      <c r="BK305" s="27"/>
      <c r="BL305" s="27"/>
      <c r="BM305" s="27"/>
      <c r="BN305" s="27"/>
      <c r="BO305" s="27"/>
      <c r="BP305" s="27"/>
      <c r="BQ305" s="27"/>
      <c r="BR305" s="27"/>
      <c r="BS305" s="27"/>
      <c r="BT305" s="27"/>
      <c r="BU305" s="27"/>
      <c r="BV305" s="27"/>
      <c r="BW305" s="27"/>
    </row>
    <row r="306" spans="1:75" ht="12" x14ac:dyDescent="0.2">
      <c r="A306" s="33">
        <v>16</v>
      </c>
      <c r="B306" s="34">
        <v>1411.5</v>
      </c>
      <c r="C306" s="34">
        <v>1362.1599999999999</v>
      </c>
      <c r="D306" s="34">
        <v>1332.6399999999999</v>
      </c>
      <c r="E306" s="34">
        <v>1339.38</v>
      </c>
      <c r="F306" s="34">
        <v>1401.4</v>
      </c>
      <c r="G306" s="34">
        <v>1514.37</v>
      </c>
      <c r="H306" s="34">
        <v>1737.0699999999997</v>
      </c>
      <c r="I306" s="34">
        <v>1850.9099999999999</v>
      </c>
      <c r="J306" s="34">
        <v>1888.73</v>
      </c>
      <c r="K306" s="34">
        <v>1897.5099999999998</v>
      </c>
      <c r="L306" s="34">
        <v>1910.88</v>
      </c>
      <c r="M306" s="34">
        <v>1942.5699999999997</v>
      </c>
      <c r="N306" s="34">
        <v>1921.67</v>
      </c>
      <c r="O306" s="34">
        <v>1921.0699999999997</v>
      </c>
      <c r="P306" s="34">
        <v>1916.3599999999997</v>
      </c>
      <c r="Q306" s="34">
        <v>1884.71</v>
      </c>
      <c r="R306" s="34">
        <v>1864.7599999999998</v>
      </c>
      <c r="S306" s="34">
        <v>1877</v>
      </c>
      <c r="T306" s="34">
        <v>1900.4299999999998</v>
      </c>
      <c r="U306" s="34">
        <v>1918.2599999999998</v>
      </c>
      <c r="V306" s="34">
        <v>1899.0099999999998</v>
      </c>
      <c r="W306" s="34">
        <v>1880.02</v>
      </c>
      <c r="X306" s="34">
        <v>1766.35</v>
      </c>
      <c r="Y306" s="34">
        <v>1515.8199999999997</v>
      </c>
      <c r="AZ306" s="27"/>
      <c r="BA306" s="27"/>
      <c r="BB306" s="27"/>
      <c r="BC306" s="27"/>
      <c r="BD306" s="27"/>
      <c r="BE306" s="27"/>
      <c r="BF306" s="27"/>
      <c r="BG306" s="27"/>
      <c r="BH306" s="27"/>
      <c r="BI306" s="27"/>
      <c r="BJ306" s="27"/>
      <c r="BK306" s="27"/>
      <c r="BL306" s="27"/>
      <c r="BM306" s="27"/>
      <c r="BN306" s="27"/>
      <c r="BO306" s="27"/>
      <c r="BP306" s="27"/>
      <c r="BQ306" s="27"/>
      <c r="BR306" s="27"/>
      <c r="BS306" s="27"/>
      <c r="BT306" s="27"/>
      <c r="BU306" s="27"/>
      <c r="BV306" s="27"/>
      <c r="BW306" s="27"/>
    </row>
    <row r="307" spans="1:75" ht="12" x14ac:dyDescent="0.2">
      <c r="A307" s="33">
        <v>17</v>
      </c>
      <c r="B307" s="34">
        <v>1449.17</v>
      </c>
      <c r="C307" s="34">
        <v>1349.1</v>
      </c>
      <c r="D307" s="34">
        <v>1314.04</v>
      </c>
      <c r="E307" s="34">
        <v>1326.7599999999998</v>
      </c>
      <c r="F307" s="34">
        <v>1402.81</v>
      </c>
      <c r="G307" s="34">
        <v>1569.5099999999998</v>
      </c>
      <c r="H307" s="34">
        <v>1809.42</v>
      </c>
      <c r="I307" s="34">
        <v>1930.4299999999998</v>
      </c>
      <c r="J307" s="34">
        <v>2002.94</v>
      </c>
      <c r="K307" s="34">
        <v>2012.0499999999997</v>
      </c>
      <c r="L307" s="34">
        <v>2012.71</v>
      </c>
      <c r="M307" s="34">
        <v>2084.17</v>
      </c>
      <c r="N307" s="34">
        <v>2050.79</v>
      </c>
      <c r="O307" s="34">
        <v>2056.5499999999997</v>
      </c>
      <c r="P307" s="34">
        <v>2037.1999999999998</v>
      </c>
      <c r="Q307" s="34">
        <v>2001.6599999999999</v>
      </c>
      <c r="R307" s="34">
        <v>1972.1099999999997</v>
      </c>
      <c r="S307" s="34">
        <v>1983.6599999999999</v>
      </c>
      <c r="T307" s="34">
        <v>2003.5699999999997</v>
      </c>
      <c r="U307" s="34">
        <v>2031.19</v>
      </c>
      <c r="V307" s="34">
        <v>2018.6399999999999</v>
      </c>
      <c r="W307" s="34">
        <v>1999.2599999999998</v>
      </c>
      <c r="X307" s="34">
        <v>1861.7999999999997</v>
      </c>
      <c r="Y307" s="34">
        <v>1775.6</v>
      </c>
      <c r="AZ307" s="27"/>
      <c r="BA307" s="27"/>
      <c r="BB307" s="27"/>
      <c r="BC307" s="27"/>
      <c r="BD307" s="27"/>
      <c r="BE307" s="27"/>
      <c r="BF307" s="27"/>
      <c r="BG307" s="27"/>
      <c r="BH307" s="27"/>
      <c r="BI307" s="27"/>
      <c r="BJ307" s="27"/>
      <c r="BK307" s="27"/>
      <c r="BL307" s="27"/>
      <c r="BM307" s="27"/>
      <c r="BN307" s="27"/>
      <c r="BO307" s="27"/>
      <c r="BP307" s="27"/>
      <c r="BQ307" s="27"/>
      <c r="BR307" s="27"/>
      <c r="BS307" s="27"/>
      <c r="BT307" s="27"/>
      <c r="BU307" s="27"/>
      <c r="BV307" s="27"/>
      <c r="BW307" s="27"/>
    </row>
    <row r="308" spans="1:75" ht="12" x14ac:dyDescent="0.2">
      <c r="A308" s="33">
        <v>18</v>
      </c>
      <c r="B308" s="34">
        <v>1734.5299999999997</v>
      </c>
      <c r="C308" s="34">
        <v>1493.2599999999998</v>
      </c>
      <c r="D308" s="34">
        <v>1453.5299999999997</v>
      </c>
      <c r="E308" s="34">
        <v>1445.5499999999997</v>
      </c>
      <c r="F308" s="34">
        <v>1481.8599999999997</v>
      </c>
      <c r="G308" s="34">
        <v>1588.9499999999998</v>
      </c>
      <c r="H308" s="34">
        <v>1710.5899999999997</v>
      </c>
      <c r="I308" s="34">
        <v>1821.9099999999999</v>
      </c>
      <c r="J308" s="34">
        <v>1888.5499999999997</v>
      </c>
      <c r="K308" s="34">
        <v>1941.73</v>
      </c>
      <c r="L308" s="34">
        <v>1971.4699999999998</v>
      </c>
      <c r="M308" s="34">
        <v>1997.73</v>
      </c>
      <c r="N308" s="34">
        <v>2021.12</v>
      </c>
      <c r="O308" s="34">
        <v>1997.71</v>
      </c>
      <c r="P308" s="34">
        <v>1984.67</v>
      </c>
      <c r="Q308" s="34">
        <v>1983.2399999999998</v>
      </c>
      <c r="R308" s="34">
        <v>1962.96</v>
      </c>
      <c r="S308" s="34">
        <v>1985.2999999999997</v>
      </c>
      <c r="T308" s="34">
        <v>2010.79</v>
      </c>
      <c r="U308" s="34">
        <v>1996.2799999999997</v>
      </c>
      <c r="V308" s="34">
        <v>2011.1799999999998</v>
      </c>
      <c r="W308" s="34">
        <v>1967.71</v>
      </c>
      <c r="X308" s="34">
        <v>1821.8599999999997</v>
      </c>
      <c r="Y308" s="34">
        <v>1756.48</v>
      </c>
      <c r="AZ308" s="27"/>
      <c r="BA308" s="27"/>
      <c r="BB308" s="27"/>
      <c r="BC308" s="27"/>
      <c r="BD308" s="27"/>
      <c r="BE308" s="27"/>
      <c r="BF308" s="27"/>
      <c r="BG308" s="27"/>
      <c r="BH308" s="27"/>
      <c r="BI308" s="27"/>
      <c r="BJ308" s="27"/>
      <c r="BK308" s="27"/>
      <c r="BL308" s="27"/>
      <c r="BM308" s="27"/>
      <c r="BN308" s="27"/>
      <c r="BO308" s="27"/>
      <c r="BP308" s="27"/>
      <c r="BQ308" s="27"/>
      <c r="BR308" s="27"/>
      <c r="BS308" s="27"/>
      <c r="BT308" s="27"/>
      <c r="BU308" s="27"/>
      <c r="BV308" s="27"/>
      <c r="BW308" s="27"/>
    </row>
    <row r="309" spans="1:75" ht="12" x14ac:dyDescent="0.2">
      <c r="A309" s="33">
        <v>19</v>
      </c>
      <c r="B309" s="34">
        <v>1513.71</v>
      </c>
      <c r="C309" s="34">
        <v>1436.6399999999999</v>
      </c>
      <c r="D309" s="34">
        <v>1399.0099999999998</v>
      </c>
      <c r="E309" s="34">
        <v>1380.88</v>
      </c>
      <c r="F309" s="34">
        <v>1406.1799999999998</v>
      </c>
      <c r="G309" s="34">
        <v>1436.9099999999999</v>
      </c>
      <c r="H309" s="34">
        <v>1442.4899999999998</v>
      </c>
      <c r="I309" s="34">
        <v>1591.9499999999998</v>
      </c>
      <c r="J309" s="34">
        <v>1798.23</v>
      </c>
      <c r="K309" s="34">
        <v>1842.87</v>
      </c>
      <c r="L309" s="34">
        <v>1892.7199999999998</v>
      </c>
      <c r="M309" s="34">
        <v>1945.3899999999999</v>
      </c>
      <c r="N309" s="34">
        <v>1943.3899999999999</v>
      </c>
      <c r="O309" s="34">
        <v>1941.15</v>
      </c>
      <c r="P309" s="34">
        <v>1936.5099999999998</v>
      </c>
      <c r="Q309" s="34">
        <v>1923.1</v>
      </c>
      <c r="R309" s="34">
        <v>1910.52</v>
      </c>
      <c r="S309" s="34">
        <v>1936.3899999999999</v>
      </c>
      <c r="T309" s="34">
        <v>1973.8599999999997</v>
      </c>
      <c r="U309" s="34">
        <v>2006.48</v>
      </c>
      <c r="V309" s="34">
        <v>1973.2799999999997</v>
      </c>
      <c r="W309" s="34">
        <v>1932.1099999999997</v>
      </c>
      <c r="X309" s="34">
        <v>1829.8199999999997</v>
      </c>
      <c r="Y309" s="34">
        <v>1759.02</v>
      </c>
      <c r="AZ309" s="27"/>
      <c r="BA309" s="27"/>
      <c r="BB309" s="27"/>
      <c r="BC309" s="27"/>
      <c r="BD309" s="27"/>
      <c r="BE309" s="27"/>
      <c r="BF309" s="27"/>
      <c r="BG309" s="27"/>
      <c r="BH309" s="27"/>
      <c r="BI309" s="27"/>
      <c r="BJ309" s="27"/>
      <c r="BK309" s="27"/>
      <c r="BL309" s="27"/>
      <c r="BM309" s="27"/>
      <c r="BN309" s="27"/>
      <c r="BO309" s="27"/>
      <c r="BP309" s="27"/>
      <c r="BQ309" s="27"/>
      <c r="BR309" s="27"/>
      <c r="BS309" s="27"/>
      <c r="BT309" s="27"/>
      <c r="BU309" s="27"/>
      <c r="BV309" s="27"/>
      <c r="BW309" s="27"/>
    </row>
    <row r="310" spans="1:75" ht="12" x14ac:dyDescent="0.2">
      <c r="A310" s="33">
        <v>20</v>
      </c>
      <c r="B310" s="34">
        <v>1483.42</v>
      </c>
      <c r="C310" s="34">
        <v>1431.06</v>
      </c>
      <c r="D310" s="34">
        <v>1385</v>
      </c>
      <c r="E310" s="34">
        <v>1386.23</v>
      </c>
      <c r="F310" s="34">
        <v>1461.2199999999998</v>
      </c>
      <c r="G310" s="34">
        <v>1597.9699999999998</v>
      </c>
      <c r="H310" s="34">
        <v>1773.15</v>
      </c>
      <c r="I310" s="34">
        <v>1901.9299999999998</v>
      </c>
      <c r="J310" s="34">
        <v>2024.25</v>
      </c>
      <c r="K310" s="34">
        <v>2040.85</v>
      </c>
      <c r="L310" s="34">
        <v>2048.92</v>
      </c>
      <c r="M310" s="34">
        <v>2100.15</v>
      </c>
      <c r="N310" s="34">
        <v>2045.19</v>
      </c>
      <c r="O310" s="34">
        <v>2016.9499999999998</v>
      </c>
      <c r="P310" s="34">
        <v>2016.27</v>
      </c>
      <c r="Q310" s="34">
        <v>2007.67</v>
      </c>
      <c r="R310" s="34">
        <v>1968.5499999999997</v>
      </c>
      <c r="S310" s="34">
        <v>1973.8399999999997</v>
      </c>
      <c r="T310" s="34">
        <v>1995.2399999999998</v>
      </c>
      <c r="U310" s="34">
        <v>2014.33</v>
      </c>
      <c r="V310" s="34">
        <v>1978.08</v>
      </c>
      <c r="W310" s="34">
        <v>1902.88</v>
      </c>
      <c r="X310" s="34">
        <v>1754.1799999999998</v>
      </c>
      <c r="Y310" s="34">
        <v>1503.27</v>
      </c>
      <c r="AZ310" s="27"/>
      <c r="BA310" s="27"/>
      <c r="BB310" s="27"/>
      <c r="BC310" s="27"/>
      <c r="BD310" s="27"/>
      <c r="BE310" s="27"/>
      <c r="BF310" s="27"/>
      <c r="BG310" s="27"/>
      <c r="BH310" s="27"/>
      <c r="BI310" s="27"/>
      <c r="BJ310" s="27"/>
      <c r="BK310" s="27"/>
      <c r="BL310" s="27"/>
      <c r="BM310" s="27"/>
      <c r="BN310" s="27"/>
      <c r="BO310" s="27"/>
      <c r="BP310" s="27"/>
      <c r="BQ310" s="27"/>
      <c r="BR310" s="27"/>
      <c r="BS310" s="27"/>
      <c r="BT310" s="27"/>
      <c r="BU310" s="27"/>
      <c r="BV310" s="27"/>
      <c r="BW310" s="27"/>
    </row>
    <row r="311" spans="1:75" ht="12" x14ac:dyDescent="0.2">
      <c r="A311" s="33">
        <v>21</v>
      </c>
      <c r="B311" s="34">
        <v>1401.15</v>
      </c>
      <c r="C311" s="34">
        <v>1322.58</v>
      </c>
      <c r="D311" s="34">
        <v>1302.2399999999998</v>
      </c>
      <c r="E311" s="34">
        <v>1307.0099999999998</v>
      </c>
      <c r="F311" s="34">
        <v>1338.7799999999997</v>
      </c>
      <c r="G311" s="34">
        <v>1465.9499999999998</v>
      </c>
      <c r="H311" s="34">
        <v>1716.94</v>
      </c>
      <c r="I311" s="34">
        <v>1851.42</v>
      </c>
      <c r="J311" s="34">
        <v>1944.52</v>
      </c>
      <c r="K311" s="34">
        <v>1977.0099999999998</v>
      </c>
      <c r="L311" s="34">
        <v>1989.21</v>
      </c>
      <c r="M311" s="34">
        <v>2070.2999999999997</v>
      </c>
      <c r="N311" s="34">
        <v>2013.85</v>
      </c>
      <c r="O311" s="34">
        <v>2004.6599999999999</v>
      </c>
      <c r="P311" s="34">
        <v>2059.56</v>
      </c>
      <c r="Q311" s="34">
        <v>1960.6799999999998</v>
      </c>
      <c r="R311" s="34">
        <v>1917.88</v>
      </c>
      <c r="S311" s="34">
        <v>1931.6099999999997</v>
      </c>
      <c r="T311" s="34">
        <v>1970.25</v>
      </c>
      <c r="U311" s="34">
        <v>1993.12</v>
      </c>
      <c r="V311" s="34">
        <v>1944.81</v>
      </c>
      <c r="W311" s="34">
        <v>1904.62</v>
      </c>
      <c r="X311" s="34">
        <v>1761.25</v>
      </c>
      <c r="Y311" s="34">
        <v>1535.5699999999997</v>
      </c>
      <c r="AZ311" s="27"/>
      <c r="BA311" s="27"/>
      <c r="BB311" s="27"/>
      <c r="BC311" s="27"/>
      <c r="BD311" s="27"/>
      <c r="BE311" s="27"/>
      <c r="BF311" s="27"/>
      <c r="BG311" s="27"/>
      <c r="BH311" s="27"/>
      <c r="BI311" s="27"/>
      <c r="BJ311" s="27"/>
      <c r="BK311" s="27"/>
      <c r="BL311" s="27"/>
      <c r="BM311" s="27"/>
      <c r="BN311" s="27"/>
      <c r="BO311" s="27"/>
      <c r="BP311" s="27"/>
      <c r="BQ311" s="27"/>
      <c r="BR311" s="27"/>
      <c r="BS311" s="27"/>
      <c r="BT311" s="27"/>
      <c r="BU311" s="27"/>
      <c r="BV311" s="27"/>
      <c r="BW311" s="27"/>
    </row>
    <row r="312" spans="1:75" ht="12" x14ac:dyDescent="0.2">
      <c r="A312" s="33">
        <v>22</v>
      </c>
      <c r="B312" s="34">
        <v>1412.4899999999998</v>
      </c>
      <c r="C312" s="34">
        <v>1318.5699999999997</v>
      </c>
      <c r="D312" s="34">
        <v>1312.71</v>
      </c>
      <c r="E312" s="34">
        <v>1316.9</v>
      </c>
      <c r="F312" s="34">
        <v>1383.25</v>
      </c>
      <c r="G312" s="34">
        <v>1488.9899999999998</v>
      </c>
      <c r="H312" s="34">
        <v>1738.6799999999998</v>
      </c>
      <c r="I312" s="34">
        <v>1866.48</v>
      </c>
      <c r="J312" s="34">
        <v>2001.58</v>
      </c>
      <c r="K312" s="34">
        <v>2029.9099999999999</v>
      </c>
      <c r="L312" s="34">
        <v>2040.5499999999997</v>
      </c>
      <c r="M312" s="34">
        <v>2072.94</v>
      </c>
      <c r="N312" s="34">
        <v>2053.14</v>
      </c>
      <c r="O312" s="34">
        <v>2036.0899999999997</v>
      </c>
      <c r="P312" s="34">
        <v>2052.91</v>
      </c>
      <c r="Q312" s="34">
        <v>2002.4499999999998</v>
      </c>
      <c r="R312" s="34">
        <v>1966.79</v>
      </c>
      <c r="S312" s="34">
        <v>1976.87</v>
      </c>
      <c r="T312" s="34">
        <v>2024.2599999999998</v>
      </c>
      <c r="U312" s="34">
        <v>2062.1099999999997</v>
      </c>
      <c r="V312" s="34">
        <v>2015.63</v>
      </c>
      <c r="W312" s="34">
        <v>1984.33</v>
      </c>
      <c r="X312" s="34">
        <v>1817.1599999999999</v>
      </c>
      <c r="Y312" s="34">
        <v>1756.4299999999998</v>
      </c>
      <c r="AZ312" s="27"/>
      <c r="BA312" s="27"/>
      <c r="BB312" s="27"/>
      <c r="BC312" s="27"/>
      <c r="BD312" s="27"/>
      <c r="BE312" s="27"/>
      <c r="BF312" s="27"/>
      <c r="BG312" s="27"/>
      <c r="BH312" s="27"/>
      <c r="BI312" s="27"/>
      <c r="BJ312" s="27"/>
      <c r="BK312" s="27"/>
      <c r="BL312" s="27"/>
      <c r="BM312" s="27"/>
      <c r="BN312" s="27"/>
      <c r="BO312" s="27"/>
      <c r="BP312" s="27"/>
      <c r="BQ312" s="27"/>
      <c r="BR312" s="27"/>
      <c r="BS312" s="27"/>
      <c r="BT312" s="27"/>
      <c r="BU312" s="27"/>
      <c r="BV312" s="27"/>
      <c r="BW312" s="27"/>
    </row>
    <row r="313" spans="1:75" ht="12" x14ac:dyDescent="0.2">
      <c r="A313" s="33">
        <v>23</v>
      </c>
      <c r="B313" s="34">
        <v>1690.62</v>
      </c>
      <c r="C313" s="34">
        <v>1484.9099999999999</v>
      </c>
      <c r="D313" s="34">
        <v>1449.06</v>
      </c>
      <c r="E313" s="34">
        <v>1434.5899999999997</v>
      </c>
      <c r="F313" s="34">
        <v>1464.0699999999997</v>
      </c>
      <c r="G313" s="34">
        <v>1505.38</v>
      </c>
      <c r="H313" s="34">
        <v>1607.38</v>
      </c>
      <c r="I313" s="34">
        <v>1729.2999999999997</v>
      </c>
      <c r="J313" s="34">
        <v>1826.1599999999999</v>
      </c>
      <c r="K313" s="34">
        <v>1923.0099999999998</v>
      </c>
      <c r="L313" s="34">
        <v>1956.7399999999998</v>
      </c>
      <c r="M313" s="34">
        <v>1966.0899999999997</v>
      </c>
      <c r="N313" s="34">
        <v>1955.0699999999997</v>
      </c>
      <c r="O313" s="34">
        <v>1951.3599999999997</v>
      </c>
      <c r="P313" s="34">
        <v>1911.9</v>
      </c>
      <c r="Q313" s="34">
        <v>1906.6999999999998</v>
      </c>
      <c r="R313" s="34">
        <v>1901.5899999999997</v>
      </c>
      <c r="S313" s="34">
        <v>1921</v>
      </c>
      <c r="T313" s="34">
        <v>1964.1</v>
      </c>
      <c r="U313" s="34">
        <v>1967.85</v>
      </c>
      <c r="V313" s="34">
        <v>1982.04</v>
      </c>
      <c r="W313" s="34">
        <v>1937.63</v>
      </c>
      <c r="X313" s="34">
        <v>1812.3199999999997</v>
      </c>
      <c r="Y313" s="34">
        <v>1769.69</v>
      </c>
      <c r="AZ313" s="27"/>
      <c r="BA313" s="27"/>
      <c r="BB313" s="27"/>
      <c r="BC313" s="27"/>
      <c r="BD313" s="27"/>
      <c r="BE313" s="27"/>
      <c r="BF313" s="27"/>
      <c r="BG313" s="27"/>
      <c r="BH313" s="27"/>
      <c r="BI313" s="27"/>
      <c r="BJ313" s="27"/>
      <c r="BK313" s="27"/>
      <c r="BL313" s="27"/>
      <c r="BM313" s="27"/>
      <c r="BN313" s="27"/>
      <c r="BO313" s="27"/>
      <c r="BP313" s="27"/>
      <c r="BQ313" s="27"/>
      <c r="BR313" s="27"/>
      <c r="BS313" s="27"/>
      <c r="BT313" s="27"/>
      <c r="BU313" s="27"/>
      <c r="BV313" s="27"/>
      <c r="BW313" s="27"/>
    </row>
    <row r="314" spans="1:75" ht="12" x14ac:dyDescent="0.2">
      <c r="A314" s="33">
        <v>24</v>
      </c>
      <c r="B314" s="34">
        <v>1715.02</v>
      </c>
      <c r="C314" s="34">
        <v>1557.4899999999998</v>
      </c>
      <c r="D314" s="34">
        <v>1474.5299999999997</v>
      </c>
      <c r="E314" s="34">
        <v>1440.42</v>
      </c>
      <c r="F314" s="34">
        <v>1477.0299999999997</v>
      </c>
      <c r="G314" s="34">
        <v>1563.94</v>
      </c>
      <c r="H314" s="34">
        <v>1672.73</v>
      </c>
      <c r="I314" s="34">
        <v>1795.58</v>
      </c>
      <c r="J314" s="34">
        <v>1879.8899999999999</v>
      </c>
      <c r="K314" s="34">
        <v>2017.87</v>
      </c>
      <c r="L314" s="34">
        <v>2048.16</v>
      </c>
      <c r="M314" s="34">
        <v>2056.9699999999998</v>
      </c>
      <c r="N314" s="34">
        <v>2056.44</v>
      </c>
      <c r="O314" s="34">
        <v>2055.64</v>
      </c>
      <c r="P314" s="34">
        <v>2021.0699999999997</v>
      </c>
      <c r="Q314" s="34">
        <v>2017.0099999999998</v>
      </c>
      <c r="R314" s="34">
        <v>2010.3199999999997</v>
      </c>
      <c r="S314" s="34">
        <v>2029.85</v>
      </c>
      <c r="T314" s="34">
        <v>2058.23</v>
      </c>
      <c r="U314" s="34">
        <v>2056.33</v>
      </c>
      <c r="V314" s="34">
        <v>2068.0699999999997</v>
      </c>
      <c r="W314" s="34">
        <v>2036.5299999999997</v>
      </c>
      <c r="X314" s="34">
        <v>1840.9299999999998</v>
      </c>
      <c r="Y314" s="34">
        <v>1809.1399999999999</v>
      </c>
      <c r="AZ314" s="27"/>
      <c r="BA314" s="27"/>
      <c r="BB314" s="27"/>
      <c r="BC314" s="27"/>
      <c r="BD314" s="27"/>
      <c r="BE314" s="27"/>
      <c r="BF314" s="27"/>
      <c r="BG314" s="27"/>
      <c r="BH314" s="27"/>
      <c r="BI314" s="27"/>
      <c r="BJ314" s="27"/>
      <c r="BK314" s="27"/>
      <c r="BL314" s="27"/>
      <c r="BM314" s="27"/>
      <c r="BN314" s="27"/>
      <c r="BO314" s="27"/>
      <c r="BP314" s="27"/>
      <c r="BQ314" s="27"/>
      <c r="BR314" s="27"/>
      <c r="BS314" s="27"/>
      <c r="BT314" s="27"/>
      <c r="BU314" s="27"/>
      <c r="BV314" s="27"/>
      <c r="BW314" s="27"/>
    </row>
    <row r="315" spans="1:75" ht="12" x14ac:dyDescent="0.2">
      <c r="A315" s="33">
        <v>25</v>
      </c>
      <c r="B315" s="34">
        <v>1715.83</v>
      </c>
      <c r="C315" s="34">
        <v>1486.6999999999998</v>
      </c>
      <c r="D315" s="34">
        <v>1437.44</v>
      </c>
      <c r="E315" s="34">
        <v>1408.27</v>
      </c>
      <c r="F315" s="34">
        <v>1443.63</v>
      </c>
      <c r="G315" s="34">
        <v>1521.73</v>
      </c>
      <c r="H315" s="34">
        <v>1600.8899999999999</v>
      </c>
      <c r="I315" s="34">
        <v>1760.0499999999997</v>
      </c>
      <c r="J315" s="34">
        <v>1916.15</v>
      </c>
      <c r="K315" s="34">
        <v>2031.54</v>
      </c>
      <c r="L315" s="34">
        <v>2065.29</v>
      </c>
      <c r="M315" s="34">
        <v>2073.9</v>
      </c>
      <c r="N315" s="34">
        <v>2065.81</v>
      </c>
      <c r="O315" s="34">
        <v>2060.29</v>
      </c>
      <c r="P315" s="34">
        <v>2018.21</v>
      </c>
      <c r="Q315" s="34">
        <v>2012.8199999999997</v>
      </c>
      <c r="R315" s="34">
        <v>2007.29</v>
      </c>
      <c r="S315" s="34">
        <v>2009.73</v>
      </c>
      <c r="T315" s="34">
        <v>1992.73</v>
      </c>
      <c r="U315" s="34">
        <v>2044.8899999999999</v>
      </c>
      <c r="V315" s="34">
        <v>2051.46</v>
      </c>
      <c r="W315" s="34">
        <v>1995.17</v>
      </c>
      <c r="X315" s="34">
        <v>1832.4499999999998</v>
      </c>
      <c r="Y315" s="34">
        <v>1783.54</v>
      </c>
      <c r="AZ315" s="27"/>
      <c r="BA315" s="27"/>
      <c r="BB315" s="27"/>
      <c r="BC315" s="27"/>
      <c r="BD315" s="27"/>
      <c r="BE315" s="27"/>
      <c r="BF315" s="27"/>
      <c r="BG315" s="27"/>
      <c r="BH315" s="27"/>
      <c r="BI315" s="27"/>
      <c r="BJ315" s="27"/>
      <c r="BK315" s="27"/>
      <c r="BL315" s="27"/>
      <c r="BM315" s="27"/>
      <c r="BN315" s="27"/>
      <c r="BO315" s="27"/>
      <c r="BP315" s="27"/>
      <c r="BQ315" s="27"/>
      <c r="BR315" s="27"/>
      <c r="BS315" s="27"/>
      <c r="BT315" s="27"/>
      <c r="BU315" s="27"/>
      <c r="BV315" s="27"/>
      <c r="BW315" s="27"/>
    </row>
    <row r="316" spans="1:75" ht="12" x14ac:dyDescent="0.2">
      <c r="A316" s="33">
        <v>26</v>
      </c>
      <c r="B316" s="34">
        <v>1614.1</v>
      </c>
      <c r="C316" s="34">
        <v>1440.6099999999997</v>
      </c>
      <c r="D316" s="34">
        <v>1403.38</v>
      </c>
      <c r="E316" s="34">
        <v>1385.1399999999999</v>
      </c>
      <c r="F316" s="34">
        <v>1402.8399999999997</v>
      </c>
      <c r="G316" s="34">
        <v>1416.33</v>
      </c>
      <c r="H316" s="34">
        <v>1442.0699999999997</v>
      </c>
      <c r="I316" s="34">
        <v>1592.02</v>
      </c>
      <c r="J316" s="34">
        <v>1790.1</v>
      </c>
      <c r="K316" s="34">
        <v>1858.4499999999998</v>
      </c>
      <c r="L316" s="34">
        <v>1879.5099999999998</v>
      </c>
      <c r="M316" s="34">
        <v>1889.87</v>
      </c>
      <c r="N316" s="34">
        <v>1888.1599999999999</v>
      </c>
      <c r="O316" s="34">
        <v>1885.81</v>
      </c>
      <c r="P316" s="34">
        <v>1881.9699999999998</v>
      </c>
      <c r="Q316" s="34">
        <v>1862.96</v>
      </c>
      <c r="R316" s="34">
        <v>1860.69</v>
      </c>
      <c r="S316" s="34">
        <v>1874.3399999999997</v>
      </c>
      <c r="T316" s="34">
        <v>1915.56</v>
      </c>
      <c r="U316" s="34">
        <v>1917.8599999999997</v>
      </c>
      <c r="V316" s="34">
        <v>1918.85</v>
      </c>
      <c r="W316" s="34">
        <v>1879.21</v>
      </c>
      <c r="X316" s="34">
        <v>1817.63</v>
      </c>
      <c r="Y316" s="34">
        <v>1732.25</v>
      </c>
      <c r="AZ316" s="27"/>
      <c r="BA316" s="27"/>
      <c r="BB316" s="27"/>
      <c r="BC316" s="27"/>
      <c r="BD316" s="27"/>
      <c r="BE316" s="27"/>
      <c r="BF316" s="27"/>
      <c r="BG316" s="27"/>
      <c r="BH316" s="27"/>
      <c r="BI316" s="27"/>
      <c r="BJ316" s="27"/>
      <c r="BK316" s="27"/>
      <c r="BL316" s="27"/>
      <c r="BM316" s="27"/>
      <c r="BN316" s="27"/>
      <c r="BO316" s="27"/>
      <c r="BP316" s="27"/>
      <c r="BQ316" s="27"/>
      <c r="BR316" s="27"/>
      <c r="BS316" s="27"/>
      <c r="BT316" s="27"/>
      <c r="BU316" s="27"/>
      <c r="BV316" s="27"/>
      <c r="BW316" s="27"/>
    </row>
    <row r="317" spans="1:75" ht="12" x14ac:dyDescent="0.2">
      <c r="A317" s="33">
        <v>27</v>
      </c>
      <c r="B317" s="34">
        <v>1446.33</v>
      </c>
      <c r="C317" s="34">
        <v>1397.54</v>
      </c>
      <c r="D317" s="34">
        <v>1345.4</v>
      </c>
      <c r="E317" s="34">
        <v>1345.38</v>
      </c>
      <c r="F317" s="34">
        <v>1424.13</v>
      </c>
      <c r="G317" s="34">
        <v>1603.42</v>
      </c>
      <c r="H317" s="34">
        <v>1796.42</v>
      </c>
      <c r="I317" s="34">
        <v>1992.5</v>
      </c>
      <c r="J317" s="34">
        <v>2063.39</v>
      </c>
      <c r="K317" s="34">
        <v>2084.0899999999997</v>
      </c>
      <c r="L317" s="34">
        <v>2091.7599999999998</v>
      </c>
      <c r="M317" s="34">
        <v>2117.85</v>
      </c>
      <c r="N317" s="34">
        <v>2097.37</v>
      </c>
      <c r="O317" s="34">
        <v>2097.91</v>
      </c>
      <c r="P317" s="34">
        <v>2093.0499999999997</v>
      </c>
      <c r="Q317" s="34">
        <v>2080.25</v>
      </c>
      <c r="R317" s="34">
        <v>2041.48</v>
      </c>
      <c r="S317" s="34">
        <v>2044.7399999999998</v>
      </c>
      <c r="T317" s="34">
        <v>2072.67</v>
      </c>
      <c r="U317" s="34">
        <v>2072.8399999999997</v>
      </c>
      <c r="V317" s="34">
        <v>2060.3599999999997</v>
      </c>
      <c r="W317" s="34">
        <v>2014.1</v>
      </c>
      <c r="X317" s="34">
        <v>1829.7999999999997</v>
      </c>
      <c r="Y317" s="34">
        <v>1729.2399999999998</v>
      </c>
      <c r="AZ317" s="27"/>
      <c r="BA317" s="27"/>
      <c r="BB317" s="27"/>
      <c r="BC317" s="27"/>
      <c r="BD317" s="27"/>
      <c r="BE317" s="27"/>
      <c r="BF317" s="27"/>
      <c r="BG317" s="27"/>
      <c r="BH317" s="27"/>
      <c r="BI317" s="27"/>
      <c r="BJ317" s="27"/>
      <c r="BK317" s="27"/>
      <c r="BL317" s="27"/>
      <c r="BM317" s="27"/>
      <c r="BN317" s="27"/>
      <c r="BO317" s="27"/>
      <c r="BP317" s="27"/>
      <c r="BQ317" s="27"/>
      <c r="BR317" s="27"/>
      <c r="BS317" s="27"/>
      <c r="BT317" s="27"/>
      <c r="BU317" s="27"/>
      <c r="BV317" s="27"/>
      <c r="BW317" s="27"/>
    </row>
    <row r="318" spans="1:75" ht="12" x14ac:dyDescent="0.2">
      <c r="A318" s="33">
        <v>28</v>
      </c>
      <c r="B318" s="34">
        <v>1441.92</v>
      </c>
      <c r="C318" s="34">
        <v>1399.7399999999998</v>
      </c>
      <c r="D318" s="34">
        <v>1361.6399999999999</v>
      </c>
      <c r="E318" s="34">
        <v>1363.4499999999998</v>
      </c>
      <c r="F318" s="34">
        <v>1434.17</v>
      </c>
      <c r="G318" s="34">
        <v>1617.4</v>
      </c>
      <c r="H318" s="34">
        <v>1814.5899999999997</v>
      </c>
      <c r="I318" s="34">
        <v>2019.21</v>
      </c>
      <c r="J318" s="34">
        <v>2086.62</v>
      </c>
      <c r="K318" s="34">
        <v>2102.83</v>
      </c>
      <c r="L318" s="34">
        <v>2109.5499999999997</v>
      </c>
      <c r="M318" s="34">
        <v>2130.42</v>
      </c>
      <c r="N318" s="34">
        <v>2111.2999999999997</v>
      </c>
      <c r="O318" s="34">
        <v>2116.2999999999997</v>
      </c>
      <c r="P318" s="34">
        <v>2110.66</v>
      </c>
      <c r="Q318" s="34">
        <v>2078.27</v>
      </c>
      <c r="R318" s="34">
        <v>2060.81</v>
      </c>
      <c r="S318" s="34">
        <v>2059.5699999999997</v>
      </c>
      <c r="T318" s="34">
        <v>2088.2599999999998</v>
      </c>
      <c r="U318" s="34">
        <v>2081.35</v>
      </c>
      <c r="V318" s="34">
        <v>2085.64</v>
      </c>
      <c r="W318" s="34">
        <v>2051.2999999999997</v>
      </c>
      <c r="X318" s="34">
        <v>1864.29</v>
      </c>
      <c r="Y318" s="34">
        <v>1740.3199999999997</v>
      </c>
      <c r="AZ318" s="27"/>
      <c r="BA318" s="27"/>
      <c r="BB318" s="27"/>
      <c r="BC318" s="27"/>
      <c r="BD318" s="27"/>
      <c r="BE318" s="27"/>
      <c r="BF318" s="27"/>
      <c r="BG318" s="27"/>
      <c r="BH318" s="27"/>
      <c r="BI318" s="27"/>
      <c r="BJ318" s="27"/>
      <c r="BK318" s="27"/>
      <c r="BL318" s="27"/>
      <c r="BM318" s="27"/>
      <c r="BN318" s="27"/>
      <c r="BO318" s="27"/>
      <c r="BP318" s="27"/>
      <c r="BQ318" s="27"/>
      <c r="BR318" s="27"/>
      <c r="BS318" s="27"/>
      <c r="BT318" s="27"/>
      <c r="BU318" s="27"/>
      <c r="BV318" s="27"/>
      <c r="BW318" s="27"/>
    </row>
    <row r="319" spans="1:75" ht="12" hidden="1" x14ac:dyDescent="0.2">
      <c r="A319" s="33">
        <v>29</v>
      </c>
      <c r="B319" s="34" t="e">
        <v>#VALUE!</v>
      </c>
      <c r="C319" s="34" t="e">
        <v>#VALUE!</v>
      </c>
      <c r="D319" s="34" t="e">
        <v>#VALUE!</v>
      </c>
      <c r="E319" s="34" t="e">
        <v>#VALUE!</v>
      </c>
      <c r="F319" s="34" t="e">
        <v>#VALUE!</v>
      </c>
      <c r="G319" s="34" t="e">
        <v>#VALUE!</v>
      </c>
      <c r="H319" s="34" t="e">
        <v>#VALUE!</v>
      </c>
      <c r="I319" s="34" t="e">
        <v>#VALUE!</v>
      </c>
      <c r="J319" s="34" t="e">
        <v>#VALUE!</v>
      </c>
      <c r="K319" s="34" t="e">
        <v>#VALUE!</v>
      </c>
      <c r="L319" s="34" t="e">
        <v>#VALUE!</v>
      </c>
      <c r="M319" s="34" t="e">
        <v>#VALUE!</v>
      </c>
      <c r="N319" s="34" t="e">
        <v>#VALUE!</v>
      </c>
      <c r="O319" s="34" t="e">
        <v>#VALUE!</v>
      </c>
      <c r="P319" s="34" t="e">
        <v>#VALUE!</v>
      </c>
      <c r="Q319" s="34" t="e">
        <v>#VALUE!</v>
      </c>
      <c r="R319" s="34" t="e">
        <v>#VALUE!</v>
      </c>
      <c r="S319" s="34" t="e">
        <v>#VALUE!</v>
      </c>
      <c r="T319" s="34" t="e">
        <v>#VALUE!</v>
      </c>
      <c r="U319" s="34" t="e">
        <v>#VALUE!</v>
      </c>
      <c r="V319" s="34" t="e">
        <v>#VALUE!</v>
      </c>
      <c r="W319" s="34" t="e">
        <v>#VALUE!</v>
      </c>
      <c r="X319" s="34" t="e">
        <v>#VALUE!</v>
      </c>
      <c r="Y319" s="34" t="e">
        <v>#VALUE!</v>
      </c>
      <c r="Z319" s="19" t="str">
        <f>IFERROR(Y319,"скрыть")</f>
        <v>скрыть</v>
      </c>
      <c r="AZ319" s="27"/>
      <c r="BA319" s="27"/>
      <c r="BB319" s="27"/>
      <c r="BC319" s="27"/>
      <c r="BD319" s="27"/>
      <c r="BE319" s="27"/>
      <c r="BF319" s="27"/>
      <c r="BG319" s="27"/>
      <c r="BH319" s="27"/>
      <c r="BI319" s="27"/>
      <c r="BJ319" s="27"/>
      <c r="BK319" s="27"/>
      <c r="BL319" s="27"/>
      <c r="BM319" s="27"/>
      <c r="BN319" s="27"/>
      <c r="BO319" s="27"/>
      <c r="BP319" s="27"/>
      <c r="BQ319" s="27"/>
      <c r="BR319" s="27"/>
      <c r="BS319" s="27"/>
      <c r="BT319" s="27"/>
      <c r="BU319" s="27"/>
      <c r="BV319" s="27"/>
      <c r="BW319" s="27"/>
    </row>
    <row r="320" spans="1:75" ht="12" hidden="1" x14ac:dyDescent="0.2">
      <c r="A320" s="33">
        <v>30</v>
      </c>
      <c r="B320" s="34" t="e">
        <v>#VALUE!</v>
      </c>
      <c r="C320" s="34" t="e">
        <v>#VALUE!</v>
      </c>
      <c r="D320" s="34" t="e">
        <v>#VALUE!</v>
      </c>
      <c r="E320" s="34" t="e">
        <v>#VALUE!</v>
      </c>
      <c r="F320" s="34" t="e">
        <v>#VALUE!</v>
      </c>
      <c r="G320" s="34" t="e">
        <v>#VALUE!</v>
      </c>
      <c r="H320" s="34" t="e">
        <v>#VALUE!</v>
      </c>
      <c r="I320" s="34" t="e">
        <v>#VALUE!</v>
      </c>
      <c r="J320" s="34" t="e">
        <v>#VALUE!</v>
      </c>
      <c r="K320" s="34" t="e">
        <v>#VALUE!</v>
      </c>
      <c r="L320" s="34" t="e">
        <v>#VALUE!</v>
      </c>
      <c r="M320" s="34" t="e">
        <v>#VALUE!</v>
      </c>
      <c r="N320" s="34" t="e">
        <v>#VALUE!</v>
      </c>
      <c r="O320" s="34" t="e">
        <v>#VALUE!</v>
      </c>
      <c r="P320" s="34" t="e">
        <v>#VALUE!</v>
      </c>
      <c r="Q320" s="34" t="e">
        <v>#VALUE!</v>
      </c>
      <c r="R320" s="34" t="e">
        <v>#VALUE!</v>
      </c>
      <c r="S320" s="34" t="e">
        <v>#VALUE!</v>
      </c>
      <c r="T320" s="34" t="e">
        <v>#VALUE!</v>
      </c>
      <c r="U320" s="34" t="e">
        <v>#VALUE!</v>
      </c>
      <c r="V320" s="34" t="e">
        <v>#VALUE!</v>
      </c>
      <c r="W320" s="34" t="e">
        <v>#VALUE!</v>
      </c>
      <c r="X320" s="34" t="e">
        <v>#VALUE!</v>
      </c>
      <c r="Y320" s="34" t="e">
        <v>#VALUE!</v>
      </c>
      <c r="Z320" s="19" t="str">
        <f>IFERROR(Y320,"скрыть")</f>
        <v>скрыть</v>
      </c>
      <c r="AZ320" s="27"/>
      <c r="BA320" s="27"/>
      <c r="BB320" s="27"/>
      <c r="BC320" s="27"/>
      <c r="BD320" s="27"/>
      <c r="BE320" s="27"/>
      <c r="BF320" s="27"/>
      <c r="BG320" s="27"/>
      <c r="BH320" s="27"/>
      <c r="BI320" s="27"/>
      <c r="BJ320" s="27"/>
      <c r="BK320" s="27"/>
      <c r="BL320" s="27"/>
      <c r="BM320" s="27"/>
      <c r="BN320" s="27"/>
      <c r="BO320" s="27"/>
      <c r="BP320" s="27"/>
      <c r="BQ320" s="27"/>
      <c r="BR320" s="27"/>
      <c r="BS320" s="27"/>
      <c r="BT320" s="27"/>
      <c r="BU320" s="27"/>
      <c r="BV320" s="27"/>
      <c r="BW320" s="27"/>
    </row>
    <row r="321" spans="1:75" ht="12" hidden="1" x14ac:dyDescent="0.2">
      <c r="A321" s="33">
        <v>31</v>
      </c>
      <c r="B321" s="34" t="e">
        <v>#VALUE!</v>
      </c>
      <c r="C321" s="34" t="e">
        <v>#VALUE!</v>
      </c>
      <c r="D321" s="34" t="e">
        <v>#VALUE!</v>
      </c>
      <c r="E321" s="34" t="e">
        <v>#VALUE!</v>
      </c>
      <c r="F321" s="34" t="e">
        <v>#VALUE!</v>
      </c>
      <c r="G321" s="34" t="e">
        <v>#VALUE!</v>
      </c>
      <c r="H321" s="34" t="e">
        <v>#VALUE!</v>
      </c>
      <c r="I321" s="34" t="e">
        <v>#VALUE!</v>
      </c>
      <c r="J321" s="34" t="e">
        <v>#VALUE!</v>
      </c>
      <c r="K321" s="34" t="e">
        <v>#VALUE!</v>
      </c>
      <c r="L321" s="34" t="e">
        <v>#VALUE!</v>
      </c>
      <c r="M321" s="34" t="e">
        <v>#VALUE!</v>
      </c>
      <c r="N321" s="34" t="e">
        <v>#VALUE!</v>
      </c>
      <c r="O321" s="34" t="e">
        <v>#VALUE!</v>
      </c>
      <c r="P321" s="34" t="e">
        <v>#VALUE!</v>
      </c>
      <c r="Q321" s="34" t="e">
        <v>#VALUE!</v>
      </c>
      <c r="R321" s="34" t="e">
        <v>#VALUE!</v>
      </c>
      <c r="S321" s="34" t="e">
        <v>#VALUE!</v>
      </c>
      <c r="T321" s="34" t="e">
        <v>#VALUE!</v>
      </c>
      <c r="U321" s="34" t="e">
        <v>#VALUE!</v>
      </c>
      <c r="V321" s="34" t="e">
        <v>#VALUE!</v>
      </c>
      <c r="W321" s="34" t="e">
        <v>#VALUE!</v>
      </c>
      <c r="X321" s="34" t="e">
        <v>#VALUE!</v>
      </c>
      <c r="Y321" s="34" t="e">
        <v>#VALUE!</v>
      </c>
      <c r="Z321" s="19" t="str">
        <f>IFERROR(Y321,"скрыть")</f>
        <v>скрыть</v>
      </c>
      <c r="AZ321" s="27"/>
      <c r="BA321" s="27"/>
      <c r="BB321" s="27"/>
      <c r="BC321" s="27"/>
      <c r="BD321" s="27"/>
      <c r="BE321" s="27"/>
      <c r="BF321" s="27"/>
      <c r="BG321" s="27"/>
      <c r="BH321" s="27"/>
      <c r="BI321" s="27"/>
      <c r="BJ321" s="27"/>
      <c r="BK321" s="27"/>
      <c r="BL321" s="27"/>
      <c r="BM321" s="27"/>
      <c r="BN321" s="27"/>
      <c r="BO321" s="27"/>
      <c r="BP321" s="27"/>
      <c r="BQ321" s="27"/>
      <c r="BR321" s="27"/>
      <c r="BS321" s="27"/>
      <c r="BT321" s="27"/>
      <c r="BU321" s="27"/>
      <c r="BV321" s="27"/>
      <c r="BW321" s="27"/>
    </row>
    <row r="322" spans="1:75" ht="11.25" customHeight="1" x14ac:dyDescent="0.2">
      <c r="A322" s="29"/>
      <c r="B322" s="30" t="s">
        <v>91</v>
      </c>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AZ322" s="27"/>
      <c r="BA322" s="27"/>
      <c r="BB322" s="27"/>
      <c r="BC322" s="27"/>
      <c r="BD322" s="27"/>
      <c r="BE322" s="27"/>
      <c r="BF322" s="27"/>
      <c r="BG322" s="27"/>
      <c r="BH322" s="27"/>
      <c r="BI322" s="27"/>
      <c r="BJ322" s="27"/>
      <c r="BK322" s="27"/>
      <c r="BL322" s="27"/>
      <c r="BM322" s="27"/>
      <c r="BN322" s="27"/>
      <c r="BO322" s="27"/>
      <c r="BP322" s="27"/>
      <c r="BQ322" s="27"/>
      <c r="BR322" s="27"/>
      <c r="BS322" s="27"/>
      <c r="BT322" s="27"/>
      <c r="BU322" s="27"/>
      <c r="BV322" s="27"/>
      <c r="BW322" s="27"/>
    </row>
    <row r="323" spans="1:75" ht="11.25" customHeight="1" x14ac:dyDescent="0.2">
      <c r="A323" s="29"/>
      <c r="B323" s="30"/>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AZ323" s="27"/>
      <c r="BA323" s="27"/>
      <c r="BB323" s="27"/>
      <c r="BC323" s="27"/>
      <c r="BD323" s="27"/>
      <c r="BE323" s="27"/>
      <c r="BF323" s="27"/>
      <c r="BG323" s="27"/>
      <c r="BH323" s="27"/>
      <c r="BI323" s="27"/>
      <c r="BJ323" s="27"/>
      <c r="BK323" s="27"/>
      <c r="BL323" s="27"/>
      <c r="BM323" s="27"/>
      <c r="BN323" s="27"/>
      <c r="BO323" s="27"/>
      <c r="BP323" s="27"/>
      <c r="BQ323" s="27"/>
      <c r="BR323" s="27"/>
      <c r="BS323" s="27"/>
      <c r="BT323" s="27"/>
      <c r="BU323" s="27"/>
      <c r="BV323" s="27"/>
      <c r="BW323" s="27"/>
    </row>
    <row r="324" spans="1:75" s="25" customFormat="1" ht="32.65" customHeight="1" x14ac:dyDescent="0.2">
      <c r="A324" s="31" t="s">
        <v>64</v>
      </c>
      <c r="B324" s="32" t="s">
        <v>65</v>
      </c>
      <c r="C324" s="32" t="s">
        <v>66</v>
      </c>
      <c r="D324" s="32" t="s">
        <v>67</v>
      </c>
      <c r="E324" s="32" t="s">
        <v>68</v>
      </c>
      <c r="F324" s="32" t="s">
        <v>69</v>
      </c>
      <c r="G324" s="32" t="s">
        <v>70</v>
      </c>
      <c r="H324" s="32" t="s">
        <v>71</v>
      </c>
      <c r="I324" s="32" t="s">
        <v>72</v>
      </c>
      <c r="J324" s="32" t="s">
        <v>73</v>
      </c>
      <c r="K324" s="32" t="s">
        <v>74</v>
      </c>
      <c r="L324" s="32" t="s">
        <v>75</v>
      </c>
      <c r="M324" s="32" t="s">
        <v>76</v>
      </c>
      <c r="N324" s="32" t="s">
        <v>77</v>
      </c>
      <c r="O324" s="32" t="s">
        <v>78</v>
      </c>
      <c r="P324" s="32" t="s">
        <v>79</v>
      </c>
      <c r="Q324" s="32" t="s">
        <v>80</v>
      </c>
      <c r="R324" s="32" t="s">
        <v>81</v>
      </c>
      <c r="S324" s="32" t="s">
        <v>82</v>
      </c>
      <c r="T324" s="32" t="s">
        <v>83</v>
      </c>
      <c r="U324" s="32" t="s">
        <v>84</v>
      </c>
      <c r="V324" s="32" t="s">
        <v>85</v>
      </c>
      <c r="W324" s="32" t="s">
        <v>86</v>
      </c>
      <c r="X324" s="32" t="s">
        <v>87</v>
      </c>
      <c r="Y324" s="32" t="s">
        <v>88</v>
      </c>
      <c r="Z324" s="24"/>
      <c r="AZ324" s="27"/>
      <c r="BA324" s="27"/>
      <c r="BB324" s="27"/>
      <c r="BC324" s="27"/>
      <c r="BD324" s="27"/>
      <c r="BE324" s="27"/>
      <c r="BF324" s="27"/>
      <c r="BG324" s="27"/>
      <c r="BH324" s="27"/>
      <c r="BI324" s="27"/>
      <c r="BJ324" s="27"/>
      <c r="BK324" s="27"/>
      <c r="BL324" s="27"/>
      <c r="BM324" s="27"/>
      <c r="BN324" s="27"/>
      <c r="BO324" s="27"/>
      <c r="BP324" s="27"/>
      <c r="BQ324" s="27"/>
      <c r="BR324" s="27"/>
      <c r="BS324" s="27"/>
      <c r="BT324" s="27"/>
      <c r="BU324" s="27"/>
      <c r="BV324" s="27"/>
      <c r="BW324" s="27"/>
    </row>
    <row r="325" spans="1:75" ht="12" x14ac:dyDescent="0.2">
      <c r="A325" s="33">
        <v>1</v>
      </c>
      <c r="B325" s="34">
        <v>1338.27</v>
      </c>
      <c r="C325" s="34">
        <v>1299.6799999999998</v>
      </c>
      <c r="D325" s="34">
        <v>1288.4099999999999</v>
      </c>
      <c r="E325" s="34">
        <v>1296.54</v>
      </c>
      <c r="F325" s="34">
        <v>1345.7799999999997</v>
      </c>
      <c r="G325" s="34">
        <v>1419.5699999999997</v>
      </c>
      <c r="H325" s="34">
        <v>1683.27</v>
      </c>
      <c r="I325" s="34">
        <v>1854.3899999999999</v>
      </c>
      <c r="J325" s="34">
        <v>1960.77</v>
      </c>
      <c r="K325" s="34">
        <v>1963.87</v>
      </c>
      <c r="L325" s="34">
        <v>1970.27</v>
      </c>
      <c r="M325" s="34">
        <v>2019.1399999999999</v>
      </c>
      <c r="N325" s="34">
        <v>1997.6</v>
      </c>
      <c r="O325" s="34">
        <v>2003.5099999999998</v>
      </c>
      <c r="P325" s="34">
        <v>2002.17</v>
      </c>
      <c r="Q325" s="34">
        <v>1996.52</v>
      </c>
      <c r="R325" s="34">
        <v>1963.1599999999999</v>
      </c>
      <c r="S325" s="34">
        <v>1980.7799999999997</v>
      </c>
      <c r="T325" s="34">
        <v>1966.83</v>
      </c>
      <c r="U325" s="34">
        <v>1987.02</v>
      </c>
      <c r="V325" s="34">
        <v>1947.96</v>
      </c>
      <c r="W325" s="34">
        <v>1836.3199999999997</v>
      </c>
      <c r="X325" s="34">
        <v>1607.35</v>
      </c>
      <c r="Y325" s="34">
        <v>1347.83</v>
      </c>
      <c r="AZ325" s="27"/>
      <c r="BA325" s="27"/>
      <c r="BB325" s="27"/>
      <c r="BC325" s="27"/>
      <c r="BD325" s="27"/>
      <c r="BE325" s="27"/>
      <c r="BF325" s="27"/>
      <c r="BG325" s="27"/>
      <c r="BH325" s="27"/>
      <c r="BI325" s="27"/>
      <c r="BJ325" s="27"/>
      <c r="BK325" s="27"/>
      <c r="BL325" s="27"/>
      <c r="BM325" s="27"/>
      <c r="BN325" s="27"/>
      <c r="BO325" s="27"/>
      <c r="BP325" s="27"/>
      <c r="BQ325" s="27"/>
      <c r="BR325" s="27"/>
      <c r="BS325" s="27"/>
      <c r="BT325" s="27"/>
      <c r="BU325" s="27"/>
      <c r="BV325" s="27"/>
      <c r="BW325" s="27"/>
    </row>
    <row r="326" spans="1:75" ht="12" x14ac:dyDescent="0.2">
      <c r="A326" s="33">
        <v>2</v>
      </c>
      <c r="B326" s="34">
        <v>1343.9</v>
      </c>
      <c r="C326" s="34">
        <v>1321.1099999999997</v>
      </c>
      <c r="D326" s="34">
        <v>1298.7999999999997</v>
      </c>
      <c r="E326" s="34">
        <v>1301.77</v>
      </c>
      <c r="F326" s="34">
        <v>1351.2199999999998</v>
      </c>
      <c r="G326" s="34">
        <v>1413.0299999999997</v>
      </c>
      <c r="H326" s="34">
        <v>1601.69</v>
      </c>
      <c r="I326" s="34">
        <v>1817.69</v>
      </c>
      <c r="J326" s="34">
        <v>1943.62</v>
      </c>
      <c r="K326" s="34">
        <v>1953.85</v>
      </c>
      <c r="L326" s="34">
        <v>1969.2599999999998</v>
      </c>
      <c r="M326" s="34">
        <v>2003.5499999999997</v>
      </c>
      <c r="N326" s="34">
        <v>1990.19</v>
      </c>
      <c r="O326" s="34">
        <v>1998.63</v>
      </c>
      <c r="P326" s="34">
        <v>1992.62</v>
      </c>
      <c r="Q326" s="34">
        <v>1981.4299999999998</v>
      </c>
      <c r="R326" s="34">
        <v>1929.9699999999998</v>
      </c>
      <c r="S326" s="34">
        <v>1950.81</v>
      </c>
      <c r="T326" s="34">
        <v>1961.69</v>
      </c>
      <c r="U326" s="34">
        <v>1973.58</v>
      </c>
      <c r="V326" s="34">
        <v>1906.6599999999999</v>
      </c>
      <c r="W326" s="34">
        <v>1823.2399999999998</v>
      </c>
      <c r="X326" s="34">
        <v>1547.25</v>
      </c>
      <c r="Y326" s="34">
        <v>1381.4099999999999</v>
      </c>
      <c r="AZ326" s="27"/>
      <c r="BA326" s="27"/>
      <c r="BB326" s="27"/>
      <c r="BC326" s="27"/>
      <c r="BD326" s="27"/>
      <c r="BE326" s="27"/>
      <c r="BF326" s="27"/>
      <c r="BG326" s="27"/>
      <c r="BH326" s="27"/>
      <c r="BI326" s="27"/>
      <c r="BJ326" s="27"/>
      <c r="BK326" s="27"/>
      <c r="BL326" s="27"/>
      <c r="BM326" s="27"/>
      <c r="BN326" s="27"/>
      <c r="BO326" s="27"/>
      <c r="BP326" s="27"/>
      <c r="BQ326" s="27"/>
      <c r="BR326" s="27"/>
      <c r="BS326" s="27"/>
      <c r="BT326" s="27"/>
      <c r="BU326" s="27"/>
      <c r="BV326" s="27"/>
      <c r="BW326" s="27"/>
    </row>
    <row r="327" spans="1:75" ht="12" x14ac:dyDescent="0.2">
      <c r="A327" s="33">
        <v>3</v>
      </c>
      <c r="B327" s="34">
        <v>1435.1599999999999</v>
      </c>
      <c r="C327" s="34">
        <v>1409.52</v>
      </c>
      <c r="D327" s="34">
        <v>1357.08</v>
      </c>
      <c r="E327" s="34">
        <v>1358.3899999999999</v>
      </c>
      <c r="F327" s="34">
        <v>1437.3899999999999</v>
      </c>
      <c r="G327" s="34">
        <v>1567.65</v>
      </c>
      <c r="H327" s="34">
        <v>1763.3199999999997</v>
      </c>
      <c r="I327" s="34">
        <v>1968.08</v>
      </c>
      <c r="J327" s="34">
        <v>2115.42</v>
      </c>
      <c r="K327" s="34">
        <v>2121.5099999999998</v>
      </c>
      <c r="L327" s="34">
        <v>2130.75</v>
      </c>
      <c r="M327" s="34">
        <v>2161.5099999999998</v>
      </c>
      <c r="N327" s="34">
        <v>2149.5499999999997</v>
      </c>
      <c r="O327" s="34">
        <v>2153.39</v>
      </c>
      <c r="P327" s="34">
        <v>2145.12</v>
      </c>
      <c r="Q327" s="34">
        <v>2131.6</v>
      </c>
      <c r="R327" s="34">
        <v>2087.06</v>
      </c>
      <c r="S327" s="34">
        <v>2101.9499999999998</v>
      </c>
      <c r="T327" s="34">
        <v>2110.73</v>
      </c>
      <c r="U327" s="34">
        <v>2125.6</v>
      </c>
      <c r="V327" s="34">
        <v>2096.87</v>
      </c>
      <c r="W327" s="34">
        <v>1946.1999999999998</v>
      </c>
      <c r="X327" s="34">
        <v>1813.1399999999999</v>
      </c>
      <c r="Y327" s="34">
        <v>1630.02</v>
      </c>
      <c r="AZ327" s="27"/>
      <c r="BA327" s="27"/>
      <c r="BB327" s="27"/>
      <c r="BC327" s="27"/>
      <c r="BD327" s="27"/>
      <c r="BE327" s="27"/>
      <c r="BF327" s="27"/>
      <c r="BG327" s="27"/>
      <c r="BH327" s="27"/>
      <c r="BI327" s="27"/>
      <c r="BJ327" s="27"/>
      <c r="BK327" s="27"/>
      <c r="BL327" s="27"/>
      <c r="BM327" s="27"/>
      <c r="BN327" s="27"/>
      <c r="BO327" s="27"/>
      <c r="BP327" s="27"/>
      <c r="BQ327" s="27"/>
      <c r="BR327" s="27"/>
      <c r="BS327" s="27"/>
      <c r="BT327" s="27"/>
      <c r="BU327" s="27"/>
      <c r="BV327" s="27"/>
      <c r="BW327" s="27"/>
    </row>
    <row r="328" spans="1:75" ht="12" x14ac:dyDescent="0.2">
      <c r="A328" s="33">
        <v>4</v>
      </c>
      <c r="B328" s="34">
        <v>1739.46</v>
      </c>
      <c r="C328" s="34">
        <v>1639.7399999999998</v>
      </c>
      <c r="D328" s="34">
        <v>1514.85</v>
      </c>
      <c r="E328" s="34">
        <v>1486.23</v>
      </c>
      <c r="F328" s="34">
        <v>1548.5</v>
      </c>
      <c r="G328" s="34">
        <v>1584.38</v>
      </c>
      <c r="H328" s="34">
        <v>1704.04</v>
      </c>
      <c r="I328" s="34">
        <v>1805.8899999999999</v>
      </c>
      <c r="J328" s="34">
        <v>1988.9699999999998</v>
      </c>
      <c r="K328" s="34">
        <v>2092.39</v>
      </c>
      <c r="L328" s="34">
        <v>2116.64</v>
      </c>
      <c r="M328" s="34">
        <v>2121.83</v>
      </c>
      <c r="N328" s="34">
        <v>2118.67</v>
      </c>
      <c r="O328" s="34">
        <v>2115.33</v>
      </c>
      <c r="P328" s="34">
        <v>2110.06</v>
      </c>
      <c r="Q328" s="34">
        <v>2076.75</v>
      </c>
      <c r="R328" s="34">
        <v>2074.92</v>
      </c>
      <c r="S328" s="34">
        <v>2098.8199999999997</v>
      </c>
      <c r="T328" s="34">
        <v>2105.3399999999997</v>
      </c>
      <c r="U328" s="34">
        <v>2102.0699999999997</v>
      </c>
      <c r="V328" s="34">
        <v>2102.4</v>
      </c>
      <c r="W328" s="34">
        <v>1988.3599999999997</v>
      </c>
      <c r="X328" s="34">
        <v>1810.06</v>
      </c>
      <c r="Y328" s="34">
        <v>1687.98</v>
      </c>
      <c r="AZ328" s="27"/>
      <c r="BA328" s="27"/>
      <c r="BB328" s="27"/>
      <c r="BC328" s="27"/>
      <c r="BD328" s="27"/>
      <c r="BE328" s="27"/>
      <c r="BF328" s="27"/>
      <c r="BG328" s="27"/>
      <c r="BH328" s="27"/>
      <c r="BI328" s="27"/>
      <c r="BJ328" s="27"/>
      <c r="BK328" s="27"/>
      <c r="BL328" s="27"/>
      <c r="BM328" s="27"/>
      <c r="BN328" s="27"/>
      <c r="BO328" s="27"/>
      <c r="BP328" s="27"/>
      <c r="BQ328" s="27"/>
      <c r="BR328" s="27"/>
      <c r="BS328" s="27"/>
      <c r="BT328" s="27"/>
      <c r="BU328" s="27"/>
      <c r="BV328" s="27"/>
      <c r="BW328" s="27"/>
    </row>
    <row r="329" spans="1:75" ht="12" x14ac:dyDescent="0.2">
      <c r="A329" s="33">
        <v>5</v>
      </c>
      <c r="B329" s="34">
        <v>1455.27</v>
      </c>
      <c r="C329" s="34">
        <v>1405.5899999999997</v>
      </c>
      <c r="D329" s="34">
        <v>1365.7399999999998</v>
      </c>
      <c r="E329" s="34">
        <v>1351.4299999999998</v>
      </c>
      <c r="F329" s="34">
        <v>1385.4699999999998</v>
      </c>
      <c r="G329" s="34">
        <v>1391.4699999999998</v>
      </c>
      <c r="H329" s="34">
        <v>1409.08</v>
      </c>
      <c r="I329" s="34">
        <v>1533.7399999999998</v>
      </c>
      <c r="J329" s="34">
        <v>1719.08</v>
      </c>
      <c r="K329" s="34">
        <v>1807.7399999999998</v>
      </c>
      <c r="L329" s="34">
        <v>1837.42</v>
      </c>
      <c r="M329" s="34">
        <v>1857.83</v>
      </c>
      <c r="N329" s="34">
        <v>1856.9899999999998</v>
      </c>
      <c r="O329" s="34">
        <v>1864.98</v>
      </c>
      <c r="P329" s="34">
        <v>1862.77</v>
      </c>
      <c r="Q329" s="34">
        <v>1831.54</v>
      </c>
      <c r="R329" s="34">
        <v>1838.4899999999998</v>
      </c>
      <c r="S329" s="34">
        <v>1872.85</v>
      </c>
      <c r="T329" s="34">
        <v>1884.0499999999997</v>
      </c>
      <c r="U329" s="34">
        <v>1882.6399999999999</v>
      </c>
      <c r="V329" s="34">
        <v>1884.7399999999998</v>
      </c>
      <c r="W329" s="34">
        <v>1841.29</v>
      </c>
      <c r="X329" s="34">
        <v>1729.12</v>
      </c>
      <c r="Y329" s="34">
        <v>1420.83</v>
      </c>
      <c r="AZ329" s="27"/>
      <c r="BA329" s="27"/>
      <c r="BB329" s="27"/>
      <c r="BC329" s="27"/>
      <c r="BD329" s="27"/>
      <c r="BE329" s="27"/>
      <c r="BF329" s="27"/>
      <c r="BG329" s="27"/>
      <c r="BH329" s="27"/>
      <c r="BI329" s="27"/>
      <c r="BJ329" s="27"/>
      <c r="BK329" s="27"/>
      <c r="BL329" s="27"/>
      <c r="BM329" s="27"/>
      <c r="BN329" s="27"/>
      <c r="BO329" s="27"/>
      <c r="BP329" s="27"/>
      <c r="BQ329" s="27"/>
      <c r="BR329" s="27"/>
      <c r="BS329" s="27"/>
      <c r="BT329" s="27"/>
      <c r="BU329" s="27"/>
      <c r="BV329" s="27"/>
      <c r="BW329" s="27"/>
    </row>
    <row r="330" spans="1:75" ht="12" x14ac:dyDescent="0.2">
      <c r="A330" s="33">
        <v>6</v>
      </c>
      <c r="B330" s="34">
        <v>1368.2599999999998</v>
      </c>
      <c r="C330" s="34">
        <v>1318.83</v>
      </c>
      <c r="D330" s="34">
        <v>1289.08</v>
      </c>
      <c r="E330" s="34">
        <v>1273.6399999999999</v>
      </c>
      <c r="F330" s="34">
        <v>1309.0299999999997</v>
      </c>
      <c r="G330" s="34">
        <v>1381.35</v>
      </c>
      <c r="H330" s="34">
        <v>1581.7799999999997</v>
      </c>
      <c r="I330" s="34">
        <v>1812.77</v>
      </c>
      <c r="J330" s="34">
        <v>1882.3399999999997</v>
      </c>
      <c r="K330" s="34">
        <v>1895.1599999999999</v>
      </c>
      <c r="L330" s="34">
        <v>1911.1999999999998</v>
      </c>
      <c r="M330" s="34">
        <v>1956.1099999999997</v>
      </c>
      <c r="N330" s="34">
        <v>1925.9099999999999</v>
      </c>
      <c r="O330" s="34">
        <v>1933.35</v>
      </c>
      <c r="P330" s="34">
        <v>1924.19</v>
      </c>
      <c r="Q330" s="34">
        <v>1899</v>
      </c>
      <c r="R330" s="34">
        <v>1866.2399999999998</v>
      </c>
      <c r="S330" s="34">
        <v>1878.62</v>
      </c>
      <c r="T330" s="34">
        <v>1887.9499999999998</v>
      </c>
      <c r="U330" s="34">
        <v>1910.4</v>
      </c>
      <c r="V330" s="34">
        <v>1848.69</v>
      </c>
      <c r="W330" s="34">
        <v>1812.0699999999997</v>
      </c>
      <c r="X330" s="34">
        <v>1510.27</v>
      </c>
      <c r="Y330" s="34">
        <v>1369.56</v>
      </c>
      <c r="AZ330" s="27"/>
      <c r="BA330" s="27"/>
      <c r="BB330" s="27"/>
      <c r="BC330" s="27"/>
      <c r="BD330" s="27"/>
      <c r="BE330" s="27"/>
      <c r="BF330" s="27"/>
      <c r="BG330" s="27"/>
      <c r="BH330" s="27"/>
      <c r="BI330" s="27"/>
      <c r="BJ330" s="27"/>
      <c r="BK330" s="27"/>
      <c r="BL330" s="27"/>
      <c r="BM330" s="27"/>
      <c r="BN330" s="27"/>
      <c r="BO330" s="27"/>
      <c r="BP330" s="27"/>
      <c r="BQ330" s="27"/>
      <c r="BR330" s="27"/>
      <c r="BS330" s="27"/>
      <c r="BT330" s="27"/>
      <c r="BU330" s="27"/>
      <c r="BV330" s="27"/>
      <c r="BW330" s="27"/>
    </row>
    <row r="331" spans="1:75" ht="12" x14ac:dyDescent="0.2">
      <c r="A331" s="33">
        <v>7</v>
      </c>
      <c r="B331" s="34">
        <v>1301.23</v>
      </c>
      <c r="C331" s="34">
        <v>1230.2399999999998</v>
      </c>
      <c r="D331" s="34">
        <v>1189.1999999999998</v>
      </c>
      <c r="E331" s="34">
        <v>1182.94</v>
      </c>
      <c r="F331" s="34">
        <v>1283.48</v>
      </c>
      <c r="G331" s="34">
        <v>1339.65</v>
      </c>
      <c r="H331" s="34">
        <v>1559.73</v>
      </c>
      <c r="I331" s="34">
        <v>1809.9099999999999</v>
      </c>
      <c r="J331" s="34">
        <v>1845.6</v>
      </c>
      <c r="K331" s="34">
        <v>1849.9899999999998</v>
      </c>
      <c r="L331" s="34">
        <v>1854.1399999999999</v>
      </c>
      <c r="M331" s="34">
        <v>1887.2399999999998</v>
      </c>
      <c r="N331" s="34">
        <v>1870.1099999999997</v>
      </c>
      <c r="O331" s="34">
        <v>1877.06</v>
      </c>
      <c r="P331" s="34">
        <v>1868.9099999999999</v>
      </c>
      <c r="Q331" s="34">
        <v>1847.77</v>
      </c>
      <c r="R331" s="34">
        <v>1836.2199999999998</v>
      </c>
      <c r="S331" s="34">
        <v>1843.15</v>
      </c>
      <c r="T331" s="34">
        <v>1849.1799999999998</v>
      </c>
      <c r="U331" s="34">
        <v>1857.88</v>
      </c>
      <c r="V331" s="34">
        <v>1839.19</v>
      </c>
      <c r="W331" s="34">
        <v>1809.3399999999997</v>
      </c>
      <c r="X331" s="34">
        <v>1549.7799999999997</v>
      </c>
      <c r="Y331" s="34">
        <v>1394.7599999999998</v>
      </c>
      <c r="AZ331" s="27"/>
      <c r="BA331" s="27"/>
      <c r="BB331" s="27"/>
      <c r="BC331" s="27"/>
      <c r="BD331" s="27"/>
      <c r="BE331" s="27"/>
      <c r="BF331" s="27"/>
      <c r="BG331" s="27"/>
      <c r="BH331" s="27"/>
      <c r="BI331" s="27"/>
      <c r="BJ331" s="27"/>
      <c r="BK331" s="27"/>
      <c r="BL331" s="27"/>
      <c r="BM331" s="27"/>
      <c r="BN331" s="27"/>
      <c r="BO331" s="27"/>
      <c r="BP331" s="27"/>
      <c r="BQ331" s="27"/>
      <c r="BR331" s="27"/>
      <c r="BS331" s="27"/>
      <c r="BT331" s="27"/>
      <c r="BU331" s="27"/>
      <c r="BV331" s="27"/>
      <c r="BW331" s="27"/>
    </row>
    <row r="332" spans="1:75" ht="12" x14ac:dyDescent="0.2">
      <c r="A332" s="33">
        <v>8</v>
      </c>
      <c r="B332" s="34">
        <v>1307.5</v>
      </c>
      <c r="C332" s="34">
        <v>1264.96</v>
      </c>
      <c r="D332" s="34">
        <v>1233.8799999999999</v>
      </c>
      <c r="E332" s="34">
        <v>1251.82</v>
      </c>
      <c r="F332" s="34">
        <v>1287.83</v>
      </c>
      <c r="G332" s="34">
        <v>1367.7199999999998</v>
      </c>
      <c r="H332" s="34">
        <v>1638.25</v>
      </c>
      <c r="I332" s="34">
        <v>1813.1099999999997</v>
      </c>
      <c r="J332" s="34">
        <v>1849.5099999999998</v>
      </c>
      <c r="K332" s="34">
        <v>1853.0099999999998</v>
      </c>
      <c r="L332" s="34">
        <v>1855.5099999999998</v>
      </c>
      <c r="M332" s="34">
        <v>1875.0299999999997</v>
      </c>
      <c r="N332" s="34">
        <v>1867.0699999999997</v>
      </c>
      <c r="O332" s="34">
        <v>1883.1099999999997</v>
      </c>
      <c r="P332" s="34">
        <v>1877.6399999999999</v>
      </c>
      <c r="Q332" s="34">
        <v>1850.25</v>
      </c>
      <c r="R332" s="34">
        <v>1831.62</v>
      </c>
      <c r="S332" s="34">
        <v>1846.0299999999997</v>
      </c>
      <c r="T332" s="34">
        <v>1851.9</v>
      </c>
      <c r="U332" s="34">
        <v>1861.02</v>
      </c>
      <c r="V332" s="34">
        <v>1845.8899999999999</v>
      </c>
      <c r="W332" s="34">
        <v>1816.35</v>
      </c>
      <c r="X332" s="34">
        <v>1591.06</v>
      </c>
      <c r="Y332" s="34">
        <v>1413.6399999999999</v>
      </c>
      <c r="AZ332" s="27"/>
      <c r="BA332" s="27"/>
      <c r="BB332" s="27"/>
      <c r="BC332" s="27"/>
      <c r="BD332" s="27"/>
      <c r="BE332" s="27"/>
      <c r="BF332" s="27"/>
      <c r="BG332" s="27"/>
      <c r="BH332" s="27"/>
      <c r="BI332" s="27"/>
      <c r="BJ332" s="27"/>
      <c r="BK332" s="27"/>
      <c r="BL332" s="27"/>
      <c r="BM332" s="27"/>
      <c r="BN332" s="27"/>
      <c r="BO332" s="27"/>
      <c r="BP332" s="27"/>
      <c r="BQ332" s="27"/>
      <c r="BR332" s="27"/>
      <c r="BS332" s="27"/>
      <c r="BT332" s="27"/>
      <c r="BU332" s="27"/>
      <c r="BV332" s="27"/>
      <c r="BW332" s="27"/>
    </row>
    <row r="333" spans="1:75" ht="12" x14ac:dyDescent="0.2">
      <c r="A333" s="33">
        <v>9</v>
      </c>
      <c r="B333" s="34">
        <v>1322.0099999999998</v>
      </c>
      <c r="C333" s="34">
        <v>1290.08</v>
      </c>
      <c r="D333" s="34">
        <v>1283.4499999999998</v>
      </c>
      <c r="E333" s="34">
        <v>1289.2999999999997</v>
      </c>
      <c r="F333" s="34">
        <v>1335.9899999999998</v>
      </c>
      <c r="G333" s="34">
        <v>1431.19</v>
      </c>
      <c r="H333" s="34">
        <v>1686.1</v>
      </c>
      <c r="I333" s="34">
        <v>1854.33</v>
      </c>
      <c r="J333" s="34">
        <v>1947.08</v>
      </c>
      <c r="K333" s="34">
        <v>1955.87</v>
      </c>
      <c r="L333" s="34">
        <v>1961.8399999999997</v>
      </c>
      <c r="M333" s="34">
        <v>1997.4</v>
      </c>
      <c r="N333" s="34">
        <v>1980.37</v>
      </c>
      <c r="O333" s="34">
        <v>1969.02</v>
      </c>
      <c r="P333" s="34">
        <v>1964.1</v>
      </c>
      <c r="Q333" s="34">
        <v>1948.1799999999998</v>
      </c>
      <c r="R333" s="34">
        <v>1921.0699999999997</v>
      </c>
      <c r="S333" s="34">
        <v>1937.0899999999997</v>
      </c>
      <c r="T333" s="34">
        <v>1947.1099999999997</v>
      </c>
      <c r="U333" s="34">
        <v>1965.33</v>
      </c>
      <c r="V333" s="34">
        <v>1923.9499999999998</v>
      </c>
      <c r="W333" s="34">
        <v>1840.7199999999998</v>
      </c>
      <c r="X333" s="34">
        <v>1718.63</v>
      </c>
      <c r="Y333" s="34">
        <v>1445.9</v>
      </c>
      <c r="AZ333" s="27"/>
      <c r="BA333" s="27"/>
      <c r="BB333" s="27"/>
      <c r="BC333" s="27"/>
      <c r="BD333" s="27"/>
      <c r="BE333" s="27"/>
      <c r="BF333" s="27"/>
      <c r="BG333" s="27"/>
      <c r="BH333" s="27"/>
      <c r="BI333" s="27"/>
      <c r="BJ333" s="27"/>
      <c r="BK333" s="27"/>
      <c r="BL333" s="27"/>
      <c r="BM333" s="27"/>
      <c r="BN333" s="27"/>
      <c r="BO333" s="27"/>
      <c r="BP333" s="27"/>
      <c r="BQ333" s="27"/>
      <c r="BR333" s="27"/>
      <c r="BS333" s="27"/>
      <c r="BT333" s="27"/>
      <c r="BU333" s="27"/>
      <c r="BV333" s="27"/>
      <c r="BW333" s="27"/>
    </row>
    <row r="334" spans="1:75" ht="12" x14ac:dyDescent="0.2">
      <c r="A334" s="33">
        <v>10</v>
      </c>
      <c r="B334" s="34">
        <v>1391.88</v>
      </c>
      <c r="C334" s="34">
        <v>1348.52</v>
      </c>
      <c r="D334" s="34">
        <v>1319.1</v>
      </c>
      <c r="E334" s="34">
        <v>1322.58</v>
      </c>
      <c r="F334" s="34">
        <v>1389.9099999999999</v>
      </c>
      <c r="G334" s="34">
        <v>1472.3599999999997</v>
      </c>
      <c r="H334" s="34">
        <v>1761.54</v>
      </c>
      <c r="I334" s="34">
        <v>1859.5</v>
      </c>
      <c r="J334" s="34">
        <v>1938.4899999999998</v>
      </c>
      <c r="K334" s="34">
        <v>1966.0099999999998</v>
      </c>
      <c r="L334" s="34">
        <v>1978.7599999999998</v>
      </c>
      <c r="M334" s="34">
        <v>2002.8399999999997</v>
      </c>
      <c r="N334" s="34">
        <v>1988.5699999999997</v>
      </c>
      <c r="O334" s="34">
        <v>1996.3599999999997</v>
      </c>
      <c r="P334" s="34">
        <v>1986.37</v>
      </c>
      <c r="Q334" s="34">
        <v>1947.83</v>
      </c>
      <c r="R334" s="34">
        <v>1926.12</v>
      </c>
      <c r="S334" s="34">
        <v>1949.1099999999997</v>
      </c>
      <c r="T334" s="34">
        <v>1967.13</v>
      </c>
      <c r="U334" s="34">
        <v>1957.37</v>
      </c>
      <c r="V334" s="34">
        <v>1936.7599999999998</v>
      </c>
      <c r="W334" s="34">
        <v>1882.7399999999998</v>
      </c>
      <c r="X334" s="34">
        <v>1778.88</v>
      </c>
      <c r="Y334" s="34">
        <v>1614.1</v>
      </c>
      <c r="AZ334" s="27"/>
      <c r="BA334" s="27"/>
      <c r="BB334" s="27"/>
      <c r="BC334" s="27"/>
      <c r="BD334" s="27"/>
      <c r="BE334" s="27"/>
      <c r="BF334" s="27"/>
      <c r="BG334" s="27"/>
      <c r="BH334" s="27"/>
      <c r="BI334" s="27"/>
      <c r="BJ334" s="27"/>
      <c r="BK334" s="27"/>
      <c r="BL334" s="27"/>
      <c r="BM334" s="27"/>
      <c r="BN334" s="27"/>
      <c r="BO334" s="27"/>
      <c r="BP334" s="27"/>
      <c r="BQ334" s="27"/>
      <c r="BR334" s="27"/>
      <c r="BS334" s="27"/>
      <c r="BT334" s="27"/>
      <c r="BU334" s="27"/>
      <c r="BV334" s="27"/>
      <c r="BW334" s="27"/>
    </row>
    <row r="335" spans="1:75" ht="12" x14ac:dyDescent="0.2">
      <c r="A335" s="33">
        <v>11</v>
      </c>
      <c r="B335" s="34">
        <v>1478.1099999999997</v>
      </c>
      <c r="C335" s="34">
        <v>1445.9299999999998</v>
      </c>
      <c r="D335" s="34">
        <v>1426.9</v>
      </c>
      <c r="E335" s="34">
        <v>1413.5299999999997</v>
      </c>
      <c r="F335" s="34">
        <v>1430.23</v>
      </c>
      <c r="G335" s="34">
        <v>1449.7999999999997</v>
      </c>
      <c r="H335" s="34">
        <v>1515.4899999999998</v>
      </c>
      <c r="I335" s="34">
        <v>1776.2199999999998</v>
      </c>
      <c r="J335" s="34">
        <v>1861.8399999999997</v>
      </c>
      <c r="K335" s="34">
        <v>1993.6399999999999</v>
      </c>
      <c r="L335" s="34">
        <v>2027.4</v>
      </c>
      <c r="M335" s="34">
        <v>2037.9899999999998</v>
      </c>
      <c r="N335" s="34">
        <v>2033.6</v>
      </c>
      <c r="O335" s="34">
        <v>2028.77</v>
      </c>
      <c r="P335" s="34">
        <v>2022.5</v>
      </c>
      <c r="Q335" s="34">
        <v>1989.3599999999997</v>
      </c>
      <c r="R335" s="34">
        <v>1990.27</v>
      </c>
      <c r="S335" s="34">
        <v>2012.62</v>
      </c>
      <c r="T335" s="34">
        <v>2027.21</v>
      </c>
      <c r="U335" s="34">
        <v>2017.42</v>
      </c>
      <c r="V335" s="34">
        <v>2014.0099999999998</v>
      </c>
      <c r="W335" s="34">
        <v>1906.96</v>
      </c>
      <c r="X335" s="34">
        <v>1804.27</v>
      </c>
      <c r="Y335" s="34">
        <v>1694.6599999999999</v>
      </c>
      <c r="AZ335" s="27"/>
      <c r="BA335" s="27"/>
      <c r="BB335" s="27"/>
      <c r="BC335" s="27"/>
      <c r="BD335" s="27"/>
      <c r="BE335" s="27"/>
      <c r="BF335" s="27"/>
      <c r="BG335" s="27"/>
      <c r="BH335" s="27"/>
      <c r="BI335" s="27"/>
      <c r="BJ335" s="27"/>
      <c r="BK335" s="27"/>
      <c r="BL335" s="27"/>
      <c r="BM335" s="27"/>
      <c r="BN335" s="27"/>
      <c r="BO335" s="27"/>
      <c r="BP335" s="27"/>
      <c r="BQ335" s="27"/>
      <c r="BR335" s="27"/>
      <c r="BS335" s="27"/>
      <c r="BT335" s="27"/>
      <c r="BU335" s="27"/>
      <c r="BV335" s="27"/>
      <c r="BW335" s="27"/>
    </row>
    <row r="336" spans="1:75" ht="12" x14ac:dyDescent="0.2">
      <c r="A336" s="33">
        <v>12</v>
      </c>
      <c r="B336" s="34">
        <v>1458.5</v>
      </c>
      <c r="C336" s="34">
        <v>1408.15</v>
      </c>
      <c r="D336" s="34">
        <v>1404.35</v>
      </c>
      <c r="E336" s="34">
        <v>1394.83</v>
      </c>
      <c r="F336" s="34">
        <v>1399.58</v>
      </c>
      <c r="G336" s="34">
        <v>1412.6</v>
      </c>
      <c r="H336" s="34">
        <v>1418.63</v>
      </c>
      <c r="I336" s="34">
        <v>1520.9699999999998</v>
      </c>
      <c r="J336" s="34">
        <v>1770.02</v>
      </c>
      <c r="K336" s="34">
        <v>1866.7799999999997</v>
      </c>
      <c r="L336" s="34">
        <v>1901.9699999999998</v>
      </c>
      <c r="M336" s="34">
        <v>1915.15</v>
      </c>
      <c r="N336" s="34">
        <v>1915.9699999999998</v>
      </c>
      <c r="O336" s="34">
        <v>1916.0499999999997</v>
      </c>
      <c r="P336" s="34">
        <v>1889.1</v>
      </c>
      <c r="Q336" s="34">
        <v>1888.9099999999999</v>
      </c>
      <c r="R336" s="34">
        <v>1899.29</v>
      </c>
      <c r="S336" s="34">
        <v>1914.35</v>
      </c>
      <c r="T336" s="34">
        <v>1941.67</v>
      </c>
      <c r="U336" s="34">
        <v>1934.52</v>
      </c>
      <c r="V336" s="34">
        <v>1947.3399999999997</v>
      </c>
      <c r="W336" s="34">
        <v>1903.8199999999997</v>
      </c>
      <c r="X336" s="34">
        <v>1803.1399999999999</v>
      </c>
      <c r="Y336" s="34">
        <v>1567.5499999999997</v>
      </c>
      <c r="AZ336" s="27"/>
      <c r="BA336" s="27"/>
      <c r="BB336" s="27"/>
      <c r="BC336" s="27"/>
      <c r="BD336" s="27"/>
      <c r="BE336" s="27"/>
      <c r="BF336" s="27"/>
      <c r="BG336" s="27"/>
      <c r="BH336" s="27"/>
      <c r="BI336" s="27"/>
      <c r="BJ336" s="27"/>
      <c r="BK336" s="27"/>
      <c r="BL336" s="27"/>
      <c r="BM336" s="27"/>
      <c r="BN336" s="27"/>
      <c r="BO336" s="27"/>
      <c r="BP336" s="27"/>
      <c r="BQ336" s="27"/>
      <c r="BR336" s="27"/>
      <c r="BS336" s="27"/>
      <c r="BT336" s="27"/>
      <c r="BU336" s="27"/>
      <c r="BV336" s="27"/>
      <c r="BW336" s="27"/>
    </row>
    <row r="337" spans="1:75" ht="12" x14ac:dyDescent="0.2">
      <c r="A337" s="33">
        <v>13</v>
      </c>
      <c r="B337" s="34">
        <v>1426.4899999999998</v>
      </c>
      <c r="C337" s="34">
        <v>1400.5699999999997</v>
      </c>
      <c r="D337" s="34">
        <v>1358.2799999999997</v>
      </c>
      <c r="E337" s="34">
        <v>1325.7999999999997</v>
      </c>
      <c r="F337" s="34">
        <v>1400.9099999999999</v>
      </c>
      <c r="G337" s="34">
        <v>1500.83</v>
      </c>
      <c r="H337" s="34">
        <v>1784.02</v>
      </c>
      <c r="I337" s="34">
        <v>1912.7399999999998</v>
      </c>
      <c r="J337" s="34">
        <v>2028.58</v>
      </c>
      <c r="K337" s="34">
        <v>1999.35</v>
      </c>
      <c r="L337" s="34">
        <v>1999.23</v>
      </c>
      <c r="M337" s="34">
        <v>2067.29</v>
      </c>
      <c r="N337" s="34">
        <v>2048.14</v>
      </c>
      <c r="O337" s="34">
        <v>2053.41</v>
      </c>
      <c r="P337" s="34">
        <v>2043.1399999999999</v>
      </c>
      <c r="Q337" s="34">
        <v>1977.5299999999997</v>
      </c>
      <c r="R337" s="34">
        <v>1964.17</v>
      </c>
      <c r="S337" s="34">
        <v>1971.37</v>
      </c>
      <c r="T337" s="34">
        <v>1979.4699999999998</v>
      </c>
      <c r="U337" s="34">
        <v>1966.04</v>
      </c>
      <c r="V337" s="34">
        <v>1991.3899999999999</v>
      </c>
      <c r="W337" s="34">
        <v>1881.1</v>
      </c>
      <c r="X337" s="34">
        <v>1771.62</v>
      </c>
      <c r="Y337" s="34">
        <v>1565.08</v>
      </c>
      <c r="AZ337" s="27"/>
      <c r="BA337" s="27"/>
      <c r="BB337" s="27"/>
      <c r="BC337" s="27"/>
      <c r="BD337" s="27"/>
      <c r="BE337" s="27"/>
      <c r="BF337" s="27"/>
      <c r="BG337" s="27"/>
      <c r="BH337" s="27"/>
      <c r="BI337" s="27"/>
      <c r="BJ337" s="27"/>
      <c r="BK337" s="27"/>
      <c r="BL337" s="27"/>
      <c r="BM337" s="27"/>
      <c r="BN337" s="27"/>
      <c r="BO337" s="27"/>
      <c r="BP337" s="27"/>
      <c r="BQ337" s="27"/>
      <c r="BR337" s="27"/>
      <c r="BS337" s="27"/>
      <c r="BT337" s="27"/>
      <c r="BU337" s="27"/>
      <c r="BV337" s="27"/>
      <c r="BW337" s="27"/>
    </row>
    <row r="338" spans="1:75" ht="12" x14ac:dyDescent="0.2">
      <c r="A338" s="33">
        <v>14</v>
      </c>
      <c r="B338" s="34">
        <v>1428.3199999999997</v>
      </c>
      <c r="C338" s="34">
        <v>1378.2399999999998</v>
      </c>
      <c r="D338" s="34">
        <v>1339.9499999999998</v>
      </c>
      <c r="E338" s="34">
        <v>1340.46</v>
      </c>
      <c r="F338" s="34">
        <v>1392.06</v>
      </c>
      <c r="G338" s="34">
        <v>1490.29</v>
      </c>
      <c r="H338" s="34">
        <v>1780.7599999999998</v>
      </c>
      <c r="I338" s="34">
        <v>1877.79</v>
      </c>
      <c r="J338" s="34">
        <v>1940.15</v>
      </c>
      <c r="K338" s="34">
        <v>1950.13</v>
      </c>
      <c r="L338" s="34">
        <v>1953.71</v>
      </c>
      <c r="M338" s="34">
        <v>1998.08</v>
      </c>
      <c r="N338" s="34">
        <v>1969.2399999999998</v>
      </c>
      <c r="O338" s="34">
        <v>1975.81</v>
      </c>
      <c r="P338" s="34">
        <v>1967.35</v>
      </c>
      <c r="Q338" s="34">
        <v>1931.33</v>
      </c>
      <c r="R338" s="34">
        <v>1928.7199999999998</v>
      </c>
      <c r="S338" s="34">
        <v>1932.0299999999997</v>
      </c>
      <c r="T338" s="34">
        <v>1941.0499999999997</v>
      </c>
      <c r="U338" s="34">
        <v>1943.9699999999998</v>
      </c>
      <c r="V338" s="34">
        <v>1930.71</v>
      </c>
      <c r="W338" s="34">
        <v>1868.4299999999998</v>
      </c>
      <c r="X338" s="34">
        <v>1779.9699999999998</v>
      </c>
      <c r="Y338" s="34">
        <v>1616.2199999999998</v>
      </c>
      <c r="AZ338" s="27"/>
      <c r="BA338" s="27"/>
      <c r="BB338" s="27"/>
      <c r="BC338" s="27"/>
      <c r="BD338" s="27"/>
      <c r="BE338" s="27"/>
      <c r="BF338" s="27"/>
      <c r="BG338" s="27"/>
      <c r="BH338" s="27"/>
      <c r="BI338" s="27"/>
      <c r="BJ338" s="27"/>
      <c r="BK338" s="27"/>
      <c r="BL338" s="27"/>
      <c r="BM338" s="27"/>
      <c r="BN338" s="27"/>
      <c r="BO338" s="27"/>
      <c r="BP338" s="27"/>
      <c r="BQ338" s="27"/>
      <c r="BR338" s="27"/>
      <c r="BS338" s="27"/>
      <c r="BT338" s="27"/>
      <c r="BU338" s="27"/>
      <c r="BV338" s="27"/>
      <c r="BW338" s="27"/>
    </row>
    <row r="339" spans="1:75" ht="12" x14ac:dyDescent="0.2">
      <c r="A339" s="33">
        <v>15</v>
      </c>
      <c r="B339" s="34">
        <v>1430.19</v>
      </c>
      <c r="C339" s="34">
        <v>1357.4099999999999</v>
      </c>
      <c r="D339" s="34">
        <v>1332.3199999999997</v>
      </c>
      <c r="E339" s="34">
        <v>1337.19</v>
      </c>
      <c r="F339" s="34">
        <v>1388.69</v>
      </c>
      <c r="G339" s="34">
        <v>1491.5499999999997</v>
      </c>
      <c r="H339" s="34">
        <v>1749.7999999999997</v>
      </c>
      <c r="I339" s="34">
        <v>1881.85</v>
      </c>
      <c r="J339" s="34">
        <v>1931.98</v>
      </c>
      <c r="K339" s="34">
        <v>1953.23</v>
      </c>
      <c r="L339" s="34">
        <v>1976.7799999999997</v>
      </c>
      <c r="M339" s="34">
        <v>2080.5</v>
      </c>
      <c r="N339" s="34">
        <v>1998.5899999999997</v>
      </c>
      <c r="O339" s="34">
        <v>2028.63</v>
      </c>
      <c r="P339" s="34">
        <v>1998.7399999999998</v>
      </c>
      <c r="Q339" s="34">
        <v>1950.6999999999998</v>
      </c>
      <c r="R339" s="34">
        <v>1915.98</v>
      </c>
      <c r="S339" s="34">
        <v>1930.67</v>
      </c>
      <c r="T339" s="34">
        <v>1969.06</v>
      </c>
      <c r="U339" s="34">
        <v>1986.6599999999999</v>
      </c>
      <c r="V339" s="34">
        <v>1960.85</v>
      </c>
      <c r="W339" s="34">
        <v>1899.79</v>
      </c>
      <c r="X339" s="34">
        <v>1767.0899999999997</v>
      </c>
      <c r="Y339" s="34">
        <v>1563.1999999999998</v>
      </c>
      <c r="AZ339" s="27"/>
      <c r="BA339" s="27"/>
      <c r="BB339" s="27"/>
      <c r="BC339" s="27"/>
      <c r="BD339" s="27"/>
      <c r="BE339" s="27"/>
      <c r="BF339" s="27"/>
      <c r="BG339" s="27"/>
      <c r="BH339" s="27"/>
      <c r="BI339" s="27"/>
      <c r="BJ339" s="27"/>
      <c r="BK339" s="27"/>
      <c r="BL339" s="27"/>
      <c r="BM339" s="27"/>
      <c r="BN339" s="27"/>
      <c r="BO339" s="27"/>
      <c r="BP339" s="27"/>
      <c r="BQ339" s="27"/>
      <c r="BR339" s="27"/>
      <c r="BS339" s="27"/>
      <c r="BT339" s="27"/>
      <c r="BU339" s="27"/>
      <c r="BV339" s="27"/>
      <c r="BW339" s="27"/>
    </row>
    <row r="340" spans="1:75" ht="12" x14ac:dyDescent="0.2">
      <c r="A340" s="33">
        <v>16</v>
      </c>
      <c r="B340" s="34">
        <v>1411.5</v>
      </c>
      <c r="C340" s="34">
        <v>1362.1599999999999</v>
      </c>
      <c r="D340" s="34">
        <v>1332.6399999999999</v>
      </c>
      <c r="E340" s="34">
        <v>1339.38</v>
      </c>
      <c r="F340" s="34">
        <v>1401.4</v>
      </c>
      <c r="G340" s="34">
        <v>1514.37</v>
      </c>
      <c r="H340" s="34">
        <v>1737.0699999999997</v>
      </c>
      <c r="I340" s="34">
        <v>1850.9099999999999</v>
      </c>
      <c r="J340" s="34">
        <v>1888.73</v>
      </c>
      <c r="K340" s="34">
        <v>1897.5099999999998</v>
      </c>
      <c r="L340" s="34">
        <v>1910.88</v>
      </c>
      <c r="M340" s="34">
        <v>1942.5699999999997</v>
      </c>
      <c r="N340" s="34">
        <v>1921.67</v>
      </c>
      <c r="O340" s="34">
        <v>1921.0699999999997</v>
      </c>
      <c r="P340" s="34">
        <v>1916.3599999999997</v>
      </c>
      <c r="Q340" s="34">
        <v>1884.71</v>
      </c>
      <c r="R340" s="34">
        <v>1864.7599999999998</v>
      </c>
      <c r="S340" s="34">
        <v>1877</v>
      </c>
      <c r="T340" s="34">
        <v>1900.4299999999998</v>
      </c>
      <c r="U340" s="34">
        <v>1918.2599999999998</v>
      </c>
      <c r="V340" s="34">
        <v>1899.0099999999998</v>
      </c>
      <c r="W340" s="34">
        <v>1880.02</v>
      </c>
      <c r="X340" s="34">
        <v>1766.35</v>
      </c>
      <c r="Y340" s="34">
        <v>1515.8199999999997</v>
      </c>
      <c r="AZ340" s="27"/>
      <c r="BA340" s="27"/>
      <c r="BB340" s="27"/>
      <c r="BC340" s="27"/>
      <c r="BD340" s="27"/>
      <c r="BE340" s="27"/>
      <c r="BF340" s="27"/>
      <c r="BG340" s="27"/>
      <c r="BH340" s="27"/>
      <c r="BI340" s="27"/>
      <c r="BJ340" s="27"/>
      <c r="BK340" s="27"/>
      <c r="BL340" s="27"/>
      <c r="BM340" s="27"/>
      <c r="BN340" s="27"/>
      <c r="BO340" s="27"/>
      <c r="BP340" s="27"/>
      <c r="BQ340" s="27"/>
      <c r="BR340" s="27"/>
      <c r="BS340" s="27"/>
      <c r="BT340" s="27"/>
      <c r="BU340" s="27"/>
      <c r="BV340" s="27"/>
      <c r="BW340" s="27"/>
    </row>
    <row r="341" spans="1:75" ht="12" x14ac:dyDescent="0.2">
      <c r="A341" s="33">
        <v>17</v>
      </c>
      <c r="B341" s="34">
        <v>1449.17</v>
      </c>
      <c r="C341" s="34">
        <v>1349.1</v>
      </c>
      <c r="D341" s="34">
        <v>1314.04</v>
      </c>
      <c r="E341" s="34">
        <v>1326.7599999999998</v>
      </c>
      <c r="F341" s="34">
        <v>1402.81</v>
      </c>
      <c r="G341" s="34">
        <v>1569.5099999999998</v>
      </c>
      <c r="H341" s="34">
        <v>1809.42</v>
      </c>
      <c r="I341" s="34">
        <v>1930.4299999999998</v>
      </c>
      <c r="J341" s="34">
        <v>2002.94</v>
      </c>
      <c r="K341" s="34">
        <v>2012.0499999999997</v>
      </c>
      <c r="L341" s="34">
        <v>2012.71</v>
      </c>
      <c r="M341" s="34">
        <v>2084.17</v>
      </c>
      <c r="N341" s="34">
        <v>2050.79</v>
      </c>
      <c r="O341" s="34">
        <v>2056.5499999999997</v>
      </c>
      <c r="P341" s="34">
        <v>2037.1999999999998</v>
      </c>
      <c r="Q341" s="34">
        <v>2001.6599999999999</v>
      </c>
      <c r="R341" s="34">
        <v>1972.1099999999997</v>
      </c>
      <c r="S341" s="34">
        <v>1983.6599999999999</v>
      </c>
      <c r="T341" s="34">
        <v>2003.5699999999997</v>
      </c>
      <c r="U341" s="34">
        <v>2031.19</v>
      </c>
      <c r="V341" s="34">
        <v>2018.6399999999999</v>
      </c>
      <c r="W341" s="34">
        <v>1999.2599999999998</v>
      </c>
      <c r="X341" s="34">
        <v>1861.7999999999997</v>
      </c>
      <c r="Y341" s="34">
        <v>1775.6</v>
      </c>
      <c r="AZ341" s="27"/>
      <c r="BA341" s="27"/>
      <c r="BB341" s="27"/>
      <c r="BC341" s="27"/>
      <c r="BD341" s="27"/>
      <c r="BE341" s="27"/>
      <c r="BF341" s="27"/>
      <c r="BG341" s="27"/>
      <c r="BH341" s="27"/>
      <c r="BI341" s="27"/>
      <c r="BJ341" s="27"/>
      <c r="BK341" s="27"/>
      <c r="BL341" s="27"/>
      <c r="BM341" s="27"/>
      <c r="BN341" s="27"/>
      <c r="BO341" s="27"/>
      <c r="BP341" s="27"/>
      <c r="BQ341" s="27"/>
      <c r="BR341" s="27"/>
      <c r="BS341" s="27"/>
      <c r="BT341" s="27"/>
      <c r="BU341" s="27"/>
      <c r="BV341" s="27"/>
      <c r="BW341" s="27"/>
    </row>
    <row r="342" spans="1:75" ht="12" x14ac:dyDescent="0.2">
      <c r="A342" s="33">
        <v>18</v>
      </c>
      <c r="B342" s="34">
        <v>1734.5299999999997</v>
      </c>
      <c r="C342" s="34">
        <v>1493.2599999999998</v>
      </c>
      <c r="D342" s="34">
        <v>1453.5299999999997</v>
      </c>
      <c r="E342" s="34">
        <v>1445.5499999999997</v>
      </c>
      <c r="F342" s="34">
        <v>1481.8599999999997</v>
      </c>
      <c r="G342" s="34">
        <v>1588.9499999999998</v>
      </c>
      <c r="H342" s="34">
        <v>1710.5899999999997</v>
      </c>
      <c r="I342" s="34">
        <v>1821.9099999999999</v>
      </c>
      <c r="J342" s="34">
        <v>1888.5499999999997</v>
      </c>
      <c r="K342" s="34">
        <v>1941.73</v>
      </c>
      <c r="L342" s="34">
        <v>1971.4699999999998</v>
      </c>
      <c r="M342" s="34">
        <v>1997.73</v>
      </c>
      <c r="N342" s="34">
        <v>2021.12</v>
      </c>
      <c r="O342" s="34">
        <v>1997.71</v>
      </c>
      <c r="P342" s="34">
        <v>1984.67</v>
      </c>
      <c r="Q342" s="34">
        <v>1983.2399999999998</v>
      </c>
      <c r="R342" s="34">
        <v>1962.96</v>
      </c>
      <c r="S342" s="34">
        <v>1985.2999999999997</v>
      </c>
      <c r="T342" s="34">
        <v>2010.79</v>
      </c>
      <c r="U342" s="34">
        <v>1996.2799999999997</v>
      </c>
      <c r="V342" s="34">
        <v>2011.1799999999998</v>
      </c>
      <c r="W342" s="34">
        <v>1967.71</v>
      </c>
      <c r="X342" s="34">
        <v>1821.8599999999997</v>
      </c>
      <c r="Y342" s="34">
        <v>1756.48</v>
      </c>
      <c r="AZ342" s="27"/>
      <c r="BA342" s="27"/>
      <c r="BB342" s="27"/>
      <c r="BC342" s="27"/>
      <c r="BD342" s="27"/>
      <c r="BE342" s="27"/>
      <c r="BF342" s="27"/>
      <c r="BG342" s="27"/>
      <c r="BH342" s="27"/>
      <c r="BI342" s="27"/>
      <c r="BJ342" s="27"/>
      <c r="BK342" s="27"/>
      <c r="BL342" s="27"/>
      <c r="BM342" s="27"/>
      <c r="BN342" s="27"/>
      <c r="BO342" s="27"/>
      <c r="BP342" s="27"/>
      <c r="BQ342" s="27"/>
      <c r="BR342" s="27"/>
      <c r="BS342" s="27"/>
      <c r="BT342" s="27"/>
      <c r="BU342" s="27"/>
      <c r="BV342" s="27"/>
      <c r="BW342" s="27"/>
    </row>
    <row r="343" spans="1:75" ht="12" x14ac:dyDescent="0.2">
      <c r="A343" s="33">
        <v>19</v>
      </c>
      <c r="B343" s="34">
        <v>1513.71</v>
      </c>
      <c r="C343" s="34">
        <v>1436.6399999999999</v>
      </c>
      <c r="D343" s="34">
        <v>1399.0099999999998</v>
      </c>
      <c r="E343" s="34">
        <v>1380.88</v>
      </c>
      <c r="F343" s="34">
        <v>1406.1799999999998</v>
      </c>
      <c r="G343" s="34">
        <v>1436.9099999999999</v>
      </c>
      <c r="H343" s="34">
        <v>1442.4899999999998</v>
      </c>
      <c r="I343" s="34">
        <v>1591.9499999999998</v>
      </c>
      <c r="J343" s="34">
        <v>1798.23</v>
      </c>
      <c r="K343" s="34">
        <v>1842.87</v>
      </c>
      <c r="L343" s="34">
        <v>1892.7199999999998</v>
      </c>
      <c r="M343" s="34">
        <v>1945.3899999999999</v>
      </c>
      <c r="N343" s="34">
        <v>1943.3899999999999</v>
      </c>
      <c r="O343" s="34">
        <v>1941.15</v>
      </c>
      <c r="P343" s="34">
        <v>1936.5099999999998</v>
      </c>
      <c r="Q343" s="34">
        <v>1923.1</v>
      </c>
      <c r="R343" s="34">
        <v>1910.52</v>
      </c>
      <c r="S343" s="34">
        <v>1936.3899999999999</v>
      </c>
      <c r="T343" s="34">
        <v>1973.8599999999997</v>
      </c>
      <c r="U343" s="34">
        <v>2006.48</v>
      </c>
      <c r="V343" s="34">
        <v>1973.2799999999997</v>
      </c>
      <c r="W343" s="34">
        <v>1932.1099999999997</v>
      </c>
      <c r="X343" s="34">
        <v>1829.8199999999997</v>
      </c>
      <c r="Y343" s="34">
        <v>1759.02</v>
      </c>
      <c r="AZ343" s="27"/>
      <c r="BA343" s="27"/>
      <c r="BB343" s="27"/>
      <c r="BC343" s="27"/>
      <c r="BD343" s="27"/>
      <c r="BE343" s="27"/>
      <c r="BF343" s="27"/>
      <c r="BG343" s="27"/>
      <c r="BH343" s="27"/>
      <c r="BI343" s="27"/>
      <c r="BJ343" s="27"/>
      <c r="BK343" s="27"/>
      <c r="BL343" s="27"/>
      <c r="BM343" s="27"/>
      <c r="BN343" s="27"/>
      <c r="BO343" s="27"/>
      <c r="BP343" s="27"/>
      <c r="BQ343" s="27"/>
      <c r="BR343" s="27"/>
      <c r="BS343" s="27"/>
      <c r="BT343" s="27"/>
      <c r="BU343" s="27"/>
      <c r="BV343" s="27"/>
      <c r="BW343" s="27"/>
    </row>
    <row r="344" spans="1:75" ht="12" x14ac:dyDescent="0.2">
      <c r="A344" s="33">
        <v>20</v>
      </c>
      <c r="B344" s="34">
        <v>1483.42</v>
      </c>
      <c r="C344" s="34">
        <v>1431.06</v>
      </c>
      <c r="D344" s="34">
        <v>1385</v>
      </c>
      <c r="E344" s="34">
        <v>1386.23</v>
      </c>
      <c r="F344" s="34">
        <v>1461.2199999999998</v>
      </c>
      <c r="G344" s="34">
        <v>1597.9699999999998</v>
      </c>
      <c r="H344" s="34">
        <v>1773.15</v>
      </c>
      <c r="I344" s="34">
        <v>1901.9299999999998</v>
      </c>
      <c r="J344" s="34">
        <v>2024.25</v>
      </c>
      <c r="K344" s="34">
        <v>2040.85</v>
      </c>
      <c r="L344" s="34">
        <v>2048.92</v>
      </c>
      <c r="M344" s="34">
        <v>2100.15</v>
      </c>
      <c r="N344" s="34">
        <v>2045.19</v>
      </c>
      <c r="O344" s="34">
        <v>2016.9499999999998</v>
      </c>
      <c r="P344" s="34">
        <v>2016.27</v>
      </c>
      <c r="Q344" s="34">
        <v>2007.67</v>
      </c>
      <c r="R344" s="34">
        <v>1968.5499999999997</v>
      </c>
      <c r="S344" s="34">
        <v>1973.8399999999997</v>
      </c>
      <c r="T344" s="34">
        <v>1995.2399999999998</v>
      </c>
      <c r="U344" s="34">
        <v>2014.33</v>
      </c>
      <c r="V344" s="34">
        <v>1978.08</v>
      </c>
      <c r="W344" s="34">
        <v>1902.88</v>
      </c>
      <c r="X344" s="34">
        <v>1754.1799999999998</v>
      </c>
      <c r="Y344" s="34">
        <v>1503.27</v>
      </c>
      <c r="AZ344" s="27"/>
      <c r="BA344" s="27"/>
      <c r="BB344" s="27"/>
      <c r="BC344" s="27"/>
      <c r="BD344" s="27"/>
      <c r="BE344" s="27"/>
      <c r="BF344" s="27"/>
      <c r="BG344" s="27"/>
      <c r="BH344" s="27"/>
      <c r="BI344" s="27"/>
      <c r="BJ344" s="27"/>
      <c r="BK344" s="27"/>
      <c r="BL344" s="27"/>
      <c r="BM344" s="27"/>
      <c r="BN344" s="27"/>
      <c r="BO344" s="27"/>
      <c r="BP344" s="27"/>
      <c r="BQ344" s="27"/>
      <c r="BR344" s="27"/>
      <c r="BS344" s="27"/>
      <c r="BT344" s="27"/>
      <c r="BU344" s="27"/>
      <c r="BV344" s="27"/>
      <c r="BW344" s="27"/>
    </row>
    <row r="345" spans="1:75" ht="12" x14ac:dyDescent="0.2">
      <c r="A345" s="33">
        <v>21</v>
      </c>
      <c r="B345" s="34">
        <v>1401.15</v>
      </c>
      <c r="C345" s="34">
        <v>1322.58</v>
      </c>
      <c r="D345" s="34">
        <v>1302.2399999999998</v>
      </c>
      <c r="E345" s="34">
        <v>1307.0099999999998</v>
      </c>
      <c r="F345" s="34">
        <v>1338.7799999999997</v>
      </c>
      <c r="G345" s="34">
        <v>1465.9499999999998</v>
      </c>
      <c r="H345" s="34">
        <v>1716.94</v>
      </c>
      <c r="I345" s="34">
        <v>1851.42</v>
      </c>
      <c r="J345" s="34">
        <v>1944.52</v>
      </c>
      <c r="K345" s="34">
        <v>1977.0099999999998</v>
      </c>
      <c r="L345" s="34">
        <v>1989.21</v>
      </c>
      <c r="M345" s="34">
        <v>2070.2999999999997</v>
      </c>
      <c r="N345" s="34">
        <v>2013.85</v>
      </c>
      <c r="O345" s="34">
        <v>2004.6599999999999</v>
      </c>
      <c r="P345" s="34">
        <v>2059.56</v>
      </c>
      <c r="Q345" s="34">
        <v>1960.6799999999998</v>
      </c>
      <c r="R345" s="34">
        <v>1917.88</v>
      </c>
      <c r="S345" s="34">
        <v>1931.6099999999997</v>
      </c>
      <c r="T345" s="34">
        <v>1970.25</v>
      </c>
      <c r="U345" s="34">
        <v>1993.12</v>
      </c>
      <c r="V345" s="34">
        <v>1944.81</v>
      </c>
      <c r="W345" s="34">
        <v>1904.62</v>
      </c>
      <c r="X345" s="34">
        <v>1761.25</v>
      </c>
      <c r="Y345" s="34">
        <v>1535.5699999999997</v>
      </c>
      <c r="AZ345" s="27"/>
      <c r="BA345" s="27"/>
      <c r="BB345" s="27"/>
      <c r="BC345" s="27"/>
      <c r="BD345" s="27"/>
      <c r="BE345" s="27"/>
      <c r="BF345" s="27"/>
      <c r="BG345" s="27"/>
      <c r="BH345" s="27"/>
      <c r="BI345" s="27"/>
      <c r="BJ345" s="27"/>
      <c r="BK345" s="27"/>
      <c r="BL345" s="27"/>
      <c r="BM345" s="27"/>
      <c r="BN345" s="27"/>
      <c r="BO345" s="27"/>
      <c r="BP345" s="27"/>
      <c r="BQ345" s="27"/>
      <c r="BR345" s="27"/>
      <c r="BS345" s="27"/>
      <c r="BT345" s="27"/>
      <c r="BU345" s="27"/>
      <c r="BV345" s="27"/>
      <c r="BW345" s="27"/>
    </row>
    <row r="346" spans="1:75" ht="12" x14ac:dyDescent="0.2">
      <c r="A346" s="33">
        <v>22</v>
      </c>
      <c r="B346" s="34">
        <v>1412.4899999999998</v>
      </c>
      <c r="C346" s="34">
        <v>1318.5699999999997</v>
      </c>
      <c r="D346" s="34">
        <v>1312.71</v>
      </c>
      <c r="E346" s="34">
        <v>1316.9</v>
      </c>
      <c r="F346" s="34">
        <v>1383.25</v>
      </c>
      <c r="G346" s="34">
        <v>1488.9899999999998</v>
      </c>
      <c r="H346" s="34">
        <v>1738.6799999999998</v>
      </c>
      <c r="I346" s="34">
        <v>1866.48</v>
      </c>
      <c r="J346" s="34">
        <v>2001.58</v>
      </c>
      <c r="K346" s="34">
        <v>2029.9099999999999</v>
      </c>
      <c r="L346" s="34">
        <v>2040.5499999999997</v>
      </c>
      <c r="M346" s="34">
        <v>2072.94</v>
      </c>
      <c r="N346" s="34">
        <v>2053.14</v>
      </c>
      <c r="O346" s="34">
        <v>2036.0899999999997</v>
      </c>
      <c r="P346" s="34">
        <v>2052.91</v>
      </c>
      <c r="Q346" s="34">
        <v>2002.4499999999998</v>
      </c>
      <c r="R346" s="34">
        <v>1966.79</v>
      </c>
      <c r="S346" s="34">
        <v>1976.87</v>
      </c>
      <c r="T346" s="34">
        <v>2024.2599999999998</v>
      </c>
      <c r="U346" s="34">
        <v>2062.1099999999997</v>
      </c>
      <c r="V346" s="34">
        <v>2015.63</v>
      </c>
      <c r="W346" s="34">
        <v>1984.33</v>
      </c>
      <c r="X346" s="34">
        <v>1817.1599999999999</v>
      </c>
      <c r="Y346" s="34">
        <v>1756.4299999999998</v>
      </c>
      <c r="AZ346" s="27"/>
      <c r="BA346" s="27"/>
      <c r="BB346" s="27"/>
      <c r="BC346" s="27"/>
      <c r="BD346" s="27"/>
      <c r="BE346" s="27"/>
      <c r="BF346" s="27"/>
      <c r="BG346" s="27"/>
      <c r="BH346" s="27"/>
      <c r="BI346" s="27"/>
      <c r="BJ346" s="27"/>
      <c r="BK346" s="27"/>
      <c r="BL346" s="27"/>
      <c r="BM346" s="27"/>
      <c r="BN346" s="27"/>
      <c r="BO346" s="27"/>
      <c r="BP346" s="27"/>
      <c r="BQ346" s="27"/>
      <c r="BR346" s="27"/>
      <c r="BS346" s="27"/>
      <c r="BT346" s="27"/>
      <c r="BU346" s="27"/>
      <c r="BV346" s="27"/>
      <c r="BW346" s="27"/>
    </row>
    <row r="347" spans="1:75" ht="12" x14ac:dyDescent="0.2">
      <c r="A347" s="33">
        <v>23</v>
      </c>
      <c r="B347" s="34">
        <v>1690.62</v>
      </c>
      <c r="C347" s="34">
        <v>1484.9099999999999</v>
      </c>
      <c r="D347" s="34">
        <v>1449.06</v>
      </c>
      <c r="E347" s="34">
        <v>1434.5899999999997</v>
      </c>
      <c r="F347" s="34">
        <v>1464.0699999999997</v>
      </c>
      <c r="G347" s="34">
        <v>1505.38</v>
      </c>
      <c r="H347" s="34">
        <v>1607.38</v>
      </c>
      <c r="I347" s="34">
        <v>1729.2999999999997</v>
      </c>
      <c r="J347" s="34">
        <v>1826.1599999999999</v>
      </c>
      <c r="K347" s="34">
        <v>1923.0099999999998</v>
      </c>
      <c r="L347" s="34">
        <v>1956.7399999999998</v>
      </c>
      <c r="M347" s="34">
        <v>1966.0899999999997</v>
      </c>
      <c r="N347" s="34">
        <v>1955.0699999999997</v>
      </c>
      <c r="O347" s="34">
        <v>1951.3599999999997</v>
      </c>
      <c r="P347" s="34">
        <v>1911.9</v>
      </c>
      <c r="Q347" s="34">
        <v>1906.6999999999998</v>
      </c>
      <c r="R347" s="34">
        <v>1901.5899999999997</v>
      </c>
      <c r="S347" s="34">
        <v>1921</v>
      </c>
      <c r="T347" s="34">
        <v>1964.1</v>
      </c>
      <c r="U347" s="34">
        <v>1967.85</v>
      </c>
      <c r="V347" s="34">
        <v>1982.04</v>
      </c>
      <c r="W347" s="34">
        <v>1937.63</v>
      </c>
      <c r="X347" s="34">
        <v>1812.3199999999997</v>
      </c>
      <c r="Y347" s="34">
        <v>1769.69</v>
      </c>
      <c r="AZ347" s="27"/>
      <c r="BA347" s="27"/>
      <c r="BB347" s="27"/>
      <c r="BC347" s="27"/>
      <c r="BD347" s="27"/>
      <c r="BE347" s="27"/>
      <c r="BF347" s="27"/>
      <c r="BG347" s="27"/>
      <c r="BH347" s="27"/>
      <c r="BI347" s="27"/>
      <c r="BJ347" s="27"/>
      <c r="BK347" s="27"/>
      <c r="BL347" s="27"/>
      <c r="BM347" s="27"/>
      <c r="BN347" s="27"/>
      <c r="BO347" s="27"/>
      <c r="BP347" s="27"/>
      <c r="BQ347" s="27"/>
      <c r="BR347" s="27"/>
      <c r="BS347" s="27"/>
      <c r="BT347" s="27"/>
      <c r="BU347" s="27"/>
      <c r="BV347" s="27"/>
      <c r="BW347" s="27"/>
    </row>
    <row r="348" spans="1:75" ht="12" x14ac:dyDescent="0.2">
      <c r="A348" s="33">
        <v>24</v>
      </c>
      <c r="B348" s="34">
        <v>1715.02</v>
      </c>
      <c r="C348" s="34">
        <v>1557.4899999999998</v>
      </c>
      <c r="D348" s="34">
        <v>1474.5299999999997</v>
      </c>
      <c r="E348" s="34">
        <v>1440.42</v>
      </c>
      <c r="F348" s="34">
        <v>1477.0299999999997</v>
      </c>
      <c r="G348" s="34">
        <v>1563.94</v>
      </c>
      <c r="H348" s="34">
        <v>1672.73</v>
      </c>
      <c r="I348" s="34">
        <v>1795.58</v>
      </c>
      <c r="J348" s="34">
        <v>1879.8899999999999</v>
      </c>
      <c r="K348" s="34">
        <v>2017.87</v>
      </c>
      <c r="L348" s="34">
        <v>2048.16</v>
      </c>
      <c r="M348" s="34">
        <v>2056.9699999999998</v>
      </c>
      <c r="N348" s="34">
        <v>2056.44</v>
      </c>
      <c r="O348" s="34">
        <v>2055.64</v>
      </c>
      <c r="P348" s="34">
        <v>2021.0699999999997</v>
      </c>
      <c r="Q348" s="34">
        <v>2017.0099999999998</v>
      </c>
      <c r="R348" s="34">
        <v>2010.3199999999997</v>
      </c>
      <c r="S348" s="34">
        <v>2029.85</v>
      </c>
      <c r="T348" s="34">
        <v>2058.23</v>
      </c>
      <c r="U348" s="34">
        <v>2056.33</v>
      </c>
      <c r="V348" s="34">
        <v>2068.0699999999997</v>
      </c>
      <c r="W348" s="34">
        <v>2036.5299999999997</v>
      </c>
      <c r="X348" s="34">
        <v>1840.9299999999998</v>
      </c>
      <c r="Y348" s="34">
        <v>1809.1399999999999</v>
      </c>
      <c r="AZ348" s="27"/>
      <c r="BA348" s="27"/>
      <c r="BB348" s="27"/>
      <c r="BC348" s="27"/>
      <c r="BD348" s="27"/>
      <c r="BE348" s="27"/>
      <c r="BF348" s="27"/>
      <c r="BG348" s="27"/>
      <c r="BH348" s="27"/>
      <c r="BI348" s="27"/>
      <c r="BJ348" s="27"/>
      <c r="BK348" s="27"/>
      <c r="BL348" s="27"/>
      <c r="BM348" s="27"/>
      <c r="BN348" s="27"/>
      <c r="BO348" s="27"/>
      <c r="BP348" s="27"/>
      <c r="BQ348" s="27"/>
      <c r="BR348" s="27"/>
      <c r="BS348" s="27"/>
      <c r="BT348" s="27"/>
      <c r="BU348" s="27"/>
      <c r="BV348" s="27"/>
      <c r="BW348" s="27"/>
    </row>
    <row r="349" spans="1:75" ht="12" x14ac:dyDescent="0.2">
      <c r="A349" s="33">
        <v>25</v>
      </c>
      <c r="B349" s="34">
        <v>1715.83</v>
      </c>
      <c r="C349" s="34">
        <v>1486.6999999999998</v>
      </c>
      <c r="D349" s="34">
        <v>1437.44</v>
      </c>
      <c r="E349" s="34">
        <v>1408.27</v>
      </c>
      <c r="F349" s="34">
        <v>1443.63</v>
      </c>
      <c r="G349" s="34">
        <v>1521.73</v>
      </c>
      <c r="H349" s="34">
        <v>1600.8899999999999</v>
      </c>
      <c r="I349" s="34">
        <v>1760.0499999999997</v>
      </c>
      <c r="J349" s="34">
        <v>1916.15</v>
      </c>
      <c r="K349" s="34">
        <v>2031.54</v>
      </c>
      <c r="L349" s="34">
        <v>2065.29</v>
      </c>
      <c r="M349" s="34">
        <v>2073.9</v>
      </c>
      <c r="N349" s="34">
        <v>2065.81</v>
      </c>
      <c r="O349" s="34">
        <v>2060.29</v>
      </c>
      <c r="P349" s="34">
        <v>2018.21</v>
      </c>
      <c r="Q349" s="34">
        <v>2012.8199999999997</v>
      </c>
      <c r="R349" s="34">
        <v>2007.29</v>
      </c>
      <c r="S349" s="34">
        <v>2009.73</v>
      </c>
      <c r="T349" s="34">
        <v>1992.73</v>
      </c>
      <c r="U349" s="34">
        <v>2044.8899999999999</v>
      </c>
      <c r="V349" s="34">
        <v>2051.46</v>
      </c>
      <c r="W349" s="34">
        <v>1995.17</v>
      </c>
      <c r="X349" s="34">
        <v>1832.4499999999998</v>
      </c>
      <c r="Y349" s="34">
        <v>1783.54</v>
      </c>
      <c r="AZ349" s="27"/>
      <c r="BA349" s="27"/>
      <c r="BB349" s="27"/>
      <c r="BC349" s="27"/>
      <c r="BD349" s="27"/>
      <c r="BE349" s="27"/>
      <c r="BF349" s="27"/>
      <c r="BG349" s="27"/>
      <c r="BH349" s="27"/>
      <c r="BI349" s="27"/>
      <c r="BJ349" s="27"/>
      <c r="BK349" s="27"/>
      <c r="BL349" s="27"/>
      <c r="BM349" s="27"/>
      <c r="BN349" s="27"/>
      <c r="BO349" s="27"/>
      <c r="BP349" s="27"/>
      <c r="BQ349" s="27"/>
      <c r="BR349" s="27"/>
      <c r="BS349" s="27"/>
      <c r="BT349" s="27"/>
      <c r="BU349" s="27"/>
      <c r="BV349" s="27"/>
      <c r="BW349" s="27"/>
    </row>
    <row r="350" spans="1:75" ht="12" x14ac:dyDescent="0.2">
      <c r="A350" s="33">
        <v>26</v>
      </c>
      <c r="B350" s="34">
        <v>1614.1</v>
      </c>
      <c r="C350" s="34">
        <v>1440.6099999999997</v>
      </c>
      <c r="D350" s="34">
        <v>1403.38</v>
      </c>
      <c r="E350" s="34">
        <v>1385.1399999999999</v>
      </c>
      <c r="F350" s="34">
        <v>1402.8399999999997</v>
      </c>
      <c r="G350" s="34">
        <v>1416.33</v>
      </c>
      <c r="H350" s="34">
        <v>1442.0699999999997</v>
      </c>
      <c r="I350" s="34">
        <v>1592.02</v>
      </c>
      <c r="J350" s="34">
        <v>1790.1</v>
      </c>
      <c r="K350" s="34">
        <v>1858.4499999999998</v>
      </c>
      <c r="L350" s="34">
        <v>1879.5099999999998</v>
      </c>
      <c r="M350" s="34">
        <v>1889.87</v>
      </c>
      <c r="N350" s="34">
        <v>1888.1599999999999</v>
      </c>
      <c r="O350" s="34">
        <v>1885.81</v>
      </c>
      <c r="P350" s="34">
        <v>1881.9699999999998</v>
      </c>
      <c r="Q350" s="34">
        <v>1862.96</v>
      </c>
      <c r="R350" s="34">
        <v>1860.69</v>
      </c>
      <c r="S350" s="34">
        <v>1874.3399999999997</v>
      </c>
      <c r="T350" s="34">
        <v>1915.56</v>
      </c>
      <c r="U350" s="34">
        <v>1917.8599999999997</v>
      </c>
      <c r="V350" s="34">
        <v>1918.85</v>
      </c>
      <c r="W350" s="34">
        <v>1879.21</v>
      </c>
      <c r="X350" s="34">
        <v>1817.63</v>
      </c>
      <c r="Y350" s="34">
        <v>1732.25</v>
      </c>
      <c r="AZ350" s="27"/>
      <c r="BA350" s="27"/>
      <c r="BB350" s="27"/>
      <c r="BC350" s="27"/>
      <c r="BD350" s="27"/>
      <c r="BE350" s="27"/>
      <c r="BF350" s="27"/>
      <c r="BG350" s="27"/>
      <c r="BH350" s="27"/>
      <c r="BI350" s="27"/>
      <c r="BJ350" s="27"/>
      <c r="BK350" s="27"/>
      <c r="BL350" s="27"/>
      <c r="BM350" s="27"/>
      <c r="BN350" s="27"/>
      <c r="BO350" s="27"/>
      <c r="BP350" s="27"/>
      <c r="BQ350" s="27"/>
      <c r="BR350" s="27"/>
      <c r="BS350" s="27"/>
      <c r="BT350" s="27"/>
      <c r="BU350" s="27"/>
      <c r="BV350" s="27"/>
      <c r="BW350" s="27"/>
    </row>
    <row r="351" spans="1:75" ht="12" x14ac:dyDescent="0.2">
      <c r="A351" s="33">
        <v>27</v>
      </c>
      <c r="B351" s="34">
        <v>1446.33</v>
      </c>
      <c r="C351" s="34">
        <v>1397.54</v>
      </c>
      <c r="D351" s="34">
        <v>1345.4</v>
      </c>
      <c r="E351" s="34">
        <v>1345.38</v>
      </c>
      <c r="F351" s="34">
        <v>1424.13</v>
      </c>
      <c r="G351" s="34">
        <v>1603.42</v>
      </c>
      <c r="H351" s="34">
        <v>1796.42</v>
      </c>
      <c r="I351" s="34">
        <v>1992.5</v>
      </c>
      <c r="J351" s="34">
        <v>2063.39</v>
      </c>
      <c r="K351" s="34">
        <v>2084.0899999999997</v>
      </c>
      <c r="L351" s="34">
        <v>2091.7599999999998</v>
      </c>
      <c r="M351" s="34">
        <v>2117.85</v>
      </c>
      <c r="N351" s="34">
        <v>2097.37</v>
      </c>
      <c r="O351" s="34">
        <v>2097.91</v>
      </c>
      <c r="P351" s="34">
        <v>2093.0499999999997</v>
      </c>
      <c r="Q351" s="34">
        <v>2080.25</v>
      </c>
      <c r="R351" s="34">
        <v>2041.48</v>
      </c>
      <c r="S351" s="34">
        <v>2044.7399999999998</v>
      </c>
      <c r="T351" s="34">
        <v>2072.67</v>
      </c>
      <c r="U351" s="34">
        <v>2072.8399999999997</v>
      </c>
      <c r="V351" s="34">
        <v>2060.3599999999997</v>
      </c>
      <c r="W351" s="34">
        <v>2014.1</v>
      </c>
      <c r="X351" s="34">
        <v>1829.7999999999997</v>
      </c>
      <c r="Y351" s="34">
        <v>1729.2399999999998</v>
      </c>
      <c r="AZ351" s="27"/>
      <c r="BA351" s="27"/>
      <c r="BB351" s="27"/>
      <c r="BC351" s="27"/>
      <c r="BD351" s="27"/>
      <c r="BE351" s="27"/>
      <c r="BF351" s="27"/>
      <c r="BG351" s="27"/>
      <c r="BH351" s="27"/>
      <c r="BI351" s="27"/>
      <c r="BJ351" s="27"/>
      <c r="BK351" s="27"/>
      <c r="BL351" s="27"/>
      <c r="BM351" s="27"/>
      <c r="BN351" s="27"/>
      <c r="BO351" s="27"/>
      <c r="BP351" s="27"/>
      <c r="BQ351" s="27"/>
      <c r="BR351" s="27"/>
      <c r="BS351" s="27"/>
      <c r="BT351" s="27"/>
      <c r="BU351" s="27"/>
      <c r="BV351" s="27"/>
      <c r="BW351" s="27"/>
    </row>
    <row r="352" spans="1:75" ht="12" x14ac:dyDescent="0.2">
      <c r="A352" s="33">
        <v>28</v>
      </c>
      <c r="B352" s="34">
        <v>1441.92</v>
      </c>
      <c r="C352" s="34">
        <v>1399.7399999999998</v>
      </c>
      <c r="D352" s="34">
        <v>1361.6399999999999</v>
      </c>
      <c r="E352" s="34">
        <v>1363.4499999999998</v>
      </c>
      <c r="F352" s="34">
        <v>1434.17</v>
      </c>
      <c r="G352" s="34">
        <v>1617.4</v>
      </c>
      <c r="H352" s="34">
        <v>1814.5899999999997</v>
      </c>
      <c r="I352" s="34">
        <v>2019.21</v>
      </c>
      <c r="J352" s="34">
        <v>2086.62</v>
      </c>
      <c r="K352" s="34">
        <v>2102.83</v>
      </c>
      <c r="L352" s="34">
        <v>2109.5499999999997</v>
      </c>
      <c r="M352" s="34">
        <v>2130.42</v>
      </c>
      <c r="N352" s="34">
        <v>2111.2999999999997</v>
      </c>
      <c r="O352" s="34">
        <v>2116.2999999999997</v>
      </c>
      <c r="P352" s="34">
        <v>2110.66</v>
      </c>
      <c r="Q352" s="34">
        <v>2078.27</v>
      </c>
      <c r="R352" s="34">
        <v>2060.81</v>
      </c>
      <c r="S352" s="34">
        <v>2059.5699999999997</v>
      </c>
      <c r="T352" s="34">
        <v>2088.2599999999998</v>
      </c>
      <c r="U352" s="34">
        <v>2081.35</v>
      </c>
      <c r="V352" s="34">
        <v>2085.64</v>
      </c>
      <c r="W352" s="34">
        <v>2051.2999999999997</v>
      </c>
      <c r="X352" s="34">
        <v>1864.29</v>
      </c>
      <c r="Y352" s="34">
        <v>1740.3199999999997</v>
      </c>
      <c r="AZ352" s="27"/>
      <c r="BA352" s="27"/>
      <c r="BB352" s="27"/>
      <c r="BC352" s="27"/>
      <c r="BD352" s="27"/>
      <c r="BE352" s="27"/>
      <c r="BF352" s="27"/>
      <c r="BG352" s="27"/>
      <c r="BH352" s="27"/>
      <c r="BI352" s="27"/>
      <c r="BJ352" s="27"/>
      <c r="BK352" s="27"/>
      <c r="BL352" s="27"/>
      <c r="BM352" s="27"/>
      <c r="BN352" s="27"/>
      <c r="BO352" s="27"/>
      <c r="BP352" s="27"/>
      <c r="BQ352" s="27"/>
      <c r="BR352" s="27"/>
      <c r="BS352" s="27"/>
      <c r="BT352" s="27"/>
      <c r="BU352" s="27"/>
      <c r="BV352" s="27"/>
      <c r="BW352" s="27"/>
    </row>
    <row r="353" spans="1:75" ht="12" hidden="1" x14ac:dyDescent="0.2">
      <c r="A353" s="33">
        <v>29</v>
      </c>
      <c r="B353" s="34" t="e">
        <v>#VALUE!</v>
      </c>
      <c r="C353" s="34" t="e">
        <v>#VALUE!</v>
      </c>
      <c r="D353" s="34" t="e">
        <v>#VALUE!</v>
      </c>
      <c r="E353" s="34" t="e">
        <v>#VALUE!</v>
      </c>
      <c r="F353" s="34" t="e">
        <v>#VALUE!</v>
      </c>
      <c r="G353" s="34" t="e">
        <v>#VALUE!</v>
      </c>
      <c r="H353" s="34" t="e">
        <v>#VALUE!</v>
      </c>
      <c r="I353" s="34" t="e">
        <v>#VALUE!</v>
      </c>
      <c r="J353" s="34" t="e">
        <v>#VALUE!</v>
      </c>
      <c r="K353" s="34" t="e">
        <v>#VALUE!</v>
      </c>
      <c r="L353" s="34" t="e">
        <v>#VALUE!</v>
      </c>
      <c r="M353" s="34" t="e">
        <v>#VALUE!</v>
      </c>
      <c r="N353" s="34" t="e">
        <v>#VALUE!</v>
      </c>
      <c r="O353" s="34" t="e">
        <v>#VALUE!</v>
      </c>
      <c r="P353" s="34" t="e">
        <v>#VALUE!</v>
      </c>
      <c r="Q353" s="34" t="e">
        <v>#VALUE!</v>
      </c>
      <c r="R353" s="34" t="e">
        <v>#VALUE!</v>
      </c>
      <c r="S353" s="34" t="e">
        <v>#VALUE!</v>
      </c>
      <c r="T353" s="34" t="e">
        <v>#VALUE!</v>
      </c>
      <c r="U353" s="34" t="e">
        <v>#VALUE!</v>
      </c>
      <c r="V353" s="34" t="e">
        <v>#VALUE!</v>
      </c>
      <c r="W353" s="34" t="e">
        <v>#VALUE!</v>
      </c>
      <c r="X353" s="34" t="e">
        <v>#VALUE!</v>
      </c>
      <c r="Y353" s="34" t="e">
        <v>#VALUE!</v>
      </c>
      <c r="Z353" s="19" t="str">
        <f>IFERROR(Y353,"скрыть")</f>
        <v>скрыть</v>
      </c>
      <c r="AZ353" s="27"/>
      <c r="BA353" s="27"/>
      <c r="BB353" s="27"/>
      <c r="BC353" s="27"/>
      <c r="BD353" s="27"/>
      <c r="BE353" s="27"/>
      <c r="BF353" s="27"/>
      <c r="BG353" s="27"/>
      <c r="BH353" s="27"/>
      <c r="BI353" s="27"/>
      <c r="BJ353" s="27"/>
      <c r="BK353" s="27"/>
      <c r="BL353" s="27"/>
      <c r="BM353" s="27"/>
      <c r="BN353" s="27"/>
      <c r="BO353" s="27"/>
      <c r="BP353" s="27"/>
      <c r="BQ353" s="27"/>
      <c r="BR353" s="27"/>
      <c r="BS353" s="27"/>
      <c r="BT353" s="27"/>
      <c r="BU353" s="27"/>
      <c r="BV353" s="27"/>
      <c r="BW353" s="27"/>
    </row>
    <row r="354" spans="1:75" ht="12" hidden="1" x14ac:dyDescent="0.2">
      <c r="A354" s="33">
        <v>30</v>
      </c>
      <c r="B354" s="34" t="e">
        <v>#VALUE!</v>
      </c>
      <c r="C354" s="34" t="e">
        <v>#VALUE!</v>
      </c>
      <c r="D354" s="34" t="e">
        <v>#VALUE!</v>
      </c>
      <c r="E354" s="34" t="e">
        <v>#VALUE!</v>
      </c>
      <c r="F354" s="34" t="e">
        <v>#VALUE!</v>
      </c>
      <c r="G354" s="34" t="e">
        <v>#VALUE!</v>
      </c>
      <c r="H354" s="34" t="e">
        <v>#VALUE!</v>
      </c>
      <c r="I354" s="34" t="e">
        <v>#VALUE!</v>
      </c>
      <c r="J354" s="34" t="e">
        <v>#VALUE!</v>
      </c>
      <c r="K354" s="34" t="e">
        <v>#VALUE!</v>
      </c>
      <c r="L354" s="34" t="e">
        <v>#VALUE!</v>
      </c>
      <c r="M354" s="34" t="e">
        <v>#VALUE!</v>
      </c>
      <c r="N354" s="34" t="e">
        <v>#VALUE!</v>
      </c>
      <c r="O354" s="34" t="e">
        <v>#VALUE!</v>
      </c>
      <c r="P354" s="34" t="e">
        <v>#VALUE!</v>
      </c>
      <c r="Q354" s="34" t="e">
        <v>#VALUE!</v>
      </c>
      <c r="R354" s="34" t="e">
        <v>#VALUE!</v>
      </c>
      <c r="S354" s="34" t="e">
        <v>#VALUE!</v>
      </c>
      <c r="T354" s="34" t="e">
        <v>#VALUE!</v>
      </c>
      <c r="U354" s="34" t="e">
        <v>#VALUE!</v>
      </c>
      <c r="V354" s="34" t="e">
        <v>#VALUE!</v>
      </c>
      <c r="W354" s="34" t="e">
        <v>#VALUE!</v>
      </c>
      <c r="X354" s="34" t="e">
        <v>#VALUE!</v>
      </c>
      <c r="Y354" s="34" t="e">
        <v>#VALUE!</v>
      </c>
      <c r="Z354" s="19" t="str">
        <f>IFERROR(Y354,"скрыть")</f>
        <v>скрыть</v>
      </c>
      <c r="AZ354" s="27"/>
      <c r="BA354" s="27"/>
      <c r="BB354" s="27"/>
      <c r="BC354" s="27"/>
      <c r="BD354" s="27"/>
      <c r="BE354" s="27"/>
      <c r="BF354" s="27"/>
      <c r="BG354" s="27"/>
      <c r="BH354" s="27"/>
      <c r="BI354" s="27"/>
      <c r="BJ354" s="27"/>
      <c r="BK354" s="27"/>
      <c r="BL354" s="27"/>
      <c r="BM354" s="27"/>
      <c r="BN354" s="27"/>
      <c r="BO354" s="27"/>
      <c r="BP354" s="27"/>
      <c r="BQ354" s="27"/>
      <c r="BR354" s="27"/>
      <c r="BS354" s="27"/>
      <c r="BT354" s="27"/>
      <c r="BU354" s="27"/>
      <c r="BV354" s="27"/>
      <c r="BW354" s="27"/>
    </row>
    <row r="355" spans="1:75" ht="12" hidden="1" x14ac:dyDescent="0.2">
      <c r="A355" s="33">
        <v>31</v>
      </c>
      <c r="B355" s="34" t="e">
        <v>#VALUE!</v>
      </c>
      <c r="C355" s="34" t="e">
        <v>#VALUE!</v>
      </c>
      <c r="D355" s="34" t="e">
        <v>#VALUE!</v>
      </c>
      <c r="E355" s="34" t="e">
        <v>#VALUE!</v>
      </c>
      <c r="F355" s="34" t="e">
        <v>#VALUE!</v>
      </c>
      <c r="G355" s="34" t="e">
        <v>#VALUE!</v>
      </c>
      <c r="H355" s="34" t="e">
        <v>#VALUE!</v>
      </c>
      <c r="I355" s="34" t="e">
        <v>#VALUE!</v>
      </c>
      <c r="J355" s="34" t="e">
        <v>#VALUE!</v>
      </c>
      <c r="K355" s="34" t="e">
        <v>#VALUE!</v>
      </c>
      <c r="L355" s="34" t="e">
        <v>#VALUE!</v>
      </c>
      <c r="M355" s="34" t="e">
        <v>#VALUE!</v>
      </c>
      <c r="N355" s="34" t="e">
        <v>#VALUE!</v>
      </c>
      <c r="O355" s="34" t="e">
        <v>#VALUE!</v>
      </c>
      <c r="P355" s="34" t="e">
        <v>#VALUE!</v>
      </c>
      <c r="Q355" s="34" t="e">
        <v>#VALUE!</v>
      </c>
      <c r="R355" s="34" t="e">
        <v>#VALUE!</v>
      </c>
      <c r="S355" s="34" t="e">
        <v>#VALUE!</v>
      </c>
      <c r="T355" s="34" t="e">
        <v>#VALUE!</v>
      </c>
      <c r="U355" s="34" t="e">
        <v>#VALUE!</v>
      </c>
      <c r="V355" s="34" t="e">
        <v>#VALUE!</v>
      </c>
      <c r="W355" s="34" t="e">
        <v>#VALUE!</v>
      </c>
      <c r="X355" s="34" t="e">
        <v>#VALUE!</v>
      </c>
      <c r="Y355" s="34" t="e">
        <v>#VALUE!</v>
      </c>
      <c r="Z355" s="19" t="str">
        <f>IFERROR(Y355,"скрыть")</f>
        <v>скрыть</v>
      </c>
      <c r="AZ355" s="27"/>
      <c r="BA355" s="27"/>
      <c r="BB355" s="27"/>
      <c r="BC355" s="27"/>
      <c r="BD355" s="27"/>
      <c r="BE355" s="27"/>
      <c r="BF355" s="27"/>
      <c r="BG355" s="27"/>
      <c r="BH355" s="27"/>
      <c r="BI355" s="27"/>
      <c r="BJ355" s="27"/>
      <c r="BK355" s="27"/>
      <c r="BL355" s="27"/>
      <c r="BM355" s="27"/>
      <c r="BN355" s="27"/>
      <c r="BO355" s="27"/>
      <c r="BP355" s="27"/>
      <c r="BQ355" s="27"/>
      <c r="BR355" s="27"/>
      <c r="BS355" s="27"/>
      <c r="BT355" s="27"/>
      <c r="BU355" s="27"/>
      <c r="BV355" s="27"/>
      <c r="BW355" s="27"/>
    </row>
    <row r="356" spans="1:75" ht="15.75" x14ac:dyDescent="0.25">
      <c r="B356" s="5" t="s">
        <v>144</v>
      </c>
      <c r="C356" s="5"/>
      <c r="D356" s="5"/>
      <c r="E356" s="5"/>
      <c r="F356" s="5"/>
      <c r="G356" s="5"/>
      <c r="H356" s="5"/>
      <c r="I356" s="5"/>
      <c r="J356" s="5"/>
      <c r="K356" s="5"/>
      <c r="L356" s="5"/>
      <c r="M356" s="5"/>
      <c r="N356" s="5"/>
      <c r="O356" s="5"/>
      <c r="P356" s="5"/>
      <c r="Q356" s="5"/>
      <c r="R356" s="5"/>
      <c r="S356" s="5"/>
      <c r="T356" s="5"/>
      <c r="U356" s="5"/>
      <c r="V356" s="5"/>
      <c r="W356" s="5"/>
      <c r="X356" s="5"/>
      <c r="Y356" s="5"/>
      <c r="AZ356" s="27"/>
      <c r="BA356" s="27"/>
      <c r="BB356" s="27"/>
      <c r="BC356" s="27"/>
      <c r="BD356" s="27"/>
      <c r="BE356" s="27"/>
      <c r="BF356" s="27"/>
      <c r="BG356" s="27"/>
      <c r="BH356" s="27"/>
      <c r="BI356" s="27"/>
      <c r="BJ356" s="27"/>
      <c r="BK356" s="27"/>
      <c r="BL356" s="27"/>
      <c r="BM356" s="27"/>
      <c r="BN356" s="27"/>
      <c r="BO356" s="27"/>
      <c r="BP356" s="27"/>
      <c r="BQ356" s="27"/>
      <c r="BR356" s="27"/>
      <c r="BS356" s="27"/>
      <c r="BT356" s="27"/>
      <c r="BU356" s="27"/>
      <c r="BV356" s="27"/>
      <c r="BW356" s="27"/>
    </row>
    <row r="357" spans="1:75" s="25" customFormat="1" ht="26.1" customHeight="1" x14ac:dyDescent="0.2">
      <c r="A357" s="23" t="s">
        <v>96</v>
      </c>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4"/>
      <c r="AZ357" s="27"/>
      <c r="BA357" s="27"/>
      <c r="BB357" s="27"/>
      <c r="BC357" s="27"/>
      <c r="BD357" s="27"/>
      <c r="BE357" s="27"/>
      <c r="BF357" s="27"/>
      <c r="BG357" s="27"/>
      <c r="BH357" s="27"/>
      <c r="BI357" s="27"/>
      <c r="BJ357" s="27"/>
      <c r="BK357" s="27"/>
      <c r="BL357" s="27"/>
      <c r="BM357" s="27"/>
      <c r="BN357" s="27"/>
      <c r="BO357" s="27"/>
      <c r="BP357" s="27"/>
      <c r="BQ357" s="27"/>
      <c r="BR357" s="27"/>
      <c r="BS357" s="27"/>
      <c r="BT357" s="27"/>
      <c r="BU357" s="27"/>
      <c r="BV357" s="27"/>
      <c r="BW357" s="27"/>
    </row>
    <row r="358" spans="1:75" s="25" customFormat="1" ht="27" customHeight="1" x14ac:dyDescent="0.2">
      <c r="A358" s="23"/>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4"/>
      <c r="AZ358" s="27"/>
      <c r="BA358" s="27"/>
      <c r="BB358" s="27"/>
      <c r="BC358" s="27"/>
      <c r="BD358" s="27"/>
      <c r="BE358" s="27"/>
      <c r="BF358" s="27"/>
      <c r="BG358" s="27"/>
      <c r="BH358" s="27"/>
      <c r="BI358" s="27"/>
      <c r="BJ358" s="27"/>
      <c r="BK358" s="27"/>
      <c r="BL358" s="27"/>
      <c r="BM358" s="27"/>
      <c r="BN358" s="27"/>
      <c r="BO358" s="27"/>
      <c r="BP358" s="27"/>
      <c r="BQ358" s="27"/>
      <c r="BR358" s="27"/>
      <c r="BS358" s="27"/>
      <c r="BT358" s="27"/>
      <c r="BU358" s="27"/>
      <c r="BV358" s="27"/>
      <c r="BW358" s="27"/>
    </row>
    <row r="359" spans="1:75" ht="15.75" x14ac:dyDescent="0.25">
      <c r="B359" s="5" t="s">
        <v>97</v>
      </c>
      <c r="C359" s="5"/>
      <c r="D359" s="5"/>
      <c r="E359" s="5"/>
      <c r="F359" s="5"/>
      <c r="G359" s="5"/>
      <c r="H359" s="5"/>
      <c r="I359" s="5"/>
      <c r="J359" s="5"/>
      <c r="K359" s="5"/>
      <c r="L359" s="5"/>
      <c r="M359" s="5"/>
      <c r="N359" s="5"/>
      <c r="O359" s="5"/>
      <c r="P359" s="5"/>
      <c r="Q359" s="5"/>
      <c r="R359" s="5"/>
      <c r="S359" s="5"/>
      <c r="T359" s="5"/>
      <c r="U359" s="5"/>
      <c r="V359" s="5"/>
      <c r="W359" s="5"/>
      <c r="X359" s="5"/>
      <c r="Y359" s="5"/>
      <c r="AZ359" s="27"/>
      <c r="BA359" s="27"/>
      <c r="BB359" s="27"/>
      <c r="BC359" s="27"/>
      <c r="BD359" s="27"/>
      <c r="BE359" s="27"/>
      <c r="BF359" s="27"/>
      <c r="BG359" s="27"/>
      <c r="BH359" s="27"/>
      <c r="BI359" s="27"/>
      <c r="BJ359" s="27"/>
      <c r="BK359" s="27"/>
      <c r="BL359" s="27"/>
      <c r="BM359" s="27"/>
      <c r="BN359" s="27"/>
      <c r="BO359" s="27"/>
      <c r="BP359" s="27"/>
      <c r="BQ359" s="27"/>
      <c r="BR359" s="27"/>
      <c r="BS359" s="27"/>
      <c r="BT359" s="27"/>
      <c r="BU359" s="27"/>
      <c r="BV359" s="27"/>
      <c r="BW359" s="27"/>
    </row>
    <row r="360" spans="1:75" x14ac:dyDescent="0.2">
      <c r="A360" s="29"/>
      <c r="B360" s="30" t="s">
        <v>63</v>
      </c>
      <c r="C360" s="30"/>
      <c r="D360" s="30"/>
      <c r="E360" s="30"/>
      <c r="F360" s="30"/>
      <c r="G360" s="30"/>
      <c r="H360" s="30"/>
      <c r="I360" s="30"/>
      <c r="J360" s="30"/>
      <c r="K360" s="30"/>
      <c r="L360" s="30"/>
      <c r="M360" s="30"/>
      <c r="N360" s="30"/>
      <c r="O360" s="30"/>
      <c r="P360" s="30"/>
      <c r="Q360" s="30"/>
      <c r="R360" s="30"/>
      <c r="S360" s="30"/>
      <c r="T360" s="30"/>
      <c r="U360" s="30"/>
      <c r="V360" s="30"/>
      <c r="W360" s="30"/>
      <c r="X360" s="30"/>
      <c r="Y360" s="30"/>
      <c r="AZ360" s="27"/>
      <c r="BA360" s="27"/>
      <c r="BB360" s="27"/>
      <c r="BC360" s="27"/>
      <c r="BD360" s="27"/>
      <c r="BE360" s="27"/>
      <c r="BF360" s="27"/>
      <c r="BG360" s="27"/>
      <c r="BH360" s="27"/>
      <c r="BI360" s="27"/>
      <c r="BJ360" s="27"/>
      <c r="BK360" s="27"/>
      <c r="BL360" s="27"/>
      <c r="BM360" s="27"/>
      <c r="BN360" s="27"/>
      <c r="BO360" s="27"/>
      <c r="BP360" s="27"/>
      <c r="BQ360" s="27"/>
      <c r="BR360" s="27"/>
      <c r="BS360" s="27"/>
      <c r="BT360" s="27"/>
      <c r="BU360" s="27"/>
      <c r="BV360" s="27"/>
      <c r="BW360" s="27"/>
    </row>
    <row r="361" spans="1:75" x14ac:dyDescent="0.2">
      <c r="A361" s="29"/>
      <c r="B361" s="30"/>
      <c r="C361" s="30"/>
      <c r="D361" s="30"/>
      <c r="E361" s="30"/>
      <c r="F361" s="30"/>
      <c r="G361" s="30"/>
      <c r="H361" s="30"/>
      <c r="I361" s="30"/>
      <c r="J361" s="30"/>
      <c r="K361" s="30"/>
      <c r="L361" s="30"/>
      <c r="M361" s="30"/>
      <c r="N361" s="30"/>
      <c r="O361" s="30"/>
      <c r="P361" s="30"/>
      <c r="Q361" s="30"/>
      <c r="R361" s="30"/>
      <c r="S361" s="30"/>
      <c r="T361" s="30"/>
      <c r="U361" s="30"/>
      <c r="V361" s="30"/>
      <c r="W361" s="30"/>
      <c r="X361" s="30"/>
      <c r="Y361" s="30"/>
      <c r="AZ361" s="27"/>
      <c r="BA361" s="27"/>
      <c r="BB361" s="27"/>
      <c r="BC361" s="27"/>
      <c r="BD361" s="27"/>
      <c r="BE361" s="27"/>
      <c r="BF361" s="27"/>
      <c r="BG361" s="27"/>
      <c r="BH361" s="27"/>
      <c r="BI361" s="27"/>
      <c r="BJ361" s="27"/>
      <c r="BK361" s="27"/>
      <c r="BL361" s="27"/>
      <c r="BM361" s="27"/>
      <c r="BN361" s="27"/>
      <c r="BO361" s="27"/>
      <c r="BP361" s="27"/>
      <c r="BQ361" s="27"/>
      <c r="BR361" s="27"/>
      <c r="BS361" s="27"/>
      <c r="BT361" s="27"/>
      <c r="BU361" s="27"/>
      <c r="BV361" s="27"/>
      <c r="BW361" s="27"/>
    </row>
    <row r="362" spans="1:75" s="25" customFormat="1" ht="32.65" customHeight="1" x14ac:dyDescent="0.2">
      <c r="A362" s="31" t="s">
        <v>64</v>
      </c>
      <c r="B362" s="32" t="s">
        <v>65</v>
      </c>
      <c r="C362" s="32" t="s">
        <v>66</v>
      </c>
      <c r="D362" s="32" t="s">
        <v>67</v>
      </c>
      <c r="E362" s="32" t="s">
        <v>68</v>
      </c>
      <c r="F362" s="32" t="s">
        <v>69</v>
      </c>
      <c r="G362" s="32" t="s">
        <v>70</v>
      </c>
      <c r="H362" s="32" t="s">
        <v>71</v>
      </c>
      <c r="I362" s="32" t="s">
        <v>72</v>
      </c>
      <c r="J362" s="32" t="s">
        <v>73</v>
      </c>
      <c r="K362" s="32" t="s">
        <v>74</v>
      </c>
      <c r="L362" s="32" t="s">
        <v>75</v>
      </c>
      <c r="M362" s="32" t="s">
        <v>76</v>
      </c>
      <c r="N362" s="32" t="s">
        <v>77</v>
      </c>
      <c r="O362" s="32" t="s">
        <v>78</v>
      </c>
      <c r="P362" s="32" t="s">
        <v>79</v>
      </c>
      <c r="Q362" s="32" t="s">
        <v>80</v>
      </c>
      <c r="R362" s="32" t="s">
        <v>81</v>
      </c>
      <c r="S362" s="32" t="s">
        <v>82</v>
      </c>
      <c r="T362" s="32" t="s">
        <v>83</v>
      </c>
      <c r="U362" s="32" t="s">
        <v>84</v>
      </c>
      <c r="V362" s="32" t="s">
        <v>85</v>
      </c>
      <c r="W362" s="32" t="s">
        <v>86</v>
      </c>
      <c r="X362" s="32" t="s">
        <v>87</v>
      </c>
      <c r="Y362" s="32" t="s">
        <v>88</v>
      </c>
      <c r="Z362" s="24"/>
      <c r="AZ362" s="27"/>
      <c r="BA362" s="27"/>
      <c r="BB362" s="27"/>
      <c r="BC362" s="27"/>
      <c r="BD362" s="27"/>
      <c r="BE362" s="27"/>
      <c r="BF362" s="27"/>
      <c r="BG362" s="27"/>
      <c r="BH362" s="27"/>
      <c r="BI362" s="27"/>
      <c r="BJ362" s="27"/>
      <c r="BK362" s="27"/>
      <c r="BL362" s="27"/>
      <c r="BM362" s="27"/>
      <c r="BN362" s="27"/>
      <c r="BO362" s="27"/>
      <c r="BP362" s="27"/>
      <c r="BQ362" s="27"/>
      <c r="BR362" s="27"/>
      <c r="BS362" s="27"/>
      <c r="BT362" s="27"/>
      <c r="BU362" s="27"/>
      <c r="BV362" s="27"/>
      <c r="BW362" s="27"/>
    </row>
    <row r="363" spans="1:75" ht="12" x14ac:dyDescent="0.2">
      <c r="A363" s="33">
        <v>1</v>
      </c>
      <c r="B363" s="48">
        <v>1313.08</v>
      </c>
      <c r="C363" s="48">
        <v>1274.4699999999998</v>
      </c>
      <c r="D363" s="48">
        <v>1263.1399999999999</v>
      </c>
      <c r="E363" s="48">
        <v>1271.23</v>
      </c>
      <c r="F363" s="48">
        <v>1320.4899999999998</v>
      </c>
      <c r="G363" s="48">
        <v>1394.27</v>
      </c>
      <c r="H363" s="48">
        <v>1657.37</v>
      </c>
      <c r="I363" s="48">
        <v>1828.33</v>
      </c>
      <c r="J363" s="48">
        <v>1935.13</v>
      </c>
      <c r="K363" s="48">
        <v>1938.1799999999998</v>
      </c>
      <c r="L363" s="48">
        <v>1944.9</v>
      </c>
      <c r="M363" s="48">
        <v>1993.5299999999997</v>
      </c>
      <c r="N363" s="48">
        <v>1971.7799999999997</v>
      </c>
      <c r="O363" s="48">
        <v>1977.6399999999999</v>
      </c>
      <c r="P363" s="48">
        <v>1976.29</v>
      </c>
      <c r="Q363" s="48">
        <v>1970.46</v>
      </c>
      <c r="R363" s="48">
        <v>1937.52</v>
      </c>
      <c r="S363" s="48">
        <v>1955.38</v>
      </c>
      <c r="T363" s="48">
        <v>1940.56</v>
      </c>
      <c r="U363" s="48">
        <v>1960.9899999999998</v>
      </c>
      <c r="V363" s="48">
        <v>1922.0499999999997</v>
      </c>
      <c r="W363" s="48">
        <v>1810.12</v>
      </c>
      <c r="X363" s="48">
        <v>1582.04</v>
      </c>
      <c r="Y363" s="48">
        <v>1322.4699999999998</v>
      </c>
      <c r="AZ363" s="27"/>
      <c r="BA363" s="27"/>
      <c r="BB363" s="27"/>
      <c r="BC363" s="27"/>
      <c r="BD363" s="27"/>
      <c r="BE363" s="27"/>
      <c r="BF363" s="27"/>
      <c r="BG363" s="27"/>
      <c r="BH363" s="27"/>
      <c r="BI363" s="27"/>
      <c r="BJ363" s="27"/>
      <c r="BK363" s="27"/>
      <c r="BL363" s="27"/>
      <c r="BM363" s="27"/>
      <c r="BN363" s="27"/>
      <c r="BO363" s="27"/>
      <c r="BP363" s="27"/>
      <c r="BQ363" s="27"/>
      <c r="BR363" s="27"/>
      <c r="BS363" s="27"/>
      <c r="BT363" s="27"/>
      <c r="BU363" s="27"/>
      <c r="BV363" s="27"/>
      <c r="BW363" s="27"/>
    </row>
    <row r="364" spans="1:75" ht="12" x14ac:dyDescent="0.2">
      <c r="A364" s="33">
        <v>2</v>
      </c>
      <c r="B364" s="48">
        <v>1318.42</v>
      </c>
      <c r="C364" s="48">
        <v>1295.6799999999998</v>
      </c>
      <c r="D364" s="48">
        <v>1273.33</v>
      </c>
      <c r="E364" s="48">
        <v>1276.2999999999997</v>
      </c>
      <c r="F364" s="48">
        <v>1325.6999999999998</v>
      </c>
      <c r="G364" s="48">
        <v>1387.5699999999997</v>
      </c>
      <c r="H364" s="48">
        <v>1575.83</v>
      </c>
      <c r="I364" s="48">
        <v>1791.88</v>
      </c>
      <c r="J364" s="48">
        <v>1918.3899999999999</v>
      </c>
      <c r="K364" s="48">
        <v>1928.48</v>
      </c>
      <c r="L364" s="48">
        <v>1943.87</v>
      </c>
      <c r="M364" s="48">
        <v>1978.2199999999998</v>
      </c>
      <c r="N364" s="48">
        <v>1964.7999999999997</v>
      </c>
      <c r="O364" s="48">
        <v>1973</v>
      </c>
      <c r="P364" s="48">
        <v>1967.08</v>
      </c>
      <c r="Q364" s="48">
        <v>1956.2999999999997</v>
      </c>
      <c r="R364" s="48">
        <v>1904.67</v>
      </c>
      <c r="S364" s="48">
        <v>1925.52</v>
      </c>
      <c r="T364" s="48">
        <v>1935.8199999999997</v>
      </c>
      <c r="U364" s="48">
        <v>1947.9299999999998</v>
      </c>
      <c r="V364" s="48">
        <v>1881.15</v>
      </c>
      <c r="W364" s="48">
        <v>1797.8199999999997</v>
      </c>
      <c r="X364" s="48">
        <v>1522</v>
      </c>
      <c r="Y364" s="48">
        <v>1356.1399999999999</v>
      </c>
      <c r="AZ364" s="27"/>
      <c r="BA364" s="27"/>
      <c r="BB364" s="27"/>
      <c r="BC364" s="27"/>
      <c r="BD364" s="27"/>
      <c r="BE364" s="27"/>
      <c r="BF364" s="27"/>
      <c r="BG364" s="27"/>
      <c r="BH364" s="27"/>
      <c r="BI364" s="27"/>
      <c r="BJ364" s="27"/>
      <c r="BK364" s="27"/>
      <c r="BL364" s="27"/>
      <c r="BM364" s="27"/>
      <c r="BN364" s="27"/>
      <c r="BO364" s="27"/>
      <c r="BP364" s="27"/>
      <c r="BQ364" s="27"/>
      <c r="BR364" s="27"/>
      <c r="BS364" s="27"/>
      <c r="BT364" s="27"/>
      <c r="BU364" s="27"/>
      <c r="BV364" s="27"/>
      <c r="BW364" s="27"/>
    </row>
    <row r="365" spans="1:75" ht="12" x14ac:dyDescent="0.2">
      <c r="A365" s="33">
        <v>3</v>
      </c>
      <c r="B365" s="48">
        <v>1409.6999999999998</v>
      </c>
      <c r="C365" s="48">
        <v>1383.9899999999998</v>
      </c>
      <c r="D365" s="48">
        <v>1331.62</v>
      </c>
      <c r="E365" s="48">
        <v>1332.9</v>
      </c>
      <c r="F365" s="48">
        <v>1411.94</v>
      </c>
      <c r="G365" s="48">
        <v>1542.25</v>
      </c>
      <c r="H365" s="48">
        <v>1737.5899999999997</v>
      </c>
      <c r="I365" s="48">
        <v>1942.35</v>
      </c>
      <c r="J365" s="48">
        <v>2089.71</v>
      </c>
      <c r="K365" s="48">
        <v>2095.9499999999998</v>
      </c>
      <c r="L365" s="48">
        <v>2105.37</v>
      </c>
      <c r="M365" s="48">
        <v>2136.2399999999998</v>
      </c>
      <c r="N365" s="48">
        <v>2124.1999999999998</v>
      </c>
      <c r="O365" s="48">
        <v>2127.7599999999998</v>
      </c>
      <c r="P365" s="48">
        <v>2119.6</v>
      </c>
      <c r="Q365" s="48">
        <v>2106.1999999999998</v>
      </c>
      <c r="R365" s="48">
        <v>2061.7199999999998</v>
      </c>
      <c r="S365" s="48">
        <v>2076.73</v>
      </c>
      <c r="T365" s="48">
        <v>2085.33</v>
      </c>
      <c r="U365" s="48">
        <v>2100.39</v>
      </c>
      <c r="V365" s="48">
        <v>2071.79</v>
      </c>
      <c r="W365" s="48">
        <v>1920.83</v>
      </c>
      <c r="X365" s="48">
        <v>1788.02</v>
      </c>
      <c r="Y365" s="48">
        <v>1604.87</v>
      </c>
      <c r="AZ365" s="27"/>
      <c r="BA365" s="27"/>
      <c r="BB365" s="27"/>
      <c r="BC365" s="27"/>
      <c r="BD365" s="27"/>
      <c r="BE365" s="27"/>
      <c r="BF365" s="27"/>
      <c r="BG365" s="27"/>
      <c r="BH365" s="27"/>
      <c r="BI365" s="27"/>
      <c r="BJ365" s="27"/>
      <c r="BK365" s="27"/>
      <c r="BL365" s="27"/>
      <c r="BM365" s="27"/>
      <c r="BN365" s="27"/>
      <c r="BO365" s="27"/>
      <c r="BP365" s="27"/>
      <c r="BQ365" s="27"/>
      <c r="BR365" s="27"/>
      <c r="BS365" s="27"/>
      <c r="BT365" s="27"/>
      <c r="BU365" s="27"/>
      <c r="BV365" s="27"/>
      <c r="BW365" s="27"/>
    </row>
    <row r="366" spans="1:75" ht="12" x14ac:dyDescent="0.2">
      <c r="A366" s="33">
        <v>4</v>
      </c>
      <c r="B366" s="48">
        <v>1714.1399999999999</v>
      </c>
      <c r="C366" s="48">
        <v>1614.31</v>
      </c>
      <c r="D366" s="48">
        <v>1489.46</v>
      </c>
      <c r="E366" s="48">
        <v>1460.85</v>
      </c>
      <c r="F366" s="48">
        <v>1523.1399999999999</v>
      </c>
      <c r="G366" s="48">
        <v>1559.04</v>
      </c>
      <c r="H366" s="48">
        <v>1678.04</v>
      </c>
      <c r="I366" s="48">
        <v>1779.9699999999998</v>
      </c>
      <c r="J366" s="48">
        <v>1963.4699999999998</v>
      </c>
      <c r="K366" s="48">
        <v>2066.77</v>
      </c>
      <c r="L366" s="48">
        <v>2091.2599999999998</v>
      </c>
      <c r="M366" s="48">
        <v>2096.58</v>
      </c>
      <c r="N366" s="48">
        <v>2093.3199999999997</v>
      </c>
      <c r="O366" s="48">
        <v>2089.8599999999997</v>
      </c>
      <c r="P366" s="48">
        <v>2084.75</v>
      </c>
      <c r="Q366" s="48">
        <v>2051.3399999999997</v>
      </c>
      <c r="R366" s="48">
        <v>2049.7999999999997</v>
      </c>
      <c r="S366" s="48">
        <v>2073.7599999999998</v>
      </c>
      <c r="T366" s="48">
        <v>2079.2799999999997</v>
      </c>
      <c r="U366" s="48">
        <v>2076.21</v>
      </c>
      <c r="V366" s="48">
        <v>2077.27</v>
      </c>
      <c r="W366" s="48">
        <v>1962.9099999999999</v>
      </c>
      <c r="X366" s="48">
        <v>1784.8899999999999</v>
      </c>
      <c r="Y366" s="48">
        <v>1662.83</v>
      </c>
      <c r="AZ366" s="27"/>
      <c r="BA366" s="27"/>
      <c r="BB366" s="27"/>
      <c r="BC366" s="27"/>
      <c r="BD366" s="27"/>
      <c r="BE366" s="27"/>
      <c r="BF366" s="27"/>
      <c r="BG366" s="27"/>
      <c r="BH366" s="27"/>
      <c r="BI366" s="27"/>
      <c r="BJ366" s="27"/>
      <c r="BK366" s="27"/>
      <c r="BL366" s="27"/>
      <c r="BM366" s="27"/>
      <c r="BN366" s="27"/>
      <c r="BO366" s="27"/>
      <c r="BP366" s="27"/>
      <c r="BQ366" s="27"/>
      <c r="BR366" s="27"/>
      <c r="BS366" s="27"/>
      <c r="BT366" s="27"/>
      <c r="BU366" s="27"/>
      <c r="BV366" s="27"/>
      <c r="BW366" s="27"/>
    </row>
    <row r="367" spans="1:75" ht="12" x14ac:dyDescent="0.2">
      <c r="A367" s="33">
        <v>5</v>
      </c>
      <c r="B367" s="48">
        <v>1430.1399999999999</v>
      </c>
      <c r="C367" s="48">
        <v>1380.4099999999999</v>
      </c>
      <c r="D367" s="48">
        <v>1340.5899999999997</v>
      </c>
      <c r="E367" s="48">
        <v>1326.2399999999998</v>
      </c>
      <c r="F367" s="48">
        <v>1360.2999999999997</v>
      </c>
      <c r="G367" s="48">
        <v>1366.29</v>
      </c>
      <c r="H367" s="48">
        <v>1383.62</v>
      </c>
      <c r="I367" s="48">
        <v>1508.3899999999999</v>
      </c>
      <c r="J367" s="48">
        <v>1693.8599999999997</v>
      </c>
      <c r="K367" s="48">
        <v>1782.4099999999999</v>
      </c>
      <c r="L367" s="48">
        <v>1812.0299999999997</v>
      </c>
      <c r="M367" s="48">
        <v>1832.67</v>
      </c>
      <c r="N367" s="48">
        <v>1831.9099999999999</v>
      </c>
      <c r="O367" s="48">
        <v>1839.7199999999998</v>
      </c>
      <c r="P367" s="48">
        <v>1837.3899999999999</v>
      </c>
      <c r="Q367" s="48">
        <v>1806.0699999999997</v>
      </c>
      <c r="R367" s="48">
        <v>1813.37</v>
      </c>
      <c r="S367" s="48">
        <v>1847.6399999999999</v>
      </c>
      <c r="T367" s="48">
        <v>1858.7399999999998</v>
      </c>
      <c r="U367" s="48">
        <v>1857.46</v>
      </c>
      <c r="V367" s="48">
        <v>1859.48</v>
      </c>
      <c r="W367" s="48">
        <v>1816.0299999999997</v>
      </c>
      <c r="X367" s="48">
        <v>1704.08</v>
      </c>
      <c r="Y367" s="48">
        <v>1395.6999999999998</v>
      </c>
      <c r="AZ367" s="27"/>
      <c r="BA367" s="27"/>
      <c r="BB367" s="27"/>
      <c r="BC367" s="27"/>
      <c r="BD367" s="27"/>
      <c r="BE367" s="27"/>
      <c r="BF367" s="27"/>
      <c r="BG367" s="27"/>
      <c r="BH367" s="27"/>
      <c r="BI367" s="27"/>
      <c r="BJ367" s="27"/>
      <c r="BK367" s="27"/>
      <c r="BL367" s="27"/>
      <c r="BM367" s="27"/>
      <c r="BN367" s="27"/>
      <c r="BO367" s="27"/>
      <c r="BP367" s="27"/>
      <c r="BQ367" s="27"/>
      <c r="BR367" s="27"/>
      <c r="BS367" s="27"/>
      <c r="BT367" s="27"/>
      <c r="BU367" s="27"/>
      <c r="BV367" s="27"/>
      <c r="BW367" s="27"/>
    </row>
    <row r="368" spans="1:75" ht="12" x14ac:dyDescent="0.2">
      <c r="A368" s="33">
        <v>6</v>
      </c>
      <c r="B368" s="48">
        <v>1343.1599999999999</v>
      </c>
      <c r="C368" s="48">
        <v>1293.71</v>
      </c>
      <c r="D368" s="48">
        <v>1263.98</v>
      </c>
      <c r="E368" s="48">
        <v>1248.5499999999997</v>
      </c>
      <c r="F368" s="48">
        <v>1283.96</v>
      </c>
      <c r="G368" s="48">
        <v>1356.23</v>
      </c>
      <c r="H368" s="48">
        <v>1556.46</v>
      </c>
      <c r="I368" s="48">
        <v>1787.7799999999997</v>
      </c>
      <c r="J368" s="48">
        <v>1857.33</v>
      </c>
      <c r="K368" s="48">
        <v>1869.75</v>
      </c>
      <c r="L368" s="48">
        <v>1885.6399999999999</v>
      </c>
      <c r="M368" s="48">
        <v>1930.9899999999998</v>
      </c>
      <c r="N368" s="48">
        <v>1900.73</v>
      </c>
      <c r="O368" s="48">
        <v>1908.1799999999998</v>
      </c>
      <c r="P368" s="48">
        <v>1898.73</v>
      </c>
      <c r="Q368" s="48">
        <v>1873.5299999999997</v>
      </c>
      <c r="R368" s="48">
        <v>1840.96</v>
      </c>
      <c r="S368" s="48">
        <v>1853.81</v>
      </c>
      <c r="T368" s="48">
        <v>1863.12</v>
      </c>
      <c r="U368" s="48">
        <v>1885.35</v>
      </c>
      <c r="V368" s="48">
        <v>1823.4099999999999</v>
      </c>
      <c r="W368" s="48">
        <v>1786.65</v>
      </c>
      <c r="X368" s="48">
        <v>1485.1</v>
      </c>
      <c r="Y368" s="48">
        <v>1344.38</v>
      </c>
      <c r="AZ368" s="27"/>
      <c r="BA368" s="27"/>
      <c r="BB368" s="27"/>
      <c r="BC368" s="27"/>
      <c r="BD368" s="27"/>
      <c r="BE368" s="27"/>
      <c r="BF368" s="27"/>
      <c r="BG368" s="27"/>
      <c r="BH368" s="27"/>
      <c r="BI368" s="27"/>
      <c r="BJ368" s="27"/>
      <c r="BK368" s="27"/>
      <c r="BL368" s="27"/>
      <c r="BM368" s="27"/>
      <c r="BN368" s="27"/>
      <c r="BO368" s="27"/>
      <c r="BP368" s="27"/>
      <c r="BQ368" s="27"/>
      <c r="BR368" s="27"/>
      <c r="BS368" s="27"/>
      <c r="BT368" s="27"/>
      <c r="BU368" s="27"/>
      <c r="BV368" s="27"/>
      <c r="BW368" s="27"/>
    </row>
    <row r="369" spans="1:75" ht="12" x14ac:dyDescent="0.2">
      <c r="A369" s="33">
        <v>7</v>
      </c>
      <c r="B369" s="48">
        <v>1275.9299999999998</v>
      </c>
      <c r="C369" s="48">
        <v>1204.9699999999998</v>
      </c>
      <c r="D369" s="48">
        <v>1163.96</v>
      </c>
      <c r="E369" s="48">
        <v>1157.69</v>
      </c>
      <c r="F369" s="48">
        <v>1258.19</v>
      </c>
      <c r="G369" s="48">
        <v>1314.54</v>
      </c>
      <c r="H369" s="48">
        <v>1534.6599999999999</v>
      </c>
      <c r="I369" s="48">
        <v>1784.9499999999998</v>
      </c>
      <c r="J369" s="48">
        <v>1820.15</v>
      </c>
      <c r="K369" s="48">
        <v>1824.7799999999997</v>
      </c>
      <c r="L369" s="48">
        <v>1829.0299999999997</v>
      </c>
      <c r="M369" s="48">
        <v>1862.0099999999998</v>
      </c>
      <c r="N369" s="48">
        <v>1844.8899999999999</v>
      </c>
      <c r="O369" s="48">
        <v>1851.63</v>
      </c>
      <c r="P369" s="48">
        <v>1843.44</v>
      </c>
      <c r="Q369" s="48">
        <v>1821.98</v>
      </c>
      <c r="R369" s="48">
        <v>1810.83</v>
      </c>
      <c r="S369" s="48">
        <v>1818.25</v>
      </c>
      <c r="T369" s="48">
        <v>1823.98</v>
      </c>
      <c r="U369" s="48">
        <v>1832.13</v>
      </c>
      <c r="V369" s="48">
        <v>1813.2799999999997</v>
      </c>
      <c r="W369" s="48">
        <v>1783.69</v>
      </c>
      <c r="X369" s="48">
        <v>1524.63</v>
      </c>
      <c r="Y369" s="48">
        <v>1369.5299999999997</v>
      </c>
      <c r="AZ369" s="27"/>
      <c r="BA369" s="27"/>
      <c r="BB369" s="27"/>
      <c r="BC369" s="27"/>
      <c r="BD369" s="27"/>
      <c r="BE369" s="27"/>
      <c r="BF369" s="27"/>
      <c r="BG369" s="27"/>
      <c r="BH369" s="27"/>
      <c r="BI369" s="27"/>
      <c r="BJ369" s="27"/>
      <c r="BK369" s="27"/>
      <c r="BL369" s="27"/>
      <c r="BM369" s="27"/>
      <c r="BN369" s="27"/>
      <c r="BO369" s="27"/>
      <c r="BP369" s="27"/>
      <c r="BQ369" s="27"/>
      <c r="BR369" s="27"/>
      <c r="BS369" s="27"/>
      <c r="BT369" s="27"/>
      <c r="BU369" s="27"/>
      <c r="BV369" s="27"/>
      <c r="BW369" s="27"/>
    </row>
    <row r="370" spans="1:75" ht="12" x14ac:dyDescent="0.2">
      <c r="A370" s="33">
        <v>8</v>
      </c>
      <c r="B370" s="48">
        <v>1282.2399999999998</v>
      </c>
      <c r="C370" s="48">
        <v>1239.82</v>
      </c>
      <c r="D370" s="48">
        <v>1208.6399999999999</v>
      </c>
      <c r="E370" s="48">
        <v>1226.6499999999999</v>
      </c>
      <c r="F370" s="48">
        <v>1262.6699999999998</v>
      </c>
      <c r="G370" s="48">
        <v>1342.5899999999997</v>
      </c>
      <c r="H370" s="48">
        <v>1613.0899999999997</v>
      </c>
      <c r="I370" s="48">
        <v>1787.9299999999998</v>
      </c>
      <c r="J370" s="48">
        <v>1824.1799999999998</v>
      </c>
      <c r="K370" s="48">
        <v>1827.6599999999999</v>
      </c>
      <c r="L370" s="48">
        <v>1830.42</v>
      </c>
      <c r="M370" s="48">
        <v>1849.79</v>
      </c>
      <c r="N370" s="48">
        <v>1842.08</v>
      </c>
      <c r="O370" s="48">
        <v>1858.0899999999997</v>
      </c>
      <c r="P370" s="48">
        <v>1852.4699999999998</v>
      </c>
      <c r="Q370" s="48">
        <v>1825.0499999999997</v>
      </c>
      <c r="R370" s="48">
        <v>1806.38</v>
      </c>
      <c r="S370" s="48">
        <v>1821</v>
      </c>
      <c r="T370" s="48">
        <v>1826.77</v>
      </c>
      <c r="U370" s="48">
        <v>1836.2599999999998</v>
      </c>
      <c r="V370" s="48">
        <v>1820.9299999999998</v>
      </c>
      <c r="W370" s="48">
        <v>1791.63</v>
      </c>
      <c r="X370" s="48">
        <v>1566.0499999999997</v>
      </c>
      <c r="Y370" s="48">
        <v>1388.5299999999997</v>
      </c>
      <c r="AZ370" s="27"/>
      <c r="BA370" s="27"/>
      <c r="BB370" s="27"/>
      <c r="BC370" s="27"/>
      <c r="BD370" s="27"/>
      <c r="BE370" s="27"/>
      <c r="BF370" s="27"/>
      <c r="BG370" s="27"/>
      <c r="BH370" s="27"/>
      <c r="BI370" s="27"/>
      <c r="BJ370" s="27"/>
      <c r="BK370" s="27"/>
      <c r="BL370" s="27"/>
      <c r="BM370" s="27"/>
      <c r="BN370" s="27"/>
      <c r="BO370" s="27"/>
      <c r="BP370" s="27"/>
      <c r="BQ370" s="27"/>
      <c r="BR370" s="27"/>
      <c r="BS370" s="27"/>
      <c r="BT370" s="27"/>
      <c r="BU370" s="27"/>
      <c r="BV370" s="27"/>
      <c r="BW370" s="27"/>
    </row>
    <row r="371" spans="1:75" ht="12" x14ac:dyDescent="0.2">
      <c r="A371" s="33">
        <v>9</v>
      </c>
      <c r="B371" s="48">
        <v>1296.79</v>
      </c>
      <c r="C371" s="48">
        <v>1264.7599999999998</v>
      </c>
      <c r="D371" s="48">
        <v>1258.07</v>
      </c>
      <c r="E371" s="48">
        <v>1263.9000000000001</v>
      </c>
      <c r="F371" s="48">
        <v>1310.6300000000001</v>
      </c>
      <c r="G371" s="48">
        <v>1405.7799999999997</v>
      </c>
      <c r="H371" s="48">
        <v>1660.37</v>
      </c>
      <c r="I371" s="48">
        <v>1829.1099999999997</v>
      </c>
      <c r="J371" s="48">
        <v>1921.9</v>
      </c>
      <c r="K371" s="48">
        <v>1930.79</v>
      </c>
      <c r="L371" s="48">
        <v>1937.13</v>
      </c>
      <c r="M371" s="48">
        <v>1972.7199999999998</v>
      </c>
      <c r="N371" s="48">
        <v>1955.7799999999997</v>
      </c>
      <c r="O371" s="48">
        <v>1944.19</v>
      </c>
      <c r="P371" s="48">
        <v>1939.31</v>
      </c>
      <c r="Q371" s="48">
        <v>1923.62</v>
      </c>
      <c r="R371" s="48">
        <v>1896.6999999999998</v>
      </c>
      <c r="S371" s="48">
        <v>1912.58</v>
      </c>
      <c r="T371" s="48">
        <v>1921.9699999999998</v>
      </c>
      <c r="U371" s="48">
        <v>1940.29</v>
      </c>
      <c r="V371" s="48">
        <v>1898.63</v>
      </c>
      <c r="W371" s="48">
        <v>1815.6</v>
      </c>
      <c r="X371" s="48">
        <v>1693.46</v>
      </c>
      <c r="Y371" s="48">
        <v>1420.6399999999999</v>
      </c>
      <c r="AZ371" s="27"/>
      <c r="BA371" s="27"/>
      <c r="BB371" s="27"/>
      <c r="BC371" s="27"/>
      <c r="BD371" s="27"/>
      <c r="BE371" s="27"/>
      <c r="BF371" s="27"/>
      <c r="BG371" s="27"/>
      <c r="BH371" s="27"/>
      <c r="BI371" s="27"/>
      <c r="BJ371" s="27"/>
      <c r="BK371" s="27"/>
      <c r="BL371" s="27"/>
      <c r="BM371" s="27"/>
      <c r="BN371" s="27"/>
      <c r="BO371" s="27"/>
      <c r="BP371" s="27"/>
      <c r="BQ371" s="27"/>
      <c r="BR371" s="27"/>
      <c r="BS371" s="27"/>
      <c r="BT371" s="27"/>
      <c r="BU371" s="27"/>
      <c r="BV371" s="27"/>
      <c r="BW371" s="27"/>
    </row>
    <row r="372" spans="1:75" ht="12" x14ac:dyDescent="0.2">
      <c r="A372" s="33">
        <v>10</v>
      </c>
      <c r="B372" s="48">
        <v>1366.5299999999997</v>
      </c>
      <c r="C372" s="48">
        <v>1323.19</v>
      </c>
      <c r="D372" s="48">
        <v>1293.75</v>
      </c>
      <c r="E372" s="48">
        <v>1297.25</v>
      </c>
      <c r="F372" s="48">
        <v>1364.5899999999997</v>
      </c>
      <c r="G372" s="48">
        <v>1447.1099999999997</v>
      </c>
      <c r="H372" s="48">
        <v>1735.9</v>
      </c>
      <c r="I372" s="48">
        <v>1834.1999999999998</v>
      </c>
      <c r="J372" s="48">
        <v>1913.5</v>
      </c>
      <c r="K372" s="48">
        <v>1940.85</v>
      </c>
      <c r="L372" s="48">
        <v>1953.77</v>
      </c>
      <c r="M372" s="48">
        <v>1978.1099999999997</v>
      </c>
      <c r="N372" s="48">
        <v>1963.52</v>
      </c>
      <c r="O372" s="48">
        <v>1970.96</v>
      </c>
      <c r="P372" s="48">
        <v>1960.7999999999997</v>
      </c>
      <c r="Q372" s="48">
        <v>1922.2199999999998</v>
      </c>
      <c r="R372" s="48">
        <v>1900.42</v>
      </c>
      <c r="S372" s="48">
        <v>1923.7999999999997</v>
      </c>
      <c r="T372" s="48">
        <v>1941.71</v>
      </c>
      <c r="U372" s="48">
        <v>1931.8199999999997</v>
      </c>
      <c r="V372" s="48">
        <v>1911.3599999999997</v>
      </c>
      <c r="W372" s="48">
        <v>1857.63</v>
      </c>
      <c r="X372" s="48">
        <v>1753.77</v>
      </c>
      <c r="Y372" s="48">
        <v>1589.1099999999997</v>
      </c>
      <c r="AZ372" s="27"/>
      <c r="BA372" s="27"/>
      <c r="BB372" s="27"/>
      <c r="BC372" s="27"/>
      <c r="BD372" s="27"/>
      <c r="BE372" s="27"/>
      <c r="BF372" s="27"/>
      <c r="BG372" s="27"/>
      <c r="BH372" s="27"/>
      <c r="BI372" s="27"/>
      <c r="BJ372" s="27"/>
      <c r="BK372" s="27"/>
      <c r="BL372" s="27"/>
      <c r="BM372" s="27"/>
      <c r="BN372" s="27"/>
      <c r="BO372" s="27"/>
      <c r="BP372" s="27"/>
      <c r="BQ372" s="27"/>
      <c r="BR372" s="27"/>
      <c r="BS372" s="27"/>
      <c r="BT372" s="27"/>
      <c r="BU372" s="27"/>
      <c r="BV372" s="27"/>
      <c r="BW372" s="27"/>
    </row>
    <row r="373" spans="1:75" ht="12" x14ac:dyDescent="0.2">
      <c r="A373" s="33">
        <v>11</v>
      </c>
      <c r="B373" s="48">
        <v>1453.17</v>
      </c>
      <c r="C373" s="48">
        <v>1420.8399999999997</v>
      </c>
      <c r="D373" s="48">
        <v>1401.6999999999998</v>
      </c>
      <c r="E373" s="48">
        <v>1388.3199999999997</v>
      </c>
      <c r="F373" s="48">
        <v>1404.98</v>
      </c>
      <c r="G373" s="48">
        <v>1424.5499999999997</v>
      </c>
      <c r="H373" s="48">
        <v>1490.5699999999997</v>
      </c>
      <c r="I373" s="48">
        <v>1751.15</v>
      </c>
      <c r="J373" s="48">
        <v>1836.65</v>
      </c>
      <c r="K373" s="48">
        <v>1969.0699999999997</v>
      </c>
      <c r="L373" s="48">
        <v>2002.5699999999997</v>
      </c>
      <c r="M373" s="48">
        <v>2013.0499999999997</v>
      </c>
      <c r="N373" s="48">
        <v>2008.6399999999999</v>
      </c>
      <c r="O373" s="48">
        <v>2003.38</v>
      </c>
      <c r="P373" s="48">
        <v>1997.2599999999998</v>
      </c>
      <c r="Q373" s="48">
        <v>1964.1399999999999</v>
      </c>
      <c r="R373" s="48">
        <v>1964.9099999999999</v>
      </c>
      <c r="S373" s="48">
        <v>1987.9899999999998</v>
      </c>
      <c r="T373" s="48">
        <v>2003.0099999999998</v>
      </c>
      <c r="U373" s="48">
        <v>1992.6999999999998</v>
      </c>
      <c r="V373" s="48">
        <v>1989.46</v>
      </c>
      <c r="W373" s="48">
        <v>1882.98</v>
      </c>
      <c r="X373" s="48">
        <v>1779.4499999999998</v>
      </c>
      <c r="Y373" s="48">
        <v>1670.0299999999997</v>
      </c>
      <c r="AZ373" s="27"/>
      <c r="BA373" s="27"/>
      <c r="BB373" s="27"/>
      <c r="BC373" s="27"/>
      <c r="BD373" s="27"/>
      <c r="BE373" s="27"/>
      <c r="BF373" s="27"/>
      <c r="BG373" s="27"/>
      <c r="BH373" s="27"/>
      <c r="BI373" s="27"/>
      <c r="BJ373" s="27"/>
      <c r="BK373" s="27"/>
      <c r="BL373" s="27"/>
      <c r="BM373" s="27"/>
      <c r="BN373" s="27"/>
      <c r="BO373" s="27"/>
      <c r="BP373" s="27"/>
      <c r="BQ373" s="27"/>
      <c r="BR373" s="27"/>
      <c r="BS373" s="27"/>
      <c r="BT373" s="27"/>
      <c r="BU373" s="27"/>
      <c r="BV373" s="27"/>
      <c r="BW373" s="27"/>
    </row>
    <row r="374" spans="1:75" ht="12" x14ac:dyDescent="0.2">
      <c r="A374" s="33">
        <v>12</v>
      </c>
      <c r="B374" s="48">
        <v>1433.67</v>
      </c>
      <c r="C374" s="48">
        <v>1383.27</v>
      </c>
      <c r="D374" s="48">
        <v>1379.5</v>
      </c>
      <c r="E374" s="48">
        <v>1369.9699999999998</v>
      </c>
      <c r="F374" s="48">
        <v>1374.6</v>
      </c>
      <c r="G374" s="48">
        <v>1387.4899999999998</v>
      </c>
      <c r="H374" s="48">
        <v>1393.6</v>
      </c>
      <c r="I374" s="48">
        <v>1496.0099999999998</v>
      </c>
      <c r="J374" s="48">
        <v>1745.29</v>
      </c>
      <c r="K374" s="48">
        <v>1841.7599999999998</v>
      </c>
      <c r="L374" s="48">
        <v>1877.38</v>
      </c>
      <c r="M374" s="48">
        <v>1890.4499999999998</v>
      </c>
      <c r="N374" s="48">
        <v>1891.15</v>
      </c>
      <c r="O374" s="48">
        <v>1891.52</v>
      </c>
      <c r="P374" s="48">
        <v>1864.77</v>
      </c>
      <c r="Q374" s="48">
        <v>1865.1</v>
      </c>
      <c r="R374" s="48">
        <v>1875.6</v>
      </c>
      <c r="S374" s="48">
        <v>1890.8399999999997</v>
      </c>
      <c r="T374" s="48">
        <v>1917.9699999999998</v>
      </c>
      <c r="U374" s="48">
        <v>1910.1</v>
      </c>
      <c r="V374" s="48">
        <v>1923.3199999999997</v>
      </c>
      <c r="W374" s="48">
        <v>1880.1599999999999</v>
      </c>
      <c r="X374" s="48">
        <v>1778.38</v>
      </c>
      <c r="Y374" s="48">
        <v>1542.85</v>
      </c>
      <c r="AZ374" s="27"/>
      <c r="BA374" s="27"/>
      <c r="BB374" s="27"/>
      <c r="BC374" s="27"/>
      <c r="BD374" s="27"/>
      <c r="BE374" s="27"/>
      <c r="BF374" s="27"/>
      <c r="BG374" s="27"/>
      <c r="BH374" s="27"/>
      <c r="BI374" s="27"/>
      <c r="BJ374" s="27"/>
      <c r="BK374" s="27"/>
      <c r="BL374" s="27"/>
      <c r="BM374" s="27"/>
      <c r="BN374" s="27"/>
      <c r="BO374" s="27"/>
      <c r="BP374" s="27"/>
      <c r="BQ374" s="27"/>
      <c r="BR374" s="27"/>
      <c r="BS374" s="27"/>
      <c r="BT374" s="27"/>
      <c r="BU374" s="27"/>
      <c r="BV374" s="27"/>
      <c r="BW374" s="27"/>
    </row>
    <row r="375" spans="1:75" ht="12" x14ac:dyDescent="0.2">
      <c r="A375" s="33">
        <v>13</v>
      </c>
      <c r="B375" s="48">
        <v>1401.7199999999998</v>
      </c>
      <c r="C375" s="48">
        <v>1375.83</v>
      </c>
      <c r="D375" s="48">
        <v>1333.58</v>
      </c>
      <c r="E375" s="48">
        <v>1301.06</v>
      </c>
      <c r="F375" s="48">
        <v>1376.12</v>
      </c>
      <c r="G375" s="48">
        <v>1476.0299999999997</v>
      </c>
      <c r="H375" s="48">
        <v>1759.0099999999998</v>
      </c>
      <c r="I375" s="48">
        <v>1886.83</v>
      </c>
      <c r="J375" s="48">
        <v>2003.46</v>
      </c>
      <c r="K375" s="48">
        <v>1974.0899999999997</v>
      </c>
      <c r="L375" s="48">
        <v>1974</v>
      </c>
      <c r="M375" s="48">
        <v>2041.9899999999998</v>
      </c>
      <c r="N375" s="48">
        <v>2022.9299999999998</v>
      </c>
      <c r="O375" s="48">
        <v>2028.0699999999997</v>
      </c>
      <c r="P375" s="48">
        <v>2017.9099999999999</v>
      </c>
      <c r="Q375" s="48">
        <v>1952.27</v>
      </c>
      <c r="R375" s="48">
        <v>1939.1799999999998</v>
      </c>
      <c r="S375" s="48">
        <v>1946.1799999999998</v>
      </c>
      <c r="T375" s="48">
        <v>1954.17</v>
      </c>
      <c r="U375" s="48">
        <v>1940.3399999999997</v>
      </c>
      <c r="V375" s="48">
        <v>1965.02</v>
      </c>
      <c r="W375" s="48">
        <v>1854.65</v>
      </c>
      <c r="X375" s="48">
        <v>1746.2399999999998</v>
      </c>
      <c r="Y375" s="48">
        <v>1539.8899999999999</v>
      </c>
      <c r="AZ375" s="27"/>
      <c r="BA375" s="27"/>
      <c r="BB375" s="27"/>
      <c r="BC375" s="27"/>
      <c r="BD375" s="27"/>
      <c r="BE375" s="27"/>
      <c r="BF375" s="27"/>
      <c r="BG375" s="27"/>
      <c r="BH375" s="27"/>
      <c r="BI375" s="27"/>
      <c r="BJ375" s="27"/>
      <c r="BK375" s="27"/>
      <c r="BL375" s="27"/>
      <c r="BM375" s="27"/>
      <c r="BN375" s="27"/>
      <c r="BO375" s="27"/>
      <c r="BP375" s="27"/>
      <c r="BQ375" s="27"/>
      <c r="BR375" s="27"/>
      <c r="BS375" s="27"/>
      <c r="BT375" s="27"/>
      <c r="BU375" s="27"/>
      <c r="BV375" s="27"/>
      <c r="BW375" s="27"/>
    </row>
    <row r="376" spans="1:75" ht="12" x14ac:dyDescent="0.2">
      <c r="A376" s="33">
        <v>14</v>
      </c>
      <c r="B376" s="48">
        <v>1402.96</v>
      </c>
      <c r="C376" s="48">
        <v>1352.9299999999998</v>
      </c>
      <c r="D376" s="48">
        <v>1314.5899999999997</v>
      </c>
      <c r="E376" s="48">
        <v>1315.1099999999997</v>
      </c>
      <c r="F376" s="48">
        <v>1366.6099999999997</v>
      </c>
      <c r="G376" s="48">
        <v>1464.8199999999997</v>
      </c>
      <c r="H376" s="48">
        <v>1755.17</v>
      </c>
      <c r="I376" s="48">
        <v>1851.71</v>
      </c>
      <c r="J376" s="48">
        <v>1914.4699999999998</v>
      </c>
      <c r="K376" s="48">
        <v>1924.8899999999999</v>
      </c>
      <c r="L376" s="48">
        <v>1928.08</v>
      </c>
      <c r="M376" s="48">
        <v>1972.69</v>
      </c>
      <c r="N376" s="48">
        <v>1944.1799999999998</v>
      </c>
      <c r="O376" s="48">
        <v>1950.8199999999997</v>
      </c>
      <c r="P376" s="48">
        <v>1942.3399999999997</v>
      </c>
      <c r="Q376" s="48">
        <v>1906.4299999999998</v>
      </c>
      <c r="R376" s="48">
        <v>1903.5</v>
      </c>
      <c r="S376" s="48">
        <v>1906.9499999999998</v>
      </c>
      <c r="T376" s="48">
        <v>1916.87</v>
      </c>
      <c r="U376" s="48">
        <v>1918.7799999999997</v>
      </c>
      <c r="V376" s="48">
        <v>1905.3399999999997</v>
      </c>
      <c r="W376" s="48">
        <v>1843.2599999999998</v>
      </c>
      <c r="X376" s="48">
        <v>1755.04</v>
      </c>
      <c r="Y376" s="48">
        <v>1590.9099999999999</v>
      </c>
      <c r="AZ376" s="27"/>
      <c r="BA376" s="27"/>
      <c r="BB376" s="27"/>
      <c r="BC376" s="27"/>
      <c r="BD376" s="27"/>
      <c r="BE376" s="27"/>
      <c r="BF376" s="27"/>
      <c r="BG376" s="27"/>
      <c r="BH376" s="27"/>
      <c r="BI376" s="27"/>
      <c r="BJ376" s="27"/>
      <c r="BK376" s="27"/>
      <c r="BL376" s="27"/>
      <c r="BM376" s="27"/>
      <c r="BN376" s="27"/>
      <c r="BO376" s="27"/>
      <c r="BP376" s="27"/>
      <c r="BQ376" s="27"/>
      <c r="BR376" s="27"/>
      <c r="BS376" s="27"/>
      <c r="BT376" s="27"/>
      <c r="BU376" s="27"/>
      <c r="BV376" s="27"/>
      <c r="BW376" s="27"/>
    </row>
    <row r="377" spans="1:75" ht="12" x14ac:dyDescent="0.2">
      <c r="A377" s="33">
        <v>15</v>
      </c>
      <c r="B377" s="48">
        <v>1405.0699999999997</v>
      </c>
      <c r="C377" s="48">
        <v>1332.31</v>
      </c>
      <c r="D377" s="48">
        <v>1307.1599999999999</v>
      </c>
      <c r="E377" s="48">
        <v>1312.0499999999997</v>
      </c>
      <c r="F377" s="48">
        <v>1363.54</v>
      </c>
      <c r="G377" s="48">
        <v>1466.2199999999998</v>
      </c>
      <c r="H377" s="48">
        <v>1724.1099999999997</v>
      </c>
      <c r="I377" s="48">
        <v>1855.7999999999997</v>
      </c>
      <c r="J377" s="48">
        <v>1906.1999999999998</v>
      </c>
      <c r="K377" s="48">
        <v>1927.42</v>
      </c>
      <c r="L377" s="48">
        <v>1950.9099999999999</v>
      </c>
      <c r="M377" s="48">
        <v>2054.3399999999997</v>
      </c>
      <c r="N377" s="48">
        <v>1972.44</v>
      </c>
      <c r="O377" s="48">
        <v>2002.6</v>
      </c>
      <c r="P377" s="48">
        <v>1972.8599999999997</v>
      </c>
      <c r="Q377" s="48">
        <v>1924.92</v>
      </c>
      <c r="R377" s="48">
        <v>1890.2799999999997</v>
      </c>
      <c r="S377" s="48">
        <v>1905.0099999999998</v>
      </c>
      <c r="T377" s="48">
        <v>1942.9699999999998</v>
      </c>
      <c r="U377" s="48">
        <v>1960.69</v>
      </c>
      <c r="V377" s="48">
        <v>1934.77</v>
      </c>
      <c r="W377" s="48">
        <v>1874.2399999999998</v>
      </c>
      <c r="X377" s="48">
        <v>1741.9899999999998</v>
      </c>
      <c r="Y377" s="48">
        <v>1538.0499999999997</v>
      </c>
      <c r="AZ377" s="27"/>
      <c r="BA377" s="27"/>
      <c r="BB377" s="27"/>
      <c r="BC377" s="27"/>
      <c r="BD377" s="27"/>
      <c r="BE377" s="27"/>
      <c r="BF377" s="27"/>
      <c r="BG377" s="27"/>
      <c r="BH377" s="27"/>
      <c r="BI377" s="27"/>
      <c r="BJ377" s="27"/>
      <c r="BK377" s="27"/>
      <c r="BL377" s="27"/>
      <c r="BM377" s="27"/>
      <c r="BN377" s="27"/>
      <c r="BO377" s="27"/>
      <c r="BP377" s="27"/>
      <c r="BQ377" s="27"/>
      <c r="BR377" s="27"/>
      <c r="BS377" s="27"/>
      <c r="BT377" s="27"/>
      <c r="BU377" s="27"/>
      <c r="BV377" s="27"/>
      <c r="BW377" s="27"/>
    </row>
    <row r="378" spans="1:75" ht="12" x14ac:dyDescent="0.2">
      <c r="A378" s="33">
        <v>16</v>
      </c>
      <c r="B378" s="48">
        <v>1386.2999999999997</v>
      </c>
      <c r="C378" s="48">
        <v>1337.06</v>
      </c>
      <c r="D378" s="48">
        <v>1307.4299999999998</v>
      </c>
      <c r="E378" s="48">
        <v>1314.12</v>
      </c>
      <c r="F378" s="48">
        <v>1376.1</v>
      </c>
      <c r="G378" s="48">
        <v>1489.1099999999997</v>
      </c>
      <c r="H378" s="48">
        <v>1711.2799999999997</v>
      </c>
      <c r="I378" s="48">
        <v>1825.1399999999999</v>
      </c>
      <c r="J378" s="48">
        <v>1863.17</v>
      </c>
      <c r="K378" s="48">
        <v>1871.96</v>
      </c>
      <c r="L378" s="48">
        <v>1885.4099999999999</v>
      </c>
      <c r="M378" s="48">
        <v>1917.19</v>
      </c>
      <c r="N378" s="48">
        <v>1896.08</v>
      </c>
      <c r="O378" s="48">
        <v>1895.5</v>
      </c>
      <c r="P378" s="48">
        <v>1890.7399999999998</v>
      </c>
      <c r="Q378" s="48">
        <v>1859</v>
      </c>
      <c r="R378" s="48">
        <v>1839.0699999999997</v>
      </c>
      <c r="S378" s="48">
        <v>1851.7999999999997</v>
      </c>
      <c r="T378" s="48">
        <v>1874.6799999999998</v>
      </c>
      <c r="U378" s="48">
        <v>1893.2399999999998</v>
      </c>
      <c r="V378" s="48">
        <v>1873.9499999999998</v>
      </c>
      <c r="W378" s="48">
        <v>1854.58</v>
      </c>
      <c r="X378" s="48">
        <v>1741.3199999999997</v>
      </c>
      <c r="Y378" s="48">
        <v>1490.65</v>
      </c>
      <c r="AZ378" s="27"/>
      <c r="BA378" s="27"/>
      <c r="BB378" s="27"/>
      <c r="BC378" s="27"/>
      <c r="BD378" s="27"/>
      <c r="BE378" s="27"/>
      <c r="BF378" s="27"/>
      <c r="BG378" s="27"/>
      <c r="BH378" s="27"/>
      <c r="BI378" s="27"/>
      <c r="BJ378" s="27"/>
      <c r="BK378" s="27"/>
      <c r="BL378" s="27"/>
      <c r="BM378" s="27"/>
      <c r="BN378" s="27"/>
      <c r="BO378" s="27"/>
      <c r="BP378" s="27"/>
      <c r="BQ378" s="27"/>
      <c r="BR378" s="27"/>
      <c r="BS378" s="27"/>
      <c r="BT378" s="27"/>
      <c r="BU378" s="27"/>
      <c r="BV378" s="27"/>
      <c r="BW378" s="27"/>
    </row>
    <row r="379" spans="1:75" ht="12" x14ac:dyDescent="0.2">
      <c r="A379" s="33">
        <v>17</v>
      </c>
      <c r="B379" s="48">
        <v>1423.9299999999998</v>
      </c>
      <c r="C379" s="48">
        <v>1323.7999999999997</v>
      </c>
      <c r="D379" s="48">
        <v>1288.73</v>
      </c>
      <c r="E379" s="48">
        <v>1301.4000000000001</v>
      </c>
      <c r="F379" s="48">
        <v>1377.4</v>
      </c>
      <c r="G379" s="48">
        <v>1543.9299999999998</v>
      </c>
      <c r="H379" s="48">
        <v>1783.2399999999998</v>
      </c>
      <c r="I379" s="48">
        <v>1904.38</v>
      </c>
      <c r="J379" s="48">
        <v>1976.96</v>
      </c>
      <c r="K379" s="48">
        <v>1986.31</v>
      </c>
      <c r="L379" s="48">
        <v>1987.54</v>
      </c>
      <c r="M379" s="48">
        <v>2059.1</v>
      </c>
      <c r="N379" s="48">
        <v>2025.52</v>
      </c>
      <c r="O379" s="48">
        <v>2031.1099999999997</v>
      </c>
      <c r="P379" s="48">
        <v>2011.44</v>
      </c>
      <c r="Q379" s="48">
        <v>1975.83</v>
      </c>
      <c r="R379" s="48">
        <v>1946.62</v>
      </c>
      <c r="S379" s="48">
        <v>1958.2199999999998</v>
      </c>
      <c r="T379" s="48">
        <v>1977.6999999999998</v>
      </c>
      <c r="U379" s="48">
        <v>2005.56</v>
      </c>
      <c r="V379" s="48">
        <v>1992.4499999999998</v>
      </c>
      <c r="W379" s="48">
        <v>1972.7599999999998</v>
      </c>
      <c r="X379" s="48">
        <v>1836.79</v>
      </c>
      <c r="Y379" s="48">
        <v>1750.83</v>
      </c>
      <c r="AZ379" s="27"/>
      <c r="BA379" s="27"/>
      <c r="BB379" s="27"/>
      <c r="BC379" s="27"/>
      <c r="BD379" s="27"/>
      <c r="BE379" s="27"/>
      <c r="BF379" s="27"/>
      <c r="BG379" s="27"/>
      <c r="BH379" s="27"/>
      <c r="BI379" s="27"/>
      <c r="BJ379" s="27"/>
      <c r="BK379" s="27"/>
      <c r="BL379" s="27"/>
      <c r="BM379" s="27"/>
      <c r="BN379" s="27"/>
      <c r="BO379" s="27"/>
      <c r="BP379" s="27"/>
      <c r="BQ379" s="27"/>
      <c r="BR379" s="27"/>
      <c r="BS379" s="27"/>
      <c r="BT379" s="27"/>
      <c r="BU379" s="27"/>
      <c r="BV379" s="27"/>
      <c r="BW379" s="27"/>
    </row>
    <row r="380" spans="1:75" ht="12" x14ac:dyDescent="0.2">
      <c r="A380" s="33">
        <v>18</v>
      </c>
      <c r="B380" s="48">
        <v>1709.44</v>
      </c>
      <c r="C380" s="48">
        <v>1468.23</v>
      </c>
      <c r="D380" s="48">
        <v>1428.4499999999998</v>
      </c>
      <c r="E380" s="48">
        <v>1420.48</v>
      </c>
      <c r="F380" s="48">
        <v>1456.79</v>
      </c>
      <c r="G380" s="48">
        <v>1563.9899999999998</v>
      </c>
      <c r="H380" s="48">
        <v>1685.4099999999999</v>
      </c>
      <c r="I380" s="48">
        <v>1796.44</v>
      </c>
      <c r="J380" s="48">
        <v>1863.25</v>
      </c>
      <c r="K380" s="48">
        <v>1916.0699999999997</v>
      </c>
      <c r="L380" s="48">
        <v>1946.0499999999997</v>
      </c>
      <c r="M380" s="48">
        <v>1972.6999999999998</v>
      </c>
      <c r="N380" s="48">
        <v>1995.8399999999997</v>
      </c>
      <c r="O380" s="48">
        <v>1972.31</v>
      </c>
      <c r="P380" s="48">
        <v>1959.29</v>
      </c>
      <c r="Q380" s="48">
        <v>1957.83</v>
      </c>
      <c r="R380" s="48">
        <v>1937.5299999999997</v>
      </c>
      <c r="S380" s="48">
        <v>1959.9299999999998</v>
      </c>
      <c r="T380" s="48">
        <v>1985.67</v>
      </c>
      <c r="U380" s="48">
        <v>1971.5</v>
      </c>
      <c r="V380" s="48">
        <v>1986.71</v>
      </c>
      <c r="W380" s="48">
        <v>1943.1399999999999</v>
      </c>
      <c r="X380" s="48">
        <v>1796.9899999999998</v>
      </c>
      <c r="Y380" s="48">
        <v>1731.4499999999998</v>
      </c>
      <c r="AZ380" s="27"/>
      <c r="BA380" s="27"/>
      <c r="BB380" s="27"/>
      <c r="BC380" s="27"/>
      <c r="BD380" s="27"/>
      <c r="BE380" s="27"/>
      <c r="BF380" s="27"/>
      <c r="BG380" s="27"/>
      <c r="BH380" s="27"/>
      <c r="BI380" s="27"/>
      <c r="BJ380" s="27"/>
      <c r="BK380" s="27"/>
      <c r="BL380" s="27"/>
      <c r="BM380" s="27"/>
      <c r="BN380" s="27"/>
      <c r="BO380" s="27"/>
      <c r="BP380" s="27"/>
      <c r="BQ380" s="27"/>
      <c r="BR380" s="27"/>
      <c r="BS380" s="27"/>
      <c r="BT380" s="27"/>
      <c r="BU380" s="27"/>
      <c r="BV380" s="27"/>
      <c r="BW380" s="27"/>
    </row>
    <row r="381" spans="1:75" ht="12" x14ac:dyDescent="0.2">
      <c r="A381" s="33">
        <v>19</v>
      </c>
      <c r="B381" s="48">
        <v>1488.7199999999998</v>
      </c>
      <c r="C381" s="48">
        <v>1411.58</v>
      </c>
      <c r="D381" s="48">
        <v>1373.9299999999998</v>
      </c>
      <c r="E381" s="48">
        <v>1355.8199999999997</v>
      </c>
      <c r="F381" s="48">
        <v>1381.1999999999998</v>
      </c>
      <c r="G381" s="48">
        <v>1411.96</v>
      </c>
      <c r="H381" s="48">
        <v>1417.75</v>
      </c>
      <c r="I381" s="48">
        <v>1567.0699999999997</v>
      </c>
      <c r="J381" s="48">
        <v>1773.0099999999998</v>
      </c>
      <c r="K381" s="48">
        <v>1817.6999999999998</v>
      </c>
      <c r="L381" s="48">
        <v>1867.15</v>
      </c>
      <c r="M381" s="48">
        <v>1920.04</v>
      </c>
      <c r="N381" s="48">
        <v>1918.08</v>
      </c>
      <c r="O381" s="48">
        <v>1915.54</v>
      </c>
      <c r="P381" s="48">
        <v>1910.75</v>
      </c>
      <c r="Q381" s="48">
        <v>1897.0899999999997</v>
      </c>
      <c r="R381" s="48">
        <v>1884.4299999999998</v>
      </c>
      <c r="S381" s="48">
        <v>1910.3399999999997</v>
      </c>
      <c r="T381" s="48">
        <v>1947.9699999999998</v>
      </c>
      <c r="U381" s="48">
        <v>1980.92</v>
      </c>
      <c r="V381" s="48">
        <v>1947.23</v>
      </c>
      <c r="W381" s="48">
        <v>1905.6999999999998</v>
      </c>
      <c r="X381" s="48">
        <v>1804.5299999999997</v>
      </c>
      <c r="Y381" s="48">
        <v>1733.5099999999998</v>
      </c>
      <c r="AZ381" s="27"/>
      <c r="BA381" s="27"/>
      <c r="BB381" s="27"/>
      <c r="BC381" s="27"/>
      <c r="BD381" s="27"/>
      <c r="BE381" s="27"/>
      <c r="BF381" s="27"/>
      <c r="BG381" s="27"/>
      <c r="BH381" s="27"/>
      <c r="BI381" s="27"/>
      <c r="BJ381" s="27"/>
      <c r="BK381" s="27"/>
      <c r="BL381" s="27"/>
      <c r="BM381" s="27"/>
      <c r="BN381" s="27"/>
      <c r="BO381" s="27"/>
      <c r="BP381" s="27"/>
      <c r="BQ381" s="27"/>
      <c r="BR381" s="27"/>
      <c r="BS381" s="27"/>
      <c r="BT381" s="27"/>
      <c r="BU381" s="27"/>
      <c r="BV381" s="27"/>
      <c r="BW381" s="27"/>
    </row>
    <row r="382" spans="1:75" ht="12" x14ac:dyDescent="0.2">
      <c r="A382" s="33">
        <v>20</v>
      </c>
      <c r="B382" s="48">
        <v>1458.1</v>
      </c>
      <c r="C382" s="48">
        <v>1405.6999999999998</v>
      </c>
      <c r="D382" s="48">
        <v>1359.67</v>
      </c>
      <c r="E382" s="48">
        <v>1360.9899999999998</v>
      </c>
      <c r="F382" s="48">
        <v>1436.06</v>
      </c>
      <c r="G382" s="48">
        <v>1572.8199999999997</v>
      </c>
      <c r="H382" s="48">
        <v>1747.6399999999999</v>
      </c>
      <c r="I382" s="48">
        <v>1876.25</v>
      </c>
      <c r="J382" s="48">
        <v>1997.77</v>
      </c>
      <c r="K382" s="48">
        <v>2014.67</v>
      </c>
      <c r="L382" s="48">
        <v>2022.2599999999998</v>
      </c>
      <c r="M382" s="48">
        <v>2073.58</v>
      </c>
      <c r="N382" s="48">
        <v>2018.9899999999998</v>
      </c>
      <c r="O382" s="48">
        <v>1990.7399999999998</v>
      </c>
      <c r="P382" s="48">
        <v>1989.77</v>
      </c>
      <c r="Q382" s="48">
        <v>1981.3399999999997</v>
      </c>
      <c r="R382" s="48">
        <v>1942.6799999999998</v>
      </c>
      <c r="S382" s="48">
        <v>1948.2999999999997</v>
      </c>
      <c r="T382" s="48">
        <v>1970.25</v>
      </c>
      <c r="U382" s="48">
        <v>1989.0699999999997</v>
      </c>
      <c r="V382" s="48">
        <v>1952.4</v>
      </c>
      <c r="W382" s="48">
        <v>1877.2599999999998</v>
      </c>
      <c r="X382" s="48">
        <v>1729</v>
      </c>
      <c r="Y382" s="48">
        <v>1477.71</v>
      </c>
      <c r="AZ382" s="27"/>
      <c r="BA382" s="27"/>
      <c r="BB382" s="27"/>
      <c r="BC382" s="27"/>
      <c r="BD382" s="27"/>
      <c r="BE382" s="27"/>
      <c r="BF382" s="27"/>
      <c r="BG382" s="27"/>
      <c r="BH382" s="27"/>
      <c r="BI382" s="27"/>
      <c r="BJ382" s="27"/>
      <c r="BK382" s="27"/>
      <c r="BL382" s="27"/>
      <c r="BM382" s="27"/>
      <c r="BN382" s="27"/>
      <c r="BO382" s="27"/>
      <c r="BP382" s="27"/>
      <c r="BQ382" s="27"/>
      <c r="BR382" s="27"/>
      <c r="BS382" s="27"/>
      <c r="BT382" s="27"/>
      <c r="BU382" s="27"/>
      <c r="BV382" s="27"/>
      <c r="BW382" s="27"/>
    </row>
    <row r="383" spans="1:75" ht="12" x14ac:dyDescent="0.2">
      <c r="A383" s="33">
        <v>21</v>
      </c>
      <c r="B383" s="48">
        <v>1375.6399999999999</v>
      </c>
      <c r="C383" s="48">
        <v>1296.8899999999999</v>
      </c>
      <c r="D383" s="48">
        <v>1276.5999999999999</v>
      </c>
      <c r="E383" s="48">
        <v>1281.4299999999998</v>
      </c>
      <c r="F383" s="48">
        <v>1313.1</v>
      </c>
      <c r="G383" s="48">
        <v>1440.33</v>
      </c>
      <c r="H383" s="48">
        <v>1690.6599999999999</v>
      </c>
      <c r="I383" s="48">
        <v>1825.08</v>
      </c>
      <c r="J383" s="48">
        <v>1917.94</v>
      </c>
      <c r="K383" s="48">
        <v>1950.6</v>
      </c>
      <c r="L383" s="48">
        <v>1962.63</v>
      </c>
      <c r="M383" s="48">
        <v>2043.9699999999998</v>
      </c>
      <c r="N383" s="48">
        <v>1987.83</v>
      </c>
      <c r="O383" s="48">
        <v>1978.81</v>
      </c>
      <c r="P383" s="48">
        <v>2033.35</v>
      </c>
      <c r="Q383" s="48">
        <v>1934.21</v>
      </c>
      <c r="R383" s="48">
        <v>1891.5099999999998</v>
      </c>
      <c r="S383" s="48">
        <v>1905.67</v>
      </c>
      <c r="T383" s="48">
        <v>1944.19</v>
      </c>
      <c r="U383" s="48">
        <v>1966.6</v>
      </c>
      <c r="V383" s="48">
        <v>1917.8199999999997</v>
      </c>
      <c r="W383" s="48">
        <v>1878.13</v>
      </c>
      <c r="X383" s="48">
        <v>1735.48</v>
      </c>
      <c r="Y383" s="48">
        <v>1510</v>
      </c>
      <c r="AZ383" s="27"/>
      <c r="BA383" s="27"/>
      <c r="BB383" s="27"/>
      <c r="BC383" s="27"/>
      <c r="BD383" s="27"/>
      <c r="BE383" s="27"/>
      <c r="BF383" s="27"/>
      <c r="BG383" s="27"/>
      <c r="BH383" s="27"/>
      <c r="BI383" s="27"/>
      <c r="BJ383" s="27"/>
      <c r="BK383" s="27"/>
      <c r="BL383" s="27"/>
      <c r="BM383" s="27"/>
      <c r="BN383" s="27"/>
      <c r="BO383" s="27"/>
      <c r="BP383" s="27"/>
      <c r="BQ383" s="27"/>
      <c r="BR383" s="27"/>
      <c r="BS383" s="27"/>
      <c r="BT383" s="27"/>
      <c r="BU383" s="27"/>
      <c r="BV383" s="27"/>
      <c r="BW383" s="27"/>
    </row>
    <row r="384" spans="1:75" ht="12" x14ac:dyDescent="0.2">
      <c r="A384" s="33">
        <v>22</v>
      </c>
      <c r="B384" s="48">
        <v>1387.13</v>
      </c>
      <c r="C384" s="48">
        <v>1293.1599999999999</v>
      </c>
      <c r="D384" s="48">
        <v>1287.2999999999997</v>
      </c>
      <c r="E384" s="48">
        <v>1291.4899999999998</v>
      </c>
      <c r="F384" s="48">
        <v>1357.7599999999998</v>
      </c>
      <c r="G384" s="48">
        <v>1463.6099999999997</v>
      </c>
      <c r="H384" s="48">
        <v>1713.0899999999997</v>
      </c>
      <c r="I384" s="48">
        <v>1840.71</v>
      </c>
      <c r="J384" s="48">
        <v>1975.2599999999998</v>
      </c>
      <c r="K384" s="48">
        <v>2004.0299999999997</v>
      </c>
      <c r="L384" s="48">
        <v>2014.8599999999997</v>
      </c>
      <c r="M384" s="48">
        <v>2046.7399999999998</v>
      </c>
      <c r="N384" s="48">
        <v>2027.2599999999998</v>
      </c>
      <c r="O384" s="48">
        <v>2010.1999999999998</v>
      </c>
      <c r="P384" s="48">
        <v>2026.29</v>
      </c>
      <c r="Q384" s="48">
        <v>1975.19</v>
      </c>
      <c r="R384" s="48">
        <v>1939.5899999999997</v>
      </c>
      <c r="S384" s="48">
        <v>1950.7599999999998</v>
      </c>
      <c r="T384" s="48">
        <v>1996.71</v>
      </c>
      <c r="U384" s="48">
        <v>2033.75</v>
      </c>
      <c r="V384" s="48">
        <v>1988.0299999999997</v>
      </c>
      <c r="W384" s="48">
        <v>1956.65</v>
      </c>
      <c r="X384" s="48">
        <v>1791.81</v>
      </c>
      <c r="Y384" s="48">
        <v>1731.4</v>
      </c>
      <c r="AZ384" s="27"/>
      <c r="BA384" s="27"/>
      <c r="BB384" s="27"/>
      <c r="BC384" s="27"/>
      <c r="BD384" s="27"/>
      <c r="BE384" s="27"/>
      <c r="BF384" s="27"/>
      <c r="BG384" s="27"/>
      <c r="BH384" s="27"/>
      <c r="BI384" s="27"/>
      <c r="BJ384" s="27"/>
      <c r="BK384" s="27"/>
      <c r="BL384" s="27"/>
      <c r="BM384" s="27"/>
      <c r="BN384" s="27"/>
      <c r="BO384" s="27"/>
      <c r="BP384" s="27"/>
      <c r="BQ384" s="27"/>
      <c r="BR384" s="27"/>
      <c r="BS384" s="27"/>
      <c r="BT384" s="27"/>
      <c r="BU384" s="27"/>
      <c r="BV384" s="27"/>
      <c r="BW384" s="27"/>
    </row>
    <row r="385" spans="1:75" ht="12" x14ac:dyDescent="0.2">
      <c r="A385" s="33">
        <v>23</v>
      </c>
      <c r="B385" s="48">
        <v>1665.54</v>
      </c>
      <c r="C385" s="48">
        <v>1459.73</v>
      </c>
      <c r="D385" s="48">
        <v>1423.8599999999997</v>
      </c>
      <c r="E385" s="48">
        <v>1409.4299999999998</v>
      </c>
      <c r="F385" s="48">
        <v>1438.92</v>
      </c>
      <c r="G385" s="48">
        <v>1480.15</v>
      </c>
      <c r="H385" s="48">
        <v>1581.71</v>
      </c>
      <c r="I385" s="48">
        <v>1703.88</v>
      </c>
      <c r="J385" s="48">
        <v>1800.98</v>
      </c>
      <c r="K385" s="48">
        <v>1897.58</v>
      </c>
      <c r="L385" s="48">
        <v>1931.1599999999999</v>
      </c>
      <c r="M385" s="48">
        <v>1940.56</v>
      </c>
      <c r="N385" s="48">
        <v>1929.4299999999998</v>
      </c>
      <c r="O385" s="48">
        <v>1925.48</v>
      </c>
      <c r="P385" s="48">
        <v>1886.3599999999997</v>
      </c>
      <c r="Q385" s="48">
        <v>1881.3599999999997</v>
      </c>
      <c r="R385" s="48">
        <v>1876.27</v>
      </c>
      <c r="S385" s="48">
        <v>1895.6799999999998</v>
      </c>
      <c r="T385" s="48">
        <v>1937.23</v>
      </c>
      <c r="U385" s="48">
        <v>1940.77</v>
      </c>
      <c r="V385" s="48">
        <v>1954.98</v>
      </c>
      <c r="W385" s="48">
        <v>1909.4099999999999</v>
      </c>
      <c r="X385" s="48">
        <v>1786.81</v>
      </c>
      <c r="Y385" s="48">
        <v>1744.2599999999998</v>
      </c>
      <c r="AZ385" s="27"/>
      <c r="BA385" s="27"/>
      <c r="BB385" s="27"/>
      <c r="BC385" s="27"/>
      <c r="BD385" s="27"/>
      <c r="BE385" s="27"/>
      <c r="BF385" s="27"/>
      <c r="BG385" s="27"/>
      <c r="BH385" s="27"/>
      <c r="BI385" s="27"/>
      <c r="BJ385" s="27"/>
      <c r="BK385" s="27"/>
      <c r="BL385" s="27"/>
      <c r="BM385" s="27"/>
      <c r="BN385" s="27"/>
      <c r="BO385" s="27"/>
      <c r="BP385" s="27"/>
      <c r="BQ385" s="27"/>
      <c r="BR385" s="27"/>
      <c r="BS385" s="27"/>
      <c r="BT385" s="27"/>
      <c r="BU385" s="27"/>
      <c r="BV385" s="27"/>
      <c r="BW385" s="27"/>
    </row>
    <row r="386" spans="1:75" ht="12" x14ac:dyDescent="0.2">
      <c r="A386" s="33">
        <v>24</v>
      </c>
      <c r="B386" s="48">
        <v>1689.98</v>
      </c>
      <c r="C386" s="48">
        <v>1532.5</v>
      </c>
      <c r="D386" s="48">
        <v>1449.44</v>
      </c>
      <c r="E386" s="48">
        <v>1415.2999999999997</v>
      </c>
      <c r="F386" s="48">
        <v>1451.98</v>
      </c>
      <c r="G386" s="48">
        <v>1538.7399999999998</v>
      </c>
      <c r="H386" s="48">
        <v>1647.46</v>
      </c>
      <c r="I386" s="48">
        <v>1770.6</v>
      </c>
      <c r="J386" s="48">
        <v>1854.3599999999997</v>
      </c>
      <c r="K386" s="48">
        <v>1992.27</v>
      </c>
      <c r="L386" s="48">
        <v>2022.6599999999999</v>
      </c>
      <c r="M386" s="48">
        <v>2031.56</v>
      </c>
      <c r="N386" s="48">
        <v>2031.1099999999997</v>
      </c>
      <c r="O386" s="48">
        <v>2030.23</v>
      </c>
      <c r="P386" s="48">
        <v>1996.2199999999998</v>
      </c>
      <c r="Q386" s="48">
        <v>1991.75</v>
      </c>
      <c r="R386" s="48">
        <v>1985.1999999999998</v>
      </c>
      <c r="S386" s="48">
        <v>2004.4899999999998</v>
      </c>
      <c r="T386" s="48">
        <v>2031.67</v>
      </c>
      <c r="U386" s="48">
        <v>2029.7799999999997</v>
      </c>
      <c r="V386" s="48">
        <v>2041.3899999999999</v>
      </c>
      <c r="W386" s="48">
        <v>2008.6099999999997</v>
      </c>
      <c r="X386" s="48">
        <v>1815.4899999999998</v>
      </c>
      <c r="Y386" s="48">
        <v>1783.6</v>
      </c>
      <c r="AZ386" s="27"/>
      <c r="BA386" s="27"/>
      <c r="BB386" s="27"/>
      <c r="BC386" s="27"/>
      <c r="BD386" s="27"/>
      <c r="BE386" s="27"/>
      <c r="BF386" s="27"/>
      <c r="BG386" s="27"/>
      <c r="BH386" s="27"/>
      <c r="BI386" s="27"/>
      <c r="BJ386" s="27"/>
      <c r="BK386" s="27"/>
      <c r="BL386" s="27"/>
      <c r="BM386" s="27"/>
      <c r="BN386" s="27"/>
      <c r="BO386" s="27"/>
      <c r="BP386" s="27"/>
      <c r="BQ386" s="27"/>
      <c r="BR386" s="27"/>
      <c r="BS386" s="27"/>
      <c r="BT386" s="27"/>
      <c r="BU386" s="27"/>
      <c r="BV386" s="27"/>
      <c r="BW386" s="27"/>
    </row>
    <row r="387" spans="1:75" ht="12" x14ac:dyDescent="0.2">
      <c r="A387" s="33">
        <v>25</v>
      </c>
      <c r="B387" s="48">
        <v>1690.6399999999999</v>
      </c>
      <c r="C387" s="48">
        <v>1461.54</v>
      </c>
      <c r="D387" s="48">
        <v>1412.3899999999999</v>
      </c>
      <c r="E387" s="48">
        <v>1383.19</v>
      </c>
      <c r="F387" s="48">
        <v>1418.6099999999997</v>
      </c>
      <c r="G387" s="48">
        <v>1496.5</v>
      </c>
      <c r="H387" s="48">
        <v>1575.4699999999998</v>
      </c>
      <c r="I387" s="48">
        <v>1734.6099999999997</v>
      </c>
      <c r="J387" s="48">
        <v>1890.81</v>
      </c>
      <c r="K387" s="48">
        <v>2006.2799999999997</v>
      </c>
      <c r="L387" s="48">
        <v>2039.75</v>
      </c>
      <c r="M387" s="48">
        <v>2048.33</v>
      </c>
      <c r="N387" s="48">
        <v>2040.46</v>
      </c>
      <c r="O387" s="48">
        <v>2034.8399999999997</v>
      </c>
      <c r="P387" s="48">
        <v>1992.87</v>
      </c>
      <c r="Q387" s="48">
        <v>1987.37</v>
      </c>
      <c r="R387" s="48">
        <v>1981.77</v>
      </c>
      <c r="S387" s="48">
        <v>1984.5499999999997</v>
      </c>
      <c r="T387" s="48">
        <v>1966.75</v>
      </c>
      <c r="U387" s="48">
        <v>2018.9099999999999</v>
      </c>
      <c r="V387" s="48">
        <v>2025.33</v>
      </c>
      <c r="W387" s="48">
        <v>1969.1599999999999</v>
      </c>
      <c r="X387" s="48">
        <v>1807.12</v>
      </c>
      <c r="Y387" s="48">
        <v>1758.12</v>
      </c>
      <c r="AZ387" s="27"/>
      <c r="BA387" s="27"/>
      <c r="BB387" s="27"/>
      <c r="BC387" s="27"/>
      <c r="BD387" s="27"/>
      <c r="BE387" s="27"/>
      <c r="BF387" s="27"/>
      <c r="BG387" s="27"/>
      <c r="BH387" s="27"/>
      <c r="BI387" s="27"/>
      <c r="BJ387" s="27"/>
      <c r="BK387" s="27"/>
      <c r="BL387" s="27"/>
      <c r="BM387" s="27"/>
      <c r="BN387" s="27"/>
      <c r="BO387" s="27"/>
      <c r="BP387" s="27"/>
      <c r="BQ387" s="27"/>
      <c r="BR387" s="27"/>
      <c r="BS387" s="27"/>
      <c r="BT387" s="27"/>
      <c r="BU387" s="27"/>
      <c r="BV387" s="27"/>
      <c r="BW387" s="27"/>
    </row>
    <row r="388" spans="1:75" ht="12" x14ac:dyDescent="0.2">
      <c r="A388" s="33">
        <v>26</v>
      </c>
      <c r="B388" s="48">
        <v>1588.7799999999997</v>
      </c>
      <c r="C388" s="48">
        <v>1415.37</v>
      </c>
      <c r="D388" s="48">
        <v>1378.1599999999999</v>
      </c>
      <c r="E388" s="48">
        <v>1359.9499999999998</v>
      </c>
      <c r="F388" s="48">
        <v>1377.54</v>
      </c>
      <c r="G388" s="48">
        <v>1391.0499999999997</v>
      </c>
      <c r="H388" s="48">
        <v>1416.4899999999998</v>
      </c>
      <c r="I388" s="48">
        <v>1566.85</v>
      </c>
      <c r="J388" s="48">
        <v>1765.25</v>
      </c>
      <c r="K388" s="48">
        <v>1833.63</v>
      </c>
      <c r="L388" s="48">
        <v>1854.75</v>
      </c>
      <c r="M388" s="48">
        <v>1864.8599999999997</v>
      </c>
      <c r="N388" s="48">
        <v>1862.98</v>
      </c>
      <c r="O388" s="48">
        <v>1860.6599999999999</v>
      </c>
      <c r="P388" s="48">
        <v>1856.6999999999998</v>
      </c>
      <c r="Q388" s="48">
        <v>1837.88</v>
      </c>
      <c r="R388" s="48">
        <v>1835.6799999999998</v>
      </c>
      <c r="S388" s="48">
        <v>1849.19</v>
      </c>
      <c r="T388" s="48">
        <v>1889.9499999999998</v>
      </c>
      <c r="U388" s="48">
        <v>1892.15</v>
      </c>
      <c r="V388" s="48">
        <v>1893.5299999999997</v>
      </c>
      <c r="W388" s="48">
        <v>1853.88</v>
      </c>
      <c r="X388" s="48">
        <v>1792.5</v>
      </c>
      <c r="Y388" s="48">
        <v>1707.3199999999997</v>
      </c>
      <c r="AZ388" s="27"/>
      <c r="BA388" s="27"/>
      <c r="BB388" s="27"/>
      <c r="BC388" s="27"/>
      <c r="BD388" s="27"/>
      <c r="BE388" s="27"/>
      <c r="BF388" s="27"/>
      <c r="BG388" s="27"/>
      <c r="BH388" s="27"/>
      <c r="BI388" s="27"/>
      <c r="BJ388" s="27"/>
      <c r="BK388" s="27"/>
      <c r="BL388" s="27"/>
      <c r="BM388" s="27"/>
      <c r="BN388" s="27"/>
      <c r="BO388" s="27"/>
      <c r="BP388" s="27"/>
      <c r="BQ388" s="27"/>
      <c r="BR388" s="27"/>
      <c r="BS388" s="27"/>
      <c r="BT388" s="27"/>
      <c r="BU388" s="27"/>
      <c r="BV388" s="27"/>
      <c r="BW388" s="27"/>
    </row>
    <row r="389" spans="1:75" ht="12" x14ac:dyDescent="0.2">
      <c r="A389" s="33">
        <v>27</v>
      </c>
      <c r="B389" s="48">
        <v>1421.0299999999997</v>
      </c>
      <c r="C389" s="48">
        <v>1372.29</v>
      </c>
      <c r="D389" s="48">
        <v>1320.1</v>
      </c>
      <c r="E389" s="48">
        <v>1320.0699999999997</v>
      </c>
      <c r="F389" s="48">
        <v>1398.7799999999997</v>
      </c>
      <c r="G389" s="48">
        <v>1577.9899999999998</v>
      </c>
      <c r="H389" s="48">
        <v>1770.9099999999999</v>
      </c>
      <c r="I389" s="48">
        <v>1967.06</v>
      </c>
      <c r="J389" s="48">
        <v>2037.7399999999998</v>
      </c>
      <c r="K389" s="48">
        <v>2058.62</v>
      </c>
      <c r="L389" s="48">
        <v>2066.35</v>
      </c>
      <c r="M389" s="48">
        <v>2092.5699999999997</v>
      </c>
      <c r="N389" s="48">
        <v>2072.1999999999998</v>
      </c>
      <c r="O389" s="48">
        <v>2072.4</v>
      </c>
      <c r="P389" s="48">
        <v>2067.64</v>
      </c>
      <c r="Q389" s="48">
        <v>2054.88</v>
      </c>
      <c r="R389" s="48">
        <v>2016.06</v>
      </c>
      <c r="S389" s="48">
        <v>2019.4699999999998</v>
      </c>
      <c r="T389" s="48">
        <v>2047.19</v>
      </c>
      <c r="U389" s="48">
        <v>2046.87</v>
      </c>
      <c r="V389" s="48">
        <v>2034.3199999999997</v>
      </c>
      <c r="W389" s="48">
        <v>1987.9</v>
      </c>
      <c r="X389" s="48">
        <v>1804.4099999999999</v>
      </c>
      <c r="Y389" s="48">
        <v>1703.6799999999998</v>
      </c>
      <c r="AZ389" s="27"/>
      <c r="BA389" s="27"/>
      <c r="BB389" s="27"/>
      <c r="BC389" s="27"/>
      <c r="BD389" s="27"/>
      <c r="BE389" s="27"/>
      <c r="BF389" s="27"/>
      <c r="BG389" s="27"/>
      <c r="BH389" s="27"/>
      <c r="BI389" s="27"/>
      <c r="BJ389" s="27"/>
      <c r="BK389" s="27"/>
      <c r="BL389" s="27"/>
      <c r="BM389" s="27"/>
      <c r="BN389" s="27"/>
      <c r="BO389" s="27"/>
      <c r="BP389" s="27"/>
      <c r="BQ389" s="27"/>
      <c r="BR389" s="27"/>
      <c r="BS389" s="27"/>
      <c r="BT389" s="27"/>
      <c r="BU389" s="27"/>
      <c r="BV389" s="27"/>
      <c r="BW389" s="27"/>
    </row>
    <row r="390" spans="1:75" ht="12" x14ac:dyDescent="0.2">
      <c r="A390" s="33">
        <v>28</v>
      </c>
      <c r="B390" s="48">
        <v>1416.5899999999997</v>
      </c>
      <c r="C390" s="48">
        <v>1374.42</v>
      </c>
      <c r="D390" s="48">
        <v>1336.44</v>
      </c>
      <c r="E390" s="48">
        <v>1338.2599999999998</v>
      </c>
      <c r="F390" s="48">
        <v>1409.02</v>
      </c>
      <c r="G390" s="48">
        <v>1592.37</v>
      </c>
      <c r="H390" s="48">
        <v>1789.79</v>
      </c>
      <c r="I390" s="48">
        <v>1994.71</v>
      </c>
      <c r="J390" s="48">
        <v>2061.42</v>
      </c>
      <c r="K390" s="48">
        <v>2077.62</v>
      </c>
      <c r="L390" s="48">
        <v>2084.13</v>
      </c>
      <c r="M390" s="48">
        <v>2105.2599999999998</v>
      </c>
      <c r="N390" s="48">
        <v>2086.0699999999997</v>
      </c>
      <c r="O390" s="48">
        <v>2091.17</v>
      </c>
      <c r="P390" s="48">
        <v>2085.41</v>
      </c>
      <c r="Q390" s="48">
        <v>2053.16</v>
      </c>
      <c r="R390" s="48">
        <v>2035.65</v>
      </c>
      <c r="S390" s="48">
        <v>2034.2399999999998</v>
      </c>
      <c r="T390" s="48">
        <v>2063.21</v>
      </c>
      <c r="U390" s="48">
        <v>2055.81</v>
      </c>
      <c r="V390" s="48">
        <v>2060.54</v>
      </c>
      <c r="W390" s="48">
        <v>2025.96</v>
      </c>
      <c r="X390" s="48">
        <v>1839.06</v>
      </c>
      <c r="Y390" s="48">
        <v>1715.12</v>
      </c>
      <c r="AZ390" s="27"/>
      <c r="BA390" s="27"/>
      <c r="BB390" s="27"/>
      <c r="BC390" s="27"/>
      <c r="BD390" s="27"/>
      <c r="BE390" s="27"/>
      <c r="BF390" s="27"/>
      <c r="BG390" s="27"/>
      <c r="BH390" s="27"/>
      <c r="BI390" s="27"/>
      <c r="BJ390" s="27"/>
      <c r="BK390" s="27"/>
      <c r="BL390" s="27"/>
      <c r="BM390" s="27"/>
      <c r="BN390" s="27"/>
      <c r="BO390" s="27"/>
      <c r="BP390" s="27"/>
      <c r="BQ390" s="27"/>
      <c r="BR390" s="27"/>
      <c r="BS390" s="27"/>
      <c r="BT390" s="27"/>
      <c r="BU390" s="27"/>
      <c r="BV390" s="27"/>
      <c r="BW390" s="27"/>
    </row>
    <row r="391" spans="1:75" ht="12" hidden="1" x14ac:dyDescent="0.2">
      <c r="A391" s="33">
        <v>29</v>
      </c>
      <c r="B391" s="48" t="e">
        <v>#VALUE!</v>
      </c>
      <c r="C391" s="48" t="e">
        <v>#VALUE!</v>
      </c>
      <c r="D391" s="48" t="e">
        <v>#VALUE!</v>
      </c>
      <c r="E391" s="48" t="e">
        <v>#VALUE!</v>
      </c>
      <c r="F391" s="48" t="e">
        <v>#VALUE!</v>
      </c>
      <c r="G391" s="48" t="e">
        <v>#VALUE!</v>
      </c>
      <c r="H391" s="48" t="e">
        <v>#VALUE!</v>
      </c>
      <c r="I391" s="48" t="e">
        <v>#VALUE!</v>
      </c>
      <c r="J391" s="48" t="e">
        <v>#VALUE!</v>
      </c>
      <c r="K391" s="48" t="e">
        <v>#VALUE!</v>
      </c>
      <c r="L391" s="48" t="e">
        <v>#VALUE!</v>
      </c>
      <c r="M391" s="48" t="e">
        <v>#VALUE!</v>
      </c>
      <c r="N391" s="48" t="e">
        <v>#VALUE!</v>
      </c>
      <c r="O391" s="48" t="e">
        <v>#VALUE!</v>
      </c>
      <c r="P391" s="48" t="e">
        <v>#VALUE!</v>
      </c>
      <c r="Q391" s="48" t="e">
        <v>#VALUE!</v>
      </c>
      <c r="R391" s="48" t="e">
        <v>#VALUE!</v>
      </c>
      <c r="S391" s="48" t="e">
        <v>#VALUE!</v>
      </c>
      <c r="T391" s="48" t="e">
        <v>#VALUE!</v>
      </c>
      <c r="U391" s="48" t="e">
        <v>#VALUE!</v>
      </c>
      <c r="V391" s="48" t="e">
        <v>#VALUE!</v>
      </c>
      <c r="W391" s="48" t="e">
        <v>#VALUE!</v>
      </c>
      <c r="X391" s="48" t="e">
        <v>#VALUE!</v>
      </c>
      <c r="Y391" s="48" t="e">
        <v>#VALUE!</v>
      </c>
      <c r="Z391" s="19" t="str">
        <f>IFERROR(Y391,"скрыть")</f>
        <v>скрыть</v>
      </c>
      <c r="AZ391" s="27"/>
      <c r="BA391" s="27"/>
      <c r="BB391" s="27"/>
      <c r="BC391" s="27"/>
      <c r="BD391" s="27"/>
      <c r="BE391" s="27"/>
      <c r="BF391" s="27"/>
      <c r="BG391" s="27"/>
      <c r="BH391" s="27"/>
      <c r="BI391" s="27"/>
      <c r="BJ391" s="27"/>
      <c r="BK391" s="27"/>
      <c r="BL391" s="27"/>
      <c r="BM391" s="27"/>
      <c r="BN391" s="27"/>
      <c r="BO391" s="27"/>
      <c r="BP391" s="27"/>
      <c r="BQ391" s="27"/>
      <c r="BR391" s="27"/>
      <c r="BS391" s="27"/>
      <c r="BT391" s="27"/>
      <c r="BU391" s="27"/>
      <c r="BV391" s="27"/>
      <c r="BW391" s="27"/>
    </row>
    <row r="392" spans="1:75" ht="12" hidden="1" x14ac:dyDescent="0.2">
      <c r="A392" s="33">
        <v>30</v>
      </c>
      <c r="B392" s="48" t="e">
        <v>#VALUE!</v>
      </c>
      <c r="C392" s="48" t="e">
        <v>#VALUE!</v>
      </c>
      <c r="D392" s="48" t="e">
        <v>#VALUE!</v>
      </c>
      <c r="E392" s="48" t="e">
        <v>#VALUE!</v>
      </c>
      <c r="F392" s="48" t="e">
        <v>#VALUE!</v>
      </c>
      <c r="G392" s="48" t="e">
        <v>#VALUE!</v>
      </c>
      <c r="H392" s="48" t="e">
        <v>#VALUE!</v>
      </c>
      <c r="I392" s="48" t="e">
        <v>#VALUE!</v>
      </c>
      <c r="J392" s="48" t="e">
        <v>#VALUE!</v>
      </c>
      <c r="K392" s="48" t="e">
        <v>#VALUE!</v>
      </c>
      <c r="L392" s="48" t="e">
        <v>#VALUE!</v>
      </c>
      <c r="M392" s="48" t="e">
        <v>#VALUE!</v>
      </c>
      <c r="N392" s="48" t="e">
        <v>#VALUE!</v>
      </c>
      <c r="O392" s="48" t="e">
        <v>#VALUE!</v>
      </c>
      <c r="P392" s="48" t="e">
        <v>#VALUE!</v>
      </c>
      <c r="Q392" s="48" t="e">
        <v>#VALUE!</v>
      </c>
      <c r="R392" s="48" t="e">
        <v>#VALUE!</v>
      </c>
      <c r="S392" s="48" t="e">
        <v>#VALUE!</v>
      </c>
      <c r="T392" s="48" t="e">
        <v>#VALUE!</v>
      </c>
      <c r="U392" s="48" t="e">
        <v>#VALUE!</v>
      </c>
      <c r="V392" s="48" t="e">
        <v>#VALUE!</v>
      </c>
      <c r="W392" s="48" t="e">
        <v>#VALUE!</v>
      </c>
      <c r="X392" s="48" t="e">
        <v>#VALUE!</v>
      </c>
      <c r="Y392" s="48" t="e">
        <v>#VALUE!</v>
      </c>
      <c r="Z392" s="19" t="str">
        <f>IFERROR(Y392,"скрыть")</f>
        <v>скрыть</v>
      </c>
      <c r="AZ392" s="27"/>
      <c r="BA392" s="27"/>
      <c r="BB392" s="27"/>
      <c r="BC392" s="27"/>
      <c r="BD392" s="27"/>
      <c r="BE392" s="27"/>
      <c r="BF392" s="27"/>
      <c r="BG392" s="27"/>
      <c r="BH392" s="27"/>
      <c r="BI392" s="27"/>
      <c r="BJ392" s="27"/>
      <c r="BK392" s="27"/>
      <c r="BL392" s="27"/>
      <c r="BM392" s="27"/>
      <c r="BN392" s="27"/>
      <c r="BO392" s="27"/>
      <c r="BP392" s="27"/>
      <c r="BQ392" s="27"/>
      <c r="BR392" s="27"/>
      <c r="BS392" s="27"/>
      <c r="BT392" s="27"/>
      <c r="BU392" s="27"/>
      <c r="BV392" s="27"/>
      <c r="BW392" s="27"/>
    </row>
    <row r="393" spans="1:75" ht="12" hidden="1" x14ac:dyDescent="0.2">
      <c r="A393" s="33">
        <v>31</v>
      </c>
      <c r="B393" s="48" t="e">
        <v>#VALUE!</v>
      </c>
      <c r="C393" s="48" t="e">
        <v>#VALUE!</v>
      </c>
      <c r="D393" s="48" t="e">
        <v>#VALUE!</v>
      </c>
      <c r="E393" s="48" t="e">
        <v>#VALUE!</v>
      </c>
      <c r="F393" s="48" t="e">
        <v>#VALUE!</v>
      </c>
      <c r="G393" s="48" t="e">
        <v>#VALUE!</v>
      </c>
      <c r="H393" s="48" t="e">
        <v>#VALUE!</v>
      </c>
      <c r="I393" s="48" t="e">
        <v>#VALUE!</v>
      </c>
      <c r="J393" s="48" t="e">
        <v>#VALUE!</v>
      </c>
      <c r="K393" s="48" t="e">
        <v>#VALUE!</v>
      </c>
      <c r="L393" s="48" t="e">
        <v>#VALUE!</v>
      </c>
      <c r="M393" s="48" t="e">
        <v>#VALUE!</v>
      </c>
      <c r="N393" s="48" t="e">
        <v>#VALUE!</v>
      </c>
      <c r="O393" s="48" t="e">
        <v>#VALUE!</v>
      </c>
      <c r="P393" s="48" t="e">
        <v>#VALUE!</v>
      </c>
      <c r="Q393" s="48" t="e">
        <v>#VALUE!</v>
      </c>
      <c r="R393" s="48" t="e">
        <v>#VALUE!</v>
      </c>
      <c r="S393" s="48" t="e">
        <v>#VALUE!</v>
      </c>
      <c r="T393" s="48" t="e">
        <v>#VALUE!</v>
      </c>
      <c r="U393" s="48" t="e">
        <v>#VALUE!</v>
      </c>
      <c r="V393" s="48" t="e">
        <v>#VALUE!</v>
      </c>
      <c r="W393" s="48" t="e">
        <v>#VALUE!</v>
      </c>
      <c r="X393" s="48" t="e">
        <v>#VALUE!</v>
      </c>
      <c r="Y393" s="48" t="e">
        <v>#VALUE!</v>
      </c>
      <c r="Z393" s="19" t="str">
        <f>IFERROR(Y393,"скрыть")</f>
        <v>скрыть</v>
      </c>
      <c r="AZ393" s="27"/>
      <c r="BA393" s="27"/>
      <c r="BB393" s="27"/>
      <c r="BC393" s="27"/>
      <c r="BD393" s="27"/>
      <c r="BE393" s="27"/>
      <c r="BF393" s="27"/>
      <c r="BG393" s="27"/>
      <c r="BH393" s="27"/>
      <c r="BI393" s="27"/>
      <c r="BJ393" s="27"/>
      <c r="BK393" s="27"/>
      <c r="BL393" s="27"/>
      <c r="BM393" s="27"/>
      <c r="BN393" s="27"/>
      <c r="BO393" s="27"/>
      <c r="BP393" s="27"/>
      <c r="BQ393" s="27"/>
      <c r="BR393" s="27"/>
      <c r="BS393" s="27"/>
      <c r="BT393" s="27"/>
      <c r="BU393" s="27"/>
      <c r="BV393" s="27"/>
      <c r="BW393" s="27"/>
    </row>
    <row r="394" spans="1:75" x14ac:dyDescent="0.2">
      <c r="A394" s="29"/>
      <c r="B394" s="30" t="s">
        <v>89</v>
      </c>
      <c r="C394" s="30"/>
      <c r="D394" s="30"/>
      <c r="E394" s="30"/>
      <c r="F394" s="30"/>
      <c r="G394" s="30"/>
      <c r="H394" s="30"/>
      <c r="I394" s="30"/>
      <c r="J394" s="30"/>
      <c r="K394" s="30"/>
      <c r="L394" s="30"/>
      <c r="M394" s="30"/>
      <c r="N394" s="30"/>
      <c r="O394" s="30"/>
      <c r="P394" s="30"/>
      <c r="Q394" s="30"/>
      <c r="R394" s="30"/>
      <c r="S394" s="30"/>
      <c r="T394" s="30"/>
      <c r="U394" s="30"/>
      <c r="V394" s="30"/>
      <c r="W394" s="30"/>
      <c r="X394" s="30"/>
      <c r="Y394" s="30"/>
      <c r="AZ394" s="27"/>
      <c r="BA394" s="27"/>
      <c r="BB394" s="27"/>
      <c r="BC394" s="27"/>
      <c r="BD394" s="27"/>
      <c r="BE394" s="27"/>
      <c r="BF394" s="27"/>
      <c r="BG394" s="27"/>
      <c r="BH394" s="27"/>
      <c r="BI394" s="27"/>
      <c r="BJ394" s="27"/>
      <c r="BK394" s="27"/>
      <c r="BL394" s="27"/>
      <c r="BM394" s="27"/>
      <c r="BN394" s="27"/>
      <c r="BO394" s="27"/>
      <c r="BP394" s="27"/>
      <c r="BQ394" s="27"/>
      <c r="BR394" s="27"/>
      <c r="BS394" s="27"/>
      <c r="BT394" s="27"/>
      <c r="BU394" s="27"/>
      <c r="BV394" s="27"/>
      <c r="BW394" s="27"/>
    </row>
    <row r="395" spans="1:75" x14ac:dyDescent="0.2">
      <c r="A395" s="29"/>
      <c r="B395" s="30"/>
      <c r="C395" s="30"/>
      <c r="D395" s="30"/>
      <c r="E395" s="30"/>
      <c r="F395" s="30"/>
      <c r="G395" s="30"/>
      <c r="H395" s="30"/>
      <c r="I395" s="30"/>
      <c r="J395" s="30"/>
      <c r="K395" s="30"/>
      <c r="L395" s="30"/>
      <c r="M395" s="30"/>
      <c r="N395" s="30"/>
      <c r="O395" s="30"/>
      <c r="P395" s="30"/>
      <c r="Q395" s="30"/>
      <c r="R395" s="30"/>
      <c r="S395" s="30"/>
      <c r="T395" s="30"/>
      <c r="U395" s="30"/>
      <c r="V395" s="30"/>
      <c r="W395" s="30"/>
      <c r="X395" s="30"/>
      <c r="Y395" s="30"/>
      <c r="AZ395" s="27"/>
      <c r="BA395" s="27"/>
      <c r="BB395" s="27"/>
      <c r="BC395" s="27"/>
      <c r="BD395" s="27"/>
      <c r="BE395" s="27"/>
      <c r="BF395" s="27"/>
      <c r="BG395" s="27"/>
      <c r="BH395" s="27"/>
      <c r="BI395" s="27"/>
      <c r="BJ395" s="27"/>
      <c r="BK395" s="27"/>
      <c r="BL395" s="27"/>
      <c r="BM395" s="27"/>
      <c r="BN395" s="27"/>
      <c r="BO395" s="27"/>
      <c r="BP395" s="27"/>
      <c r="BQ395" s="27"/>
      <c r="BR395" s="27"/>
      <c r="BS395" s="27"/>
      <c r="BT395" s="27"/>
      <c r="BU395" s="27"/>
      <c r="BV395" s="27"/>
      <c r="BW395" s="27"/>
    </row>
    <row r="396" spans="1:75" s="25" customFormat="1" ht="32.65" customHeight="1" x14ac:dyDescent="0.2">
      <c r="A396" s="31" t="s">
        <v>64</v>
      </c>
      <c r="B396" s="32" t="s">
        <v>65</v>
      </c>
      <c r="C396" s="32" t="s">
        <v>66</v>
      </c>
      <c r="D396" s="32" t="s">
        <v>67</v>
      </c>
      <c r="E396" s="32" t="s">
        <v>68</v>
      </c>
      <c r="F396" s="32" t="s">
        <v>69</v>
      </c>
      <c r="G396" s="32" t="s">
        <v>70</v>
      </c>
      <c r="H396" s="32" t="s">
        <v>71</v>
      </c>
      <c r="I396" s="32" t="s">
        <v>72</v>
      </c>
      <c r="J396" s="32" t="s">
        <v>73</v>
      </c>
      <c r="K396" s="32" t="s">
        <v>74</v>
      </c>
      <c r="L396" s="32" t="s">
        <v>75</v>
      </c>
      <c r="M396" s="32" t="s">
        <v>76</v>
      </c>
      <c r="N396" s="32" t="s">
        <v>77</v>
      </c>
      <c r="O396" s="32" t="s">
        <v>78</v>
      </c>
      <c r="P396" s="32" t="s">
        <v>79</v>
      </c>
      <c r="Q396" s="32" t="s">
        <v>80</v>
      </c>
      <c r="R396" s="32" t="s">
        <v>81</v>
      </c>
      <c r="S396" s="32" t="s">
        <v>82</v>
      </c>
      <c r="T396" s="32" t="s">
        <v>83</v>
      </c>
      <c r="U396" s="32" t="s">
        <v>84</v>
      </c>
      <c r="V396" s="32" t="s">
        <v>85</v>
      </c>
      <c r="W396" s="32" t="s">
        <v>86</v>
      </c>
      <c r="X396" s="32" t="s">
        <v>87</v>
      </c>
      <c r="Y396" s="32" t="s">
        <v>88</v>
      </c>
      <c r="Z396" s="24"/>
      <c r="AZ396" s="27"/>
      <c r="BA396" s="27"/>
      <c r="BB396" s="27"/>
      <c r="BC396" s="27"/>
      <c r="BD396" s="27"/>
      <c r="BE396" s="27"/>
      <c r="BF396" s="27"/>
      <c r="BG396" s="27"/>
      <c r="BH396" s="27"/>
      <c r="BI396" s="27"/>
      <c r="BJ396" s="27"/>
      <c r="BK396" s="27"/>
      <c r="BL396" s="27"/>
      <c r="BM396" s="27"/>
      <c r="BN396" s="27"/>
      <c r="BO396" s="27"/>
      <c r="BP396" s="27"/>
      <c r="BQ396" s="27"/>
      <c r="BR396" s="27"/>
      <c r="BS396" s="27"/>
      <c r="BT396" s="27"/>
      <c r="BU396" s="27"/>
      <c r="BV396" s="27"/>
      <c r="BW396" s="27"/>
    </row>
    <row r="397" spans="1:75" ht="12" x14ac:dyDescent="0.2">
      <c r="A397" s="33">
        <v>1</v>
      </c>
      <c r="B397" s="48">
        <f>B363</f>
        <v>1313.08</v>
      </c>
      <c r="C397" s="48">
        <f t="shared" ref="C397:Y397" si="18">C363</f>
        <v>1274.4699999999998</v>
      </c>
      <c r="D397" s="48">
        <f t="shared" si="18"/>
        <v>1263.1399999999999</v>
      </c>
      <c r="E397" s="48">
        <f t="shared" si="18"/>
        <v>1271.23</v>
      </c>
      <c r="F397" s="48">
        <f t="shared" si="18"/>
        <v>1320.4899999999998</v>
      </c>
      <c r="G397" s="48">
        <f t="shared" si="18"/>
        <v>1394.27</v>
      </c>
      <c r="H397" s="48">
        <f t="shared" si="18"/>
        <v>1657.37</v>
      </c>
      <c r="I397" s="48">
        <f t="shared" si="18"/>
        <v>1828.33</v>
      </c>
      <c r="J397" s="48">
        <f t="shared" si="18"/>
        <v>1935.13</v>
      </c>
      <c r="K397" s="48">
        <f t="shared" si="18"/>
        <v>1938.1799999999998</v>
      </c>
      <c r="L397" s="48">
        <f t="shared" si="18"/>
        <v>1944.9</v>
      </c>
      <c r="M397" s="48">
        <f t="shared" si="18"/>
        <v>1993.5299999999997</v>
      </c>
      <c r="N397" s="48">
        <f t="shared" si="18"/>
        <v>1971.7799999999997</v>
      </c>
      <c r="O397" s="48">
        <f t="shared" si="18"/>
        <v>1977.6399999999999</v>
      </c>
      <c r="P397" s="48">
        <f t="shared" si="18"/>
        <v>1976.29</v>
      </c>
      <c r="Q397" s="48">
        <f t="shared" si="18"/>
        <v>1970.46</v>
      </c>
      <c r="R397" s="48">
        <f t="shared" si="18"/>
        <v>1937.52</v>
      </c>
      <c r="S397" s="48">
        <f t="shared" si="18"/>
        <v>1955.38</v>
      </c>
      <c r="T397" s="48">
        <f t="shared" si="18"/>
        <v>1940.56</v>
      </c>
      <c r="U397" s="48">
        <f t="shared" si="18"/>
        <v>1960.9899999999998</v>
      </c>
      <c r="V397" s="48">
        <f t="shared" si="18"/>
        <v>1922.0499999999997</v>
      </c>
      <c r="W397" s="48">
        <f t="shared" si="18"/>
        <v>1810.12</v>
      </c>
      <c r="X397" s="48">
        <f t="shared" si="18"/>
        <v>1582.04</v>
      </c>
      <c r="Y397" s="48">
        <f t="shared" si="18"/>
        <v>1322.4699999999998</v>
      </c>
      <c r="AZ397" s="27"/>
      <c r="BA397" s="27"/>
      <c r="BB397" s="27"/>
      <c r="BC397" s="27"/>
      <c r="BD397" s="27"/>
      <c r="BE397" s="27"/>
      <c r="BF397" s="27"/>
      <c r="BG397" s="27"/>
      <c r="BH397" s="27"/>
      <c r="BI397" s="27"/>
      <c r="BJ397" s="27"/>
      <c r="BK397" s="27"/>
      <c r="BL397" s="27"/>
      <c r="BM397" s="27"/>
      <c r="BN397" s="27"/>
      <c r="BO397" s="27"/>
      <c r="BP397" s="27"/>
      <c r="BQ397" s="27"/>
      <c r="BR397" s="27"/>
      <c r="BS397" s="27"/>
      <c r="BT397" s="27"/>
      <c r="BU397" s="27"/>
      <c r="BV397" s="27"/>
      <c r="BW397" s="27"/>
    </row>
    <row r="398" spans="1:75" ht="12" x14ac:dyDescent="0.2">
      <c r="A398" s="33">
        <v>2</v>
      </c>
      <c r="B398" s="48">
        <f t="shared" ref="B398:Y408" si="19">B364</f>
        <v>1318.42</v>
      </c>
      <c r="C398" s="48">
        <f t="shared" si="19"/>
        <v>1295.6799999999998</v>
      </c>
      <c r="D398" s="48">
        <f t="shared" si="19"/>
        <v>1273.33</v>
      </c>
      <c r="E398" s="48">
        <f t="shared" si="19"/>
        <v>1276.2999999999997</v>
      </c>
      <c r="F398" s="48">
        <f t="shared" si="19"/>
        <v>1325.6999999999998</v>
      </c>
      <c r="G398" s="48">
        <f t="shared" si="19"/>
        <v>1387.5699999999997</v>
      </c>
      <c r="H398" s="48">
        <f t="shared" si="19"/>
        <v>1575.83</v>
      </c>
      <c r="I398" s="48">
        <f t="shared" si="19"/>
        <v>1791.88</v>
      </c>
      <c r="J398" s="48">
        <f t="shared" si="19"/>
        <v>1918.3899999999999</v>
      </c>
      <c r="K398" s="48">
        <f t="shared" si="19"/>
        <v>1928.48</v>
      </c>
      <c r="L398" s="48">
        <f t="shared" si="19"/>
        <v>1943.87</v>
      </c>
      <c r="M398" s="48">
        <f t="shared" si="19"/>
        <v>1978.2199999999998</v>
      </c>
      <c r="N398" s="48">
        <f t="shared" si="19"/>
        <v>1964.7999999999997</v>
      </c>
      <c r="O398" s="48">
        <f t="shared" si="19"/>
        <v>1973</v>
      </c>
      <c r="P398" s="48">
        <f t="shared" si="19"/>
        <v>1967.08</v>
      </c>
      <c r="Q398" s="48">
        <f t="shared" si="19"/>
        <v>1956.2999999999997</v>
      </c>
      <c r="R398" s="48">
        <f t="shared" si="19"/>
        <v>1904.67</v>
      </c>
      <c r="S398" s="48">
        <f t="shared" si="19"/>
        <v>1925.52</v>
      </c>
      <c r="T398" s="48">
        <f t="shared" si="19"/>
        <v>1935.8199999999997</v>
      </c>
      <c r="U398" s="48">
        <f t="shared" si="19"/>
        <v>1947.9299999999998</v>
      </c>
      <c r="V398" s="48">
        <f t="shared" si="19"/>
        <v>1881.15</v>
      </c>
      <c r="W398" s="48">
        <f t="shared" si="19"/>
        <v>1797.8199999999997</v>
      </c>
      <c r="X398" s="48">
        <f t="shared" si="19"/>
        <v>1522</v>
      </c>
      <c r="Y398" s="48">
        <f t="shared" si="19"/>
        <v>1356.1399999999999</v>
      </c>
      <c r="AZ398" s="27"/>
      <c r="BA398" s="27"/>
      <c r="BB398" s="27"/>
      <c r="BC398" s="27"/>
      <c r="BD398" s="27"/>
      <c r="BE398" s="27"/>
      <c r="BF398" s="27"/>
      <c r="BG398" s="27"/>
      <c r="BH398" s="27"/>
      <c r="BI398" s="27"/>
      <c r="BJ398" s="27"/>
      <c r="BK398" s="27"/>
      <c r="BL398" s="27"/>
      <c r="BM398" s="27"/>
      <c r="BN398" s="27"/>
      <c r="BO398" s="27"/>
      <c r="BP398" s="27"/>
      <c r="BQ398" s="27"/>
      <c r="BR398" s="27"/>
      <c r="BS398" s="27"/>
      <c r="BT398" s="27"/>
      <c r="BU398" s="27"/>
      <c r="BV398" s="27"/>
      <c r="BW398" s="27"/>
    </row>
    <row r="399" spans="1:75" ht="12" x14ac:dyDescent="0.2">
      <c r="A399" s="33">
        <v>3</v>
      </c>
      <c r="B399" s="48">
        <f t="shared" si="19"/>
        <v>1409.6999999999998</v>
      </c>
      <c r="C399" s="48">
        <f t="shared" si="19"/>
        <v>1383.9899999999998</v>
      </c>
      <c r="D399" s="48">
        <f t="shared" si="19"/>
        <v>1331.62</v>
      </c>
      <c r="E399" s="48">
        <f t="shared" si="19"/>
        <v>1332.9</v>
      </c>
      <c r="F399" s="48">
        <f t="shared" si="19"/>
        <v>1411.94</v>
      </c>
      <c r="G399" s="48">
        <f t="shared" si="19"/>
        <v>1542.25</v>
      </c>
      <c r="H399" s="48">
        <f t="shared" si="19"/>
        <v>1737.5899999999997</v>
      </c>
      <c r="I399" s="48">
        <f t="shared" si="19"/>
        <v>1942.35</v>
      </c>
      <c r="J399" s="48">
        <f t="shared" si="19"/>
        <v>2089.71</v>
      </c>
      <c r="K399" s="48">
        <f t="shared" si="19"/>
        <v>2095.9499999999998</v>
      </c>
      <c r="L399" s="48">
        <f t="shared" si="19"/>
        <v>2105.37</v>
      </c>
      <c r="M399" s="48">
        <f t="shared" si="19"/>
        <v>2136.2399999999998</v>
      </c>
      <c r="N399" s="48">
        <f t="shared" si="19"/>
        <v>2124.1999999999998</v>
      </c>
      <c r="O399" s="48">
        <f t="shared" si="19"/>
        <v>2127.7599999999998</v>
      </c>
      <c r="P399" s="48">
        <f t="shared" si="19"/>
        <v>2119.6</v>
      </c>
      <c r="Q399" s="48">
        <f t="shared" si="19"/>
        <v>2106.1999999999998</v>
      </c>
      <c r="R399" s="48">
        <f t="shared" si="19"/>
        <v>2061.7199999999998</v>
      </c>
      <c r="S399" s="48">
        <f t="shared" si="19"/>
        <v>2076.73</v>
      </c>
      <c r="T399" s="48">
        <f t="shared" si="19"/>
        <v>2085.33</v>
      </c>
      <c r="U399" s="48">
        <f t="shared" si="19"/>
        <v>2100.39</v>
      </c>
      <c r="V399" s="48">
        <f t="shared" si="19"/>
        <v>2071.79</v>
      </c>
      <c r="W399" s="48">
        <f t="shared" si="19"/>
        <v>1920.83</v>
      </c>
      <c r="X399" s="48">
        <f t="shared" si="19"/>
        <v>1788.02</v>
      </c>
      <c r="Y399" s="48">
        <f t="shared" si="19"/>
        <v>1604.87</v>
      </c>
      <c r="AZ399" s="27"/>
      <c r="BA399" s="27"/>
      <c r="BB399" s="27"/>
      <c r="BC399" s="27"/>
      <c r="BD399" s="27"/>
      <c r="BE399" s="27"/>
      <c r="BF399" s="27"/>
      <c r="BG399" s="27"/>
      <c r="BH399" s="27"/>
      <c r="BI399" s="27"/>
      <c r="BJ399" s="27"/>
      <c r="BK399" s="27"/>
      <c r="BL399" s="27"/>
      <c r="BM399" s="27"/>
      <c r="BN399" s="27"/>
      <c r="BO399" s="27"/>
      <c r="BP399" s="27"/>
      <c r="BQ399" s="27"/>
      <c r="BR399" s="27"/>
      <c r="BS399" s="27"/>
      <c r="BT399" s="27"/>
      <c r="BU399" s="27"/>
      <c r="BV399" s="27"/>
      <c r="BW399" s="27"/>
    </row>
    <row r="400" spans="1:75" ht="12" x14ac:dyDescent="0.2">
      <c r="A400" s="33">
        <v>4</v>
      </c>
      <c r="B400" s="48">
        <f t="shared" si="19"/>
        <v>1714.1399999999999</v>
      </c>
      <c r="C400" s="48">
        <f t="shared" si="19"/>
        <v>1614.31</v>
      </c>
      <c r="D400" s="48">
        <f t="shared" si="19"/>
        <v>1489.46</v>
      </c>
      <c r="E400" s="48">
        <f t="shared" si="19"/>
        <v>1460.85</v>
      </c>
      <c r="F400" s="48">
        <f t="shared" si="19"/>
        <v>1523.1399999999999</v>
      </c>
      <c r="G400" s="48">
        <f t="shared" si="19"/>
        <v>1559.04</v>
      </c>
      <c r="H400" s="48">
        <f t="shared" si="19"/>
        <v>1678.04</v>
      </c>
      <c r="I400" s="48">
        <f t="shared" si="19"/>
        <v>1779.9699999999998</v>
      </c>
      <c r="J400" s="48">
        <f t="shared" si="19"/>
        <v>1963.4699999999998</v>
      </c>
      <c r="K400" s="48">
        <f t="shared" si="19"/>
        <v>2066.77</v>
      </c>
      <c r="L400" s="48">
        <f t="shared" si="19"/>
        <v>2091.2599999999998</v>
      </c>
      <c r="M400" s="48">
        <f t="shared" si="19"/>
        <v>2096.58</v>
      </c>
      <c r="N400" s="48">
        <f t="shared" si="19"/>
        <v>2093.3199999999997</v>
      </c>
      <c r="O400" s="48">
        <f t="shared" si="19"/>
        <v>2089.8599999999997</v>
      </c>
      <c r="P400" s="48">
        <f t="shared" si="19"/>
        <v>2084.75</v>
      </c>
      <c r="Q400" s="48">
        <f t="shared" si="19"/>
        <v>2051.3399999999997</v>
      </c>
      <c r="R400" s="48">
        <f t="shared" si="19"/>
        <v>2049.7999999999997</v>
      </c>
      <c r="S400" s="48">
        <f t="shared" si="19"/>
        <v>2073.7599999999998</v>
      </c>
      <c r="T400" s="48">
        <f t="shared" si="19"/>
        <v>2079.2799999999997</v>
      </c>
      <c r="U400" s="48">
        <f t="shared" si="19"/>
        <v>2076.21</v>
      </c>
      <c r="V400" s="48">
        <f t="shared" si="19"/>
        <v>2077.27</v>
      </c>
      <c r="W400" s="48">
        <f t="shared" si="19"/>
        <v>1962.9099999999999</v>
      </c>
      <c r="X400" s="48">
        <f t="shared" si="19"/>
        <v>1784.8899999999999</v>
      </c>
      <c r="Y400" s="48">
        <f t="shared" si="19"/>
        <v>1662.83</v>
      </c>
      <c r="AZ400" s="27"/>
      <c r="BA400" s="27"/>
      <c r="BB400" s="27"/>
      <c r="BC400" s="27"/>
      <c r="BD400" s="27"/>
      <c r="BE400" s="27"/>
      <c r="BF400" s="27"/>
      <c r="BG400" s="27"/>
      <c r="BH400" s="27"/>
      <c r="BI400" s="27"/>
      <c r="BJ400" s="27"/>
      <c r="BK400" s="27"/>
      <c r="BL400" s="27"/>
      <c r="BM400" s="27"/>
      <c r="BN400" s="27"/>
      <c r="BO400" s="27"/>
      <c r="BP400" s="27"/>
      <c r="BQ400" s="27"/>
      <c r="BR400" s="27"/>
      <c r="BS400" s="27"/>
      <c r="BT400" s="27"/>
      <c r="BU400" s="27"/>
      <c r="BV400" s="27"/>
      <c r="BW400" s="27"/>
    </row>
    <row r="401" spans="1:75" ht="12" x14ac:dyDescent="0.2">
      <c r="A401" s="33">
        <v>5</v>
      </c>
      <c r="B401" s="48">
        <f t="shared" si="19"/>
        <v>1430.1399999999999</v>
      </c>
      <c r="C401" s="48">
        <f t="shared" si="19"/>
        <v>1380.4099999999999</v>
      </c>
      <c r="D401" s="48">
        <f t="shared" si="19"/>
        <v>1340.5899999999997</v>
      </c>
      <c r="E401" s="48">
        <f t="shared" si="19"/>
        <v>1326.2399999999998</v>
      </c>
      <c r="F401" s="48">
        <f t="shared" si="19"/>
        <v>1360.2999999999997</v>
      </c>
      <c r="G401" s="48">
        <f t="shared" si="19"/>
        <v>1366.29</v>
      </c>
      <c r="H401" s="48">
        <f t="shared" si="19"/>
        <v>1383.62</v>
      </c>
      <c r="I401" s="48">
        <f t="shared" si="19"/>
        <v>1508.3899999999999</v>
      </c>
      <c r="J401" s="48">
        <f t="shared" si="19"/>
        <v>1693.8599999999997</v>
      </c>
      <c r="K401" s="48">
        <f t="shared" si="19"/>
        <v>1782.4099999999999</v>
      </c>
      <c r="L401" s="48">
        <f t="shared" si="19"/>
        <v>1812.0299999999997</v>
      </c>
      <c r="M401" s="48">
        <f t="shared" si="19"/>
        <v>1832.67</v>
      </c>
      <c r="N401" s="48">
        <f t="shared" si="19"/>
        <v>1831.9099999999999</v>
      </c>
      <c r="O401" s="48">
        <f t="shared" si="19"/>
        <v>1839.7199999999998</v>
      </c>
      <c r="P401" s="48">
        <f t="shared" si="19"/>
        <v>1837.3899999999999</v>
      </c>
      <c r="Q401" s="48">
        <f t="shared" si="19"/>
        <v>1806.0699999999997</v>
      </c>
      <c r="R401" s="48">
        <f t="shared" si="19"/>
        <v>1813.37</v>
      </c>
      <c r="S401" s="48">
        <f t="shared" si="19"/>
        <v>1847.6399999999999</v>
      </c>
      <c r="T401" s="48">
        <f t="shared" si="19"/>
        <v>1858.7399999999998</v>
      </c>
      <c r="U401" s="48">
        <f t="shared" si="19"/>
        <v>1857.46</v>
      </c>
      <c r="V401" s="48">
        <f t="shared" si="19"/>
        <v>1859.48</v>
      </c>
      <c r="W401" s="48">
        <f t="shared" si="19"/>
        <v>1816.0299999999997</v>
      </c>
      <c r="X401" s="48">
        <f t="shared" si="19"/>
        <v>1704.08</v>
      </c>
      <c r="Y401" s="48">
        <f t="shared" si="19"/>
        <v>1395.6999999999998</v>
      </c>
      <c r="AZ401" s="27"/>
      <c r="BA401" s="27"/>
      <c r="BB401" s="27"/>
      <c r="BC401" s="27"/>
      <c r="BD401" s="27"/>
      <c r="BE401" s="27"/>
      <c r="BF401" s="27"/>
      <c r="BG401" s="27"/>
      <c r="BH401" s="27"/>
      <c r="BI401" s="27"/>
      <c r="BJ401" s="27"/>
      <c r="BK401" s="27"/>
      <c r="BL401" s="27"/>
      <c r="BM401" s="27"/>
      <c r="BN401" s="27"/>
      <c r="BO401" s="27"/>
      <c r="BP401" s="27"/>
      <c r="BQ401" s="27"/>
      <c r="BR401" s="27"/>
      <c r="BS401" s="27"/>
      <c r="BT401" s="27"/>
      <c r="BU401" s="27"/>
      <c r="BV401" s="27"/>
      <c r="BW401" s="27"/>
    </row>
    <row r="402" spans="1:75" ht="12" x14ac:dyDescent="0.2">
      <c r="A402" s="33">
        <v>6</v>
      </c>
      <c r="B402" s="48">
        <f t="shared" si="19"/>
        <v>1343.1599999999999</v>
      </c>
      <c r="C402" s="48">
        <f t="shared" si="19"/>
        <v>1293.71</v>
      </c>
      <c r="D402" s="48">
        <f t="shared" si="19"/>
        <v>1263.98</v>
      </c>
      <c r="E402" s="48">
        <f t="shared" si="19"/>
        <v>1248.5499999999997</v>
      </c>
      <c r="F402" s="48">
        <f t="shared" si="19"/>
        <v>1283.96</v>
      </c>
      <c r="G402" s="48">
        <f t="shared" si="19"/>
        <v>1356.23</v>
      </c>
      <c r="H402" s="48">
        <f t="shared" si="19"/>
        <v>1556.46</v>
      </c>
      <c r="I402" s="48">
        <f t="shared" si="19"/>
        <v>1787.7799999999997</v>
      </c>
      <c r="J402" s="48">
        <f t="shared" si="19"/>
        <v>1857.33</v>
      </c>
      <c r="K402" s="48">
        <f t="shared" si="19"/>
        <v>1869.75</v>
      </c>
      <c r="L402" s="48">
        <f t="shared" si="19"/>
        <v>1885.6399999999999</v>
      </c>
      <c r="M402" s="48">
        <f t="shared" si="19"/>
        <v>1930.9899999999998</v>
      </c>
      <c r="N402" s="48">
        <f t="shared" si="19"/>
        <v>1900.73</v>
      </c>
      <c r="O402" s="48">
        <f t="shared" si="19"/>
        <v>1908.1799999999998</v>
      </c>
      <c r="P402" s="48">
        <f t="shared" si="19"/>
        <v>1898.73</v>
      </c>
      <c r="Q402" s="48">
        <f t="shared" si="19"/>
        <v>1873.5299999999997</v>
      </c>
      <c r="R402" s="48">
        <f t="shared" si="19"/>
        <v>1840.96</v>
      </c>
      <c r="S402" s="48">
        <f t="shared" si="19"/>
        <v>1853.81</v>
      </c>
      <c r="T402" s="48">
        <f t="shared" si="19"/>
        <v>1863.12</v>
      </c>
      <c r="U402" s="48">
        <f t="shared" si="19"/>
        <v>1885.35</v>
      </c>
      <c r="V402" s="48">
        <f t="shared" si="19"/>
        <v>1823.4099999999999</v>
      </c>
      <c r="W402" s="48">
        <f t="shared" si="19"/>
        <v>1786.65</v>
      </c>
      <c r="X402" s="48">
        <f t="shared" si="19"/>
        <v>1485.1</v>
      </c>
      <c r="Y402" s="48">
        <f t="shared" si="19"/>
        <v>1344.38</v>
      </c>
      <c r="AZ402" s="27"/>
      <c r="BA402" s="27"/>
      <c r="BB402" s="27"/>
      <c r="BC402" s="27"/>
      <c r="BD402" s="27"/>
      <c r="BE402" s="27"/>
      <c r="BF402" s="27"/>
      <c r="BG402" s="27"/>
      <c r="BH402" s="27"/>
      <c r="BI402" s="27"/>
      <c r="BJ402" s="27"/>
      <c r="BK402" s="27"/>
      <c r="BL402" s="27"/>
      <c r="BM402" s="27"/>
      <c r="BN402" s="27"/>
      <c r="BO402" s="27"/>
      <c r="BP402" s="27"/>
      <c r="BQ402" s="27"/>
      <c r="BR402" s="27"/>
      <c r="BS402" s="27"/>
      <c r="BT402" s="27"/>
      <c r="BU402" s="27"/>
      <c r="BV402" s="27"/>
      <c r="BW402" s="27"/>
    </row>
    <row r="403" spans="1:75" ht="12" x14ac:dyDescent="0.2">
      <c r="A403" s="33">
        <v>7</v>
      </c>
      <c r="B403" s="48">
        <f t="shared" si="19"/>
        <v>1275.9299999999998</v>
      </c>
      <c r="C403" s="48">
        <f t="shared" si="19"/>
        <v>1204.9699999999998</v>
      </c>
      <c r="D403" s="48">
        <f t="shared" si="19"/>
        <v>1163.96</v>
      </c>
      <c r="E403" s="48">
        <f t="shared" si="19"/>
        <v>1157.69</v>
      </c>
      <c r="F403" s="48">
        <f t="shared" si="19"/>
        <v>1258.19</v>
      </c>
      <c r="G403" s="48">
        <f t="shared" si="19"/>
        <v>1314.54</v>
      </c>
      <c r="H403" s="48">
        <f t="shared" si="19"/>
        <v>1534.6599999999999</v>
      </c>
      <c r="I403" s="48">
        <f t="shared" si="19"/>
        <v>1784.9499999999998</v>
      </c>
      <c r="J403" s="48">
        <f t="shared" si="19"/>
        <v>1820.15</v>
      </c>
      <c r="K403" s="48">
        <f t="shared" si="19"/>
        <v>1824.7799999999997</v>
      </c>
      <c r="L403" s="48">
        <f t="shared" si="19"/>
        <v>1829.0299999999997</v>
      </c>
      <c r="M403" s="48">
        <f t="shared" si="19"/>
        <v>1862.0099999999998</v>
      </c>
      <c r="N403" s="48">
        <f t="shared" si="19"/>
        <v>1844.8899999999999</v>
      </c>
      <c r="O403" s="48">
        <f t="shared" si="19"/>
        <v>1851.63</v>
      </c>
      <c r="P403" s="48">
        <f t="shared" si="19"/>
        <v>1843.44</v>
      </c>
      <c r="Q403" s="48">
        <f t="shared" si="19"/>
        <v>1821.98</v>
      </c>
      <c r="R403" s="48">
        <f t="shared" si="19"/>
        <v>1810.83</v>
      </c>
      <c r="S403" s="48">
        <f t="shared" si="19"/>
        <v>1818.25</v>
      </c>
      <c r="T403" s="48">
        <f t="shared" si="19"/>
        <v>1823.98</v>
      </c>
      <c r="U403" s="48">
        <f t="shared" si="19"/>
        <v>1832.13</v>
      </c>
      <c r="V403" s="48">
        <f t="shared" si="19"/>
        <v>1813.2799999999997</v>
      </c>
      <c r="W403" s="48">
        <f t="shared" si="19"/>
        <v>1783.69</v>
      </c>
      <c r="X403" s="48">
        <f t="shared" si="19"/>
        <v>1524.63</v>
      </c>
      <c r="Y403" s="48">
        <f t="shared" si="19"/>
        <v>1369.5299999999997</v>
      </c>
      <c r="AZ403" s="27"/>
      <c r="BA403" s="27"/>
      <c r="BB403" s="27"/>
      <c r="BC403" s="27"/>
      <c r="BD403" s="27"/>
      <c r="BE403" s="27"/>
      <c r="BF403" s="27"/>
      <c r="BG403" s="27"/>
      <c r="BH403" s="27"/>
      <c r="BI403" s="27"/>
      <c r="BJ403" s="27"/>
      <c r="BK403" s="27"/>
      <c r="BL403" s="27"/>
      <c r="BM403" s="27"/>
      <c r="BN403" s="27"/>
      <c r="BO403" s="27"/>
      <c r="BP403" s="27"/>
      <c r="BQ403" s="27"/>
      <c r="BR403" s="27"/>
      <c r="BS403" s="27"/>
      <c r="BT403" s="27"/>
      <c r="BU403" s="27"/>
      <c r="BV403" s="27"/>
      <c r="BW403" s="27"/>
    </row>
    <row r="404" spans="1:75" ht="12" x14ac:dyDescent="0.2">
      <c r="A404" s="33">
        <v>8</v>
      </c>
      <c r="B404" s="48">
        <f t="shared" si="19"/>
        <v>1282.2399999999998</v>
      </c>
      <c r="C404" s="48">
        <f t="shared" si="19"/>
        <v>1239.82</v>
      </c>
      <c r="D404" s="48">
        <f t="shared" si="19"/>
        <v>1208.6399999999999</v>
      </c>
      <c r="E404" s="48">
        <f t="shared" si="19"/>
        <v>1226.6499999999999</v>
      </c>
      <c r="F404" s="48">
        <f t="shared" si="19"/>
        <v>1262.6699999999998</v>
      </c>
      <c r="G404" s="48">
        <f t="shared" si="19"/>
        <v>1342.5899999999997</v>
      </c>
      <c r="H404" s="48">
        <f t="shared" si="19"/>
        <v>1613.0899999999997</v>
      </c>
      <c r="I404" s="48">
        <f t="shared" si="19"/>
        <v>1787.9299999999998</v>
      </c>
      <c r="J404" s="48">
        <f t="shared" si="19"/>
        <v>1824.1799999999998</v>
      </c>
      <c r="K404" s="48">
        <f t="shared" si="19"/>
        <v>1827.6599999999999</v>
      </c>
      <c r="L404" s="48">
        <f t="shared" si="19"/>
        <v>1830.42</v>
      </c>
      <c r="M404" s="48">
        <f t="shared" si="19"/>
        <v>1849.79</v>
      </c>
      <c r="N404" s="48">
        <f t="shared" si="19"/>
        <v>1842.08</v>
      </c>
      <c r="O404" s="48">
        <f t="shared" si="19"/>
        <v>1858.0899999999997</v>
      </c>
      <c r="P404" s="48">
        <f t="shared" si="19"/>
        <v>1852.4699999999998</v>
      </c>
      <c r="Q404" s="48">
        <f t="shared" si="19"/>
        <v>1825.0499999999997</v>
      </c>
      <c r="R404" s="48">
        <f t="shared" si="19"/>
        <v>1806.38</v>
      </c>
      <c r="S404" s="48">
        <f t="shared" si="19"/>
        <v>1821</v>
      </c>
      <c r="T404" s="48">
        <f t="shared" si="19"/>
        <v>1826.77</v>
      </c>
      <c r="U404" s="48">
        <f t="shared" si="19"/>
        <v>1836.2599999999998</v>
      </c>
      <c r="V404" s="48">
        <f t="shared" si="19"/>
        <v>1820.9299999999998</v>
      </c>
      <c r="W404" s="48">
        <f t="shared" si="19"/>
        <v>1791.63</v>
      </c>
      <c r="X404" s="48">
        <f t="shared" si="19"/>
        <v>1566.0499999999997</v>
      </c>
      <c r="Y404" s="48">
        <f t="shared" si="19"/>
        <v>1388.5299999999997</v>
      </c>
      <c r="AZ404" s="27"/>
      <c r="BA404" s="27"/>
      <c r="BB404" s="27"/>
      <c r="BC404" s="27"/>
      <c r="BD404" s="27"/>
      <c r="BE404" s="27"/>
      <c r="BF404" s="27"/>
      <c r="BG404" s="27"/>
      <c r="BH404" s="27"/>
      <c r="BI404" s="27"/>
      <c r="BJ404" s="27"/>
      <c r="BK404" s="27"/>
      <c r="BL404" s="27"/>
      <c r="BM404" s="27"/>
      <c r="BN404" s="27"/>
      <c r="BO404" s="27"/>
      <c r="BP404" s="27"/>
      <c r="BQ404" s="27"/>
      <c r="BR404" s="27"/>
      <c r="BS404" s="27"/>
      <c r="BT404" s="27"/>
      <c r="BU404" s="27"/>
      <c r="BV404" s="27"/>
      <c r="BW404" s="27"/>
    </row>
    <row r="405" spans="1:75" ht="12" x14ac:dyDescent="0.2">
      <c r="A405" s="33">
        <v>9</v>
      </c>
      <c r="B405" s="48">
        <f t="shared" si="19"/>
        <v>1296.79</v>
      </c>
      <c r="C405" s="48">
        <f t="shared" si="19"/>
        <v>1264.7599999999998</v>
      </c>
      <c r="D405" s="48">
        <f t="shared" si="19"/>
        <v>1258.07</v>
      </c>
      <c r="E405" s="48">
        <f t="shared" si="19"/>
        <v>1263.9000000000001</v>
      </c>
      <c r="F405" s="48">
        <f t="shared" si="19"/>
        <v>1310.6300000000001</v>
      </c>
      <c r="G405" s="48">
        <f t="shared" si="19"/>
        <v>1405.7799999999997</v>
      </c>
      <c r="H405" s="48">
        <f t="shared" si="19"/>
        <v>1660.37</v>
      </c>
      <c r="I405" s="48">
        <f t="shared" si="19"/>
        <v>1829.1099999999997</v>
      </c>
      <c r="J405" s="48">
        <f t="shared" si="19"/>
        <v>1921.9</v>
      </c>
      <c r="K405" s="48">
        <f t="shared" si="19"/>
        <v>1930.79</v>
      </c>
      <c r="L405" s="48">
        <f t="shared" si="19"/>
        <v>1937.13</v>
      </c>
      <c r="M405" s="48">
        <f t="shared" si="19"/>
        <v>1972.7199999999998</v>
      </c>
      <c r="N405" s="48">
        <f t="shared" si="19"/>
        <v>1955.7799999999997</v>
      </c>
      <c r="O405" s="48">
        <f t="shared" si="19"/>
        <v>1944.19</v>
      </c>
      <c r="P405" s="48">
        <f t="shared" si="19"/>
        <v>1939.31</v>
      </c>
      <c r="Q405" s="48">
        <f t="shared" si="19"/>
        <v>1923.62</v>
      </c>
      <c r="R405" s="48">
        <f t="shared" si="19"/>
        <v>1896.6999999999998</v>
      </c>
      <c r="S405" s="48">
        <f t="shared" si="19"/>
        <v>1912.58</v>
      </c>
      <c r="T405" s="48">
        <f t="shared" si="19"/>
        <v>1921.9699999999998</v>
      </c>
      <c r="U405" s="48">
        <f t="shared" si="19"/>
        <v>1940.29</v>
      </c>
      <c r="V405" s="48">
        <f t="shared" si="19"/>
        <v>1898.63</v>
      </c>
      <c r="W405" s="48">
        <f t="shared" si="19"/>
        <v>1815.6</v>
      </c>
      <c r="X405" s="48">
        <f t="shared" si="19"/>
        <v>1693.46</v>
      </c>
      <c r="Y405" s="48">
        <f t="shared" si="19"/>
        <v>1420.6399999999999</v>
      </c>
      <c r="AZ405" s="27"/>
      <c r="BA405" s="27"/>
      <c r="BB405" s="27"/>
      <c r="BC405" s="27"/>
      <c r="BD405" s="27"/>
      <c r="BE405" s="27"/>
      <c r="BF405" s="27"/>
      <c r="BG405" s="27"/>
      <c r="BH405" s="27"/>
      <c r="BI405" s="27"/>
      <c r="BJ405" s="27"/>
      <c r="BK405" s="27"/>
      <c r="BL405" s="27"/>
      <c r="BM405" s="27"/>
      <c r="BN405" s="27"/>
      <c r="BO405" s="27"/>
      <c r="BP405" s="27"/>
      <c r="BQ405" s="27"/>
      <c r="BR405" s="27"/>
      <c r="BS405" s="27"/>
      <c r="BT405" s="27"/>
      <c r="BU405" s="27"/>
      <c r="BV405" s="27"/>
      <c r="BW405" s="27"/>
    </row>
    <row r="406" spans="1:75" ht="12" x14ac:dyDescent="0.2">
      <c r="A406" s="33">
        <v>10</v>
      </c>
      <c r="B406" s="48">
        <f t="shared" si="19"/>
        <v>1366.5299999999997</v>
      </c>
      <c r="C406" s="48">
        <f t="shared" si="19"/>
        <v>1323.19</v>
      </c>
      <c r="D406" s="48">
        <f t="shared" si="19"/>
        <v>1293.75</v>
      </c>
      <c r="E406" s="48">
        <f t="shared" si="19"/>
        <v>1297.25</v>
      </c>
      <c r="F406" s="48">
        <f t="shared" si="19"/>
        <v>1364.5899999999997</v>
      </c>
      <c r="G406" s="48">
        <f t="shared" si="19"/>
        <v>1447.1099999999997</v>
      </c>
      <c r="H406" s="48">
        <f t="shared" si="19"/>
        <v>1735.9</v>
      </c>
      <c r="I406" s="48">
        <f t="shared" si="19"/>
        <v>1834.1999999999998</v>
      </c>
      <c r="J406" s="48">
        <f t="shared" si="19"/>
        <v>1913.5</v>
      </c>
      <c r="K406" s="48">
        <f t="shared" si="19"/>
        <v>1940.85</v>
      </c>
      <c r="L406" s="48">
        <f t="shared" si="19"/>
        <v>1953.77</v>
      </c>
      <c r="M406" s="48">
        <f t="shared" si="19"/>
        <v>1978.1099999999997</v>
      </c>
      <c r="N406" s="48">
        <f t="shared" si="19"/>
        <v>1963.52</v>
      </c>
      <c r="O406" s="48">
        <f t="shared" si="19"/>
        <v>1970.96</v>
      </c>
      <c r="P406" s="48">
        <f t="shared" si="19"/>
        <v>1960.7999999999997</v>
      </c>
      <c r="Q406" s="48">
        <f t="shared" si="19"/>
        <v>1922.2199999999998</v>
      </c>
      <c r="R406" s="48">
        <f t="shared" si="19"/>
        <v>1900.42</v>
      </c>
      <c r="S406" s="48">
        <f t="shared" si="19"/>
        <v>1923.7999999999997</v>
      </c>
      <c r="T406" s="48">
        <f t="shared" si="19"/>
        <v>1941.71</v>
      </c>
      <c r="U406" s="48">
        <f t="shared" si="19"/>
        <v>1931.8199999999997</v>
      </c>
      <c r="V406" s="48">
        <f t="shared" si="19"/>
        <v>1911.3599999999997</v>
      </c>
      <c r="W406" s="48">
        <f t="shared" si="19"/>
        <v>1857.63</v>
      </c>
      <c r="X406" s="48">
        <f t="shared" si="19"/>
        <v>1753.77</v>
      </c>
      <c r="Y406" s="48">
        <f t="shared" si="19"/>
        <v>1589.1099999999997</v>
      </c>
      <c r="AZ406" s="27"/>
      <c r="BA406" s="27"/>
      <c r="BB406" s="27"/>
      <c r="BC406" s="27"/>
      <c r="BD406" s="27"/>
      <c r="BE406" s="27"/>
      <c r="BF406" s="27"/>
      <c r="BG406" s="27"/>
      <c r="BH406" s="27"/>
      <c r="BI406" s="27"/>
      <c r="BJ406" s="27"/>
      <c r="BK406" s="27"/>
      <c r="BL406" s="27"/>
      <c r="BM406" s="27"/>
      <c r="BN406" s="27"/>
      <c r="BO406" s="27"/>
      <c r="BP406" s="27"/>
      <c r="BQ406" s="27"/>
      <c r="BR406" s="27"/>
      <c r="BS406" s="27"/>
      <c r="BT406" s="27"/>
      <c r="BU406" s="27"/>
      <c r="BV406" s="27"/>
      <c r="BW406" s="27"/>
    </row>
    <row r="407" spans="1:75" ht="12" x14ac:dyDescent="0.2">
      <c r="A407" s="33">
        <v>11</v>
      </c>
      <c r="B407" s="48">
        <f t="shared" si="19"/>
        <v>1453.17</v>
      </c>
      <c r="C407" s="48">
        <f t="shared" si="19"/>
        <v>1420.8399999999997</v>
      </c>
      <c r="D407" s="48">
        <f t="shared" si="19"/>
        <v>1401.6999999999998</v>
      </c>
      <c r="E407" s="48">
        <f t="shared" si="19"/>
        <v>1388.3199999999997</v>
      </c>
      <c r="F407" s="48">
        <f t="shared" si="19"/>
        <v>1404.98</v>
      </c>
      <c r="G407" s="48">
        <f t="shared" si="19"/>
        <v>1424.5499999999997</v>
      </c>
      <c r="H407" s="48">
        <f t="shared" si="19"/>
        <v>1490.5699999999997</v>
      </c>
      <c r="I407" s="48">
        <f t="shared" si="19"/>
        <v>1751.15</v>
      </c>
      <c r="J407" s="48">
        <f t="shared" si="19"/>
        <v>1836.65</v>
      </c>
      <c r="K407" s="48">
        <f t="shared" si="19"/>
        <v>1969.0699999999997</v>
      </c>
      <c r="L407" s="48">
        <f t="shared" si="19"/>
        <v>2002.5699999999997</v>
      </c>
      <c r="M407" s="48">
        <f t="shared" si="19"/>
        <v>2013.0499999999997</v>
      </c>
      <c r="N407" s="48">
        <f t="shared" si="19"/>
        <v>2008.6399999999999</v>
      </c>
      <c r="O407" s="48">
        <f t="shared" si="19"/>
        <v>2003.38</v>
      </c>
      <c r="P407" s="48">
        <f t="shared" si="19"/>
        <v>1997.2599999999998</v>
      </c>
      <c r="Q407" s="48">
        <f t="shared" si="19"/>
        <v>1964.1399999999999</v>
      </c>
      <c r="R407" s="48">
        <f t="shared" si="19"/>
        <v>1964.9099999999999</v>
      </c>
      <c r="S407" s="48">
        <f t="shared" si="19"/>
        <v>1987.9899999999998</v>
      </c>
      <c r="T407" s="48">
        <f t="shared" si="19"/>
        <v>2003.0099999999998</v>
      </c>
      <c r="U407" s="48">
        <f t="shared" si="19"/>
        <v>1992.6999999999998</v>
      </c>
      <c r="V407" s="48">
        <f t="shared" si="19"/>
        <v>1989.46</v>
      </c>
      <c r="W407" s="48">
        <f t="shared" si="19"/>
        <v>1882.98</v>
      </c>
      <c r="X407" s="48">
        <f t="shared" si="19"/>
        <v>1779.4499999999998</v>
      </c>
      <c r="Y407" s="48">
        <f t="shared" si="19"/>
        <v>1670.0299999999997</v>
      </c>
      <c r="AZ407" s="27"/>
      <c r="BA407" s="27"/>
      <c r="BB407" s="27"/>
      <c r="BC407" s="27"/>
      <c r="BD407" s="27"/>
      <c r="BE407" s="27"/>
      <c r="BF407" s="27"/>
      <c r="BG407" s="27"/>
      <c r="BH407" s="27"/>
      <c r="BI407" s="27"/>
      <c r="BJ407" s="27"/>
      <c r="BK407" s="27"/>
      <c r="BL407" s="27"/>
      <c r="BM407" s="27"/>
      <c r="BN407" s="27"/>
      <c r="BO407" s="27"/>
      <c r="BP407" s="27"/>
      <c r="BQ407" s="27"/>
      <c r="BR407" s="27"/>
      <c r="BS407" s="27"/>
      <c r="BT407" s="27"/>
      <c r="BU407" s="27"/>
      <c r="BV407" s="27"/>
      <c r="BW407" s="27"/>
    </row>
    <row r="408" spans="1:75" ht="12" x14ac:dyDescent="0.2">
      <c r="A408" s="33">
        <v>12</v>
      </c>
      <c r="B408" s="48">
        <f t="shared" si="19"/>
        <v>1433.67</v>
      </c>
      <c r="C408" s="48">
        <f t="shared" si="19"/>
        <v>1383.27</v>
      </c>
      <c r="D408" s="48">
        <f t="shared" si="19"/>
        <v>1379.5</v>
      </c>
      <c r="E408" s="48">
        <f t="shared" si="19"/>
        <v>1369.9699999999998</v>
      </c>
      <c r="F408" s="48">
        <f t="shared" si="19"/>
        <v>1374.6</v>
      </c>
      <c r="G408" s="48">
        <f t="shared" si="19"/>
        <v>1387.4899999999998</v>
      </c>
      <c r="H408" s="48">
        <f t="shared" si="19"/>
        <v>1393.6</v>
      </c>
      <c r="I408" s="48">
        <f t="shared" si="19"/>
        <v>1496.0099999999998</v>
      </c>
      <c r="J408" s="48">
        <f t="shared" si="19"/>
        <v>1745.29</v>
      </c>
      <c r="K408" s="48">
        <f t="shared" si="19"/>
        <v>1841.7599999999998</v>
      </c>
      <c r="L408" s="48">
        <f t="shared" si="19"/>
        <v>1877.38</v>
      </c>
      <c r="M408" s="48">
        <f t="shared" si="19"/>
        <v>1890.4499999999998</v>
      </c>
      <c r="N408" s="48">
        <f t="shared" si="19"/>
        <v>1891.15</v>
      </c>
      <c r="O408" s="48">
        <f t="shared" si="19"/>
        <v>1891.52</v>
      </c>
      <c r="P408" s="48">
        <f t="shared" si="19"/>
        <v>1864.77</v>
      </c>
      <c r="Q408" s="48">
        <f t="shared" ref="Q408:AN408" si="20">Q374</f>
        <v>1865.1</v>
      </c>
      <c r="R408" s="48">
        <f t="shared" si="20"/>
        <v>1875.6</v>
      </c>
      <c r="S408" s="48">
        <f t="shared" si="20"/>
        <v>1890.8399999999997</v>
      </c>
      <c r="T408" s="48">
        <f t="shared" si="20"/>
        <v>1917.9699999999998</v>
      </c>
      <c r="U408" s="48">
        <f t="shared" si="20"/>
        <v>1910.1</v>
      </c>
      <c r="V408" s="48">
        <f t="shared" si="20"/>
        <v>1923.3199999999997</v>
      </c>
      <c r="W408" s="48">
        <f t="shared" si="20"/>
        <v>1880.1599999999999</v>
      </c>
      <c r="X408" s="48">
        <f t="shared" si="20"/>
        <v>1778.38</v>
      </c>
      <c r="Y408" s="48">
        <f t="shared" si="20"/>
        <v>1542.85</v>
      </c>
      <c r="AZ408" s="27"/>
      <c r="BA408" s="27"/>
      <c r="BB408" s="27"/>
      <c r="BC408" s="27"/>
      <c r="BD408" s="27"/>
      <c r="BE408" s="27"/>
      <c r="BF408" s="27"/>
      <c r="BG408" s="27"/>
      <c r="BH408" s="27"/>
      <c r="BI408" s="27"/>
      <c r="BJ408" s="27"/>
      <c r="BK408" s="27"/>
      <c r="BL408" s="27"/>
      <c r="BM408" s="27"/>
      <c r="BN408" s="27"/>
      <c r="BO408" s="27"/>
      <c r="BP408" s="27"/>
      <c r="BQ408" s="27"/>
      <c r="BR408" s="27"/>
      <c r="BS408" s="27"/>
      <c r="BT408" s="27"/>
      <c r="BU408" s="27"/>
      <c r="BV408" s="27"/>
      <c r="BW408" s="27"/>
    </row>
    <row r="409" spans="1:75" ht="12" x14ac:dyDescent="0.2">
      <c r="A409" s="33">
        <v>13</v>
      </c>
      <c r="B409" s="48">
        <f t="shared" ref="B409:Y419" si="21">B375</f>
        <v>1401.7199999999998</v>
      </c>
      <c r="C409" s="48">
        <f t="shared" si="21"/>
        <v>1375.83</v>
      </c>
      <c r="D409" s="48">
        <f t="shared" si="21"/>
        <v>1333.58</v>
      </c>
      <c r="E409" s="48">
        <f t="shared" si="21"/>
        <v>1301.06</v>
      </c>
      <c r="F409" s="48">
        <f t="shared" si="21"/>
        <v>1376.12</v>
      </c>
      <c r="G409" s="48">
        <f t="shared" si="21"/>
        <v>1476.0299999999997</v>
      </c>
      <c r="H409" s="48">
        <f t="shared" si="21"/>
        <v>1759.0099999999998</v>
      </c>
      <c r="I409" s="48">
        <f t="shared" si="21"/>
        <v>1886.83</v>
      </c>
      <c r="J409" s="48">
        <f t="shared" si="21"/>
        <v>2003.46</v>
      </c>
      <c r="K409" s="48">
        <f t="shared" si="21"/>
        <v>1974.0899999999997</v>
      </c>
      <c r="L409" s="48">
        <f t="shared" si="21"/>
        <v>1974</v>
      </c>
      <c r="M409" s="48">
        <f t="shared" si="21"/>
        <v>2041.9899999999998</v>
      </c>
      <c r="N409" s="48">
        <f t="shared" si="21"/>
        <v>2022.9299999999998</v>
      </c>
      <c r="O409" s="48">
        <f t="shared" si="21"/>
        <v>2028.0699999999997</v>
      </c>
      <c r="P409" s="48">
        <f t="shared" si="21"/>
        <v>2017.9099999999999</v>
      </c>
      <c r="Q409" s="48">
        <f t="shared" si="21"/>
        <v>1952.27</v>
      </c>
      <c r="R409" s="48">
        <f t="shared" si="21"/>
        <v>1939.1799999999998</v>
      </c>
      <c r="S409" s="48">
        <f t="shared" si="21"/>
        <v>1946.1799999999998</v>
      </c>
      <c r="T409" s="48">
        <f t="shared" si="21"/>
        <v>1954.17</v>
      </c>
      <c r="U409" s="48">
        <f t="shared" si="21"/>
        <v>1940.3399999999997</v>
      </c>
      <c r="V409" s="48">
        <f t="shared" si="21"/>
        <v>1965.02</v>
      </c>
      <c r="W409" s="48">
        <f t="shared" si="21"/>
        <v>1854.65</v>
      </c>
      <c r="X409" s="48">
        <f t="shared" si="21"/>
        <v>1746.2399999999998</v>
      </c>
      <c r="Y409" s="48">
        <f t="shared" si="21"/>
        <v>1539.8899999999999</v>
      </c>
      <c r="AZ409" s="27"/>
      <c r="BA409" s="27"/>
      <c r="BB409" s="27"/>
      <c r="BC409" s="27"/>
      <c r="BD409" s="27"/>
      <c r="BE409" s="27"/>
      <c r="BF409" s="27"/>
      <c r="BG409" s="27"/>
      <c r="BH409" s="27"/>
      <c r="BI409" s="27"/>
      <c r="BJ409" s="27"/>
      <c r="BK409" s="27"/>
      <c r="BL409" s="27"/>
      <c r="BM409" s="27"/>
      <c r="BN409" s="27"/>
      <c r="BO409" s="27"/>
      <c r="BP409" s="27"/>
      <c r="BQ409" s="27"/>
      <c r="BR409" s="27"/>
      <c r="BS409" s="27"/>
      <c r="BT409" s="27"/>
      <c r="BU409" s="27"/>
      <c r="BV409" s="27"/>
      <c r="BW409" s="27"/>
    </row>
    <row r="410" spans="1:75" ht="12" x14ac:dyDescent="0.2">
      <c r="A410" s="33">
        <v>14</v>
      </c>
      <c r="B410" s="48">
        <f t="shared" si="21"/>
        <v>1402.96</v>
      </c>
      <c r="C410" s="48">
        <f t="shared" si="21"/>
        <v>1352.9299999999998</v>
      </c>
      <c r="D410" s="48">
        <f t="shared" si="21"/>
        <v>1314.5899999999997</v>
      </c>
      <c r="E410" s="48">
        <f t="shared" si="21"/>
        <v>1315.1099999999997</v>
      </c>
      <c r="F410" s="48">
        <f t="shared" si="21"/>
        <v>1366.6099999999997</v>
      </c>
      <c r="G410" s="48">
        <f t="shared" si="21"/>
        <v>1464.8199999999997</v>
      </c>
      <c r="H410" s="48">
        <f t="shared" si="21"/>
        <v>1755.17</v>
      </c>
      <c r="I410" s="48">
        <f t="shared" si="21"/>
        <v>1851.71</v>
      </c>
      <c r="J410" s="48">
        <f t="shared" si="21"/>
        <v>1914.4699999999998</v>
      </c>
      <c r="K410" s="48">
        <f t="shared" si="21"/>
        <v>1924.8899999999999</v>
      </c>
      <c r="L410" s="48">
        <f t="shared" si="21"/>
        <v>1928.08</v>
      </c>
      <c r="M410" s="48">
        <f t="shared" si="21"/>
        <v>1972.69</v>
      </c>
      <c r="N410" s="48">
        <f t="shared" si="21"/>
        <v>1944.1799999999998</v>
      </c>
      <c r="O410" s="48">
        <f t="shared" si="21"/>
        <v>1950.8199999999997</v>
      </c>
      <c r="P410" s="48">
        <f t="shared" si="21"/>
        <v>1942.3399999999997</v>
      </c>
      <c r="Q410" s="48">
        <f t="shared" si="21"/>
        <v>1906.4299999999998</v>
      </c>
      <c r="R410" s="48">
        <f t="shared" si="21"/>
        <v>1903.5</v>
      </c>
      <c r="S410" s="48">
        <f t="shared" si="21"/>
        <v>1906.9499999999998</v>
      </c>
      <c r="T410" s="48">
        <f t="shared" si="21"/>
        <v>1916.87</v>
      </c>
      <c r="U410" s="48">
        <f t="shared" si="21"/>
        <v>1918.7799999999997</v>
      </c>
      <c r="V410" s="48">
        <f t="shared" si="21"/>
        <v>1905.3399999999997</v>
      </c>
      <c r="W410" s="48">
        <f t="shared" si="21"/>
        <v>1843.2599999999998</v>
      </c>
      <c r="X410" s="48">
        <f t="shared" si="21"/>
        <v>1755.04</v>
      </c>
      <c r="Y410" s="48">
        <f t="shared" si="21"/>
        <v>1590.9099999999999</v>
      </c>
      <c r="AZ410" s="27"/>
      <c r="BA410" s="27"/>
      <c r="BB410" s="27"/>
      <c r="BC410" s="27"/>
      <c r="BD410" s="27"/>
      <c r="BE410" s="27"/>
      <c r="BF410" s="27"/>
      <c r="BG410" s="27"/>
      <c r="BH410" s="27"/>
      <c r="BI410" s="27"/>
      <c r="BJ410" s="27"/>
      <c r="BK410" s="27"/>
      <c r="BL410" s="27"/>
      <c r="BM410" s="27"/>
      <c r="BN410" s="27"/>
      <c r="BO410" s="27"/>
      <c r="BP410" s="27"/>
      <c r="BQ410" s="27"/>
      <c r="BR410" s="27"/>
      <c r="BS410" s="27"/>
      <c r="BT410" s="27"/>
      <c r="BU410" s="27"/>
      <c r="BV410" s="27"/>
      <c r="BW410" s="27"/>
    </row>
    <row r="411" spans="1:75" ht="12" x14ac:dyDescent="0.2">
      <c r="A411" s="33">
        <v>15</v>
      </c>
      <c r="B411" s="48">
        <f t="shared" si="21"/>
        <v>1405.0699999999997</v>
      </c>
      <c r="C411" s="48">
        <f t="shared" si="21"/>
        <v>1332.31</v>
      </c>
      <c r="D411" s="48">
        <f t="shared" si="21"/>
        <v>1307.1599999999999</v>
      </c>
      <c r="E411" s="48">
        <f t="shared" si="21"/>
        <v>1312.0499999999997</v>
      </c>
      <c r="F411" s="48">
        <f t="shared" si="21"/>
        <v>1363.54</v>
      </c>
      <c r="G411" s="48">
        <f t="shared" si="21"/>
        <v>1466.2199999999998</v>
      </c>
      <c r="H411" s="48">
        <f t="shared" si="21"/>
        <v>1724.1099999999997</v>
      </c>
      <c r="I411" s="48">
        <f t="shared" si="21"/>
        <v>1855.7999999999997</v>
      </c>
      <c r="J411" s="48">
        <f t="shared" si="21"/>
        <v>1906.1999999999998</v>
      </c>
      <c r="K411" s="48">
        <f t="shared" si="21"/>
        <v>1927.42</v>
      </c>
      <c r="L411" s="48">
        <f t="shared" si="21"/>
        <v>1950.9099999999999</v>
      </c>
      <c r="M411" s="48">
        <f t="shared" si="21"/>
        <v>2054.3399999999997</v>
      </c>
      <c r="N411" s="48">
        <f t="shared" si="21"/>
        <v>1972.44</v>
      </c>
      <c r="O411" s="48">
        <f t="shared" si="21"/>
        <v>2002.6</v>
      </c>
      <c r="P411" s="48">
        <f t="shared" si="21"/>
        <v>1972.8599999999997</v>
      </c>
      <c r="Q411" s="48">
        <f t="shared" si="21"/>
        <v>1924.92</v>
      </c>
      <c r="R411" s="48">
        <f t="shared" si="21"/>
        <v>1890.2799999999997</v>
      </c>
      <c r="S411" s="48">
        <f t="shared" si="21"/>
        <v>1905.0099999999998</v>
      </c>
      <c r="T411" s="48">
        <f t="shared" si="21"/>
        <v>1942.9699999999998</v>
      </c>
      <c r="U411" s="48">
        <f t="shared" si="21"/>
        <v>1960.69</v>
      </c>
      <c r="V411" s="48">
        <f t="shared" si="21"/>
        <v>1934.77</v>
      </c>
      <c r="W411" s="48">
        <f t="shared" si="21"/>
        <v>1874.2399999999998</v>
      </c>
      <c r="X411" s="48">
        <f t="shared" si="21"/>
        <v>1741.9899999999998</v>
      </c>
      <c r="Y411" s="48">
        <f t="shared" si="21"/>
        <v>1538.0499999999997</v>
      </c>
      <c r="AZ411" s="27"/>
      <c r="BA411" s="27"/>
      <c r="BB411" s="27"/>
      <c r="BC411" s="27"/>
      <c r="BD411" s="27"/>
      <c r="BE411" s="27"/>
      <c r="BF411" s="27"/>
      <c r="BG411" s="27"/>
      <c r="BH411" s="27"/>
      <c r="BI411" s="27"/>
      <c r="BJ411" s="27"/>
      <c r="BK411" s="27"/>
      <c r="BL411" s="27"/>
      <c r="BM411" s="27"/>
      <c r="BN411" s="27"/>
      <c r="BO411" s="27"/>
      <c r="BP411" s="27"/>
      <c r="BQ411" s="27"/>
      <c r="BR411" s="27"/>
      <c r="BS411" s="27"/>
      <c r="BT411" s="27"/>
      <c r="BU411" s="27"/>
      <c r="BV411" s="27"/>
      <c r="BW411" s="27"/>
    </row>
    <row r="412" spans="1:75" ht="12" x14ac:dyDescent="0.2">
      <c r="A412" s="33">
        <v>16</v>
      </c>
      <c r="B412" s="48">
        <f t="shared" si="21"/>
        <v>1386.2999999999997</v>
      </c>
      <c r="C412" s="48">
        <f t="shared" si="21"/>
        <v>1337.06</v>
      </c>
      <c r="D412" s="48">
        <f t="shared" si="21"/>
        <v>1307.4299999999998</v>
      </c>
      <c r="E412" s="48">
        <f t="shared" si="21"/>
        <v>1314.12</v>
      </c>
      <c r="F412" s="48">
        <f t="shared" si="21"/>
        <v>1376.1</v>
      </c>
      <c r="G412" s="48">
        <f t="shared" si="21"/>
        <v>1489.1099999999997</v>
      </c>
      <c r="H412" s="48">
        <f t="shared" si="21"/>
        <v>1711.2799999999997</v>
      </c>
      <c r="I412" s="48">
        <f t="shared" si="21"/>
        <v>1825.1399999999999</v>
      </c>
      <c r="J412" s="48">
        <f t="shared" si="21"/>
        <v>1863.17</v>
      </c>
      <c r="K412" s="48">
        <f t="shared" si="21"/>
        <v>1871.96</v>
      </c>
      <c r="L412" s="48">
        <f t="shared" si="21"/>
        <v>1885.4099999999999</v>
      </c>
      <c r="M412" s="48">
        <f t="shared" si="21"/>
        <v>1917.19</v>
      </c>
      <c r="N412" s="48">
        <f t="shared" si="21"/>
        <v>1896.08</v>
      </c>
      <c r="O412" s="48">
        <f t="shared" si="21"/>
        <v>1895.5</v>
      </c>
      <c r="P412" s="48">
        <f t="shared" si="21"/>
        <v>1890.7399999999998</v>
      </c>
      <c r="Q412" s="48">
        <f t="shared" si="21"/>
        <v>1859</v>
      </c>
      <c r="R412" s="48">
        <f t="shared" si="21"/>
        <v>1839.0699999999997</v>
      </c>
      <c r="S412" s="48">
        <f t="shared" si="21"/>
        <v>1851.7999999999997</v>
      </c>
      <c r="T412" s="48">
        <f t="shared" si="21"/>
        <v>1874.6799999999998</v>
      </c>
      <c r="U412" s="48">
        <f t="shared" si="21"/>
        <v>1893.2399999999998</v>
      </c>
      <c r="V412" s="48">
        <f t="shared" si="21"/>
        <v>1873.9499999999998</v>
      </c>
      <c r="W412" s="48">
        <f t="shared" si="21"/>
        <v>1854.58</v>
      </c>
      <c r="X412" s="48">
        <f t="shared" si="21"/>
        <v>1741.3199999999997</v>
      </c>
      <c r="Y412" s="48">
        <f t="shared" si="21"/>
        <v>1490.65</v>
      </c>
      <c r="AZ412" s="27"/>
      <c r="BA412" s="27"/>
      <c r="BB412" s="27"/>
      <c r="BC412" s="27"/>
      <c r="BD412" s="27"/>
      <c r="BE412" s="27"/>
      <c r="BF412" s="27"/>
      <c r="BG412" s="27"/>
      <c r="BH412" s="27"/>
      <c r="BI412" s="27"/>
      <c r="BJ412" s="27"/>
      <c r="BK412" s="27"/>
      <c r="BL412" s="27"/>
      <c r="BM412" s="27"/>
      <c r="BN412" s="27"/>
      <c r="BO412" s="27"/>
      <c r="BP412" s="27"/>
      <c r="BQ412" s="27"/>
      <c r="BR412" s="27"/>
      <c r="BS412" s="27"/>
      <c r="BT412" s="27"/>
      <c r="BU412" s="27"/>
      <c r="BV412" s="27"/>
      <c r="BW412" s="27"/>
    </row>
    <row r="413" spans="1:75" ht="12" x14ac:dyDescent="0.2">
      <c r="A413" s="33">
        <v>17</v>
      </c>
      <c r="B413" s="48">
        <f t="shared" si="21"/>
        <v>1423.9299999999998</v>
      </c>
      <c r="C413" s="48">
        <f t="shared" si="21"/>
        <v>1323.7999999999997</v>
      </c>
      <c r="D413" s="48">
        <f t="shared" si="21"/>
        <v>1288.73</v>
      </c>
      <c r="E413" s="48">
        <f t="shared" si="21"/>
        <v>1301.4000000000001</v>
      </c>
      <c r="F413" s="48">
        <f t="shared" si="21"/>
        <v>1377.4</v>
      </c>
      <c r="G413" s="48">
        <f t="shared" si="21"/>
        <v>1543.9299999999998</v>
      </c>
      <c r="H413" s="48">
        <f t="shared" si="21"/>
        <v>1783.2399999999998</v>
      </c>
      <c r="I413" s="48">
        <f t="shared" si="21"/>
        <v>1904.38</v>
      </c>
      <c r="J413" s="48">
        <f t="shared" si="21"/>
        <v>1976.96</v>
      </c>
      <c r="K413" s="48">
        <f t="shared" si="21"/>
        <v>1986.31</v>
      </c>
      <c r="L413" s="48">
        <f t="shared" si="21"/>
        <v>1987.54</v>
      </c>
      <c r="M413" s="48">
        <f t="shared" si="21"/>
        <v>2059.1</v>
      </c>
      <c r="N413" s="48">
        <f t="shared" si="21"/>
        <v>2025.52</v>
      </c>
      <c r="O413" s="48">
        <f t="shared" si="21"/>
        <v>2031.1099999999997</v>
      </c>
      <c r="P413" s="48">
        <f t="shared" si="21"/>
        <v>2011.44</v>
      </c>
      <c r="Q413" s="48">
        <f t="shared" si="21"/>
        <v>1975.83</v>
      </c>
      <c r="R413" s="48">
        <f t="shared" si="21"/>
        <v>1946.62</v>
      </c>
      <c r="S413" s="48">
        <f t="shared" si="21"/>
        <v>1958.2199999999998</v>
      </c>
      <c r="T413" s="48">
        <f t="shared" si="21"/>
        <v>1977.6999999999998</v>
      </c>
      <c r="U413" s="48">
        <f t="shared" si="21"/>
        <v>2005.56</v>
      </c>
      <c r="V413" s="48">
        <f t="shared" si="21"/>
        <v>1992.4499999999998</v>
      </c>
      <c r="W413" s="48">
        <f t="shared" si="21"/>
        <v>1972.7599999999998</v>
      </c>
      <c r="X413" s="48">
        <f t="shared" si="21"/>
        <v>1836.79</v>
      </c>
      <c r="Y413" s="48">
        <f t="shared" si="21"/>
        <v>1750.83</v>
      </c>
      <c r="AZ413" s="27"/>
      <c r="BA413" s="27"/>
      <c r="BB413" s="27"/>
      <c r="BC413" s="27"/>
      <c r="BD413" s="27"/>
      <c r="BE413" s="27"/>
      <c r="BF413" s="27"/>
      <c r="BG413" s="27"/>
      <c r="BH413" s="27"/>
      <c r="BI413" s="27"/>
      <c r="BJ413" s="27"/>
      <c r="BK413" s="27"/>
      <c r="BL413" s="27"/>
      <c r="BM413" s="27"/>
      <c r="BN413" s="27"/>
      <c r="BO413" s="27"/>
      <c r="BP413" s="27"/>
      <c r="BQ413" s="27"/>
      <c r="BR413" s="27"/>
      <c r="BS413" s="27"/>
      <c r="BT413" s="27"/>
      <c r="BU413" s="27"/>
      <c r="BV413" s="27"/>
      <c r="BW413" s="27"/>
    </row>
    <row r="414" spans="1:75" ht="12" x14ac:dyDescent="0.2">
      <c r="A414" s="33">
        <v>18</v>
      </c>
      <c r="B414" s="48">
        <f t="shared" si="21"/>
        <v>1709.44</v>
      </c>
      <c r="C414" s="48">
        <f t="shared" si="21"/>
        <v>1468.23</v>
      </c>
      <c r="D414" s="48">
        <f t="shared" si="21"/>
        <v>1428.4499999999998</v>
      </c>
      <c r="E414" s="48">
        <f t="shared" si="21"/>
        <v>1420.48</v>
      </c>
      <c r="F414" s="48">
        <f t="shared" si="21"/>
        <v>1456.79</v>
      </c>
      <c r="G414" s="48">
        <f t="shared" si="21"/>
        <v>1563.9899999999998</v>
      </c>
      <c r="H414" s="48">
        <f t="shared" si="21"/>
        <v>1685.4099999999999</v>
      </c>
      <c r="I414" s="48">
        <f t="shared" si="21"/>
        <v>1796.44</v>
      </c>
      <c r="J414" s="48">
        <f t="shared" si="21"/>
        <v>1863.25</v>
      </c>
      <c r="K414" s="48">
        <f t="shared" si="21"/>
        <v>1916.0699999999997</v>
      </c>
      <c r="L414" s="48">
        <f t="shared" si="21"/>
        <v>1946.0499999999997</v>
      </c>
      <c r="M414" s="48">
        <f t="shared" si="21"/>
        <v>1972.6999999999998</v>
      </c>
      <c r="N414" s="48">
        <f t="shared" si="21"/>
        <v>1995.8399999999997</v>
      </c>
      <c r="O414" s="48">
        <f t="shared" si="21"/>
        <v>1972.31</v>
      </c>
      <c r="P414" s="48">
        <f t="shared" si="21"/>
        <v>1959.29</v>
      </c>
      <c r="Q414" s="48">
        <f t="shared" si="21"/>
        <v>1957.83</v>
      </c>
      <c r="R414" s="48">
        <f t="shared" si="21"/>
        <v>1937.5299999999997</v>
      </c>
      <c r="S414" s="48">
        <f t="shared" si="21"/>
        <v>1959.9299999999998</v>
      </c>
      <c r="T414" s="48">
        <f t="shared" si="21"/>
        <v>1985.67</v>
      </c>
      <c r="U414" s="48">
        <f t="shared" si="21"/>
        <v>1971.5</v>
      </c>
      <c r="V414" s="48">
        <f t="shared" si="21"/>
        <v>1986.71</v>
      </c>
      <c r="W414" s="48">
        <f t="shared" si="21"/>
        <v>1943.1399999999999</v>
      </c>
      <c r="X414" s="48">
        <f t="shared" si="21"/>
        <v>1796.9899999999998</v>
      </c>
      <c r="Y414" s="48">
        <f t="shared" si="21"/>
        <v>1731.4499999999998</v>
      </c>
      <c r="AZ414" s="27"/>
      <c r="BA414" s="27"/>
      <c r="BB414" s="27"/>
      <c r="BC414" s="27"/>
      <c r="BD414" s="27"/>
      <c r="BE414" s="27"/>
      <c r="BF414" s="27"/>
      <c r="BG414" s="27"/>
      <c r="BH414" s="27"/>
      <c r="BI414" s="27"/>
      <c r="BJ414" s="27"/>
      <c r="BK414" s="27"/>
      <c r="BL414" s="27"/>
      <c r="BM414" s="27"/>
      <c r="BN414" s="27"/>
      <c r="BO414" s="27"/>
      <c r="BP414" s="27"/>
      <c r="BQ414" s="27"/>
      <c r="BR414" s="27"/>
      <c r="BS414" s="27"/>
      <c r="BT414" s="27"/>
      <c r="BU414" s="27"/>
      <c r="BV414" s="27"/>
      <c r="BW414" s="27"/>
    </row>
    <row r="415" spans="1:75" ht="12" x14ac:dyDescent="0.2">
      <c r="A415" s="33">
        <v>19</v>
      </c>
      <c r="B415" s="48">
        <f t="shared" si="21"/>
        <v>1488.7199999999998</v>
      </c>
      <c r="C415" s="48">
        <f t="shared" si="21"/>
        <v>1411.58</v>
      </c>
      <c r="D415" s="48">
        <f t="shared" si="21"/>
        <v>1373.9299999999998</v>
      </c>
      <c r="E415" s="48">
        <f t="shared" si="21"/>
        <v>1355.8199999999997</v>
      </c>
      <c r="F415" s="48">
        <f t="shared" si="21"/>
        <v>1381.1999999999998</v>
      </c>
      <c r="G415" s="48">
        <f t="shared" si="21"/>
        <v>1411.96</v>
      </c>
      <c r="H415" s="48">
        <f t="shared" si="21"/>
        <v>1417.75</v>
      </c>
      <c r="I415" s="48">
        <f t="shared" si="21"/>
        <v>1567.0699999999997</v>
      </c>
      <c r="J415" s="48">
        <f t="shared" si="21"/>
        <v>1773.0099999999998</v>
      </c>
      <c r="K415" s="48">
        <f t="shared" si="21"/>
        <v>1817.6999999999998</v>
      </c>
      <c r="L415" s="48">
        <f t="shared" si="21"/>
        <v>1867.15</v>
      </c>
      <c r="M415" s="48">
        <f t="shared" si="21"/>
        <v>1920.04</v>
      </c>
      <c r="N415" s="48">
        <f t="shared" si="21"/>
        <v>1918.08</v>
      </c>
      <c r="O415" s="48">
        <f t="shared" si="21"/>
        <v>1915.54</v>
      </c>
      <c r="P415" s="48">
        <f t="shared" si="21"/>
        <v>1910.75</v>
      </c>
      <c r="Q415" s="48">
        <f t="shared" si="21"/>
        <v>1897.0899999999997</v>
      </c>
      <c r="R415" s="48">
        <f t="shared" si="21"/>
        <v>1884.4299999999998</v>
      </c>
      <c r="S415" s="48">
        <f t="shared" si="21"/>
        <v>1910.3399999999997</v>
      </c>
      <c r="T415" s="48">
        <f t="shared" si="21"/>
        <v>1947.9699999999998</v>
      </c>
      <c r="U415" s="48">
        <f t="shared" si="21"/>
        <v>1980.92</v>
      </c>
      <c r="V415" s="48">
        <f t="shared" si="21"/>
        <v>1947.23</v>
      </c>
      <c r="W415" s="48">
        <f t="shared" si="21"/>
        <v>1905.6999999999998</v>
      </c>
      <c r="X415" s="48">
        <f t="shared" si="21"/>
        <v>1804.5299999999997</v>
      </c>
      <c r="Y415" s="48">
        <f t="shared" si="21"/>
        <v>1733.5099999999998</v>
      </c>
      <c r="AZ415" s="27"/>
      <c r="BA415" s="27"/>
      <c r="BB415" s="27"/>
      <c r="BC415" s="27"/>
      <c r="BD415" s="27"/>
      <c r="BE415" s="27"/>
      <c r="BF415" s="27"/>
      <c r="BG415" s="27"/>
      <c r="BH415" s="27"/>
      <c r="BI415" s="27"/>
      <c r="BJ415" s="27"/>
      <c r="BK415" s="27"/>
      <c r="BL415" s="27"/>
      <c r="BM415" s="27"/>
      <c r="BN415" s="27"/>
      <c r="BO415" s="27"/>
      <c r="BP415" s="27"/>
      <c r="BQ415" s="27"/>
      <c r="BR415" s="27"/>
      <c r="BS415" s="27"/>
      <c r="BT415" s="27"/>
      <c r="BU415" s="27"/>
      <c r="BV415" s="27"/>
      <c r="BW415" s="27"/>
    </row>
    <row r="416" spans="1:75" ht="12" x14ac:dyDescent="0.2">
      <c r="A416" s="33">
        <v>20</v>
      </c>
      <c r="B416" s="48">
        <f t="shared" si="21"/>
        <v>1458.1</v>
      </c>
      <c r="C416" s="48">
        <f t="shared" si="21"/>
        <v>1405.6999999999998</v>
      </c>
      <c r="D416" s="48">
        <f t="shared" si="21"/>
        <v>1359.67</v>
      </c>
      <c r="E416" s="48">
        <f t="shared" si="21"/>
        <v>1360.9899999999998</v>
      </c>
      <c r="F416" s="48">
        <f t="shared" si="21"/>
        <v>1436.06</v>
      </c>
      <c r="G416" s="48">
        <f t="shared" si="21"/>
        <v>1572.8199999999997</v>
      </c>
      <c r="H416" s="48">
        <f t="shared" si="21"/>
        <v>1747.6399999999999</v>
      </c>
      <c r="I416" s="48">
        <f t="shared" si="21"/>
        <v>1876.25</v>
      </c>
      <c r="J416" s="48">
        <f t="shared" si="21"/>
        <v>1997.77</v>
      </c>
      <c r="K416" s="48">
        <f t="shared" si="21"/>
        <v>2014.67</v>
      </c>
      <c r="L416" s="48">
        <f t="shared" si="21"/>
        <v>2022.2599999999998</v>
      </c>
      <c r="M416" s="48">
        <f t="shared" si="21"/>
        <v>2073.58</v>
      </c>
      <c r="N416" s="48">
        <f t="shared" si="21"/>
        <v>2018.9899999999998</v>
      </c>
      <c r="O416" s="48">
        <f t="shared" si="21"/>
        <v>1990.7399999999998</v>
      </c>
      <c r="P416" s="48">
        <f t="shared" si="21"/>
        <v>1989.77</v>
      </c>
      <c r="Q416" s="48">
        <f t="shared" si="21"/>
        <v>1981.3399999999997</v>
      </c>
      <c r="R416" s="48">
        <f t="shared" si="21"/>
        <v>1942.6799999999998</v>
      </c>
      <c r="S416" s="48">
        <f t="shared" si="21"/>
        <v>1948.2999999999997</v>
      </c>
      <c r="T416" s="48">
        <f t="shared" si="21"/>
        <v>1970.25</v>
      </c>
      <c r="U416" s="48">
        <f t="shared" si="21"/>
        <v>1989.0699999999997</v>
      </c>
      <c r="V416" s="48">
        <f t="shared" si="21"/>
        <v>1952.4</v>
      </c>
      <c r="W416" s="48">
        <f t="shared" si="21"/>
        <v>1877.2599999999998</v>
      </c>
      <c r="X416" s="48">
        <f t="shared" si="21"/>
        <v>1729</v>
      </c>
      <c r="Y416" s="48">
        <f t="shared" si="21"/>
        <v>1477.71</v>
      </c>
      <c r="AZ416" s="27"/>
      <c r="BA416" s="27"/>
      <c r="BB416" s="27"/>
      <c r="BC416" s="27"/>
      <c r="BD416" s="27"/>
      <c r="BE416" s="27"/>
      <c r="BF416" s="27"/>
      <c r="BG416" s="27"/>
      <c r="BH416" s="27"/>
      <c r="BI416" s="27"/>
      <c r="BJ416" s="27"/>
      <c r="BK416" s="27"/>
      <c r="BL416" s="27"/>
      <c r="BM416" s="27"/>
      <c r="BN416" s="27"/>
      <c r="BO416" s="27"/>
      <c r="BP416" s="27"/>
      <c r="BQ416" s="27"/>
      <c r="BR416" s="27"/>
      <c r="BS416" s="27"/>
      <c r="BT416" s="27"/>
      <c r="BU416" s="27"/>
      <c r="BV416" s="27"/>
      <c r="BW416" s="27"/>
    </row>
    <row r="417" spans="1:75" ht="12" x14ac:dyDescent="0.2">
      <c r="A417" s="33">
        <v>21</v>
      </c>
      <c r="B417" s="48">
        <f t="shared" si="21"/>
        <v>1375.6399999999999</v>
      </c>
      <c r="C417" s="48">
        <f t="shared" si="21"/>
        <v>1296.8899999999999</v>
      </c>
      <c r="D417" s="48">
        <f t="shared" si="21"/>
        <v>1276.5999999999999</v>
      </c>
      <c r="E417" s="48">
        <f t="shared" si="21"/>
        <v>1281.4299999999998</v>
      </c>
      <c r="F417" s="48">
        <f t="shared" si="21"/>
        <v>1313.1</v>
      </c>
      <c r="G417" s="48">
        <f t="shared" si="21"/>
        <v>1440.33</v>
      </c>
      <c r="H417" s="48">
        <f t="shared" si="21"/>
        <v>1690.6599999999999</v>
      </c>
      <c r="I417" s="48">
        <f t="shared" si="21"/>
        <v>1825.08</v>
      </c>
      <c r="J417" s="48">
        <f t="shared" si="21"/>
        <v>1917.94</v>
      </c>
      <c r="K417" s="48">
        <f t="shared" si="21"/>
        <v>1950.6</v>
      </c>
      <c r="L417" s="48">
        <f t="shared" si="21"/>
        <v>1962.63</v>
      </c>
      <c r="M417" s="48">
        <f t="shared" si="21"/>
        <v>2043.9699999999998</v>
      </c>
      <c r="N417" s="48">
        <f t="shared" si="21"/>
        <v>1987.83</v>
      </c>
      <c r="O417" s="48">
        <f t="shared" si="21"/>
        <v>1978.81</v>
      </c>
      <c r="P417" s="48">
        <f t="shared" si="21"/>
        <v>2033.35</v>
      </c>
      <c r="Q417" s="48">
        <f t="shared" si="21"/>
        <v>1934.21</v>
      </c>
      <c r="R417" s="48">
        <f t="shared" si="21"/>
        <v>1891.5099999999998</v>
      </c>
      <c r="S417" s="48">
        <f t="shared" si="21"/>
        <v>1905.67</v>
      </c>
      <c r="T417" s="48">
        <f t="shared" si="21"/>
        <v>1944.19</v>
      </c>
      <c r="U417" s="48">
        <f t="shared" si="21"/>
        <v>1966.6</v>
      </c>
      <c r="V417" s="48">
        <f t="shared" si="21"/>
        <v>1917.8199999999997</v>
      </c>
      <c r="W417" s="48">
        <f t="shared" si="21"/>
        <v>1878.13</v>
      </c>
      <c r="X417" s="48">
        <f t="shared" si="21"/>
        <v>1735.48</v>
      </c>
      <c r="Y417" s="48">
        <f t="shared" si="21"/>
        <v>1510</v>
      </c>
      <c r="AZ417" s="27"/>
      <c r="BA417" s="27"/>
      <c r="BB417" s="27"/>
      <c r="BC417" s="27"/>
      <c r="BD417" s="27"/>
      <c r="BE417" s="27"/>
      <c r="BF417" s="27"/>
      <c r="BG417" s="27"/>
      <c r="BH417" s="27"/>
      <c r="BI417" s="27"/>
      <c r="BJ417" s="27"/>
      <c r="BK417" s="27"/>
      <c r="BL417" s="27"/>
      <c r="BM417" s="27"/>
      <c r="BN417" s="27"/>
      <c r="BO417" s="27"/>
      <c r="BP417" s="27"/>
      <c r="BQ417" s="27"/>
      <c r="BR417" s="27"/>
      <c r="BS417" s="27"/>
      <c r="BT417" s="27"/>
      <c r="BU417" s="27"/>
      <c r="BV417" s="27"/>
      <c r="BW417" s="27"/>
    </row>
    <row r="418" spans="1:75" ht="12" x14ac:dyDescent="0.2">
      <c r="A418" s="33">
        <v>22</v>
      </c>
      <c r="B418" s="48">
        <f t="shared" si="21"/>
        <v>1387.13</v>
      </c>
      <c r="C418" s="48">
        <f t="shared" si="21"/>
        <v>1293.1599999999999</v>
      </c>
      <c r="D418" s="48">
        <f t="shared" si="21"/>
        <v>1287.2999999999997</v>
      </c>
      <c r="E418" s="48">
        <f t="shared" si="21"/>
        <v>1291.4899999999998</v>
      </c>
      <c r="F418" s="48">
        <f t="shared" si="21"/>
        <v>1357.7599999999998</v>
      </c>
      <c r="G418" s="48">
        <f t="shared" si="21"/>
        <v>1463.6099999999997</v>
      </c>
      <c r="H418" s="48">
        <f t="shared" si="21"/>
        <v>1713.0899999999997</v>
      </c>
      <c r="I418" s="48">
        <f t="shared" si="21"/>
        <v>1840.71</v>
      </c>
      <c r="J418" s="48">
        <f t="shared" si="21"/>
        <v>1975.2599999999998</v>
      </c>
      <c r="K418" s="48">
        <f t="shared" si="21"/>
        <v>2004.0299999999997</v>
      </c>
      <c r="L418" s="48">
        <f t="shared" si="21"/>
        <v>2014.8599999999997</v>
      </c>
      <c r="M418" s="48">
        <f t="shared" si="21"/>
        <v>2046.7399999999998</v>
      </c>
      <c r="N418" s="48">
        <f t="shared" si="21"/>
        <v>2027.2599999999998</v>
      </c>
      <c r="O418" s="48">
        <f t="shared" si="21"/>
        <v>2010.1999999999998</v>
      </c>
      <c r="P418" s="48">
        <f t="shared" si="21"/>
        <v>2026.29</v>
      </c>
      <c r="Q418" s="48">
        <f t="shared" si="21"/>
        <v>1975.19</v>
      </c>
      <c r="R418" s="48">
        <f t="shared" si="21"/>
        <v>1939.5899999999997</v>
      </c>
      <c r="S418" s="48">
        <f t="shared" si="21"/>
        <v>1950.7599999999998</v>
      </c>
      <c r="T418" s="48">
        <f t="shared" si="21"/>
        <v>1996.71</v>
      </c>
      <c r="U418" s="48">
        <f t="shared" si="21"/>
        <v>2033.75</v>
      </c>
      <c r="V418" s="48">
        <f t="shared" si="21"/>
        <v>1988.0299999999997</v>
      </c>
      <c r="W418" s="48">
        <f t="shared" si="21"/>
        <v>1956.65</v>
      </c>
      <c r="X418" s="48">
        <f t="shared" si="21"/>
        <v>1791.81</v>
      </c>
      <c r="Y418" s="48">
        <f t="shared" si="21"/>
        <v>1731.4</v>
      </c>
      <c r="AZ418" s="27"/>
      <c r="BA418" s="27"/>
      <c r="BB418" s="27"/>
      <c r="BC418" s="27"/>
      <c r="BD418" s="27"/>
      <c r="BE418" s="27"/>
      <c r="BF418" s="27"/>
      <c r="BG418" s="27"/>
      <c r="BH418" s="27"/>
      <c r="BI418" s="27"/>
      <c r="BJ418" s="27"/>
      <c r="BK418" s="27"/>
      <c r="BL418" s="27"/>
      <c r="BM418" s="27"/>
      <c r="BN418" s="27"/>
      <c r="BO418" s="27"/>
      <c r="BP418" s="27"/>
      <c r="BQ418" s="27"/>
      <c r="BR418" s="27"/>
      <c r="BS418" s="27"/>
      <c r="BT418" s="27"/>
      <c r="BU418" s="27"/>
      <c r="BV418" s="27"/>
      <c r="BW418" s="27"/>
    </row>
    <row r="419" spans="1:75" ht="12" x14ac:dyDescent="0.2">
      <c r="A419" s="33">
        <v>23</v>
      </c>
      <c r="B419" s="48">
        <f t="shared" si="21"/>
        <v>1665.54</v>
      </c>
      <c r="C419" s="48">
        <f t="shared" si="21"/>
        <v>1459.73</v>
      </c>
      <c r="D419" s="48">
        <f t="shared" si="21"/>
        <v>1423.8599999999997</v>
      </c>
      <c r="E419" s="48">
        <f t="shared" si="21"/>
        <v>1409.4299999999998</v>
      </c>
      <c r="F419" s="48">
        <f t="shared" si="21"/>
        <v>1438.92</v>
      </c>
      <c r="G419" s="48">
        <f t="shared" si="21"/>
        <v>1480.15</v>
      </c>
      <c r="H419" s="48">
        <f t="shared" si="21"/>
        <v>1581.71</v>
      </c>
      <c r="I419" s="48">
        <f t="shared" si="21"/>
        <v>1703.88</v>
      </c>
      <c r="J419" s="48">
        <f t="shared" si="21"/>
        <v>1800.98</v>
      </c>
      <c r="K419" s="48">
        <f t="shared" si="21"/>
        <v>1897.58</v>
      </c>
      <c r="L419" s="48">
        <f t="shared" si="21"/>
        <v>1931.1599999999999</v>
      </c>
      <c r="M419" s="48">
        <f t="shared" si="21"/>
        <v>1940.56</v>
      </c>
      <c r="N419" s="48">
        <f t="shared" si="21"/>
        <v>1929.4299999999998</v>
      </c>
      <c r="O419" s="48">
        <f t="shared" si="21"/>
        <v>1925.48</v>
      </c>
      <c r="P419" s="48">
        <f t="shared" si="21"/>
        <v>1886.3599999999997</v>
      </c>
      <c r="Q419" s="48">
        <f t="shared" ref="Q419:AN419" si="22">Q385</f>
        <v>1881.3599999999997</v>
      </c>
      <c r="R419" s="48">
        <f t="shared" si="22"/>
        <v>1876.27</v>
      </c>
      <c r="S419" s="48">
        <f t="shared" si="22"/>
        <v>1895.6799999999998</v>
      </c>
      <c r="T419" s="48">
        <f t="shared" si="22"/>
        <v>1937.23</v>
      </c>
      <c r="U419" s="48">
        <f t="shared" si="22"/>
        <v>1940.77</v>
      </c>
      <c r="V419" s="48">
        <f t="shared" si="22"/>
        <v>1954.98</v>
      </c>
      <c r="W419" s="48">
        <f t="shared" si="22"/>
        <v>1909.4099999999999</v>
      </c>
      <c r="X419" s="48">
        <f t="shared" si="22"/>
        <v>1786.81</v>
      </c>
      <c r="Y419" s="48">
        <f t="shared" si="22"/>
        <v>1744.2599999999998</v>
      </c>
      <c r="AZ419" s="27"/>
      <c r="BA419" s="27"/>
      <c r="BB419" s="27"/>
      <c r="BC419" s="27"/>
      <c r="BD419" s="27"/>
      <c r="BE419" s="27"/>
      <c r="BF419" s="27"/>
      <c r="BG419" s="27"/>
      <c r="BH419" s="27"/>
      <c r="BI419" s="27"/>
      <c r="BJ419" s="27"/>
      <c r="BK419" s="27"/>
      <c r="BL419" s="27"/>
      <c r="BM419" s="27"/>
      <c r="BN419" s="27"/>
      <c r="BO419" s="27"/>
      <c r="BP419" s="27"/>
      <c r="BQ419" s="27"/>
      <c r="BR419" s="27"/>
      <c r="BS419" s="27"/>
      <c r="BT419" s="27"/>
      <c r="BU419" s="27"/>
      <c r="BV419" s="27"/>
      <c r="BW419" s="27"/>
    </row>
    <row r="420" spans="1:75" ht="12" x14ac:dyDescent="0.2">
      <c r="A420" s="33">
        <v>24</v>
      </c>
      <c r="B420" s="48">
        <f t="shared" ref="B420:Y427" si="23">B386</f>
        <v>1689.98</v>
      </c>
      <c r="C420" s="48">
        <f t="shared" si="23"/>
        <v>1532.5</v>
      </c>
      <c r="D420" s="48">
        <f t="shared" si="23"/>
        <v>1449.44</v>
      </c>
      <c r="E420" s="48">
        <f t="shared" si="23"/>
        <v>1415.2999999999997</v>
      </c>
      <c r="F420" s="48">
        <f t="shared" si="23"/>
        <v>1451.98</v>
      </c>
      <c r="G420" s="48">
        <f t="shared" si="23"/>
        <v>1538.7399999999998</v>
      </c>
      <c r="H420" s="48">
        <f t="shared" si="23"/>
        <v>1647.46</v>
      </c>
      <c r="I420" s="48">
        <f t="shared" si="23"/>
        <v>1770.6</v>
      </c>
      <c r="J420" s="48">
        <f t="shared" si="23"/>
        <v>1854.3599999999997</v>
      </c>
      <c r="K420" s="48">
        <f t="shared" si="23"/>
        <v>1992.27</v>
      </c>
      <c r="L420" s="48">
        <f t="shared" si="23"/>
        <v>2022.6599999999999</v>
      </c>
      <c r="M420" s="48">
        <f t="shared" si="23"/>
        <v>2031.56</v>
      </c>
      <c r="N420" s="48">
        <f t="shared" si="23"/>
        <v>2031.1099999999997</v>
      </c>
      <c r="O420" s="48">
        <f t="shared" si="23"/>
        <v>2030.23</v>
      </c>
      <c r="P420" s="48">
        <f t="shared" si="23"/>
        <v>1996.2199999999998</v>
      </c>
      <c r="Q420" s="48">
        <f t="shared" si="23"/>
        <v>1991.75</v>
      </c>
      <c r="R420" s="48">
        <f t="shared" si="23"/>
        <v>1985.1999999999998</v>
      </c>
      <c r="S420" s="48">
        <f t="shared" si="23"/>
        <v>2004.4899999999998</v>
      </c>
      <c r="T420" s="48">
        <f t="shared" si="23"/>
        <v>2031.67</v>
      </c>
      <c r="U420" s="48">
        <f t="shared" si="23"/>
        <v>2029.7799999999997</v>
      </c>
      <c r="V420" s="48">
        <f t="shared" si="23"/>
        <v>2041.3899999999999</v>
      </c>
      <c r="W420" s="48">
        <f t="shared" si="23"/>
        <v>2008.6099999999997</v>
      </c>
      <c r="X420" s="48">
        <f t="shared" si="23"/>
        <v>1815.4899999999998</v>
      </c>
      <c r="Y420" s="48">
        <f t="shared" si="23"/>
        <v>1783.6</v>
      </c>
      <c r="AZ420" s="27"/>
      <c r="BA420" s="27"/>
      <c r="BB420" s="27"/>
      <c r="BC420" s="27"/>
      <c r="BD420" s="27"/>
      <c r="BE420" s="27"/>
      <c r="BF420" s="27"/>
      <c r="BG420" s="27"/>
      <c r="BH420" s="27"/>
      <c r="BI420" s="27"/>
      <c r="BJ420" s="27"/>
      <c r="BK420" s="27"/>
      <c r="BL420" s="27"/>
      <c r="BM420" s="27"/>
      <c r="BN420" s="27"/>
      <c r="BO420" s="27"/>
      <c r="BP420" s="27"/>
      <c r="BQ420" s="27"/>
      <c r="BR420" s="27"/>
      <c r="BS420" s="27"/>
      <c r="BT420" s="27"/>
      <c r="BU420" s="27"/>
      <c r="BV420" s="27"/>
      <c r="BW420" s="27"/>
    </row>
    <row r="421" spans="1:75" ht="12" x14ac:dyDescent="0.2">
      <c r="A421" s="33">
        <v>25</v>
      </c>
      <c r="B421" s="48">
        <f t="shared" si="23"/>
        <v>1690.6399999999999</v>
      </c>
      <c r="C421" s="48">
        <f t="shared" si="23"/>
        <v>1461.54</v>
      </c>
      <c r="D421" s="48">
        <f t="shared" si="23"/>
        <v>1412.3899999999999</v>
      </c>
      <c r="E421" s="48">
        <f t="shared" si="23"/>
        <v>1383.19</v>
      </c>
      <c r="F421" s="48">
        <f t="shared" si="23"/>
        <v>1418.6099999999997</v>
      </c>
      <c r="G421" s="48">
        <f t="shared" si="23"/>
        <v>1496.5</v>
      </c>
      <c r="H421" s="48">
        <f t="shared" si="23"/>
        <v>1575.4699999999998</v>
      </c>
      <c r="I421" s="48">
        <f t="shared" si="23"/>
        <v>1734.6099999999997</v>
      </c>
      <c r="J421" s="48">
        <f t="shared" si="23"/>
        <v>1890.81</v>
      </c>
      <c r="K421" s="48">
        <f t="shared" si="23"/>
        <v>2006.2799999999997</v>
      </c>
      <c r="L421" s="48">
        <f t="shared" si="23"/>
        <v>2039.75</v>
      </c>
      <c r="M421" s="48">
        <f t="shared" si="23"/>
        <v>2048.33</v>
      </c>
      <c r="N421" s="48">
        <f t="shared" si="23"/>
        <v>2040.46</v>
      </c>
      <c r="O421" s="48">
        <f t="shared" si="23"/>
        <v>2034.8399999999997</v>
      </c>
      <c r="P421" s="48">
        <f t="shared" si="23"/>
        <v>1992.87</v>
      </c>
      <c r="Q421" s="48">
        <f t="shared" si="23"/>
        <v>1987.37</v>
      </c>
      <c r="R421" s="48">
        <f t="shared" si="23"/>
        <v>1981.77</v>
      </c>
      <c r="S421" s="48">
        <f t="shared" si="23"/>
        <v>1984.5499999999997</v>
      </c>
      <c r="T421" s="48">
        <f t="shared" si="23"/>
        <v>1966.75</v>
      </c>
      <c r="U421" s="48">
        <f t="shared" si="23"/>
        <v>2018.9099999999999</v>
      </c>
      <c r="V421" s="48">
        <f t="shared" si="23"/>
        <v>2025.33</v>
      </c>
      <c r="W421" s="48">
        <f t="shared" si="23"/>
        <v>1969.1599999999999</v>
      </c>
      <c r="X421" s="48">
        <f t="shared" si="23"/>
        <v>1807.12</v>
      </c>
      <c r="Y421" s="48">
        <f t="shared" si="23"/>
        <v>1758.12</v>
      </c>
      <c r="AZ421" s="27"/>
      <c r="BA421" s="27"/>
      <c r="BB421" s="27"/>
      <c r="BC421" s="27"/>
      <c r="BD421" s="27"/>
      <c r="BE421" s="27"/>
      <c r="BF421" s="27"/>
      <c r="BG421" s="27"/>
      <c r="BH421" s="27"/>
      <c r="BI421" s="27"/>
      <c r="BJ421" s="27"/>
      <c r="BK421" s="27"/>
      <c r="BL421" s="27"/>
      <c r="BM421" s="27"/>
      <c r="BN421" s="27"/>
      <c r="BO421" s="27"/>
      <c r="BP421" s="27"/>
      <c r="BQ421" s="27"/>
      <c r="BR421" s="27"/>
      <c r="BS421" s="27"/>
      <c r="BT421" s="27"/>
      <c r="BU421" s="27"/>
      <c r="BV421" s="27"/>
      <c r="BW421" s="27"/>
    </row>
    <row r="422" spans="1:75" ht="12" x14ac:dyDescent="0.2">
      <c r="A422" s="33">
        <v>26</v>
      </c>
      <c r="B422" s="48">
        <f t="shared" si="23"/>
        <v>1588.7799999999997</v>
      </c>
      <c r="C422" s="48">
        <f t="shared" si="23"/>
        <v>1415.37</v>
      </c>
      <c r="D422" s="48">
        <f t="shared" si="23"/>
        <v>1378.1599999999999</v>
      </c>
      <c r="E422" s="48">
        <f t="shared" si="23"/>
        <v>1359.9499999999998</v>
      </c>
      <c r="F422" s="48">
        <f t="shared" si="23"/>
        <v>1377.54</v>
      </c>
      <c r="G422" s="48">
        <f t="shared" si="23"/>
        <v>1391.0499999999997</v>
      </c>
      <c r="H422" s="48">
        <f t="shared" si="23"/>
        <v>1416.4899999999998</v>
      </c>
      <c r="I422" s="48">
        <f t="shared" si="23"/>
        <v>1566.85</v>
      </c>
      <c r="J422" s="48">
        <f t="shared" si="23"/>
        <v>1765.25</v>
      </c>
      <c r="K422" s="48">
        <f t="shared" si="23"/>
        <v>1833.63</v>
      </c>
      <c r="L422" s="48">
        <f t="shared" si="23"/>
        <v>1854.75</v>
      </c>
      <c r="M422" s="48">
        <f t="shared" si="23"/>
        <v>1864.8599999999997</v>
      </c>
      <c r="N422" s="48">
        <f t="shared" si="23"/>
        <v>1862.98</v>
      </c>
      <c r="O422" s="48">
        <f t="shared" si="23"/>
        <v>1860.6599999999999</v>
      </c>
      <c r="P422" s="48">
        <f t="shared" si="23"/>
        <v>1856.6999999999998</v>
      </c>
      <c r="Q422" s="48">
        <f t="shared" si="23"/>
        <v>1837.88</v>
      </c>
      <c r="R422" s="48">
        <f t="shared" si="23"/>
        <v>1835.6799999999998</v>
      </c>
      <c r="S422" s="48">
        <f t="shared" si="23"/>
        <v>1849.19</v>
      </c>
      <c r="T422" s="48">
        <f t="shared" si="23"/>
        <v>1889.9499999999998</v>
      </c>
      <c r="U422" s="48">
        <f t="shared" si="23"/>
        <v>1892.15</v>
      </c>
      <c r="V422" s="48">
        <f t="shared" si="23"/>
        <v>1893.5299999999997</v>
      </c>
      <c r="W422" s="48">
        <f t="shared" si="23"/>
        <v>1853.88</v>
      </c>
      <c r="X422" s="48">
        <f t="shared" si="23"/>
        <v>1792.5</v>
      </c>
      <c r="Y422" s="48">
        <f t="shared" si="23"/>
        <v>1707.3199999999997</v>
      </c>
      <c r="AZ422" s="27"/>
      <c r="BA422" s="27"/>
      <c r="BB422" s="27"/>
      <c r="BC422" s="27"/>
      <c r="BD422" s="27"/>
      <c r="BE422" s="27"/>
      <c r="BF422" s="27"/>
      <c r="BG422" s="27"/>
      <c r="BH422" s="27"/>
      <c r="BI422" s="27"/>
      <c r="BJ422" s="27"/>
      <c r="BK422" s="27"/>
      <c r="BL422" s="27"/>
      <c r="BM422" s="27"/>
      <c r="BN422" s="27"/>
      <c r="BO422" s="27"/>
      <c r="BP422" s="27"/>
      <c r="BQ422" s="27"/>
      <c r="BR422" s="27"/>
      <c r="BS422" s="27"/>
      <c r="BT422" s="27"/>
      <c r="BU422" s="27"/>
      <c r="BV422" s="27"/>
      <c r="BW422" s="27"/>
    </row>
    <row r="423" spans="1:75" ht="12" x14ac:dyDescent="0.2">
      <c r="A423" s="33">
        <v>27</v>
      </c>
      <c r="B423" s="48">
        <f t="shared" si="23"/>
        <v>1421.0299999999997</v>
      </c>
      <c r="C423" s="48">
        <f t="shared" si="23"/>
        <v>1372.29</v>
      </c>
      <c r="D423" s="48">
        <f t="shared" si="23"/>
        <v>1320.1</v>
      </c>
      <c r="E423" s="48">
        <f t="shared" si="23"/>
        <v>1320.0699999999997</v>
      </c>
      <c r="F423" s="48">
        <f t="shared" si="23"/>
        <v>1398.7799999999997</v>
      </c>
      <c r="G423" s="48">
        <f t="shared" si="23"/>
        <v>1577.9899999999998</v>
      </c>
      <c r="H423" s="48">
        <f t="shared" si="23"/>
        <v>1770.9099999999999</v>
      </c>
      <c r="I423" s="48">
        <f t="shared" si="23"/>
        <v>1967.06</v>
      </c>
      <c r="J423" s="48">
        <f t="shared" si="23"/>
        <v>2037.7399999999998</v>
      </c>
      <c r="K423" s="48">
        <f t="shared" si="23"/>
        <v>2058.62</v>
      </c>
      <c r="L423" s="48">
        <f t="shared" si="23"/>
        <v>2066.35</v>
      </c>
      <c r="M423" s="48">
        <f t="shared" si="23"/>
        <v>2092.5699999999997</v>
      </c>
      <c r="N423" s="48">
        <f t="shared" si="23"/>
        <v>2072.1999999999998</v>
      </c>
      <c r="O423" s="48">
        <f t="shared" si="23"/>
        <v>2072.4</v>
      </c>
      <c r="P423" s="48">
        <f t="shared" si="23"/>
        <v>2067.64</v>
      </c>
      <c r="Q423" s="48">
        <f t="shared" si="23"/>
        <v>2054.88</v>
      </c>
      <c r="R423" s="48">
        <f t="shared" si="23"/>
        <v>2016.06</v>
      </c>
      <c r="S423" s="48">
        <f t="shared" si="23"/>
        <v>2019.4699999999998</v>
      </c>
      <c r="T423" s="48">
        <f t="shared" si="23"/>
        <v>2047.19</v>
      </c>
      <c r="U423" s="48">
        <f t="shared" si="23"/>
        <v>2046.87</v>
      </c>
      <c r="V423" s="48">
        <f t="shared" si="23"/>
        <v>2034.3199999999997</v>
      </c>
      <c r="W423" s="48">
        <f t="shared" si="23"/>
        <v>1987.9</v>
      </c>
      <c r="X423" s="48">
        <f t="shared" si="23"/>
        <v>1804.4099999999999</v>
      </c>
      <c r="Y423" s="48">
        <f t="shared" si="23"/>
        <v>1703.6799999999998</v>
      </c>
      <c r="AZ423" s="27"/>
      <c r="BA423" s="27"/>
      <c r="BB423" s="27"/>
      <c r="BC423" s="27"/>
      <c r="BD423" s="27"/>
      <c r="BE423" s="27"/>
      <c r="BF423" s="27"/>
      <c r="BG423" s="27"/>
      <c r="BH423" s="27"/>
      <c r="BI423" s="27"/>
      <c r="BJ423" s="27"/>
      <c r="BK423" s="27"/>
      <c r="BL423" s="27"/>
      <c r="BM423" s="27"/>
      <c r="BN423" s="27"/>
      <c r="BO423" s="27"/>
      <c r="BP423" s="27"/>
      <c r="BQ423" s="27"/>
      <c r="BR423" s="27"/>
      <c r="BS423" s="27"/>
      <c r="BT423" s="27"/>
      <c r="BU423" s="27"/>
      <c r="BV423" s="27"/>
      <c r="BW423" s="27"/>
    </row>
    <row r="424" spans="1:75" ht="12" x14ac:dyDescent="0.2">
      <c r="A424" s="33">
        <v>28</v>
      </c>
      <c r="B424" s="48">
        <f t="shared" si="23"/>
        <v>1416.5899999999997</v>
      </c>
      <c r="C424" s="48">
        <f t="shared" si="23"/>
        <v>1374.42</v>
      </c>
      <c r="D424" s="48">
        <f t="shared" si="23"/>
        <v>1336.44</v>
      </c>
      <c r="E424" s="48">
        <f t="shared" si="23"/>
        <v>1338.2599999999998</v>
      </c>
      <c r="F424" s="48">
        <f t="shared" si="23"/>
        <v>1409.02</v>
      </c>
      <c r="G424" s="48">
        <f t="shared" si="23"/>
        <v>1592.37</v>
      </c>
      <c r="H424" s="48">
        <f t="shared" si="23"/>
        <v>1789.79</v>
      </c>
      <c r="I424" s="48">
        <f t="shared" si="23"/>
        <v>1994.71</v>
      </c>
      <c r="J424" s="48">
        <f t="shared" si="23"/>
        <v>2061.42</v>
      </c>
      <c r="K424" s="48">
        <f t="shared" si="23"/>
        <v>2077.62</v>
      </c>
      <c r="L424" s="48">
        <f t="shared" si="23"/>
        <v>2084.13</v>
      </c>
      <c r="M424" s="48">
        <f t="shared" si="23"/>
        <v>2105.2599999999998</v>
      </c>
      <c r="N424" s="48">
        <f t="shared" si="23"/>
        <v>2086.0699999999997</v>
      </c>
      <c r="O424" s="48">
        <f t="shared" si="23"/>
        <v>2091.17</v>
      </c>
      <c r="P424" s="48">
        <f t="shared" si="23"/>
        <v>2085.41</v>
      </c>
      <c r="Q424" s="48">
        <f t="shared" si="23"/>
        <v>2053.16</v>
      </c>
      <c r="R424" s="48">
        <f t="shared" si="23"/>
        <v>2035.65</v>
      </c>
      <c r="S424" s="48">
        <f t="shared" si="23"/>
        <v>2034.2399999999998</v>
      </c>
      <c r="T424" s="48">
        <f t="shared" si="23"/>
        <v>2063.21</v>
      </c>
      <c r="U424" s="48">
        <f t="shared" si="23"/>
        <v>2055.81</v>
      </c>
      <c r="V424" s="48">
        <f t="shared" si="23"/>
        <v>2060.54</v>
      </c>
      <c r="W424" s="48">
        <f t="shared" si="23"/>
        <v>2025.96</v>
      </c>
      <c r="X424" s="48">
        <f t="shared" si="23"/>
        <v>1839.06</v>
      </c>
      <c r="Y424" s="48">
        <f t="shared" si="23"/>
        <v>1715.12</v>
      </c>
      <c r="AZ424" s="27"/>
      <c r="BA424" s="27"/>
      <c r="BB424" s="27"/>
      <c r="BC424" s="27"/>
      <c r="BD424" s="27"/>
      <c r="BE424" s="27"/>
      <c r="BF424" s="27"/>
      <c r="BG424" s="27"/>
      <c r="BH424" s="27"/>
      <c r="BI424" s="27"/>
      <c r="BJ424" s="27"/>
      <c r="BK424" s="27"/>
      <c r="BL424" s="27"/>
      <c r="BM424" s="27"/>
      <c r="BN424" s="27"/>
      <c r="BO424" s="27"/>
      <c r="BP424" s="27"/>
      <c r="BQ424" s="27"/>
      <c r="BR424" s="27"/>
      <c r="BS424" s="27"/>
      <c r="BT424" s="27"/>
      <c r="BU424" s="27"/>
      <c r="BV424" s="27"/>
      <c r="BW424" s="27"/>
    </row>
    <row r="425" spans="1:75" ht="12" hidden="1" x14ac:dyDescent="0.2">
      <c r="A425" s="33">
        <v>29</v>
      </c>
      <c r="B425" s="48" t="e">
        <f t="shared" si="23"/>
        <v>#VALUE!</v>
      </c>
      <c r="C425" s="48" t="e">
        <f t="shared" si="23"/>
        <v>#VALUE!</v>
      </c>
      <c r="D425" s="48" t="e">
        <f t="shared" si="23"/>
        <v>#VALUE!</v>
      </c>
      <c r="E425" s="48" t="e">
        <f t="shared" si="23"/>
        <v>#VALUE!</v>
      </c>
      <c r="F425" s="48" t="e">
        <f t="shared" si="23"/>
        <v>#VALUE!</v>
      </c>
      <c r="G425" s="48" t="e">
        <f t="shared" si="23"/>
        <v>#VALUE!</v>
      </c>
      <c r="H425" s="48" t="e">
        <f t="shared" si="23"/>
        <v>#VALUE!</v>
      </c>
      <c r="I425" s="48" t="e">
        <f t="shared" si="23"/>
        <v>#VALUE!</v>
      </c>
      <c r="J425" s="48" t="e">
        <f t="shared" si="23"/>
        <v>#VALUE!</v>
      </c>
      <c r="K425" s="48" t="e">
        <f t="shared" si="23"/>
        <v>#VALUE!</v>
      </c>
      <c r="L425" s="48" t="e">
        <f t="shared" si="23"/>
        <v>#VALUE!</v>
      </c>
      <c r="M425" s="48" t="e">
        <f t="shared" si="23"/>
        <v>#VALUE!</v>
      </c>
      <c r="N425" s="48" t="e">
        <f t="shared" si="23"/>
        <v>#VALUE!</v>
      </c>
      <c r="O425" s="48" t="e">
        <f t="shared" si="23"/>
        <v>#VALUE!</v>
      </c>
      <c r="P425" s="48" t="e">
        <f t="shared" si="23"/>
        <v>#VALUE!</v>
      </c>
      <c r="Q425" s="48" t="e">
        <f t="shared" si="23"/>
        <v>#VALUE!</v>
      </c>
      <c r="R425" s="48" t="e">
        <f t="shared" si="23"/>
        <v>#VALUE!</v>
      </c>
      <c r="S425" s="48" t="e">
        <f t="shared" si="23"/>
        <v>#VALUE!</v>
      </c>
      <c r="T425" s="48" t="e">
        <f t="shared" si="23"/>
        <v>#VALUE!</v>
      </c>
      <c r="U425" s="48" t="e">
        <f t="shared" si="23"/>
        <v>#VALUE!</v>
      </c>
      <c r="V425" s="48" t="e">
        <f t="shared" si="23"/>
        <v>#VALUE!</v>
      </c>
      <c r="W425" s="48" t="e">
        <f t="shared" si="23"/>
        <v>#VALUE!</v>
      </c>
      <c r="X425" s="48" t="e">
        <f t="shared" si="23"/>
        <v>#VALUE!</v>
      </c>
      <c r="Y425" s="48" t="e">
        <f t="shared" si="23"/>
        <v>#VALUE!</v>
      </c>
      <c r="Z425" s="19" t="str">
        <f>IFERROR(Y425,"скрыть")</f>
        <v>скрыть</v>
      </c>
      <c r="AZ425" s="27"/>
      <c r="BA425" s="27"/>
      <c r="BB425" s="27"/>
      <c r="BC425" s="27"/>
      <c r="BD425" s="27"/>
      <c r="BE425" s="27"/>
      <c r="BF425" s="27"/>
      <c r="BG425" s="27"/>
      <c r="BH425" s="27"/>
      <c r="BI425" s="27"/>
      <c r="BJ425" s="27"/>
      <c r="BK425" s="27"/>
      <c r="BL425" s="27"/>
      <c r="BM425" s="27"/>
      <c r="BN425" s="27"/>
      <c r="BO425" s="27"/>
      <c r="BP425" s="27"/>
      <c r="BQ425" s="27"/>
      <c r="BR425" s="27"/>
      <c r="BS425" s="27"/>
      <c r="BT425" s="27"/>
      <c r="BU425" s="27"/>
      <c r="BV425" s="27"/>
      <c r="BW425" s="27"/>
    </row>
    <row r="426" spans="1:75" ht="12" hidden="1" x14ac:dyDescent="0.2">
      <c r="A426" s="33">
        <v>30</v>
      </c>
      <c r="B426" s="48" t="e">
        <f t="shared" si="23"/>
        <v>#VALUE!</v>
      </c>
      <c r="C426" s="48" t="e">
        <f t="shared" si="23"/>
        <v>#VALUE!</v>
      </c>
      <c r="D426" s="48" t="e">
        <f t="shared" si="23"/>
        <v>#VALUE!</v>
      </c>
      <c r="E426" s="48" t="e">
        <f t="shared" si="23"/>
        <v>#VALUE!</v>
      </c>
      <c r="F426" s="48" t="e">
        <f t="shared" si="23"/>
        <v>#VALUE!</v>
      </c>
      <c r="G426" s="48" t="e">
        <f t="shared" si="23"/>
        <v>#VALUE!</v>
      </c>
      <c r="H426" s="48" t="e">
        <f t="shared" si="23"/>
        <v>#VALUE!</v>
      </c>
      <c r="I426" s="48" t="e">
        <f t="shared" si="23"/>
        <v>#VALUE!</v>
      </c>
      <c r="J426" s="48" t="e">
        <f t="shared" si="23"/>
        <v>#VALUE!</v>
      </c>
      <c r="K426" s="48" t="e">
        <f t="shared" si="23"/>
        <v>#VALUE!</v>
      </c>
      <c r="L426" s="48" t="e">
        <f t="shared" si="23"/>
        <v>#VALUE!</v>
      </c>
      <c r="M426" s="48" t="e">
        <f t="shared" si="23"/>
        <v>#VALUE!</v>
      </c>
      <c r="N426" s="48" t="e">
        <f t="shared" si="23"/>
        <v>#VALUE!</v>
      </c>
      <c r="O426" s="48" t="e">
        <f t="shared" si="23"/>
        <v>#VALUE!</v>
      </c>
      <c r="P426" s="48" t="e">
        <f t="shared" si="23"/>
        <v>#VALUE!</v>
      </c>
      <c r="Q426" s="48" t="e">
        <f t="shared" si="23"/>
        <v>#VALUE!</v>
      </c>
      <c r="R426" s="48" t="e">
        <f t="shared" si="23"/>
        <v>#VALUE!</v>
      </c>
      <c r="S426" s="48" t="e">
        <f t="shared" si="23"/>
        <v>#VALUE!</v>
      </c>
      <c r="T426" s="48" t="e">
        <f t="shared" si="23"/>
        <v>#VALUE!</v>
      </c>
      <c r="U426" s="48" t="e">
        <f t="shared" si="23"/>
        <v>#VALUE!</v>
      </c>
      <c r="V426" s="48" t="e">
        <f t="shared" si="23"/>
        <v>#VALUE!</v>
      </c>
      <c r="W426" s="48" t="e">
        <f t="shared" si="23"/>
        <v>#VALUE!</v>
      </c>
      <c r="X426" s="48" t="e">
        <f t="shared" si="23"/>
        <v>#VALUE!</v>
      </c>
      <c r="Y426" s="48" t="e">
        <f t="shared" si="23"/>
        <v>#VALUE!</v>
      </c>
      <c r="Z426" s="19" t="str">
        <f>IFERROR(Y426,"скрыть")</f>
        <v>скрыть</v>
      </c>
      <c r="AZ426" s="27"/>
      <c r="BA426" s="27"/>
      <c r="BB426" s="27"/>
      <c r="BC426" s="27"/>
      <c r="BD426" s="27"/>
      <c r="BE426" s="27"/>
      <c r="BF426" s="27"/>
      <c r="BG426" s="27"/>
      <c r="BH426" s="27"/>
      <c r="BI426" s="27"/>
      <c r="BJ426" s="27"/>
      <c r="BK426" s="27"/>
      <c r="BL426" s="27"/>
      <c r="BM426" s="27"/>
      <c r="BN426" s="27"/>
      <c r="BO426" s="27"/>
      <c r="BP426" s="27"/>
      <c r="BQ426" s="27"/>
      <c r="BR426" s="27"/>
      <c r="BS426" s="27"/>
      <c r="BT426" s="27"/>
      <c r="BU426" s="27"/>
      <c r="BV426" s="27"/>
      <c r="BW426" s="27"/>
    </row>
    <row r="427" spans="1:75" ht="12" hidden="1" x14ac:dyDescent="0.2">
      <c r="A427" s="33">
        <v>31</v>
      </c>
      <c r="B427" s="48" t="e">
        <f t="shared" si="23"/>
        <v>#VALUE!</v>
      </c>
      <c r="C427" s="48" t="e">
        <f t="shared" si="23"/>
        <v>#VALUE!</v>
      </c>
      <c r="D427" s="48" t="e">
        <f t="shared" si="23"/>
        <v>#VALUE!</v>
      </c>
      <c r="E427" s="48" t="e">
        <f t="shared" si="23"/>
        <v>#VALUE!</v>
      </c>
      <c r="F427" s="48" t="e">
        <f t="shared" si="23"/>
        <v>#VALUE!</v>
      </c>
      <c r="G427" s="48" t="e">
        <f t="shared" si="23"/>
        <v>#VALUE!</v>
      </c>
      <c r="H427" s="48" t="e">
        <f t="shared" si="23"/>
        <v>#VALUE!</v>
      </c>
      <c r="I427" s="48" t="e">
        <f t="shared" si="23"/>
        <v>#VALUE!</v>
      </c>
      <c r="J427" s="48" t="e">
        <f t="shared" si="23"/>
        <v>#VALUE!</v>
      </c>
      <c r="K427" s="48" t="e">
        <f t="shared" si="23"/>
        <v>#VALUE!</v>
      </c>
      <c r="L427" s="48" t="e">
        <f t="shared" si="23"/>
        <v>#VALUE!</v>
      </c>
      <c r="M427" s="48" t="e">
        <f t="shared" si="23"/>
        <v>#VALUE!</v>
      </c>
      <c r="N427" s="48" t="e">
        <f t="shared" si="23"/>
        <v>#VALUE!</v>
      </c>
      <c r="O427" s="48" t="e">
        <f t="shared" si="23"/>
        <v>#VALUE!</v>
      </c>
      <c r="P427" s="48" t="e">
        <f t="shared" si="23"/>
        <v>#VALUE!</v>
      </c>
      <c r="Q427" s="48" t="e">
        <f t="shared" si="23"/>
        <v>#VALUE!</v>
      </c>
      <c r="R427" s="48" t="e">
        <f t="shared" si="23"/>
        <v>#VALUE!</v>
      </c>
      <c r="S427" s="48" t="e">
        <f t="shared" si="23"/>
        <v>#VALUE!</v>
      </c>
      <c r="T427" s="48" t="e">
        <f t="shared" si="23"/>
        <v>#VALUE!</v>
      </c>
      <c r="U427" s="48" t="e">
        <f t="shared" si="23"/>
        <v>#VALUE!</v>
      </c>
      <c r="V427" s="48" t="e">
        <f t="shared" si="23"/>
        <v>#VALUE!</v>
      </c>
      <c r="W427" s="48" t="e">
        <f t="shared" si="23"/>
        <v>#VALUE!</v>
      </c>
      <c r="X427" s="48" t="e">
        <f t="shared" si="23"/>
        <v>#VALUE!</v>
      </c>
      <c r="Y427" s="48" t="e">
        <f t="shared" si="23"/>
        <v>#VALUE!</v>
      </c>
      <c r="Z427" s="19" t="str">
        <f>IFERROR(Y427,"скрыть")</f>
        <v>скрыть</v>
      </c>
      <c r="AZ427" s="27"/>
      <c r="BA427" s="27"/>
      <c r="BB427" s="27"/>
      <c r="BC427" s="27"/>
      <c r="BD427" s="27"/>
      <c r="BE427" s="27"/>
      <c r="BF427" s="27"/>
      <c r="BG427" s="27"/>
      <c r="BH427" s="27"/>
      <c r="BI427" s="27"/>
      <c r="BJ427" s="27"/>
      <c r="BK427" s="27"/>
      <c r="BL427" s="27"/>
      <c r="BM427" s="27"/>
      <c r="BN427" s="27"/>
      <c r="BO427" s="27"/>
      <c r="BP427" s="27"/>
      <c r="BQ427" s="27"/>
      <c r="BR427" s="27"/>
      <c r="BS427" s="27"/>
      <c r="BT427" s="27"/>
      <c r="BU427" s="27"/>
      <c r="BV427" s="27"/>
      <c r="BW427" s="27"/>
    </row>
    <row r="428" spans="1:75" x14ac:dyDescent="0.2">
      <c r="A428" s="29"/>
      <c r="B428" s="30" t="s">
        <v>90</v>
      </c>
      <c r="C428" s="30"/>
      <c r="D428" s="30"/>
      <c r="E428" s="30"/>
      <c r="F428" s="30"/>
      <c r="G428" s="30"/>
      <c r="H428" s="30"/>
      <c r="I428" s="30"/>
      <c r="J428" s="30"/>
      <c r="K428" s="30"/>
      <c r="L428" s="30"/>
      <c r="M428" s="30"/>
      <c r="N428" s="30"/>
      <c r="O428" s="30"/>
      <c r="P428" s="30"/>
      <c r="Q428" s="30"/>
      <c r="R428" s="30"/>
      <c r="S428" s="30"/>
      <c r="T428" s="30"/>
      <c r="U428" s="30"/>
      <c r="V428" s="30"/>
      <c r="W428" s="30"/>
      <c r="X428" s="30"/>
      <c r="Y428" s="30"/>
      <c r="AZ428" s="27"/>
      <c r="BA428" s="27"/>
      <c r="BB428" s="27"/>
      <c r="BC428" s="27"/>
      <c r="BD428" s="27"/>
      <c r="BE428" s="27"/>
      <c r="BF428" s="27"/>
      <c r="BG428" s="27"/>
      <c r="BH428" s="27"/>
      <c r="BI428" s="27"/>
      <c r="BJ428" s="27"/>
      <c r="BK428" s="27"/>
      <c r="BL428" s="27"/>
      <c r="BM428" s="27"/>
      <c r="BN428" s="27"/>
      <c r="BO428" s="27"/>
      <c r="BP428" s="27"/>
      <c r="BQ428" s="27"/>
      <c r="BR428" s="27"/>
      <c r="BS428" s="27"/>
      <c r="BT428" s="27"/>
      <c r="BU428" s="27"/>
      <c r="BV428" s="27"/>
      <c r="BW428" s="27"/>
    </row>
    <row r="429" spans="1:75" x14ac:dyDescent="0.2">
      <c r="A429" s="29"/>
      <c r="B429" s="30"/>
      <c r="C429" s="30"/>
      <c r="D429" s="30"/>
      <c r="E429" s="30"/>
      <c r="F429" s="30"/>
      <c r="G429" s="30"/>
      <c r="H429" s="30"/>
      <c r="I429" s="30"/>
      <c r="J429" s="30"/>
      <c r="K429" s="30"/>
      <c r="L429" s="30"/>
      <c r="M429" s="30"/>
      <c r="N429" s="30"/>
      <c r="O429" s="30"/>
      <c r="P429" s="30"/>
      <c r="Q429" s="30"/>
      <c r="R429" s="30"/>
      <c r="S429" s="30"/>
      <c r="T429" s="30"/>
      <c r="U429" s="30"/>
      <c r="V429" s="30"/>
      <c r="W429" s="30"/>
      <c r="X429" s="30"/>
      <c r="Y429" s="30"/>
      <c r="AZ429" s="27"/>
      <c r="BA429" s="27"/>
      <c r="BB429" s="27"/>
      <c r="BC429" s="27"/>
      <c r="BD429" s="27"/>
      <c r="BE429" s="27"/>
      <c r="BF429" s="27"/>
      <c r="BG429" s="27"/>
      <c r="BH429" s="27"/>
      <c r="BI429" s="27"/>
      <c r="BJ429" s="27"/>
      <c r="BK429" s="27"/>
      <c r="BL429" s="27"/>
      <c r="BM429" s="27"/>
      <c r="BN429" s="27"/>
      <c r="BO429" s="27"/>
      <c r="BP429" s="27"/>
      <c r="BQ429" s="27"/>
      <c r="BR429" s="27"/>
      <c r="BS429" s="27"/>
      <c r="BT429" s="27"/>
      <c r="BU429" s="27"/>
      <c r="BV429" s="27"/>
      <c r="BW429" s="27"/>
    </row>
    <row r="430" spans="1:75" s="25" customFormat="1" ht="32.65" customHeight="1" x14ac:dyDescent="0.2">
      <c r="A430" s="31" t="s">
        <v>64</v>
      </c>
      <c r="B430" s="32" t="s">
        <v>65</v>
      </c>
      <c r="C430" s="32" t="s">
        <v>66</v>
      </c>
      <c r="D430" s="32" t="s">
        <v>67</v>
      </c>
      <c r="E430" s="32" t="s">
        <v>68</v>
      </c>
      <c r="F430" s="32" t="s">
        <v>69</v>
      </c>
      <c r="G430" s="32" t="s">
        <v>70</v>
      </c>
      <c r="H430" s="32" t="s">
        <v>71</v>
      </c>
      <c r="I430" s="32" t="s">
        <v>72</v>
      </c>
      <c r="J430" s="32" t="s">
        <v>73</v>
      </c>
      <c r="K430" s="32" t="s">
        <v>74</v>
      </c>
      <c r="L430" s="32" t="s">
        <v>75</v>
      </c>
      <c r="M430" s="32" t="s">
        <v>76</v>
      </c>
      <c r="N430" s="32" t="s">
        <v>77</v>
      </c>
      <c r="O430" s="32" t="s">
        <v>78</v>
      </c>
      <c r="P430" s="32" t="s">
        <v>79</v>
      </c>
      <c r="Q430" s="32" t="s">
        <v>80</v>
      </c>
      <c r="R430" s="32" t="s">
        <v>81</v>
      </c>
      <c r="S430" s="32" t="s">
        <v>82</v>
      </c>
      <c r="T430" s="32" t="s">
        <v>83</v>
      </c>
      <c r="U430" s="32" t="s">
        <v>84</v>
      </c>
      <c r="V430" s="32" t="s">
        <v>85</v>
      </c>
      <c r="W430" s="32" t="s">
        <v>86</v>
      </c>
      <c r="X430" s="32" t="s">
        <v>87</v>
      </c>
      <c r="Y430" s="32" t="s">
        <v>88</v>
      </c>
      <c r="Z430" s="24"/>
      <c r="AZ430" s="27"/>
      <c r="BA430" s="27"/>
      <c r="BB430" s="27"/>
      <c r="BC430" s="27"/>
      <c r="BD430" s="27"/>
      <c r="BE430" s="27"/>
      <c r="BF430" s="27"/>
      <c r="BG430" s="27"/>
      <c r="BH430" s="27"/>
      <c r="BI430" s="27"/>
      <c r="BJ430" s="27"/>
      <c r="BK430" s="27"/>
      <c r="BL430" s="27"/>
      <c r="BM430" s="27"/>
      <c r="BN430" s="27"/>
      <c r="BO430" s="27"/>
      <c r="BP430" s="27"/>
      <c r="BQ430" s="27"/>
      <c r="BR430" s="27"/>
      <c r="BS430" s="27"/>
      <c r="BT430" s="27"/>
      <c r="BU430" s="27"/>
      <c r="BV430" s="27"/>
      <c r="BW430" s="27"/>
    </row>
    <row r="431" spans="1:75" ht="12" x14ac:dyDescent="0.2">
      <c r="A431" s="33">
        <v>1</v>
      </c>
      <c r="B431" s="48">
        <f>B363</f>
        <v>1313.08</v>
      </c>
      <c r="C431" s="48">
        <f t="shared" ref="C431:Y431" si="24">C363</f>
        <v>1274.4699999999998</v>
      </c>
      <c r="D431" s="48">
        <f t="shared" si="24"/>
        <v>1263.1399999999999</v>
      </c>
      <c r="E431" s="48">
        <f t="shared" si="24"/>
        <v>1271.23</v>
      </c>
      <c r="F431" s="48">
        <f t="shared" si="24"/>
        <v>1320.4899999999998</v>
      </c>
      <c r="G431" s="48">
        <f t="shared" si="24"/>
        <v>1394.27</v>
      </c>
      <c r="H431" s="48">
        <f t="shared" si="24"/>
        <v>1657.37</v>
      </c>
      <c r="I431" s="48">
        <f t="shared" si="24"/>
        <v>1828.33</v>
      </c>
      <c r="J431" s="48">
        <f t="shared" si="24"/>
        <v>1935.13</v>
      </c>
      <c r="K431" s="48">
        <f t="shared" si="24"/>
        <v>1938.1799999999998</v>
      </c>
      <c r="L431" s="48">
        <f t="shared" si="24"/>
        <v>1944.9</v>
      </c>
      <c r="M431" s="48">
        <f t="shared" si="24"/>
        <v>1993.5299999999997</v>
      </c>
      <c r="N431" s="48">
        <f t="shared" si="24"/>
        <v>1971.7799999999997</v>
      </c>
      <c r="O431" s="48">
        <f t="shared" si="24"/>
        <v>1977.6399999999999</v>
      </c>
      <c r="P431" s="48">
        <f t="shared" si="24"/>
        <v>1976.29</v>
      </c>
      <c r="Q431" s="48">
        <f t="shared" si="24"/>
        <v>1970.46</v>
      </c>
      <c r="R431" s="48">
        <f t="shared" si="24"/>
        <v>1937.52</v>
      </c>
      <c r="S431" s="48">
        <f t="shared" si="24"/>
        <v>1955.38</v>
      </c>
      <c r="T431" s="48">
        <f t="shared" si="24"/>
        <v>1940.56</v>
      </c>
      <c r="U431" s="48">
        <f t="shared" si="24"/>
        <v>1960.9899999999998</v>
      </c>
      <c r="V431" s="48">
        <f t="shared" si="24"/>
        <v>1922.0499999999997</v>
      </c>
      <c r="W431" s="48">
        <f t="shared" si="24"/>
        <v>1810.12</v>
      </c>
      <c r="X431" s="48">
        <f t="shared" si="24"/>
        <v>1582.04</v>
      </c>
      <c r="Y431" s="48">
        <f t="shared" si="24"/>
        <v>1322.4699999999998</v>
      </c>
      <c r="AZ431" s="27"/>
      <c r="BA431" s="27"/>
      <c r="BB431" s="27"/>
      <c r="BC431" s="27"/>
      <c r="BD431" s="27"/>
      <c r="BE431" s="27"/>
      <c r="BF431" s="27"/>
      <c r="BG431" s="27"/>
      <c r="BH431" s="27"/>
      <c r="BI431" s="27"/>
      <c r="BJ431" s="27"/>
      <c r="BK431" s="27"/>
      <c r="BL431" s="27"/>
      <c r="BM431" s="27"/>
      <c r="BN431" s="27"/>
      <c r="BO431" s="27"/>
      <c r="BP431" s="27"/>
      <c r="BQ431" s="27"/>
      <c r="BR431" s="27"/>
      <c r="BS431" s="27"/>
      <c r="BT431" s="27"/>
      <c r="BU431" s="27"/>
      <c r="BV431" s="27"/>
      <c r="BW431" s="27"/>
    </row>
    <row r="432" spans="1:75" ht="12" x14ac:dyDescent="0.2">
      <c r="A432" s="33">
        <v>2</v>
      </c>
      <c r="B432" s="48">
        <f t="shared" ref="B432:Y442" si="25">B364</f>
        <v>1318.42</v>
      </c>
      <c r="C432" s="48">
        <f t="shared" si="25"/>
        <v>1295.6799999999998</v>
      </c>
      <c r="D432" s="48">
        <f t="shared" si="25"/>
        <v>1273.33</v>
      </c>
      <c r="E432" s="48">
        <f t="shared" si="25"/>
        <v>1276.2999999999997</v>
      </c>
      <c r="F432" s="48">
        <f t="shared" si="25"/>
        <v>1325.6999999999998</v>
      </c>
      <c r="G432" s="48">
        <f t="shared" si="25"/>
        <v>1387.5699999999997</v>
      </c>
      <c r="H432" s="48">
        <f t="shared" si="25"/>
        <v>1575.83</v>
      </c>
      <c r="I432" s="48">
        <f t="shared" si="25"/>
        <v>1791.88</v>
      </c>
      <c r="J432" s="48">
        <f t="shared" si="25"/>
        <v>1918.3899999999999</v>
      </c>
      <c r="K432" s="48">
        <f t="shared" si="25"/>
        <v>1928.48</v>
      </c>
      <c r="L432" s="48">
        <f t="shared" si="25"/>
        <v>1943.87</v>
      </c>
      <c r="M432" s="48">
        <f t="shared" si="25"/>
        <v>1978.2199999999998</v>
      </c>
      <c r="N432" s="48">
        <f t="shared" si="25"/>
        <v>1964.7999999999997</v>
      </c>
      <c r="O432" s="48">
        <f t="shared" si="25"/>
        <v>1973</v>
      </c>
      <c r="P432" s="48">
        <f t="shared" si="25"/>
        <v>1967.08</v>
      </c>
      <c r="Q432" s="48">
        <f t="shared" si="25"/>
        <v>1956.2999999999997</v>
      </c>
      <c r="R432" s="48">
        <f t="shared" si="25"/>
        <v>1904.67</v>
      </c>
      <c r="S432" s="48">
        <f t="shared" si="25"/>
        <v>1925.52</v>
      </c>
      <c r="T432" s="48">
        <f t="shared" si="25"/>
        <v>1935.8199999999997</v>
      </c>
      <c r="U432" s="48">
        <f t="shared" si="25"/>
        <v>1947.9299999999998</v>
      </c>
      <c r="V432" s="48">
        <f t="shared" si="25"/>
        <v>1881.15</v>
      </c>
      <c r="W432" s="48">
        <f t="shared" si="25"/>
        <v>1797.8199999999997</v>
      </c>
      <c r="X432" s="48">
        <f t="shared" si="25"/>
        <v>1522</v>
      </c>
      <c r="Y432" s="48">
        <f t="shared" si="25"/>
        <v>1356.1399999999999</v>
      </c>
      <c r="AZ432" s="27"/>
      <c r="BA432" s="27"/>
      <c r="BB432" s="27"/>
      <c r="BC432" s="27"/>
      <c r="BD432" s="27"/>
      <c r="BE432" s="27"/>
      <c r="BF432" s="27"/>
      <c r="BG432" s="27"/>
      <c r="BH432" s="27"/>
      <c r="BI432" s="27"/>
      <c r="BJ432" s="27"/>
      <c r="BK432" s="27"/>
      <c r="BL432" s="27"/>
      <c r="BM432" s="27"/>
      <c r="BN432" s="27"/>
      <c r="BO432" s="27"/>
      <c r="BP432" s="27"/>
      <c r="BQ432" s="27"/>
      <c r="BR432" s="27"/>
      <c r="BS432" s="27"/>
      <c r="BT432" s="27"/>
      <c r="BU432" s="27"/>
      <c r="BV432" s="27"/>
      <c r="BW432" s="27"/>
    </row>
    <row r="433" spans="1:75" ht="12" x14ac:dyDescent="0.2">
      <c r="A433" s="33">
        <v>3</v>
      </c>
      <c r="B433" s="48">
        <f t="shared" si="25"/>
        <v>1409.6999999999998</v>
      </c>
      <c r="C433" s="48">
        <f t="shared" si="25"/>
        <v>1383.9899999999998</v>
      </c>
      <c r="D433" s="48">
        <f t="shared" si="25"/>
        <v>1331.62</v>
      </c>
      <c r="E433" s="48">
        <f t="shared" si="25"/>
        <v>1332.9</v>
      </c>
      <c r="F433" s="48">
        <f t="shared" si="25"/>
        <v>1411.94</v>
      </c>
      <c r="G433" s="48">
        <f t="shared" si="25"/>
        <v>1542.25</v>
      </c>
      <c r="H433" s="48">
        <f t="shared" si="25"/>
        <v>1737.5899999999997</v>
      </c>
      <c r="I433" s="48">
        <f t="shared" si="25"/>
        <v>1942.35</v>
      </c>
      <c r="J433" s="48">
        <f t="shared" si="25"/>
        <v>2089.71</v>
      </c>
      <c r="K433" s="48">
        <f t="shared" si="25"/>
        <v>2095.9499999999998</v>
      </c>
      <c r="L433" s="48">
        <f t="shared" si="25"/>
        <v>2105.37</v>
      </c>
      <c r="M433" s="48">
        <f t="shared" si="25"/>
        <v>2136.2399999999998</v>
      </c>
      <c r="N433" s="48">
        <f t="shared" si="25"/>
        <v>2124.1999999999998</v>
      </c>
      <c r="O433" s="48">
        <f t="shared" si="25"/>
        <v>2127.7599999999998</v>
      </c>
      <c r="P433" s="48">
        <f t="shared" si="25"/>
        <v>2119.6</v>
      </c>
      <c r="Q433" s="48">
        <f t="shared" si="25"/>
        <v>2106.1999999999998</v>
      </c>
      <c r="R433" s="48">
        <f t="shared" si="25"/>
        <v>2061.7199999999998</v>
      </c>
      <c r="S433" s="48">
        <f t="shared" si="25"/>
        <v>2076.73</v>
      </c>
      <c r="T433" s="48">
        <f t="shared" si="25"/>
        <v>2085.33</v>
      </c>
      <c r="U433" s="48">
        <f t="shared" si="25"/>
        <v>2100.39</v>
      </c>
      <c r="V433" s="48">
        <f t="shared" si="25"/>
        <v>2071.79</v>
      </c>
      <c r="W433" s="48">
        <f t="shared" si="25"/>
        <v>1920.83</v>
      </c>
      <c r="X433" s="48">
        <f t="shared" si="25"/>
        <v>1788.02</v>
      </c>
      <c r="Y433" s="48">
        <f t="shared" si="25"/>
        <v>1604.87</v>
      </c>
      <c r="AZ433" s="27"/>
      <c r="BA433" s="27"/>
      <c r="BB433" s="27"/>
      <c r="BC433" s="27"/>
      <c r="BD433" s="27"/>
      <c r="BE433" s="27"/>
      <c r="BF433" s="27"/>
      <c r="BG433" s="27"/>
      <c r="BH433" s="27"/>
      <c r="BI433" s="27"/>
      <c r="BJ433" s="27"/>
      <c r="BK433" s="27"/>
      <c r="BL433" s="27"/>
      <c r="BM433" s="27"/>
      <c r="BN433" s="27"/>
      <c r="BO433" s="27"/>
      <c r="BP433" s="27"/>
      <c r="BQ433" s="27"/>
      <c r="BR433" s="27"/>
      <c r="BS433" s="27"/>
      <c r="BT433" s="27"/>
      <c r="BU433" s="27"/>
      <c r="BV433" s="27"/>
      <c r="BW433" s="27"/>
    </row>
    <row r="434" spans="1:75" ht="12" x14ac:dyDescent="0.2">
      <c r="A434" s="33">
        <v>4</v>
      </c>
      <c r="B434" s="48">
        <f t="shared" si="25"/>
        <v>1714.1399999999999</v>
      </c>
      <c r="C434" s="48">
        <f t="shared" si="25"/>
        <v>1614.31</v>
      </c>
      <c r="D434" s="48">
        <f t="shared" si="25"/>
        <v>1489.46</v>
      </c>
      <c r="E434" s="48">
        <f t="shared" si="25"/>
        <v>1460.85</v>
      </c>
      <c r="F434" s="48">
        <f t="shared" si="25"/>
        <v>1523.1399999999999</v>
      </c>
      <c r="G434" s="48">
        <f t="shared" si="25"/>
        <v>1559.04</v>
      </c>
      <c r="H434" s="48">
        <f t="shared" si="25"/>
        <v>1678.04</v>
      </c>
      <c r="I434" s="48">
        <f t="shared" si="25"/>
        <v>1779.9699999999998</v>
      </c>
      <c r="J434" s="48">
        <f t="shared" si="25"/>
        <v>1963.4699999999998</v>
      </c>
      <c r="K434" s="48">
        <f t="shared" si="25"/>
        <v>2066.77</v>
      </c>
      <c r="L434" s="48">
        <f t="shared" si="25"/>
        <v>2091.2599999999998</v>
      </c>
      <c r="M434" s="48">
        <f t="shared" si="25"/>
        <v>2096.58</v>
      </c>
      <c r="N434" s="48">
        <f t="shared" si="25"/>
        <v>2093.3199999999997</v>
      </c>
      <c r="O434" s="48">
        <f t="shared" si="25"/>
        <v>2089.8599999999997</v>
      </c>
      <c r="P434" s="48">
        <f t="shared" si="25"/>
        <v>2084.75</v>
      </c>
      <c r="Q434" s="48">
        <f t="shared" si="25"/>
        <v>2051.3399999999997</v>
      </c>
      <c r="R434" s="48">
        <f t="shared" si="25"/>
        <v>2049.7999999999997</v>
      </c>
      <c r="S434" s="48">
        <f t="shared" si="25"/>
        <v>2073.7599999999998</v>
      </c>
      <c r="T434" s="48">
        <f t="shared" si="25"/>
        <v>2079.2799999999997</v>
      </c>
      <c r="U434" s="48">
        <f t="shared" si="25"/>
        <v>2076.21</v>
      </c>
      <c r="V434" s="48">
        <f t="shared" si="25"/>
        <v>2077.27</v>
      </c>
      <c r="W434" s="48">
        <f t="shared" si="25"/>
        <v>1962.9099999999999</v>
      </c>
      <c r="X434" s="48">
        <f t="shared" si="25"/>
        <v>1784.8899999999999</v>
      </c>
      <c r="Y434" s="48">
        <f t="shared" si="25"/>
        <v>1662.83</v>
      </c>
      <c r="AZ434" s="27"/>
      <c r="BA434" s="27"/>
      <c r="BB434" s="27"/>
      <c r="BC434" s="27"/>
      <c r="BD434" s="27"/>
      <c r="BE434" s="27"/>
      <c r="BF434" s="27"/>
      <c r="BG434" s="27"/>
      <c r="BH434" s="27"/>
      <c r="BI434" s="27"/>
      <c r="BJ434" s="27"/>
      <c r="BK434" s="27"/>
      <c r="BL434" s="27"/>
      <c r="BM434" s="27"/>
      <c r="BN434" s="27"/>
      <c r="BO434" s="27"/>
      <c r="BP434" s="27"/>
      <c r="BQ434" s="27"/>
      <c r="BR434" s="27"/>
      <c r="BS434" s="27"/>
      <c r="BT434" s="27"/>
      <c r="BU434" s="27"/>
      <c r="BV434" s="27"/>
      <c r="BW434" s="27"/>
    </row>
    <row r="435" spans="1:75" ht="12" x14ac:dyDescent="0.2">
      <c r="A435" s="33">
        <v>5</v>
      </c>
      <c r="B435" s="48">
        <f t="shared" si="25"/>
        <v>1430.1399999999999</v>
      </c>
      <c r="C435" s="48">
        <f t="shared" si="25"/>
        <v>1380.4099999999999</v>
      </c>
      <c r="D435" s="48">
        <f t="shared" si="25"/>
        <v>1340.5899999999997</v>
      </c>
      <c r="E435" s="48">
        <f t="shared" si="25"/>
        <v>1326.2399999999998</v>
      </c>
      <c r="F435" s="48">
        <f t="shared" si="25"/>
        <v>1360.2999999999997</v>
      </c>
      <c r="G435" s="48">
        <f t="shared" si="25"/>
        <v>1366.29</v>
      </c>
      <c r="H435" s="48">
        <f t="shared" si="25"/>
        <v>1383.62</v>
      </c>
      <c r="I435" s="48">
        <f t="shared" si="25"/>
        <v>1508.3899999999999</v>
      </c>
      <c r="J435" s="48">
        <f t="shared" si="25"/>
        <v>1693.8599999999997</v>
      </c>
      <c r="K435" s="48">
        <f t="shared" si="25"/>
        <v>1782.4099999999999</v>
      </c>
      <c r="L435" s="48">
        <f t="shared" si="25"/>
        <v>1812.0299999999997</v>
      </c>
      <c r="M435" s="48">
        <f t="shared" si="25"/>
        <v>1832.67</v>
      </c>
      <c r="N435" s="48">
        <f t="shared" si="25"/>
        <v>1831.9099999999999</v>
      </c>
      <c r="O435" s="48">
        <f t="shared" si="25"/>
        <v>1839.7199999999998</v>
      </c>
      <c r="P435" s="48">
        <f t="shared" si="25"/>
        <v>1837.3899999999999</v>
      </c>
      <c r="Q435" s="48">
        <f t="shared" si="25"/>
        <v>1806.0699999999997</v>
      </c>
      <c r="R435" s="48">
        <f t="shared" si="25"/>
        <v>1813.37</v>
      </c>
      <c r="S435" s="48">
        <f t="shared" si="25"/>
        <v>1847.6399999999999</v>
      </c>
      <c r="T435" s="48">
        <f t="shared" si="25"/>
        <v>1858.7399999999998</v>
      </c>
      <c r="U435" s="48">
        <f t="shared" si="25"/>
        <v>1857.46</v>
      </c>
      <c r="V435" s="48">
        <f t="shared" si="25"/>
        <v>1859.48</v>
      </c>
      <c r="W435" s="48">
        <f t="shared" si="25"/>
        <v>1816.0299999999997</v>
      </c>
      <c r="X435" s="48">
        <f t="shared" si="25"/>
        <v>1704.08</v>
      </c>
      <c r="Y435" s="48">
        <f t="shared" si="25"/>
        <v>1395.6999999999998</v>
      </c>
      <c r="AZ435" s="27"/>
      <c r="BA435" s="27"/>
      <c r="BB435" s="27"/>
      <c r="BC435" s="27"/>
      <c r="BD435" s="27"/>
      <c r="BE435" s="27"/>
      <c r="BF435" s="27"/>
      <c r="BG435" s="27"/>
      <c r="BH435" s="27"/>
      <c r="BI435" s="27"/>
      <c r="BJ435" s="27"/>
      <c r="BK435" s="27"/>
      <c r="BL435" s="27"/>
      <c r="BM435" s="27"/>
      <c r="BN435" s="27"/>
      <c r="BO435" s="27"/>
      <c r="BP435" s="27"/>
      <c r="BQ435" s="27"/>
      <c r="BR435" s="27"/>
      <c r="BS435" s="27"/>
      <c r="BT435" s="27"/>
      <c r="BU435" s="27"/>
      <c r="BV435" s="27"/>
      <c r="BW435" s="27"/>
    </row>
    <row r="436" spans="1:75" ht="12" x14ac:dyDescent="0.2">
      <c r="A436" s="33">
        <v>6</v>
      </c>
      <c r="B436" s="48">
        <f t="shared" si="25"/>
        <v>1343.1599999999999</v>
      </c>
      <c r="C436" s="48">
        <f t="shared" si="25"/>
        <v>1293.71</v>
      </c>
      <c r="D436" s="48">
        <f t="shared" si="25"/>
        <v>1263.98</v>
      </c>
      <c r="E436" s="48">
        <f t="shared" si="25"/>
        <v>1248.5499999999997</v>
      </c>
      <c r="F436" s="48">
        <f t="shared" si="25"/>
        <v>1283.96</v>
      </c>
      <c r="G436" s="48">
        <f t="shared" si="25"/>
        <v>1356.23</v>
      </c>
      <c r="H436" s="48">
        <f t="shared" si="25"/>
        <v>1556.46</v>
      </c>
      <c r="I436" s="48">
        <f t="shared" si="25"/>
        <v>1787.7799999999997</v>
      </c>
      <c r="J436" s="48">
        <f t="shared" si="25"/>
        <v>1857.33</v>
      </c>
      <c r="K436" s="48">
        <f t="shared" si="25"/>
        <v>1869.75</v>
      </c>
      <c r="L436" s="48">
        <f t="shared" si="25"/>
        <v>1885.6399999999999</v>
      </c>
      <c r="M436" s="48">
        <f t="shared" si="25"/>
        <v>1930.9899999999998</v>
      </c>
      <c r="N436" s="48">
        <f t="shared" si="25"/>
        <v>1900.73</v>
      </c>
      <c r="O436" s="48">
        <f t="shared" si="25"/>
        <v>1908.1799999999998</v>
      </c>
      <c r="P436" s="48">
        <f t="shared" si="25"/>
        <v>1898.73</v>
      </c>
      <c r="Q436" s="48">
        <f t="shared" si="25"/>
        <v>1873.5299999999997</v>
      </c>
      <c r="R436" s="48">
        <f t="shared" si="25"/>
        <v>1840.96</v>
      </c>
      <c r="S436" s="48">
        <f t="shared" si="25"/>
        <v>1853.81</v>
      </c>
      <c r="T436" s="48">
        <f t="shared" si="25"/>
        <v>1863.12</v>
      </c>
      <c r="U436" s="48">
        <f t="shared" si="25"/>
        <v>1885.35</v>
      </c>
      <c r="V436" s="48">
        <f t="shared" si="25"/>
        <v>1823.4099999999999</v>
      </c>
      <c r="W436" s="48">
        <f t="shared" si="25"/>
        <v>1786.65</v>
      </c>
      <c r="X436" s="48">
        <f t="shared" si="25"/>
        <v>1485.1</v>
      </c>
      <c r="Y436" s="48">
        <f t="shared" si="25"/>
        <v>1344.38</v>
      </c>
      <c r="AZ436" s="27"/>
      <c r="BA436" s="27"/>
      <c r="BB436" s="27"/>
      <c r="BC436" s="27"/>
      <c r="BD436" s="27"/>
      <c r="BE436" s="27"/>
      <c r="BF436" s="27"/>
      <c r="BG436" s="27"/>
      <c r="BH436" s="27"/>
      <c r="BI436" s="27"/>
      <c r="BJ436" s="27"/>
      <c r="BK436" s="27"/>
      <c r="BL436" s="27"/>
      <c r="BM436" s="27"/>
      <c r="BN436" s="27"/>
      <c r="BO436" s="27"/>
      <c r="BP436" s="27"/>
      <c r="BQ436" s="27"/>
      <c r="BR436" s="27"/>
      <c r="BS436" s="27"/>
      <c r="BT436" s="27"/>
      <c r="BU436" s="27"/>
      <c r="BV436" s="27"/>
      <c r="BW436" s="27"/>
    </row>
    <row r="437" spans="1:75" ht="12" x14ac:dyDescent="0.2">
      <c r="A437" s="33">
        <v>7</v>
      </c>
      <c r="B437" s="48">
        <f t="shared" si="25"/>
        <v>1275.9299999999998</v>
      </c>
      <c r="C437" s="48">
        <f t="shared" si="25"/>
        <v>1204.9699999999998</v>
      </c>
      <c r="D437" s="48">
        <f t="shared" si="25"/>
        <v>1163.96</v>
      </c>
      <c r="E437" s="48">
        <f t="shared" si="25"/>
        <v>1157.69</v>
      </c>
      <c r="F437" s="48">
        <f t="shared" si="25"/>
        <v>1258.19</v>
      </c>
      <c r="G437" s="48">
        <f t="shared" si="25"/>
        <v>1314.54</v>
      </c>
      <c r="H437" s="48">
        <f t="shared" si="25"/>
        <v>1534.6599999999999</v>
      </c>
      <c r="I437" s="48">
        <f t="shared" si="25"/>
        <v>1784.9499999999998</v>
      </c>
      <c r="J437" s="48">
        <f t="shared" si="25"/>
        <v>1820.15</v>
      </c>
      <c r="K437" s="48">
        <f t="shared" si="25"/>
        <v>1824.7799999999997</v>
      </c>
      <c r="L437" s="48">
        <f t="shared" si="25"/>
        <v>1829.0299999999997</v>
      </c>
      <c r="M437" s="48">
        <f t="shared" si="25"/>
        <v>1862.0099999999998</v>
      </c>
      <c r="N437" s="48">
        <f t="shared" si="25"/>
        <v>1844.8899999999999</v>
      </c>
      <c r="O437" s="48">
        <f t="shared" si="25"/>
        <v>1851.63</v>
      </c>
      <c r="P437" s="48">
        <f t="shared" si="25"/>
        <v>1843.44</v>
      </c>
      <c r="Q437" s="48">
        <f t="shared" si="25"/>
        <v>1821.98</v>
      </c>
      <c r="R437" s="48">
        <f t="shared" si="25"/>
        <v>1810.83</v>
      </c>
      <c r="S437" s="48">
        <f t="shared" si="25"/>
        <v>1818.25</v>
      </c>
      <c r="T437" s="48">
        <f t="shared" si="25"/>
        <v>1823.98</v>
      </c>
      <c r="U437" s="48">
        <f t="shared" si="25"/>
        <v>1832.13</v>
      </c>
      <c r="V437" s="48">
        <f t="shared" si="25"/>
        <v>1813.2799999999997</v>
      </c>
      <c r="W437" s="48">
        <f t="shared" si="25"/>
        <v>1783.69</v>
      </c>
      <c r="X437" s="48">
        <f t="shared" si="25"/>
        <v>1524.63</v>
      </c>
      <c r="Y437" s="48">
        <f t="shared" si="25"/>
        <v>1369.5299999999997</v>
      </c>
      <c r="AZ437" s="27"/>
      <c r="BA437" s="27"/>
      <c r="BB437" s="27"/>
      <c r="BC437" s="27"/>
      <c r="BD437" s="27"/>
      <c r="BE437" s="27"/>
      <c r="BF437" s="27"/>
      <c r="BG437" s="27"/>
      <c r="BH437" s="27"/>
      <c r="BI437" s="27"/>
      <c r="BJ437" s="27"/>
      <c r="BK437" s="27"/>
      <c r="BL437" s="27"/>
      <c r="BM437" s="27"/>
      <c r="BN437" s="27"/>
      <c r="BO437" s="27"/>
      <c r="BP437" s="27"/>
      <c r="BQ437" s="27"/>
      <c r="BR437" s="27"/>
      <c r="BS437" s="27"/>
      <c r="BT437" s="27"/>
      <c r="BU437" s="27"/>
      <c r="BV437" s="27"/>
      <c r="BW437" s="27"/>
    </row>
    <row r="438" spans="1:75" ht="12" x14ac:dyDescent="0.2">
      <c r="A438" s="33">
        <v>8</v>
      </c>
      <c r="B438" s="48">
        <f t="shared" si="25"/>
        <v>1282.2399999999998</v>
      </c>
      <c r="C438" s="48">
        <f t="shared" si="25"/>
        <v>1239.82</v>
      </c>
      <c r="D438" s="48">
        <f t="shared" si="25"/>
        <v>1208.6399999999999</v>
      </c>
      <c r="E438" s="48">
        <f t="shared" si="25"/>
        <v>1226.6499999999999</v>
      </c>
      <c r="F438" s="48">
        <f t="shared" si="25"/>
        <v>1262.6699999999998</v>
      </c>
      <c r="G438" s="48">
        <f t="shared" si="25"/>
        <v>1342.5899999999997</v>
      </c>
      <c r="H438" s="48">
        <f t="shared" si="25"/>
        <v>1613.0899999999997</v>
      </c>
      <c r="I438" s="48">
        <f t="shared" si="25"/>
        <v>1787.9299999999998</v>
      </c>
      <c r="J438" s="48">
        <f t="shared" si="25"/>
        <v>1824.1799999999998</v>
      </c>
      <c r="K438" s="48">
        <f t="shared" si="25"/>
        <v>1827.6599999999999</v>
      </c>
      <c r="L438" s="48">
        <f t="shared" si="25"/>
        <v>1830.42</v>
      </c>
      <c r="M438" s="48">
        <f t="shared" si="25"/>
        <v>1849.79</v>
      </c>
      <c r="N438" s="48">
        <f t="shared" si="25"/>
        <v>1842.08</v>
      </c>
      <c r="O438" s="48">
        <f t="shared" si="25"/>
        <v>1858.0899999999997</v>
      </c>
      <c r="P438" s="48">
        <f t="shared" si="25"/>
        <v>1852.4699999999998</v>
      </c>
      <c r="Q438" s="48">
        <f t="shared" si="25"/>
        <v>1825.0499999999997</v>
      </c>
      <c r="R438" s="48">
        <f t="shared" si="25"/>
        <v>1806.38</v>
      </c>
      <c r="S438" s="48">
        <f t="shared" si="25"/>
        <v>1821</v>
      </c>
      <c r="T438" s="48">
        <f t="shared" si="25"/>
        <v>1826.77</v>
      </c>
      <c r="U438" s="48">
        <f t="shared" si="25"/>
        <v>1836.2599999999998</v>
      </c>
      <c r="V438" s="48">
        <f t="shared" si="25"/>
        <v>1820.9299999999998</v>
      </c>
      <c r="W438" s="48">
        <f t="shared" si="25"/>
        <v>1791.63</v>
      </c>
      <c r="X438" s="48">
        <f t="shared" si="25"/>
        <v>1566.0499999999997</v>
      </c>
      <c r="Y438" s="48">
        <f t="shared" si="25"/>
        <v>1388.5299999999997</v>
      </c>
      <c r="AZ438" s="27"/>
      <c r="BA438" s="27"/>
      <c r="BB438" s="27"/>
      <c r="BC438" s="27"/>
      <c r="BD438" s="27"/>
      <c r="BE438" s="27"/>
      <c r="BF438" s="27"/>
      <c r="BG438" s="27"/>
      <c r="BH438" s="27"/>
      <c r="BI438" s="27"/>
      <c r="BJ438" s="27"/>
      <c r="BK438" s="27"/>
      <c r="BL438" s="27"/>
      <c r="BM438" s="27"/>
      <c r="BN438" s="27"/>
      <c r="BO438" s="27"/>
      <c r="BP438" s="27"/>
      <c r="BQ438" s="27"/>
      <c r="BR438" s="27"/>
      <c r="BS438" s="27"/>
      <c r="BT438" s="27"/>
      <c r="BU438" s="27"/>
      <c r="BV438" s="27"/>
      <c r="BW438" s="27"/>
    </row>
    <row r="439" spans="1:75" ht="12" x14ac:dyDescent="0.2">
      <c r="A439" s="33">
        <v>9</v>
      </c>
      <c r="B439" s="48">
        <f t="shared" si="25"/>
        <v>1296.79</v>
      </c>
      <c r="C439" s="48">
        <f t="shared" si="25"/>
        <v>1264.7599999999998</v>
      </c>
      <c r="D439" s="48">
        <f t="shared" si="25"/>
        <v>1258.07</v>
      </c>
      <c r="E439" s="48">
        <f t="shared" si="25"/>
        <v>1263.9000000000001</v>
      </c>
      <c r="F439" s="48">
        <f t="shared" si="25"/>
        <v>1310.6300000000001</v>
      </c>
      <c r="G439" s="48">
        <f t="shared" si="25"/>
        <v>1405.7799999999997</v>
      </c>
      <c r="H439" s="48">
        <f t="shared" si="25"/>
        <v>1660.37</v>
      </c>
      <c r="I439" s="48">
        <f t="shared" si="25"/>
        <v>1829.1099999999997</v>
      </c>
      <c r="J439" s="48">
        <f t="shared" si="25"/>
        <v>1921.9</v>
      </c>
      <c r="K439" s="48">
        <f t="shared" si="25"/>
        <v>1930.79</v>
      </c>
      <c r="L439" s="48">
        <f t="shared" si="25"/>
        <v>1937.13</v>
      </c>
      <c r="M439" s="48">
        <f t="shared" si="25"/>
        <v>1972.7199999999998</v>
      </c>
      <c r="N439" s="48">
        <f t="shared" si="25"/>
        <v>1955.7799999999997</v>
      </c>
      <c r="O439" s="48">
        <f t="shared" si="25"/>
        <v>1944.19</v>
      </c>
      <c r="P439" s="48">
        <f t="shared" si="25"/>
        <v>1939.31</v>
      </c>
      <c r="Q439" s="48">
        <f t="shared" si="25"/>
        <v>1923.62</v>
      </c>
      <c r="R439" s="48">
        <f t="shared" si="25"/>
        <v>1896.6999999999998</v>
      </c>
      <c r="S439" s="48">
        <f t="shared" si="25"/>
        <v>1912.58</v>
      </c>
      <c r="T439" s="48">
        <f t="shared" si="25"/>
        <v>1921.9699999999998</v>
      </c>
      <c r="U439" s="48">
        <f t="shared" si="25"/>
        <v>1940.29</v>
      </c>
      <c r="V439" s="48">
        <f t="shared" si="25"/>
        <v>1898.63</v>
      </c>
      <c r="W439" s="48">
        <f t="shared" si="25"/>
        <v>1815.6</v>
      </c>
      <c r="X439" s="48">
        <f t="shared" si="25"/>
        <v>1693.46</v>
      </c>
      <c r="Y439" s="48">
        <f t="shared" si="25"/>
        <v>1420.6399999999999</v>
      </c>
      <c r="AZ439" s="27"/>
      <c r="BA439" s="27"/>
      <c r="BB439" s="27"/>
      <c r="BC439" s="27"/>
      <c r="BD439" s="27"/>
      <c r="BE439" s="27"/>
      <c r="BF439" s="27"/>
      <c r="BG439" s="27"/>
      <c r="BH439" s="27"/>
      <c r="BI439" s="27"/>
      <c r="BJ439" s="27"/>
      <c r="BK439" s="27"/>
      <c r="BL439" s="27"/>
      <c r="BM439" s="27"/>
      <c r="BN439" s="27"/>
      <c r="BO439" s="27"/>
      <c r="BP439" s="27"/>
      <c r="BQ439" s="27"/>
      <c r="BR439" s="27"/>
      <c r="BS439" s="27"/>
      <c r="BT439" s="27"/>
      <c r="BU439" s="27"/>
      <c r="BV439" s="27"/>
      <c r="BW439" s="27"/>
    </row>
    <row r="440" spans="1:75" ht="12" x14ac:dyDescent="0.2">
      <c r="A440" s="33">
        <v>10</v>
      </c>
      <c r="B440" s="48">
        <f t="shared" si="25"/>
        <v>1366.5299999999997</v>
      </c>
      <c r="C440" s="48">
        <f t="shared" si="25"/>
        <v>1323.19</v>
      </c>
      <c r="D440" s="48">
        <f t="shared" si="25"/>
        <v>1293.75</v>
      </c>
      <c r="E440" s="48">
        <f t="shared" si="25"/>
        <v>1297.25</v>
      </c>
      <c r="F440" s="48">
        <f t="shared" si="25"/>
        <v>1364.5899999999997</v>
      </c>
      <c r="G440" s="48">
        <f t="shared" si="25"/>
        <v>1447.1099999999997</v>
      </c>
      <c r="H440" s="48">
        <f t="shared" si="25"/>
        <v>1735.9</v>
      </c>
      <c r="I440" s="48">
        <f t="shared" si="25"/>
        <v>1834.1999999999998</v>
      </c>
      <c r="J440" s="48">
        <f t="shared" si="25"/>
        <v>1913.5</v>
      </c>
      <c r="K440" s="48">
        <f t="shared" si="25"/>
        <v>1940.85</v>
      </c>
      <c r="L440" s="48">
        <f t="shared" si="25"/>
        <v>1953.77</v>
      </c>
      <c r="M440" s="48">
        <f t="shared" si="25"/>
        <v>1978.1099999999997</v>
      </c>
      <c r="N440" s="48">
        <f t="shared" si="25"/>
        <v>1963.52</v>
      </c>
      <c r="O440" s="48">
        <f t="shared" si="25"/>
        <v>1970.96</v>
      </c>
      <c r="P440" s="48">
        <f t="shared" si="25"/>
        <v>1960.7999999999997</v>
      </c>
      <c r="Q440" s="48">
        <f t="shared" si="25"/>
        <v>1922.2199999999998</v>
      </c>
      <c r="R440" s="48">
        <f t="shared" si="25"/>
        <v>1900.42</v>
      </c>
      <c r="S440" s="48">
        <f t="shared" si="25"/>
        <v>1923.7999999999997</v>
      </c>
      <c r="T440" s="48">
        <f t="shared" si="25"/>
        <v>1941.71</v>
      </c>
      <c r="U440" s="48">
        <f t="shared" si="25"/>
        <v>1931.8199999999997</v>
      </c>
      <c r="V440" s="48">
        <f t="shared" si="25"/>
        <v>1911.3599999999997</v>
      </c>
      <c r="W440" s="48">
        <f t="shared" si="25"/>
        <v>1857.63</v>
      </c>
      <c r="X440" s="48">
        <f t="shared" si="25"/>
        <v>1753.77</v>
      </c>
      <c r="Y440" s="48">
        <f t="shared" si="25"/>
        <v>1589.1099999999997</v>
      </c>
      <c r="AZ440" s="27"/>
      <c r="BA440" s="27"/>
      <c r="BB440" s="27"/>
      <c r="BC440" s="27"/>
      <c r="BD440" s="27"/>
      <c r="BE440" s="27"/>
      <c r="BF440" s="27"/>
      <c r="BG440" s="27"/>
      <c r="BH440" s="27"/>
      <c r="BI440" s="27"/>
      <c r="BJ440" s="27"/>
      <c r="BK440" s="27"/>
      <c r="BL440" s="27"/>
      <c r="BM440" s="27"/>
      <c r="BN440" s="27"/>
      <c r="BO440" s="27"/>
      <c r="BP440" s="27"/>
      <c r="BQ440" s="27"/>
      <c r="BR440" s="27"/>
      <c r="BS440" s="27"/>
      <c r="BT440" s="27"/>
      <c r="BU440" s="27"/>
      <c r="BV440" s="27"/>
      <c r="BW440" s="27"/>
    </row>
    <row r="441" spans="1:75" ht="12" x14ac:dyDescent="0.2">
      <c r="A441" s="33">
        <v>11</v>
      </c>
      <c r="B441" s="48">
        <f t="shared" si="25"/>
        <v>1453.17</v>
      </c>
      <c r="C441" s="48">
        <f t="shared" si="25"/>
        <v>1420.8399999999997</v>
      </c>
      <c r="D441" s="48">
        <f t="shared" si="25"/>
        <v>1401.6999999999998</v>
      </c>
      <c r="E441" s="48">
        <f t="shared" si="25"/>
        <v>1388.3199999999997</v>
      </c>
      <c r="F441" s="48">
        <f t="shared" si="25"/>
        <v>1404.98</v>
      </c>
      <c r="G441" s="48">
        <f t="shared" si="25"/>
        <v>1424.5499999999997</v>
      </c>
      <c r="H441" s="48">
        <f t="shared" si="25"/>
        <v>1490.5699999999997</v>
      </c>
      <c r="I441" s="48">
        <f t="shared" si="25"/>
        <v>1751.15</v>
      </c>
      <c r="J441" s="48">
        <f t="shared" si="25"/>
        <v>1836.65</v>
      </c>
      <c r="K441" s="48">
        <f t="shared" si="25"/>
        <v>1969.0699999999997</v>
      </c>
      <c r="L441" s="48">
        <f t="shared" si="25"/>
        <v>2002.5699999999997</v>
      </c>
      <c r="M441" s="48">
        <f t="shared" si="25"/>
        <v>2013.0499999999997</v>
      </c>
      <c r="N441" s="48">
        <f t="shared" si="25"/>
        <v>2008.6399999999999</v>
      </c>
      <c r="O441" s="48">
        <f t="shared" si="25"/>
        <v>2003.38</v>
      </c>
      <c r="P441" s="48">
        <f t="shared" si="25"/>
        <v>1997.2599999999998</v>
      </c>
      <c r="Q441" s="48">
        <f t="shared" si="25"/>
        <v>1964.1399999999999</v>
      </c>
      <c r="R441" s="48">
        <f t="shared" si="25"/>
        <v>1964.9099999999999</v>
      </c>
      <c r="S441" s="48">
        <f t="shared" si="25"/>
        <v>1987.9899999999998</v>
      </c>
      <c r="T441" s="48">
        <f t="shared" si="25"/>
        <v>2003.0099999999998</v>
      </c>
      <c r="U441" s="48">
        <f t="shared" si="25"/>
        <v>1992.6999999999998</v>
      </c>
      <c r="V441" s="48">
        <f t="shared" si="25"/>
        <v>1989.46</v>
      </c>
      <c r="W441" s="48">
        <f t="shared" si="25"/>
        <v>1882.98</v>
      </c>
      <c r="X441" s="48">
        <f t="shared" si="25"/>
        <v>1779.4499999999998</v>
      </c>
      <c r="Y441" s="48">
        <f t="shared" si="25"/>
        <v>1670.0299999999997</v>
      </c>
      <c r="AZ441" s="27"/>
      <c r="BA441" s="27"/>
      <c r="BB441" s="27"/>
      <c r="BC441" s="27"/>
      <c r="BD441" s="27"/>
      <c r="BE441" s="27"/>
      <c r="BF441" s="27"/>
      <c r="BG441" s="27"/>
      <c r="BH441" s="27"/>
      <c r="BI441" s="27"/>
      <c r="BJ441" s="27"/>
      <c r="BK441" s="27"/>
      <c r="BL441" s="27"/>
      <c r="BM441" s="27"/>
      <c r="BN441" s="27"/>
      <c r="BO441" s="27"/>
      <c r="BP441" s="27"/>
      <c r="BQ441" s="27"/>
      <c r="BR441" s="27"/>
      <c r="BS441" s="27"/>
      <c r="BT441" s="27"/>
      <c r="BU441" s="27"/>
      <c r="BV441" s="27"/>
      <c r="BW441" s="27"/>
    </row>
    <row r="442" spans="1:75" ht="12" x14ac:dyDescent="0.2">
      <c r="A442" s="33">
        <v>12</v>
      </c>
      <c r="B442" s="48">
        <f t="shared" si="25"/>
        <v>1433.67</v>
      </c>
      <c r="C442" s="48">
        <f t="shared" si="25"/>
        <v>1383.27</v>
      </c>
      <c r="D442" s="48">
        <f t="shared" si="25"/>
        <v>1379.5</v>
      </c>
      <c r="E442" s="48">
        <f t="shared" si="25"/>
        <v>1369.9699999999998</v>
      </c>
      <c r="F442" s="48">
        <f t="shared" si="25"/>
        <v>1374.6</v>
      </c>
      <c r="G442" s="48">
        <f t="shared" si="25"/>
        <v>1387.4899999999998</v>
      </c>
      <c r="H442" s="48">
        <f t="shared" si="25"/>
        <v>1393.6</v>
      </c>
      <c r="I442" s="48">
        <f t="shared" si="25"/>
        <v>1496.0099999999998</v>
      </c>
      <c r="J442" s="48">
        <f t="shared" si="25"/>
        <v>1745.29</v>
      </c>
      <c r="K442" s="48">
        <f t="shared" si="25"/>
        <v>1841.7599999999998</v>
      </c>
      <c r="L442" s="48">
        <f t="shared" si="25"/>
        <v>1877.38</v>
      </c>
      <c r="M442" s="48">
        <f t="shared" si="25"/>
        <v>1890.4499999999998</v>
      </c>
      <c r="N442" s="48">
        <f t="shared" si="25"/>
        <v>1891.15</v>
      </c>
      <c r="O442" s="48">
        <f t="shared" si="25"/>
        <v>1891.52</v>
      </c>
      <c r="P442" s="48">
        <f t="shared" si="25"/>
        <v>1864.77</v>
      </c>
      <c r="Q442" s="48">
        <f t="shared" ref="Q442:AN442" si="26">Q374</f>
        <v>1865.1</v>
      </c>
      <c r="R442" s="48">
        <f t="shared" si="26"/>
        <v>1875.6</v>
      </c>
      <c r="S442" s="48">
        <f t="shared" si="26"/>
        <v>1890.8399999999997</v>
      </c>
      <c r="T442" s="48">
        <f t="shared" si="26"/>
        <v>1917.9699999999998</v>
      </c>
      <c r="U442" s="48">
        <f t="shared" si="26"/>
        <v>1910.1</v>
      </c>
      <c r="V442" s="48">
        <f t="shared" si="26"/>
        <v>1923.3199999999997</v>
      </c>
      <c r="W442" s="48">
        <f t="shared" si="26"/>
        <v>1880.1599999999999</v>
      </c>
      <c r="X442" s="48">
        <f t="shared" si="26"/>
        <v>1778.38</v>
      </c>
      <c r="Y442" s="48">
        <f t="shared" si="26"/>
        <v>1542.85</v>
      </c>
      <c r="AZ442" s="27"/>
      <c r="BA442" s="27"/>
      <c r="BB442" s="27"/>
      <c r="BC442" s="27"/>
      <c r="BD442" s="27"/>
      <c r="BE442" s="27"/>
      <c r="BF442" s="27"/>
      <c r="BG442" s="27"/>
      <c r="BH442" s="27"/>
      <c r="BI442" s="27"/>
      <c r="BJ442" s="27"/>
      <c r="BK442" s="27"/>
      <c r="BL442" s="27"/>
      <c r="BM442" s="27"/>
      <c r="BN442" s="27"/>
      <c r="BO442" s="27"/>
      <c r="BP442" s="27"/>
      <c r="BQ442" s="27"/>
      <c r="BR442" s="27"/>
      <c r="BS442" s="27"/>
      <c r="BT442" s="27"/>
      <c r="BU442" s="27"/>
      <c r="BV442" s="27"/>
      <c r="BW442" s="27"/>
    </row>
    <row r="443" spans="1:75" ht="12" x14ac:dyDescent="0.2">
      <c r="A443" s="33">
        <v>13</v>
      </c>
      <c r="B443" s="48">
        <f t="shared" ref="B443:Y453" si="27">B375</f>
        <v>1401.7199999999998</v>
      </c>
      <c r="C443" s="48">
        <f t="shared" si="27"/>
        <v>1375.83</v>
      </c>
      <c r="D443" s="48">
        <f t="shared" si="27"/>
        <v>1333.58</v>
      </c>
      <c r="E443" s="48">
        <f t="shared" si="27"/>
        <v>1301.06</v>
      </c>
      <c r="F443" s="48">
        <f t="shared" si="27"/>
        <v>1376.12</v>
      </c>
      <c r="G443" s="48">
        <f t="shared" si="27"/>
        <v>1476.0299999999997</v>
      </c>
      <c r="H443" s="48">
        <f t="shared" si="27"/>
        <v>1759.0099999999998</v>
      </c>
      <c r="I443" s="48">
        <f t="shared" si="27"/>
        <v>1886.83</v>
      </c>
      <c r="J443" s="48">
        <f t="shared" si="27"/>
        <v>2003.46</v>
      </c>
      <c r="K443" s="48">
        <f t="shared" si="27"/>
        <v>1974.0899999999997</v>
      </c>
      <c r="L443" s="48">
        <f t="shared" si="27"/>
        <v>1974</v>
      </c>
      <c r="M443" s="48">
        <f t="shared" si="27"/>
        <v>2041.9899999999998</v>
      </c>
      <c r="N443" s="48">
        <f t="shared" si="27"/>
        <v>2022.9299999999998</v>
      </c>
      <c r="O443" s="48">
        <f t="shared" si="27"/>
        <v>2028.0699999999997</v>
      </c>
      <c r="P443" s="48">
        <f t="shared" si="27"/>
        <v>2017.9099999999999</v>
      </c>
      <c r="Q443" s="48">
        <f t="shared" si="27"/>
        <v>1952.27</v>
      </c>
      <c r="R443" s="48">
        <f t="shared" si="27"/>
        <v>1939.1799999999998</v>
      </c>
      <c r="S443" s="48">
        <f t="shared" si="27"/>
        <v>1946.1799999999998</v>
      </c>
      <c r="T443" s="48">
        <f t="shared" si="27"/>
        <v>1954.17</v>
      </c>
      <c r="U443" s="48">
        <f t="shared" si="27"/>
        <v>1940.3399999999997</v>
      </c>
      <c r="V443" s="48">
        <f t="shared" si="27"/>
        <v>1965.02</v>
      </c>
      <c r="W443" s="48">
        <f t="shared" si="27"/>
        <v>1854.65</v>
      </c>
      <c r="X443" s="48">
        <f t="shared" si="27"/>
        <v>1746.2399999999998</v>
      </c>
      <c r="Y443" s="48">
        <f t="shared" si="27"/>
        <v>1539.8899999999999</v>
      </c>
      <c r="AZ443" s="27"/>
      <c r="BA443" s="27"/>
      <c r="BB443" s="27"/>
      <c r="BC443" s="27"/>
      <c r="BD443" s="27"/>
      <c r="BE443" s="27"/>
      <c r="BF443" s="27"/>
      <c r="BG443" s="27"/>
      <c r="BH443" s="27"/>
      <c r="BI443" s="27"/>
      <c r="BJ443" s="27"/>
      <c r="BK443" s="27"/>
      <c r="BL443" s="27"/>
      <c r="BM443" s="27"/>
      <c r="BN443" s="27"/>
      <c r="BO443" s="27"/>
      <c r="BP443" s="27"/>
      <c r="BQ443" s="27"/>
      <c r="BR443" s="27"/>
      <c r="BS443" s="27"/>
      <c r="BT443" s="27"/>
      <c r="BU443" s="27"/>
      <c r="BV443" s="27"/>
      <c r="BW443" s="27"/>
    </row>
    <row r="444" spans="1:75" ht="12" x14ac:dyDescent="0.2">
      <c r="A444" s="33">
        <v>14</v>
      </c>
      <c r="B444" s="48">
        <f t="shared" si="27"/>
        <v>1402.96</v>
      </c>
      <c r="C444" s="48">
        <f t="shared" si="27"/>
        <v>1352.9299999999998</v>
      </c>
      <c r="D444" s="48">
        <f t="shared" si="27"/>
        <v>1314.5899999999997</v>
      </c>
      <c r="E444" s="48">
        <f t="shared" si="27"/>
        <v>1315.1099999999997</v>
      </c>
      <c r="F444" s="48">
        <f t="shared" si="27"/>
        <v>1366.6099999999997</v>
      </c>
      <c r="G444" s="48">
        <f t="shared" si="27"/>
        <v>1464.8199999999997</v>
      </c>
      <c r="H444" s="48">
        <f t="shared" si="27"/>
        <v>1755.17</v>
      </c>
      <c r="I444" s="48">
        <f t="shared" si="27"/>
        <v>1851.71</v>
      </c>
      <c r="J444" s="48">
        <f t="shared" si="27"/>
        <v>1914.4699999999998</v>
      </c>
      <c r="K444" s="48">
        <f t="shared" si="27"/>
        <v>1924.8899999999999</v>
      </c>
      <c r="L444" s="48">
        <f t="shared" si="27"/>
        <v>1928.08</v>
      </c>
      <c r="M444" s="48">
        <f t="shared" si="27"/>
        <v>1972.69</v>
      </c>
      <c r="N444" s="48">
        <f t="shared" si="27"/>
        <v>1944.1799999999998</v>
      </c>
      <c r="O444" s="48">
        <f t="shared" si="27"/>
        <v>1950.8199999999997</v>
      </c>
      <c r="P444" s="48">
        <f t="shared" si="27"/>
        <v>1942.3399999999997</v>
      </c>
      <c r="Q444" s="48">
        <f t="shared" si="27"/>
        <v>1906.4299999999998</v>
      </c>
      <c r="R444" s="48">
        <f t="shared" si="27"/>
        <v>1903.5</v>
      </c>
      <c r="S444" s="48">
        <f t="shared" si="27"/>
        <v>1906.9499999999998</v>
      </c>
      <c r="T444" s="48">
        <f t="shared" si="27"/>
        <v>1916.87</v>
      </c>
      <c r="U444" s="48">
        <f t="shared" si="27"/>
        <v>1918.7799999999997</v>
      </c>
      <c r="V444" s="48">
        <f t="shared" si="27"/>
        <v>1905.3399999999997</v>
      </c>
      <c r="W444" s="48">
        <f t="shared" si="27"/>
        <v>1843.2599999999998</v>
      </c>
      <c r="X444" s="48">
        <f t="shared" si="27"/>
        <v>1755.04</v>
      </c>
      <c r="Y444" s="48">
        <f t="shared" si="27"/>
        <v>1590.9099999999999</v>
      </c>
      <c r="AZ444" s="27"/>
      <c r="BA444" s="27"/>
      <c r="BB444" s="27"/>
      <c r="BC444" s="27"/>
      <c r="BD444" s="27"/>
      <c r="BE444" s="27"/>
      <c r="BF444" s="27"/>
      <c r="BG444" s="27"/>
      <c r="BH444" s="27"/>
      <c r="BI444" s="27"/>
      <c r="BJ444" s="27"/>
      <c r="BK444" s="27"/>
      <c r="BL444" s="27"/>
      <c r="BM444" s="27"/>
      <c r="BN444" s="27"/>
      <c r="BO444" s="27"/>
      <c r="BP444" s="27"/>
      <c r="BQ444" s="27"/>
      <c r="BR444" s="27"/>
      <c r="BS444" s="27"/>
      <c r="BT444" s="27"/>
      <c r="BU444" s="27"/>
      <c r="BV444" s="27"/>
      <c r="BW444" s="27"/>
    </row>
    <row r="445" spans="1:75" ht="12" x14ac:dyDescent="0.2">
      <c r="A445" s="33">
        <v>15</v>
      </c>
      <c r="B445" s="48">
        <f t="shared" si="27"/>
        <v>1405.0699999999997</v>
      </c>
      <c r="C445" s="48">
        <f t="shared" si="27"/>
        <v>1332.31</v>
      </c>
      <c r="D445" s="48">
        <f t="shared" si="27"/>
        <v>1307.1599999999999</v>
      </c>
      <c r="E445" s="48">
        <f t="shared" si="27"/>
        <v>1312.0499999999997</v>
      </c>
      <c r="F445" s="48">
        <f t="shared" si="27"/>
        <v>1363.54</v>
      </c>
      <c r="G445" s="48">
        <f t="shared" si="27"/>
        <v>1466.2199999999998</v>
      </c>
      <c r="H445" s="48">
        <f t="shared" si="27"/>
        <v>1724.1099999999997</v>
      </c>
      <c r="I445" s="48">
        <f t="shared" si="27"/>
        <v>1855.7999999999997</v>
      </c>
      <c r="J445" s="48">
        <f t="shared" si="27"/>
        <v>1906.1999999999998</v>
      </c>
      <c r="K445" s="48">
        <f t="shared" si="27"/>
        <v>1927.42</v>
      </c>
      <c r="L445" s="48">
        <f t="shared" si="27"/>
        <v>1950.9099999999999</v>
      </c>
      <c r="M445" s="48">
        <f t="shared" si="27"/>
        <v>2054.3399999999997</v>
      </c>
      <c r="N445" s="48">
        <f t="shared" si="27"/>
        <v>1972.44</v>
      </c>
      <c r="O445" s="48">
        <f t="shared" si="27"/>
        <v>2002.6</v>
      </c>
      <c r="P445" s="48">
        <f t="shared" si="27"/>
        <v>1972.8599999999997</v>
      </c>
      <c r="Q445" s="48">
        <f t="shared" si="27"/>
        <v>1924.92</v>
      </c>
      <c r="R445" s="48">
        <f t="shared" si="27"/>
        <v>1890.2799999999997</v>
      </c>
      <c r="S445" s="48">
        <f t="shared" si="27"/>
        <v>1905.0099999999998</v>
      </c>
      <c r="T445" s="48">
        <f t="shared" si="27"/>
        <v>1942.9699999999998</v>
      </c>
      <c r="U445" s="48">
        <f t="shared" si="27"/>
        <v>1960.69</v>
      </c>
      <c r="V445" s="48">
        <f t="shared" si="27"/>
        <v>1934.77</v>
      </c>
      <c r="W445" s="48">
        <f t="shared" si="27"/>
        <v>1874.2399999999998</v>
      </c>
      <c r="X445" s="48">
        <f t="shared" si="27"/>
        <v>1741.9899999999998</v>
      </c>
      <c r="Y445" s="48">
        <f t="shared" si="27"/>
        <v>1538.0499999999997</v>
      </c>
      <c r="AZ445" s="27"/>
      <c r="BA445" s="27"/>
      <c r="BB445" s="27"/>
      <c r="BC445" s="27"/>
      <c r="BD445" s="27"/>
      <c r="BE445" s="27"/>
      <c r="BF445" s="27"/>
      <c r="BG445" s="27"/>
      <c r="BH445" s="27"/>
      <c r="BI445" s="27"/>
      <c r="BJ445" s="27"/>
      <c r="BK445" s="27"/>
      <c r="BL445" s="27"/>
      <c r="BM445" s="27"/>
      <c r="BN445" s="27"/>
      <c r="BO445" s="27"/>
      <c r="BP445" s="27"/>
      <c r="BQ445" s="27"/>
      <c r="BR445" s="27"/>
      <c r="BS445" s="27"/>
      <c r="BT445" s="27"/>
      <c r="BU445" s="27"/>
      <c r="BV445" s="27"/>
      <c r="BW445" s="27"/>
    </row>
    <row r="446" spans="1:75" ht="12" x14ac:dyDescent="0.2">
      <c r="A446" s="33">
        <v>16</v>
      </c>
      <c r="B446" s="48">
        <f t="shared" si="27"/>
        <v>1386.2999999999997</v>
      </c>
      <c r="C446" s="48">
        <f t="shared" si="27"/>
        <v>1337.06</v>
      </c>
      <c r="D446" s="48">
        <f t="shared" si="27"/>
        <v>1307.4299999999998</v>
      </c>
      <c r="E446" s="48">
        <f t="shared" si="27"/>
        <v>1314.12</v>
      </c>
      <c r="F446" s="48">
        <f t="shared" si="27"/>
        <v>1376.1</v>
      </c>
      <c r="G446" s="48">
        <f t="shared" si="27"/>
        <v>1489.1099999999997</v>
      </c>
      <c r="H446" s="48">
        <f t="shared" si="27"/>
        <v>1711.2799999999997</v>
      </c>
      <c r="I446" s="48">
        <f t="shared" si="27"/>
        <v>1825.1399999999999</v>
      </c>
      <c r="J446" s="48">
        <f t="shared" si="27"/>
        <v>1863.17</v>
      </c>
      <c r="K446" s="48">
        <f t="shared" si="27"/>
        <v>1871.96</v>
      </c>
      <c r="L446" s="48">
        <f t="shared" si="27"/>
        <v>1885.4099999999999</v>
      </c>
      <c r="M446" s="48">
        <f t="shared" si="27"/>
        <v>1917.19</v>
      </c>
      <c r="N446" s="48">
        <f t="shared" si="27"/>
        <v>1896.08</v>
      </c>
      <c r="O446" s="48">
        <f t="shared" si="27"/>
        <v>1895.5</v>
      </c>
      <c r="P446" s="48">
        <f t="shared" si="27"/>
        <v>1890.7399999999998</v>
      </c>
      <c r="Q446" s="48">
        <f t="shared" si="27"/>
        <v>1859</v>
      </c>
      <c r="R446" s="48">
        <f t="shared" si="27"/>
        <v>1839.0699999999997</v>
      </c>
      <c r="S446" s="48">
        <f t="shared" si="27"/>
        <v>1851.7999999999997</v>
      </c>
      <c r="T446" s="48">
        <f t="shared" si="27"/>
        <v>1874.6799999999998</v>
      </c>
      <c r="U446" s="48">
        <f t="shared" si="27"/>
        <v>1893.2399999999998</v>
      </c>
      <c r="V446" s="48">
        <f t="shared" si="27"/>
        <v>1873.9499999999998</v>
      </c>
      <c r="W446" s="48">
        <f t="shared" si="27"/>
        <v>1854.58</v>
      </c>
      <c r="X446" s="48">
        <f t="shared" si="27"/>
        <v>1741.3199999999997</v>
      </c>
      <c r="Y446" s="48">
        <f t="shared" si="27"/>
        <v>1490.65</v>
      </c>
      <c r="AZ446" s="27"/>
      <c r="BA446" s="27"/>
      <c r="BB446" s="27"/>
      <c r="BC446" s="27"/>
      <c r="BD446" s="27"/>
      <c r="BE446" s="27"/>
      <c r="BF446" s="27"/>
      <c r="BG446" s="27"/>
      <c r="BH446" s="27"/>
      <c r="BI446" s="27"/>
      <c r="BJ446" s="27"/>
      <c r="BK446" s="27"/>
      <c r="BL446" s="27"/>
      <c r="BM446" s="27"/>
      <c r="BN446" s="27"/>
      <c r="BO446" s="27"/>
      <c r="BP446" s="27"/>
      <c r="BQ446" s="27"/>
      <c r="BR446" s="27"/>
      <c r="BS446" s="27"/>
      <c r="BT446" s="27"/>
      <c r="BU446" s="27"/>
      <c r="BV446" s="27"/>
      <c r="BW446" s="27"/>
    </row>
    <row r="447" spans="1:75" ht="12" x14ac:dyDescent="0.2">
      <c r="A447" s="33">
        <v>17</v>
      </c>
      <c r="B447" s="48">
        <f t="shared" si="27"/>
        <v>1423.9299999999998</v>
      </c>
      <c r="C447" s="48">
        <f t="shared" si="27"/>
        <v>1323.7999999999997</v>
      </c>
      <c r="D447" s="48">
        <f t="shared" si="27"/>
        <v>1288.73</v>
      </c>
      <c r="E447" s="48">
        <f t="shared" si="27"/>
        <v>1301.4000000000001</v>
      </c>
      <c r="F447" s="48">
        <f t="shared" si="27"/>
        <v>1377.4</v>
      </c>
      <c r="G447" s="48">
        <f t="shared" si="27"/>
        <v>1543.9299999999998</v>
      </c>
      <c r="H447" s="48">
        <f t="shared" si="27"/>
        <v>1783.2399999999998</v>
      </c>
      <c r="I447" s="48">
        <f t="shared" si="27"/>
        <v>1904.38</v>
      </c>
      <c r="J447" s="48">
        <f t="shared" si="27"/>
        <v>1976.96</v>
      </c>
      <c r="K447" s="48">
        <f t="shared" si="27"/>
        <v>1986.31</v>
      </c>
      <c r="L447" s="48">
        <f t="shared" si="27"/>
        <v>1987.54</v>
      </c>
      <c r="M447" s="48">
        <f t="shared" si="27"/>
        <v>2059.1</v>
      </c>
      <c r="N447" s="48">
        <f t="shared" si="27"/>
        <v>2025.52</v>
      </c>
      <c r="O447" s="48">
        <f t="shared" si="27"/>
        <v>2031.1099999999997</v>
      </c>
      <c r="P447" s="48">
        <f t="shared" si="27"/>
        <v>2011.44</v>
      </c>
      <c r="Q447" s="48">
        <f t="shared" si="27"/>
        <v>1975.83</v>
      </c>
      <c r="R447" s="48">
        <f t="shared" si="27"/>
        <v>1946.62</v>
      </c>
      <c r="S447" s="48">
        <f t="shared" si="27"/>
        <v>1958.2199999999998</v>
      </c>
      <c r="T447" s="48">
        <f t="shared" si="27"/>
        <v>1977.6999999999998</v>
      </c>
      <c r="U447" s="48">
        <f t="shared" si="27"/>
        <v>2005.56</v>
      </c>
      <c r="V447" s="48">
        <f t="shared" si="27"/>
        <v>1992.4499999999998</v>
      </c>
      <c r="W447" s="48">
        <f t="shared" si="27"/>
        <v>1972.7599999999998</v>
      </c>
      <c r="X447" s="48">
        <f t="shared" si="27"/>
        <v>1836.79</v>
      </c>
      <c r="Y447" s="48">
        <f t="shared" si="27"/>
        <v>1750.83</v>
      </c>
      <c r="AZ447" s="27"/>
      <c r="BA447" s="27"/>
      <c r="BB447" s="27"/>
      <c r="BC447" s="27"/>
      <c r="BD447" s="27"/>
      <c r="BE447" s="27"/>
      <c r="BF447" s="27"/>
      <c r="BG447" s="27"/>
      <c r="BH447" s="27"/>
      <c r="BI447" s="27"/>
      <c r="BJ447" s="27"/>
      <c r="BK447" s="27"/>
      <c r="BL447" s="27"/>
      <c r="BM447" s="27"/>
      <c r="BN447" s="27"/>
      <c r="BO447" s="27"/>
      <c r="BP447" s="27"/>
      <c r="BQ447" s="27"/>
      <c r="BR447" s="27"/>
      <c r="BS447" s="27"/>
      <c r="BT447" s="27"/>
      <c r="BU447" s="27"/>
      <c r="BV447" s="27"/>
      <c r="BW447" s="27"/>
    </row>
    <row r="448" spans="1:75" ht="12" x14ac:dyDescent="0.2">
      <c r="A448" s="33">
        <v>18</v>
      </c>
      <c r="B448" s="48">
        <f t="shared" si="27"/>
        <v>1709.44</v>
      </c>
      <c r="C448" s="48">
        <f t="shared" si="27"/>
        <v>1468.23</v>
      </c>
      <c r="D448" s="48">
        <f t="shared" si="27"/>
        <v>1428.4499999999998</v>
      </c>
      <c r="E448" s="48">
        <f t="shared" si="27"/>
        <v>1420.48</v>
      </c>
      <c r="F448" s="48">
        <f t="shared" si="27"/>
        <v>1456.79</v>
      </c>
      <c r="G448" s="48">
        <f t="shared" si="27"/>
        <v>1563.9899999999998</v>
      </c>
      <c r="H448" s="48">
        <f t="shared" si="27"/>
        <v>1685.4099999999999</v>
      </c>
      <c r="I448" s="48">
        <f t="shared" si="27"/>
        <v>1796.44</v>
      </c>
      <c r="J448" s="48">
        <f t="shared" si="27"/>
        <v>1863.25</v>
      </c>
      <c r="K448" s="48">
        <f t="shared" si="27"/>
        <v>1916.0699999999997</v>
      </c>
      <c r="L448" s="48">
        <f t="shared" si="27"/>
        <v>1946.0499999999997</v>
      </c>
      <c r="M448" s="48">
        <f t="shared" si="27"/>
        <v>1972.6999999999998</v>
      </c>
      <c r="N448" s="48">
        <f t="shared" si="27"/>
        <v>1995.8399999999997</v>
      </c>
      <c r="O448" s="48">
        <f t="shared" si="27"/>
        <v>1972.31</v>
      </c>
      <c r="P448" s="48">
        <f t="shared" si="27"/>
        <v>1959.29</v>
      </c>
      <c r="Q448" s="48">
        <f t="shared" si="27"/>
        <v>1957.83</v>
      </c>
      <c r="R448" s="48">
        <f t="shared" si="27"/>
        <v>1937.5299999999997</v>
      </c>
      <c r="S448" s="48">
        <f t="shared" si="27"/>
        <v>1959.9299999999998</v>
      </c>
      <c r="T448" s="48">
        <f t="shared" si="27"/>
        <v>1985.67</v>
      </c>
      <c r="U448" s="48">
        <f t="shared" si="27"/>
        <v>1971.5</v>
      </c>
      <c r="V448" s="48">
        <f t="shared" si="27"/>
        <v>1986.71</v>
      </c>
      <c r="W448" s="48">
        <f t="shared" si="27"/>
        <v>1943.1399999999999</v>
      </c>
      <c r="X448" s="48">
        <f t="shared" si="27"/>
        <v>1796.9899999999998</v>
      </c>
      <c r="Y448" s="48">
        <f t="shared" si="27"/>
        <v>1731.4499999999998</v>
      </c>
      <c r="AZ448" s="27"/>
      <c r="BA448" s="27"/>
      <c r="BB448" s="27"/>
      <c r="BC448" s="27"/>
      <c r="BD448" s="27"/>
      <c r="BE448" s="27"/>
      <c r="BF448" s="27"/>
      <c r="BG448" s="27"/>
      <c r="BH448" s="27"/>
      <c r="BI448" s="27"/>
      <c r="BJ448" s="27"/>
      <c r="BK448" s="27"/>
      <c r="BL448" s="27"/>
      <c r="BM448" s="27"/>
      <c r="BN448" s="27"/>
      <c r="BO448" s="27"/>
      <c r="BP448" s="27"/>
      <c r="BQ448" s="27"/>
      <c r="BR448" s="27"/>
      <c r="BS448" s="27"/>
      <c r="BT448" s="27"/>
      <c r="BU448" s="27"/>
      <c r="BV448" s="27"/>
      <c r="BW448" s="27"/>
    </row>
    <row r="449" spans="1:75" ht="12" x14ac:dyDescent="0.2">
      <c r="A449" s="33">
        <v>19</v>
      </c>
      <c r="B449" s="48">
        <f t="shared" si="27"/>
        <v>1488.7199999999998</v>
      </c>
      <c r="C449" s="48">
        <f t="shared" si="27"/>
        <v>1411.58</v>
      </c>
      <c r="D449" s="48">
        <f t="shared" si="27"/>
        <v>1373.9299999999998</v>
      </c>
      <c r="E449" s="48">
        <f t="shared" si="27"/>
        <v>1355.8199999999997</v>
      </c>
      <c r="F449" s="48">
        <f t="shared" si="27"/>
        <v>1381.1999999999998</v>
      </c>
      <c r="G449" s="48">
        <f t="shared" si="27"/>
        <v>1411.96</v>
      </c>
      <c r="H449" s="48">
        <f t="shared" si="27"/>
        <v>1417.75</v>
      </c>
      <c r="I449" s="48">
        <f t="shared" si="27"/>
        <v>1567.0699999999997</v>
      </c>
      <c r="J449" s="48">
        <f t="shared" si="27"/>
        <v>1773.0099999999998</v>
      </c>
      <c r="K449" s="48">
        <f t="shared" si="27"/>
        <v>1817.6999999999998</v>
      </c>
      <c r="L449" s="48">
        <f t="shared" si="27"/>
        <v>1867.15</v>
      </c>
      <c r="M449" s="48">
        <f t="shared" si="27"/>
        <v>1920.04</v>
      </c>
      <c r="N449" s="48">
        <f t="shared" si="27"/>
        <v>1918.08</v>
      </c>
      <c r="O449" s="48">
        <f t="shared" si="27"/>
        <v>1915.54</v>
      </c>
      <c r="P449" s="48">
        <f t="shared" si="27"/>
        <v>1910.75</v>
      </c>
      <c r="Q449" s="48">
        <f t="shared" si="27"/>
        <v>1897.0899999999997</v>
      </c>
      <c r="R449" s="48">
        <f t="shared" si="27"/>
        <v>1884.4299999999998</v>
      </c>
      <c r="S449" s="48">
        <f t="shared" si="27"/>
        <v>1910.3399999999997</v>
      </c>
      <c r="T449" s="48">
        <f t="shared" si="27"/>
        <v>1947.9699999999998</v>
      </c>
      <c r="U449" s="48">
        <f t="shared" si="27"/>
        <v>1980.92</v>
      </c>
      <c r="V449" s="48">
        <f t="shared" si="27"/>
        <v>1947.23</v>
      </c>
      <c r="W449" s="48">
        <f t="shared" si="27"/>
        <v>1905.6999999999998</v>
      </c>
      <c r="X449" s="48">
        <f t="shared" si="27"/>
        <v>1804.5299999999997</v>
      </c>
      <c r="Y449" s="48">
        <f t="shared" si="27"/>
        <v>1733.5099999999998</v>
      </c>
      <c r="AZ449" s="27"/>
      <c r="BA449" s="27"/>
      <c r="BB449" s="27"/>
      <c r="BC449" s="27"/>
      <c r="BD449" s="27"/>
      <c r="BE449" s="27"/>
      <c r="BF449" s="27"/>
      <c r="BG449" s="27"/>
      <c r="BH449" s="27"/>
      <c r="BI449" s="27"/>
      <c r="BJ449" s="27"/>
      <c r="BK449" s="27"/>
      <c r="BL449" s="27"/>
      <c r="BM449" s="27"/>
      <c r="BN449" s="27"/>
      <c r="BO449" s="27"/>
      <c r="BP449" s="27"/>
      <c r="BQ449" s="27"/>
      <c r="BR449" s="27"/>
      <c r="BS449" s="27"/>
      <c r="BT449" s="27"/>
      <c r="BU449" s="27"/>
      <c r="BV449" s="27"/>
      <c r="BW449" s="27"/>
    </row>
    <row r="450" spans="1:75" ht="12" x14ac:dyDescent="0.2">
      <c r="A450" s="33">
        <v>20</v>
      </c>
      <c r="B450" s="48">
        <f t="shared" si="27"/>
        <v>1458.1</v>
      </c>
      <c r="C450" s="48">
        <f t="shared" si="27"/>
        <v>1405.6999999999998</v>
      </c>
      <c r="D450" s="48">
        <f t="shared" si="27"/>
        <v>1359.67</v>
      </c>
      <c r="E450" s="48">
        <f t="shared" si="27"/>
        <v>1360.9899999999998</v>
      </c>
      <c r="F450" s="48">
        <f t="shared" si="27"/>
        <v>1436.06</v>
      </c>
      <c r="G450" s="48">
        <f t="shared" si="27"/>
        <v>1572.8199999999997</v>
      </c>
      <c r="H450" s="48">
        <f t="shared" si="27"/>
        <v>1747.6399999999999</v>
      </c>
      <c r="I450" s="48">
        <f t="shared" si="27"/>
        <v>1876.25</v>
      </c>
      <c r="J450" s="48">
        <f t="shared" si="27"/>
        <v>1997.77</v>
      </c>
      <c r="K450" s="48">
        <f t="shared" si="27"/>
        <v>2014.67</v>
      </c>
      <c r="L450" s="48">
        <f t="shared" si="27"/>
        <v>2022.2599999999998</v>
      </c>
      <c r="M450" s="48">
        <f t="shared" si="27"/>
        <v>2073.58</v>
      </c>
      <c r="N450" s="48">
        <f t="shared" si="27"/>
        <v>2018.9899999999998</v>
      </c>
      <c r="O450" s="48">
        <f t="shared" si="27"/>
        <v>1990.7399999999998</v>
      </c>
      <c r="P450" s="48">
        <f t="shared" si="27"/>
        <v>1989.77</v>
      </c>
      <c r="Q450" s="48">
        <f t="shared" si="27"/>
        <v>1981.3399999999997</v>
      </c>
      <c r="R450" s="48">
        <f t="shared" si="27"/>
        <v>1942.6799999999998</v>
      </c>
      <c r="S450" s="48">
        <f t="shared" si="27"/>
        <v>1948.2999999999997</v>
      </c>
      <c r="T450" s="48">
        <f t="shared" si="27"/>
        <v>1970.25</v>
      </c>
      <c r="U450" s="48">
        <f t="shared" si="27"/>
        <v>1989.0699999999997</v>
      </c>
      <c r="V450" s="48">
        <f t="shared" si="27"/>
        <v>1952.4</v>
      </c>
      <c r="W450" s="48">
        <f t="shared" si="27"/>
        <v>1877.2599999999998</v>
      </c>
      <c r="X450" s="48">
        <f t="shared" si="27"/>
        <v>1729</v>
      </c>
      <c r="Y450" s="48">
        <f t="shared" si="27"/>
        <v>1477.71</v>
      </c>
      <c r="AZ450" s="27"/>
      <c r="BA450" s="27"/>
      <c r="BB450" s="27"/>
      <c r="BC450" s="27"/>
      <c r="BD450" s="27"/>
      <c r="BE450" s="27"/>
      <c r="BF450" s="27"/>
      <c r="BG450" s="27"/>
      <c r="BH450" s="27"/>
      <c r="BI450" s="27"/>
      <c r="BJ450" s="27"/>
      <c r="BK450" s="27"/>
      <c r="BL450" s="27"/>
      <c r="BM450" s="27"/>
      <c r="BN450" s="27"/>
      <c r="BO450" s="27"/>
      <c r="BP450" s="27"/>
      <c r="BQ450" s="27"/>
      <c r="BR450" s="27"/>
      <c r="BS450" s="27"/>
      <c r="BT450" s="27"/>
      <c r="BU450" s="27"/>
      <c r="BV450" s="27"/>
      <c r="BW450" s="27"/>
    </row>
    <row r="451" spans="1:75" ht="12" x14ac:dyDescent="0.2">
      <c r="A451" s="33">
        <v>21</v>
      </c>
      <c r="B451" s="48">
        <f t="shared" si="27"/>
        <v>1375.6399999999999</v>
      </c>
      <c r="C451" s="48">
        <f t="shared" si="27"/>
        <v>1296.8899999999999</v>
      </c>
      <c r="D451" s="48">
        <f t="shared" si="27"/>
        <v>1276.5999999999999</v>
      </c>
      <c r="E451" s="48">
        <f t="shared" si="27"/>
        <v>1281.4299999999998</v>
      </c>
      <c r="F451" s="48">
        <f t="shared" si="27"/>
        <v>1313.1</v>
      </c>
      <c r="G451" s="48">
        <f t="shared" si="27"/>
        <v>1440.33</v>
      </c>
      <c r="H451" s="48">
        <f t="shared" si="27"/>
        <v>1690.6599999999999</v>
      </c>
      <c r="I451" s="48">
        <f t="shared" si="27"/>
        <v>1825.08</v>
      </c>
      <c r="J451" s="48">
        <f t="shared" si="27"/>
        <v>1917.94</v>
      </c>
      <c r="K451" s="48">
        <f t="shared" si="27"/>
        <v>1950.6</v>
      </c>
      <c r="L451" s="48">
        <f t="shared" si="27"/>
        <v>1962.63</v>
      </c>
      <c r="M451" s="48">
        <f t="shared" si="27"/>
        <v>2043.9699999999998</v>
      </c>
      <c r="N451" s="48">
        <f t="shared" si="27"/>
        <v>1987.83</v>
      </c>
      <c r="O451" s="48">
        <f t="shared" si="27"/>
        <v>1978.81</v>
      </c>
      <c r="P451" s="48">
        <f t="shared" si="27"/>
        <v>2033.35</v>
      </c>
      <c r="Q451" s="48">
        <f t="shared" si="27"/>
        <v>1934.21</v>
      </c>
      <c r="R451" s="48">
        <f t="shared" si="27"/>
        <v>1891.5099999999998</v>
      </c>
      <c r="S451" s="48">
        <f t="shared" si="27"/>
        <v>1905.67</v>
      </c>
      <c r="T451" s="48">
        <f t="shared" si="27"/>
        <v>1944.19</v>
      </c>
      <c r="U451" s="48">
        <f t="shared" si="27"/>
        <v>1966.6</v>
      </c>
      <c r="V451" s="48">
        <f t="shared" si="27"/>
        <v>1917.8199999999997</v>
      </c>
      <c r="W451" s="48">
        <f t="shared" si="27"/>
        <v>1878.13</v>
      </c>
      <c r="X451" s="48">
        <f t="shared" si="27"/>
        <v>1735.48</v>
      </c>
      <c r="Y451" s="48">
        <f t="shared" si="27"/>
        <v>1510</v>
      </c>
      <c r="AZ451" s="27"/>
      <c r="BA451" s="27"/>
      <c r="BB451" s="27"/>
      <c r="BC451" s="27"/>
      <c r="BD451" s="27"/>
      <c r="BE451" s="27"/>
      <c r="BF451" s="27"/>
      <c r="BG451" s="27"/>
      <c r="BH451" s="27"/>
      <c r="BI451" s="27"/>
      <c r="BJ451" s="27"/>
      <c r="BK451" s="27"/>
      <c r="BL451" s="27"/>
      <c r="BM451" s="27"/>
      <c r="BN451" s="27"/>
      <c r="BO451" s="27"/>
      <c r="BP451" s="27"/>
      <c r="BQ451" s="27"/>
      <c r="BR451" s="27"/>
      <c r="BS451" s="27"/>
      <c r="BT451" s="27"/>
      <c r="BU451" s="27"/>
      <c r="BV451" s="27"/>
      <c r="BW451" s="27"/>
    </row>
    <row r="452" spans="1:75" ht="12" x14ac:dyDescent="0.2">
      <c r="A452" s="33">
        <v>22</v>
      </c>
      <c r="B452" s="48">
        <f t="shared" si="27"/>
        <v>1387.13</v>
      </c>
      <c r="C452" s="48">
        <f t="shared" si="27"/>
        <v>1293.1599999999999</v>
      </c>
      <c r="D452" s="48">
        <f t="shared" si="27"/>
        <v>1287.2999999999997</v>
      </c>
      <c r="E452" s="48">
        <f t="shared" si="27"/>
        <v>1291.4899999999998</v>
      </c>
      <c r="F452" s="48">
        <f t="shared" si="27"/>
        <v>1357.7599999999998</v>
      </c>
      <c r="G452" s="48">
        <f t="shared" si="27"/>
        <v>1463.6099999999997</v>
      </c>
      <c r="H452" s="48">
        <f t="shared" si="27"/>
        <v>1713.0899999999997</v>
      </c>
      <c r="I452" s="48">
        <f t="shared" si="27"/>
        <v>1840.71</v>
      </c>
      <c r="J452" s="48">
        <f t="shared" si="27"/>
        <v>1975.2599999999998</v>
      </c>
      <c r="K452" s="48">
        <f t="shared" si="27"/>
        <v>2004.0299999999997</v>
      </c>
      <c r="L452" s="48">
        <f t="shared" si="27"/>
        <v>2014.8599999999997</v>
      </c>
      <c r="M452" s="48">
        <f t="shared" si="27"/>
        <v>2046.7399999999998</v>
      </c>
      <c r="N452" s="48">
        <f t="shared" si="27"/>
        <v>2027.2599999999998</v>
      </c>
      <c r="O452" s="48">
        <f t="shared" si="27"/>
        <v>2010.1999999999998</v>
      </c>
      <c r="P452" s="48">
        <f t="shared" si="27"/>
        <v>2026.29</v>
      </c>
      <c r="Q452" s="48">
        <f t="shared" si="27"/>
        <v>1975.19</v>
      </c>
      <c r="R452" s="48">
        <f t="shared" si="27"/>
        <v>1939.5899999999997</v>
      </c>
      <c r="S452" s="48">
        <f t="shared" si="27"/>
        <v>1950.7599999999998</v>
      </c>
      <c r="T452" s="48">
        <f t="shared" si="27"/>
        <v>1996.71</v>
      </c>
      <c r="U452" s="48">
        <f t="shared" si="27"/>
        <v>2033.75</v>
      </c>
      <c r="V452" s="48">
        <f t="shared" si="27"/>
        <v>1988.0299999999997</v>
      </c>
      <c r="W452" s="48">
        <f t="shared" si="27"/>
        <v>1956.65</v>
      </c>
      <c r="X452" s="48">
        <f t="shared" si="27"/>
        <v>1791.81</v>
      </c>
      <c r="Y452" s="48">
        <f t="shared" si="27"/>
        <v>1731.4</v>
      </c>
      <c r="AZ452" s="27"/>
      <c r="BA452" s="27"/>
      <c r="BB452" s="27"/>
      <c r="BC452" s="27"/>
      <c r="BD452" s="27"/>
      <c r="BE452" s="27"/>
      <c r="BF452" s="27"/>
      <c r="BG452" s="27"/>
      <c r="BH452" s="27"/>
      <c r="BI452" s="27"/>
      <c r="BJ452" s="27"/>
      <c r="BK452" s="27"/>
      <c r="BL452" s="27"/>
      <c r="BM452" s="27"/>
      <c r="BN452" s="27"/>
      <c r="BO452" s="27"/>
      <c r="BP452" s="27"/>
      <c r="BQ452" s="27"/>
      <c r="BR452" s="27"/>
      <c r="BS452" s="27"/>
      <c r="BT452" s="27"/>
      <c r="BU452" s="27"/>
      <c r="BV452" s="27"/>
      <c r="BW452" s="27"/>
    </row>
    <row r="453" spans="1:75" ht="12" x14ac:dyDescent="0.2">
      <c r="A453" s="33">
        <v>23</v>
      </c>
      <c r="B453" s="48">
        <f t="shared" si="27"/>
        <v>1665.54</v>
      </c>
      <c r="C453" s="48">
        <f t="shared" si="27"/>
        <v>1459.73</v>
      </c>
      <c r="D453" s="48">
        <f t="shared" si="27"/>
        <v>1423.8599999999997</v>
      </c>
      <c r="E453" s="48">
        <f t="shared" si="27"/>
        <v>1409.4299999999998</v>
      </c>
      <c r="F453" s="48">
        <f t="shared" si="27"/>
        <v>1438.92</v>
      </c>
      <c r="G453" s="48">
        <f t="shared" si="27"/>
        <v>1480.15</v>
      </c>
      <c r="H453" s="48">
        <f t="shared" si="27"/>
        <v>1581.71</v>
      </c>
      <c r="I453" s="48">
        <f t="shared" si="27"/>
        <v>1703.88</v>
      </c>
      <c r="J453" s="48">
        <f t="shared" si="27"/>
        <v>1800.98</v>
      </c>
      <c r="K453" s="48">
        <f t="shared" si="27"/>
        <v>1897.58</v>
      </c>
      <c r="L453" s="48">
        <f t="shared" si="27"/>
        <v>1931.1599999999999</v>
      </c>
      <c r="M453" s="48">
        <f t="shared" si="27"/>
        <v>1940.56</v>
      </c>
      <c r="N453" s="48">
        <f t="shared" si="27"/>
        <v>1929.4299999999998</v>
      </c>
      <c r="O453" s="48">
        <f t="shared" si="27"/>
        <v>1925.48</v>
      </c>
      <c r="P453" s="48">
        <f t="shared" si="27"/>
        <v>1886.3599999999997</v>
      </c>
      <c r="Q453" s="48">
        <f t="shared" ref="Q453:AN453" si="28">Q385</f>
        <v>1881.3599999999997</v>
      </c>
      <c r="R453" s="48">
        <f t="shared" si="28"/>
        <v>1876.27</v>
      </c>
      <c r="S453" s="48">
        <f t="shared" si="28"/>
        <v>1895.6799999999998</v>
      </c>
      <c r="T453" s="48">
        <f t="shared" si="28"/>
        <v>1937.23</v>
      </c>
      <c r="U453" s="48">
        <f t="shared" si="28"/>
        <v>1940.77</v>
      </c>
      <c r="V453" s="48">
        <f t="shared" si="28"/>
        <v>1954.98</v>
      </c>
      <c r="W453" s="48">
        <f t="shared" si="28"/>
        <v>1909.4099999999999</v>
      </c>
      <c r="X453" s="48">
        <f t="shared" si="28"/>
        <v>1786.81</v>
      </c>
      <c r="Y453" s="48">
        <f t="shared" si="28"/>
        <v>1744.2599999999998</v>
      </c>
      <c r="AZ453" s="27"/>
      <c r="BA453" s="27"/>
      <c r="BB453" s="27"/>
      <c r="BC453" s="27"/>
      <c r="BD453" s="27"/>
      <c r="BE453" s="27"/>
      <c r="BF453" s="27"/>
      <c r="BG453" s="27"/>
      <c r="BH453" s="27"/>
      <c r="BI453" s="27"/>
      <c r="BJ453" s="27"/>
      <c r="BK453" s="27"/>
      <c r="BL453" s="27"/>
      <c r="BM453" s="27"/>
      <c r="BN453" s="27"/>
      <c r="BO453" s="27"/>
      <c r="BP453" s="27"/>
      <c r="BQ453" s="27"/>
      <c r="BR453" s="27"/>
      <c r="BS453" s="27"/>
      <c r="BT453" s="27"/>
      <c r="BU453" s="27"/>
      <c r="BV453" s="27"/>
      <c r="BW453" s="27"/>
    </row>
    <row r="454" spans="1:75" ht="12" x14ac:dyDescent="0.2">
      <c r="A454" s="33">
        <v>24</v>
      </c>
      <c r="B454" s="48">
        <f t="shared" ref="B454:Y461" si="29">B386</f>
        <v>1689.98</v>
      </c>
      <c r="C454" s="48">
        <f t="shared" si="29"/>
        <v>1532.5</v>
      </c>
      <c r="D454" s="48">
        <f t="shared" si="29"/>
        <v>1449.44</v>
      </c>
      <c r="E454" s="48">
        <f t="shared" si="29"/>
        <v>1415.2999999999997</v>
      </c>
      <c r="F454" s="48">
        <f t="shared" si="29"/>
        <v>1451.98</v>
      </c>
      <c r="G454" s="48">
        <f t="shared" si="29"/>
        <v>1538.7399999999998</v>
      </c>
      <c r="H454" s="48">
        <f t="shared" si="29"/>
        <v>1647.46</v>
      </c>
      <c r="I454" s="48">
        <f t="shared" si="29"/>
        <v>1770.6</v>
      </c>
      <c r="J454" s="48">
        <f t="shared" si="29"/>
        <v>1854.3599999999997</v>
      </c>
      <c r="K454" s="48">
        <f t="shared" si="29"/>
        <v>1992.27</v>
      </c>
      <c r="L454" s="48">
        <f t="shared" si="29"/>
        <v>2022.6599999999999</v>
      </c>
      <c r="M454" s="48">
        <f t="shared" si="29"/>
        <v>2031.56</v>
      </c>
      <c r="N454" s="48">
        <f t="shared" si="29"/>
        <v>2031.1099999999997</v>
      </c>
      <c r="O454" s="48">
        <f t="shared" si="29"/>
        <v>2030.23</v>
      </c>
      <c r="P454" s="48">
        <f t="shared" si="29"/>
        <v>1996.2199999999998</v>
      </c>
      <c r="Q454" s="48">
        <f t="shared" si="29"/>
        <v>1991.75</v>
      </c>
      <c r="R454" s="48">
        <f t="shared" si="29"/>
        <v>1985.1999999999998</v>
      </c>
      <c r="S454" s="48">
        <f t="shared" si="29"/>
        <v>2004.4899999999998</v>
      </c>
      <c r="T454" s="48">
        <f t="shared" si="29"/>
        <v>2031.67</v>
      </c>
      <c r="U454" s="48">
        <f t="shared" si="29"/>
        <v>2029.7799999999997</v>
      </c>
      <c r="V454" s="48">
        <f t="shared" si="29"/>
        <v>2041.3899999999999</v>
      </c>
      <c r="W454" s="48">
        <f t="shared" si="29"/>
        <v>2008.6099999999997</v>
      </c>
      <c r="X454" s="48">
        <f t="shared" si="29"/>
        <v>1815.4899999999998</v>
      </c>
      <c r="Y454" s="48">
        <f t="shared" si="29"/>
        <v>1783.6</v>
      </c>
      <c r="AZ454" s="27"/>
      <c r="BA454" s="27"/>
      <c r="BB454" s="27"/>
      <c r="BC454" s="27"/>
      <c r="BD454" s="27"/>
      <c r="BE454" s="27"/>
      <c r="BF454" s="27"/>
      <c r="BG454" s="27"/>
      <c r="BH454" s="27"/>
      <c r="BI454" s="27"/>
      <c r="BJ454" s="27"/>
      <c r="BK454" s="27"/>
      <c r="BL454" s="27"/>
      <c r="BM454" s="27"/>
      <c r="BN454" s="27"/>
      <c r="BO454" s="27"/>
      <c r="BP454" s="27"/>
      <c r="BQ454" s="27"/>
      <c r="BR454" s="27"/>
      <c r="BS454" s="27"/>
      <c r="BT454" s="27"/>
      <c r="BU454" s="27"/>
      <c r="BV454" s="27"/>
      <c r="BW454" s="27"/>
    </row>
    <row r="455" spans="1:75" ht="12" x14ac:dyDescent="0.2">
      <c r="A455" s="33">
        <v>25</v>
      </c>
      <c r="B455" s="48">
        <f t="shared" si="29"/>
        <v>1690.6399999999999</v>
      </c>
      <c r="C455" s="48">
        <f t="shared" si="29"/>
        <v>1461.54</v>
      </c>
      <c r="D455" s="48">
        <f t="shared" si="29"/>
        <v>1412.3899999999999</v>
      </c>
      <c r="E455" s="48">
        <f t="shared" si="29"/>
        <v>1383.19</v>
      </c>
      <c r="F455" s="48">
        <f t="shared" si="29"/>
        <v>1418.6099999999997</v>
      </c>
      <c r="G455" s="48">
        <f t="shared" si="29"/>
        <v>1496.5</v>
      </c>
      <c r="H455" s="48">
        <f t="shared" si="29"/>
        <v>1575.4699999999998</v>
      </c>
      <c r="I455" s="48">
        <f t="shared" si="29"/>
        <v>1734.6099999999997</v>
      </c>
      <c r="J455" s="48">
        <f t="shared" si="29"/>
        <v>1890.81</v>
      </c>
      <c r="K455" s="48">
        <f t="shared" si="29"/>
        <v>2006.2799999999997</v>
      </c>
      <c r="L455" s="48">
        <f t="shared" si="29"/>
        <v>2039.75</v>
      </c>
      <c r="M455" s="48">
        <f t="shared" si="29"/>
        <v>2048.33</v>
      </c>
      <c r="N455" s="48">
        <f t="shared" si="29"/>
        <v>2040.46</v>
      </c>
      <c r="O455" s="48">
        <f t="shared" si="29"/>
        <v>2034.8399999999997</v>
      </c>
      <c r="P455" s="48">
        <f t="shared" si="29"/>
        <v>1992.87</v>
      </c>
      <c r="Q455" s="48">
        <f t="shared" si="29"/>
        <v>1987.37</v>
      </c>
      <c r="R455" s="48">
        <f t="shared" si="29"/>
        <v>1981.77</v>
      </c>
      <c r="S455" s="48">
        <f t="shared" si="29"/>
        <v>1984.5499999999997</v>
      </c>
      <c r="T455" s="48">
        <f t="shared" si="29"/>
        <v>1966.75</v>
      </c>
      <c r="U455" s="48">
        <f t="shared" si="29"/>
        <v>2018.9099999999999</v>
      </c>
      <c r="V455" s="48">
        <f t="shared" si="29"/>
        <v>2025.33</v>
      </c>
      <c r="W455" s="48">
        <f t="shared" si="29"/>
        <v>1969.1599999999999</v>
      </c>
      <c r="X455" s="48">
        <f t="shared" si="29"/>
        <v>1807.12</v>
      </c>
      <c r="Y455" s="48">
        <f t="shared" si="29"/>
        <v>1758.12</v>
      </c>
      <c r="AZ455" s="27"/>
      <c r="BA455" s="27"/>
      <c r="BB455" s="27"/>
      <c r="BC455" s="27"/>
      <c r="BD455" s="27"/>
      <c r="BE455" s="27"/>
      <c r="BF455" s="27"/>
      <c r="BG455" s="27"/>
      <c r="BH455" s="27"/>
      <c r="BI455" s="27"/>
      <c r="BJ455" s="27"/>
      <c r="BK455" s="27"/>
      <c r="BL455" s="27"/>
      <c r="BM455" s="27"/>
      <c r="BN455" s="27"/>
      <c r="BO455" s="27"/>
      <c r="BP455" s="27"/>
      <c r="BQ455" s="27"/>
      <c r="BR455" s="27"/>
      <c r="BS455" s="27"/>
      <c r="BT455" s="27"/>
      <c r="BU455" s="27"/>
      <c r="BV455" s="27"/>
      <c r="BW455" s="27"/>
    </row>
    <row r="456" spans="1:75" ht="12" x14ac:dyDescent="0.2">
      <c r="A456" s="33">
        <v>26</v>
      </c>
      <c r="B456" s="48">
        <f t="shared" si="29"/>
        <v>1588.7799999999997</v>
      </c>
      <c r="C456" s="48">
        <f t="shared" si="29"/>
        <v>1415.37</v>
      </c>
      <c r="D456" s="48">
        <f t="shared" si="29"/>
        <v>1378.1599999999999</v>
      </c>
      <c r="E456" s="48">
        <f t="shared" si="29"/>
        <v>1359.9499999999998</v>
      </c>
      <c r="F456" s="48">
        <f t="shared" si="29"/>
        <v>1377.54</v>
      </c>
      <c r="G456" s="48">
        <f t="shared" si="29"/>
        <v>1391.0499999999997</v>
      </c>
      <c r="H456" s="48">
        <f t="shared" si="29"/>
        <v>1416.4899999999998</v>
      </c>
      <c r="I456" s="48">
        <f t="shared" si="29"/>
        <v>1566.85</v>
      </c>
      <c r="J456" s="48">
        <f t="shared" si="29"/>
        <v>1765.25</v>
      </c>
      <c r="K456" s="48">
        <f t="shared" si="29"/>
        <v>1833.63</v>
      </c>
      <c r="L456" s="48">
        <f t="shared" si="29"/>
        <v>1854.75</v>
      </c>
      <c r="M456" s="48">
        <f t="shared" si="29"/>
        <v>1864.8599999999997</v>
      </c>
      <c r="N456" s="48">
        <f t="shared" si="29"/>
        <v>1862.98</v>
      </c>
      <c r="O456" s="48">
        <f t="shared" si="29"/>
        <v>1860.6599999999999</v>
      </c>
      <c r="P456" s="48">
        <f t="shared" si="29"/>
        <v>1856.6999999999998</v>
      </c>
      <c r="Q456" s="48">
        <f t="shared" si="29"/>
        <v>1837.88</v>
      </c>
      <c r="R456" s="48">
        <f t="shared" si="29"/>
        <v>1835.6799999999998</v>
      </c>
      <c r="S456" s="48">
        <f t="shared" si="29"/>
        <v>1849.19</v>
      </c>
      <c r="T456" s="48">
        <f t="shared" si="29"/>
        <v>1889.9499999999998</v>
      </c>
      <c r="U456" s="48">
        <f t="shared" si="29"/>
        <v>1892.15</v>
      </c>
      <c r="V456" s="48">
        <f t="shared" si="29"/>
        <v>1893.5299999999997</v>
      </c>
      <c r="W456" s="48">
        <f t="shared" si="29"/>
        <v>1853.88</v>
      </c>
      <c r="X456" s="48">
        <f t="shared" si="29"/>
        <v>1792.5</v>
      </c>
      <c r="Y456" s="48">
        <f t="shared" si="29"/>
        <v>1707.3199999999997</v>
      </c>
      <c r="AZ456" s="27"/>
      <c r="BA456" s="27"/>
      <c r="BB456" s="27"/>
      <c r="BC456" s="27"/>
      <c r="BD456" s="27"/>
      <c r="BE456" s="27"/>
      <c r="BF456" s="27"/>
      <c r="BG456" s="27"/>
      <c r="BH456" s="27"/>
      <c r="BI456" s="27"/>
      <c r="BJ456" s="27"/>
      <c r="BK456" s="27"/>
      <c r="BL456" s="27"/>
      <c r="BM456" s="27"/>
      <c r="BN456" s="27"/>
      <c r="BO456" s="27"/>
      <c r="BP456" s="27"/>
      <c r="BQ456" s="27"/>
      <c r="BR456" s="27"/>
      <c r="BS456" s="27"/>
      <c r="BT456" s="27"/>
      <c r="BU456" s="27"/>
      <c r="BV456" s="27"/>
      <c r="BW456" s="27"/>
    </row>
    <row r="457" spans="1:75" ht="12" x14ac:dyDescent="0.2">
      <c r="A457" s="33">
        <v>27</v>
      </c>
      <c r="B457" s="48">
        <f t="shared" si="29"/>
        <v>1421.0299999999997</v>
      </c>
      <c r="C457" s="48">
        <f t="shared" si="29"/>
        <v>1372.29</v>
      </c>
      <c r="D457" s="48">
        <f t="shared" si="29"/>
        <v>1320.1</v>
      </c>
      <c r="E457" s="48">
        <f t="shared" si="29"/>
        <v>1320.0699999999997</v>
      </c>
      <c r="F457" s="48">
        <f t="shared" si="29"/>
        <v>1398.7799999999997</v>
      </c>
      <c r="G457" s="48">
        <f t="shared" si="29"/>
        <v>1577.9899999999998</v>
      </c>
      <c r="H457" s="48">
        <f t="shared" si="29"/>
        <v>1770.9099999999999</v>
      </c>
      <c r="I457" s="48">
        <f t="shared" si="29"/>
        <v>1967.06</v>
      </c>
      <c r="J457" s="48">
        <f t="shared" si="29"/>
        <v>2037.7399999999998</v>
      </c>
      <c r="K457" s="48">
        <f t="shared" si="29"/>
        <v>2058.62</v>
      </c>
      <c r="L457" s="48">
        <f t="shared" si="29"/>
        <v>2066.35</v>
      </c>
      <c r="M457" s="48">
        <f t="shared" si="29"/>
        <v>2092.5699999999997</v>
      </c>
      <c r="N457" s="48">
        <f t="shared" si="29"/>
        <v>2072.1999999999998</v>
      </c>
      <c r="O457" s="48">
        <f t="shared" si="29"/>
        <v>2072.4</v>
      </c>
      <c r="P457" s="48">
        <f t="shared" si="29"/>
        <v>2067.64</v>
      </c>
      <c r="Q457" s="48">
        <f t="shared" si="29"/>
        <v>2054.88</v>
      </c>
      <c r="R457" s="48">
        <f t="shared" si="29"/>
        <v>2016.06</v>
      </c>
      <c r="S457" s="48">
        <f t="shared" si="29"/>
        <v>2019.4699999999998</v>
      </c>
      <c r="T457" s="48">
        <f t="shared" si="29"/>
        <v>2047.19</v>
      </c>
      <c r="U457" s="48">
        <f t="shared" si="29"/>
        <v>2046.87</v>
      </c>
      <c r="V457" s="48">
        <f t="shared" si="29"/>
        <v>2034.3199999999997</v>
      </c>
      <c r="W457" s="48">
        <f t="shared" si="29"/>
        <v>1987.9</v>
      </c>
      <c r="X457" s="48">
        <f t="shared" si="29"/>
        <v>1804.4099999999999</v>
      </c>
      <c r="Y457" s="48">
        <f t="shared" si="29"/>
        <v>1703.6799999999998</v>
      </c>
      <c r="AZ457" s="27"/>
      <c r="BA457" s="27"/>
      <c r="BB457" s="27"/>
      <c r="BC457" s="27"/>
      <c r="BD457" s="27"/>
      <c r="BE457" s="27"/>
      <c r="BF457" s="27"/>
      <c r="BG457" s="27"/>
      <c r="BH457" s="27"/>
      <c r="BI457" s="27"/>
      <c r="BJ457" s="27"/>
      <c r="BK457" s="27"/>
      <c r="BL457" s="27"/>
      <c r="BM457" s="27"/>
      <c r="BN457" s="27"/>
      <c r="BO457" s="27"/>
      <c r="BP457" s="27"/>
      <c r="BQ457" s="27"/>
      <c r="BR457" s="27"/>
      <c r="BS457" s="27"/>
      <c r="BT457" s="27"/>
      <c r="BU457" s="27"/>
      <c r="BV457" s="27"/>
      <c r="BW457" s="27"/>
    </row>
    <row r="458" spans="1:75" ht="12" x14ac:dyDescent="0.2">
      <c r="A458" s="33">
        <v>28</v>
      </c>
      <c r="B458" s="48">
        <f t="shared" si="29"/>
        <v>1416.5899999999997</v>
      </c>
      <c r="C458" s="48">
        <f t="shared" si="29"/>
        <v>1374.42</v>
      </c>
      <c r="D458" s="48">
        <f t="shared" si="29"/>
        <v>1336.44</v>
      </c>
      <c r="E458" s="48">
        <f t="shared" si="29"/>
        <v>1338.2599999999998</v>
      </c>
      <c r="F458" s="48">
        <f t="shared" si="29"/>
        <v>1409.02</v>
      </c>
      <c r="G458" s="48">
        <f t="shared" si="29"/>
        <v>1592.37</v>
      </c>
      <c r="H458" s="48">
        <f t="shared" si="29"/>
        <v>1789.79</v>
      </c>
      <c r="I458" s="48">
        <f t="shared" si="29"/>
        <v>1994.71</v>
      </c>
      <c r="J458" s="48">
        <f t="shared" si="29"/>
        <v>2061.42</v>
      </c>
      <c r="K458" s="48">
        <f t="shared" si="29"/>
        <v>2077.62</v>
      </c>
      <c r="L458" s="48">
        <f t="shared" si="29"/>
        <v>2084.13</v>
      </c>
      <c r="M458" s="48">
        <f t="shared" si="29"/>
        <v>2105.2599999999998</v>
      </c>
      <c r="N458" s="48">
        <f t="shared" si="29"/>
        <v>2086.0699999999997</v>
      </c>
      <c r="O458" s="48">
        <f t="shared" si="29"/>
        <v>2091.17</v>
      </c>
      <c r="P458" s="48">
        <f t="shared" si="29"/>
        <v>2085.41</v>
      </c>
      <c r="Q458" s="48">
        <f t="shared" si="29"/>
        <v>2053.16</v>
      </c>
      <c r="R458" s="48">
        <f t="shared" si="29"/>
        <v>2035.65</v>
      </c>
      <c r="S458" s="48">
        <f t="shared" si="29"/>
        <v>2034.2399999999998</v>
      </c>
      <c r="T458" s="48">
        <f t="shared" si="29"/>
        <v>2063.21</v>
      </c>
      <c r="U458" s="48">
        <f t="shared" si="29"/>
        <v>2055.81</v>
      </c>
      <c r="V458" s="48">
        <f t="shared" si="29"/>
        <v>2060.54</v>
      </c>
      <c r="W458" s="48">
        <f t="shared" si="29"/>
        <v>2025.96</v>
      </c>
      <c r="X458" s="48">
        <f t="shared" si="29"/>
        <v>1839.06</v>
      </c>
      <c r="Y458" s="48">
        <f t="shared" si="29"/>
        <v>1715.12</v>
      </c>
      <c r="AZ458" s="27"/>
      <c r="BA458" s="27"/>
      <c r="BB458" s="27"/>
      <c r="BC458" s="27"/>
      <c r="BD458" s="27"/>
      <c r="BE458" s="27"/>
      <c r="BF458" s="27"/>
      <c r="BG458" s="27"/>
      <c r="BH458" s="27"/>
      <c r="BI458" s="27"/>
      <c r="BJ458" s="27"/>
      <c r="BK458" s="27"/>
      <c r="BL458" s="27"/>
      <c r="BM458" s="27"/>
      <c r="BN458" s="27"/>
      <c r="BO458" s="27"/>
      <c r="BP458" s="27"/>
      <c r="BQ458" s="27"/>
      <c r="BR458" s="27"/>
      <c r="BS458" s="27"/>
      <c r="BT458" s="27"/>
      <c r="BU458" s="27"/>
      <c r="BV458" s="27"/>
      <c r="BW458" s="27"/>
    </row>
    <row r="459" spans="1:75" ht="12" hidden="1" x14ac:dyDescent="0.2">
      <c r="A459" s="33">
        <v>29</v>
      </c>
      <c r="B459" s="48" t="e">
        <f t="shared" si="29"/>
        <v>#VALUE!</v>
      </c>
      <c r="C459" s="48" t="e">
        <f t="shared" si="29"/>
        <v>#VALUE!</v>
      </c>
      <c r="D459" s="48" t="e">
        <f t="shared" si="29"/>
        <v>#VALUE!</v>
      </c>
      <c r="E459" s="48" t="e">
        <f t="shared" si="29"/>
        <v>#VALUE!</v>
      </c>
      <c r="F459" s="48" t="e">
        <f t="shared" si="29"/>
        <v>#VALUE!</v>
      </c>
      <c r="G459" s="48" t="e">
        <f t="shared" si="29"/>
        <v>#VALUE!</v>
      </c>
      <c r="H459" s="48" t="e">
        <f t="shared" si="29"/>
        <v>#VALUE!</v>
      </c>
      <c r="I459" s="48" t="e">
        <f t="shared" si="29"/>
        <v>#VALUE!</v>
      </c>
      <c r="J459" s="48" t="e">
        <f t="shared" si="29"/>
        <v>#VALUE!</v>
      </c>
      <c r="K459" s="48" t="e">
        <f t="shared" si="29"/>
        <v>#VALUE!</v>
      </c>
      <c r="L459" s="48" t="e">
        <f t="shared" si="29"/>
        <v>#VALUE!</v>
      </c>
      <c r="M459" s="48" t="e">
        <f t="shared" si="29"/>
        <v>#VALUE!</v>
      </c>
      <c r="N459" s="48" t="e">
        <f t="shared" si="29"/>
        <v>#VALUE!</v>
      </c>
      <c r="O459" s="48" t="e">
        <f t="shared" si="29"/>
        <v>#VALUE!</v>
      </c>
      <c r="P459" s="48" t="e">
        <f t="shared" si="29"/>
        <v>#VALUE!</v>
      </c>
      <c r="Q459" s="48" t="e">
        <f t="shared" si="29"/>
        <v>#VALUE!</v>
      </c>
      <c r="R459" s="48" t="e">
        <f t="shared" si="29"/>
        <v>#VALUE!</v>
      </c>
      <c r="S459" s="48" t="e">
        <f t="shared" si="29"/>
        <v>#VALUE!</v>
      </c>
      <c r="T459" s="48" t="e">
        <f t="shared" si="29"/>
        <v>#VALUE!</v>
      </c>
      <c r="U459" s="48" t="e">
        <f t="shared" si="29"/>
        <v>#VALUE!</v>
      </c>
      <c r="V459" s="48" t="e">
        <f t="shared" si="29"/>
        <v>#VALUE!</v>
      </c>
      <c r="W459" s="48" t="e">
        <f t="shared" si="29"/>
        <v>#VALUE!</v>
      </c>
      <c r="X459" s="48" t="e">
        <f t="shared" si="29"/>
        <v>#VALUE!</v>
      </c>
      <c r="Y459" s="48" t="e">
        <f t="shared" si="29"/>
        <v>#VALUE!</v>
      </c>
      <c r="Z459" s="19" t="str">
        <f>IFERROR(Y459,"скрыть")</f>
        <v>скрыть</v>
      </c>
      <c r="AZ459" s="27"/>
      <c r="BA459" s="27"/>
      <c r="BB459" s="27"/>
      <c r="BC459" s="27"/>
      <c r="BD459" s="27"/>
      <c r="BE459" s="27"/>
      <c r="BF459" s="27"/>
      <c r="BG459" s="27"/>
      <c r="BH459" s="27"/>
      <c r="BI459" s="27"/>
      <c r="BJ459" s="27"/>
      <c r="BK459" s="27"/>
      <c r="BL459" s="27"/>
      <c r="BM459" s="27"/>
      <c r="BN459" s="27"/>
      <c r="BO459" s="27"/>
      <c r="BP459" s="27"/>
      <c r="BQ459" s="27"/>
      <c r="BR459" s="27"/>
      <c r="BS459" s="27"/>
      <c r="BT459" s="27"/>
      <c r="BU459" s="27"/>
      <c r="BV459" s="27"/>
      <c r="BW459" s="27"/>
    </row>
    <row r="460" spans="1:75" ht="12" hidden="1" x14ac:dyDescent="0.2">
      <c r="A460" s="33">
        <v>30</v>
      </c>
      <c r="B460" s="48" t="e">
        <f t="shared" si="29"/>
        <v>#VALUE!</v>
      </c>
      <c r="C460" s="48" t="e">
        <f t="shared" si="29"/>
        <v>#VALUE!</v>
      </c>
      <c r="D460" s="48" t="e">
        <f t="shared" si="29"/>
        <v>#VALUE!</v>
      </c>
      <c r="E460" s="48" t="e">
        <f t="shared" si="29"/>
        <v>#VALUE!</v>
      </c>
      <c r="F460" s="48" t="e">
        <f t="shared" si="29"/>
        <v>#VALUE!</v>
      </c>
      <c r="G460" s="48" t="e">
        <f t="shared" si="29"/>
        <v>#VALUE!</v>
      </c>
      <c r="H460" s="48" t="e">
        <f t="shared" si="29"/>
        <v>#VALUE!</v>
      </c>
      <c r="I460" s="48" t="e">
        <f t="shared" si="29"/>
        <v>#VALUE!</v>
      </c>
      <c r="J460" s="48" t="e">
        <f t="shared" si="29"/>
        <v>#VALUE!</v>
      </c>
      <c r="K460" s="48" t="e">
        <f t="shared" si="29"/>
        <v>#VALUE!</v>
      </c>
      <c r="L460" s="48" t="e">
        <f t="shared" si="29"/>
        <v>#VALUE!</v>
      </c>
      <c r="M460" s="48" t="e">
        <f t="shared" si="29"/>
        <v>#VALUE!</v>
      </c>
      <c r="N460" s="48" t="e">
        <f t="shared" si="29"/>
        <v>#VALUE!</v>
      </c>
      <c r="O460" s="48" t="e">
        <f t="shared" si="29"/>
        <v>#VALUE!</v>
      </c>
      <c r="P460" s="48" t="e">
        <f t="shared" si="29"/>
        <v>#VALUE!</v>
      </c>
      <c r="Q460" s="48" t="e">
        <f t="shared" si="29"/>
        <v>#VALUE!</v>
      </c>
      <c r="R460" s="48" t="e">
        <f t="shared" si="29"/>
        <v>#VALUE!</v>
      </c>
      <c r="S460" s="48" t="e">
        <f t="shared" si="29"/>
        <v>#VALUE!</v>
      </c>
      <c r="T460" s="48" t="e">
        <f t="shared" si="29"/>
        <v>#VALUE!</v>
      </c>
      <c r="U460" s="48" t="e">
        <f t="shared" si="29"/>
        <v>#VALUE!</v>
      </c>
      <c r="V460" s="48" t="e">
        <f t="shared" si="29"/>
        <v>#VALUE!</v>
      </c>
      <c r="W460" s="48" t="e">
        <f t="shared" si="29"/>
        <v>#VALUE!</v>
      </c>
      <c r="X460" s="48" t="e">
        <f t="shared" si="29"/>
        <v>#VALUE!</v>
      </c>
      <c r="Y460" s="48" t="e">
        <f t="shared" si="29"/>
        <v>#VALUE!</v>
      </c>
      <c r="Z460" s="19" t="str">
        <f>IFERROR(Y460,"скрыть")</f>
        <v>скрыть</v>
      </c>
      <c r="AZ460" s="27"/>
      <c r="BA460" s="27"/>
      <c r="BB460" s="27"/>
      <c r="BC460" s="27"/>
      <c r="BD460" s="27"/>
      <c r="BE460" s="27"/>
      <c r="BF460" s="27"/>
      <c r="BG460" s="27"/>
      <c r="BH460" s="27"/>
      <c r="BI460" s="27"/>
      <c r="BJ460" s="27"/>
      <c r="BK460" s="27"/>
      <c r="BL460" s="27"/>
      <c r="BM460" s="27"/>
      <c r="BN460" s="27"/>
      <c r="BO460" s="27"/>
      <c r="BP460" s="27"/>
      <c r="BQ460" s="27"/>
      <c r="BR460" s="27"/>
      <c r="BS460" s="27"/>
      <c r="BT460" s="27"/>
      <c r="BU460" s="27"/>
      <c r="BV460" s="27"/>
      <c r="BW460" s="27"/>
    </row>
    <row r="461" spans="1:75" ht="12" hidden="1" x14ac:dyDescent="0.2">
      <c r="A461" s="33">
        <v>31</v>
      </c>
      <c r="B461" s="48" t="e">
        <f t="shared" si="29"/>
        <v>#VALUE!</v>
      </c>
      <c r="C461" s="48" t="e">
        <f t="shared" si="29"/>
        <v>#VALUE!</v>
      </c>
      <c r="D461" s="48" t="e">
        <f t="shared" si="29"/>
        <v>#VALUE!</v>
      </c>
      <c r="E461" s="48" t="e">
        <f t="shared" si="29"/>
        <v>#VALUE!</v>
      </c>
      <c r="F461" s="48" t="e">
        <f t="shared" si="29"/>
        <v>#VALUE!</v>
      </c>
      <c r="G461" s="48" t="e">
        <f t="shared" si="29"/>
        <v>#VALUE!</v>
      </c>
      <c r="H461" s="48" t="e">
        <f t="shared" si="29"/>
        <v>#VALUE!</v>
      </c>
      <c r="I461" s="48" t="e">
        <f t="shared" si="29"/>
        <v>#VALUE!</v>
      </c>
      <c r="J461" s="48" t="e">
        <f t="shared" si="29"/>
        <v>#VALUE!</v>
      </c>
      <c r="K461" s="48" t="e">
        <f t="shared" si="29"/>
        <v>#VALUE!</v>
      </c>
      <c r="L461" s="48" t="e">
        <f t="shared" si="29"/>
        <v>#VALUE!</v>
      </c>
      <c r="M461" s="48" t="e">
        <f t="shared" si="29"/>
        <v>#VALUE!</v>
      </c>
      <c r="N461" s="48" t="e">
        <f t="shared" si="29"/>
        <v>#VALUE!</v>
      </c>
      <c r="O461" s="48" t="e">
        <f t="shared" si="29"/>
        <v>#VALUE!</v>
      </c>
      <c r="P461" s="48" t="e">
        <f t="shared" si="29"/>
        <v>#VALUE!</v>
      </c>
      <c r="Q461" s="48" t="e">
        <f t="shared" si="29"/>
        <v>#VALUE!</v>
      </c>
      <c r="R461" s="48" t="e">
        <f t="shared" si="29"/>
        <v>#VALUE!</v>
      </c>
      <c r="S461" s="48" t="e">
        <f t="shared" si="29"/>
        <v>#VALUE!</v>
      </c>
      <c r="T461" s="48" t="e">
        <f t="shared" si="29"/>
        <v>#VALUE!</v>
      </c>
      <c r="U461" s="48" t="e">
        <f t="shared" si="29"/>
        <v>#VALUE!</v>
      </c>
      <c r="V461" s="48" t="e">
        <f t="shared" si="29"/>
        <v>#VALUE!</v>
      </c>
      <c r="W461" s="48" t="e">
        <f t="shared" si="29"/>
        <v>#VALUE!</v>
      </c>
      <c r="X461" s="48" t="e">
        <f t="shared" si="29"/>
        <v>#VALUE!</v>
      </c>
      <c r="Y461" s="48" t="e">
        <f t="shared" si="29"/>
        <v>#VALUE!</v>
      </c>
      <c r="Z461" s="19" t="str">
        <f>IFERROR(Y461,"скрыть")</f>
        <v>скрыть</v>
      </c>
      <c r="AZ461" s="27"/>
      <c r="BA461" s="27"/>
      <c r="BB461" s="27"/>
      <c r="BC461" s="27"/>
      <c r="BD461" s="27"/>
      <c r="BE461" s="27"/>
      <c r="BF461" s="27"/>
      <c r="BG461" s="27"/>
      <c r="BH461" s="27"/>
      <c r="BI461" s="27"/>
      <c r="BJ461" s="27"/>
      <c r="BK461" s="27"/>
      <c r="BL461" s="27"/>
      <c r="BM461" s="27"/>
      <c r="BN461" s="27"/>
      <c r="BO461" s="27"/>
      <c r="BP461" s="27"/>
      <c r="BQ461" s="27"/>
      <c r="BR461" s="27"/>
      <c r="BS461" s="27"/>
      <c r="BT461" s="27"/>
      <c r="BU461" s="27"/>
      <c r="BV461" s="27"/>
      <c r="BW461" s="27"/>
    </row>
    <row r="462" spans="1:75" x14ac:dyDescent="0.2">
      <c r="A462" s="29"/>
      <c r="B462" s="30" t="s">
        <v>91</v>
      </c>
      <c r="C462" s="30"/>
      <c r="D462" s="30"/>
      <c r="E462" s="30"/>
      <c r="F462" s="30"/>
      <c r="G462" s="30"/>
      <c r="H462" s="30"/>
      <c r="I462" s="30"/>
      <c r="J462" s="30"/>
      <c r="K462" s="30"/>
      <c r="L462" s="30"/>
      <c r="M462" s="30"/>
      <c r="N462" s="30"/>
      <c r="O462" s="30"/>
      <c r="P462" s="30"/>
      <c r="Q462" s="30"/>
      <c r="R462" s="30"/>
      <c r="S462" s="30"/>
      <c r="T462" s="30"/>
      <c r="U462" s="30"/>
      <c r="V462" s="30"/>
      <c r="W462" s="30"/>
      <c r="X462" s="30"/>
      <c r="Y462" s="30"/>
      <c r="AZ462" s="27"/>
      <c r="BA462" s="27"/>
      <c r="BB462" s="27"/>
      <c r="BC462" s="27"/>
      <c r="BD462" s="27"/>
      <c r="BE462" s="27"/>
      <c r="BF462" s="27"/>
      <c r="BG462" s="27"/>
      <c r="BH462" s="27"/>
      <c r="BI462" s="27"/>
      <c r="BJ462" s="27"/>
      <c r="BK462" s="27"/>
      <c r="BL462" s="27"/>
      <c r="BM462" s="27"/>
      <c r="BN462" s="27"/>
      <c r="BO462" s="27"/>
      <c r="BP462" s="27"/>
      <c r="BQ462" s="27"/>
      <c r="BR462" s="27"/>
      <c r="BS462" s="27"/>
      <c r="BT462" s="27"/>
      <c r="BU462" s="27"/>
      <c r="BV462" s="27"/>
      <c r="BW462" s="27"/>
    </row>
    <row r="463" spans="1:75" x14ac:dyDescent="0.2">
      <c r="A463" s="29"/>
      <c r="B463" s="30"/>
      <c r="C463" s="30"/>
      <c r="D463" s="30"/>
      <c r="E463" s="30"/>
      <c r="F463" s="30"/>
      <c r="G463" s="30"/>
      <c r="H463" s="30"/>
      <c r="I463" s="30"/>
      <c r="J463" s="30"/>
      <c r="K463" s="30"/>
      <c r="L463" s="30"/>
      <c r="M463" s="30"/>
      <c r="N463" s="30"/>
      <c r="O463" s="30"/>
      <c r="P463" s="30"/>
      <c r="Q463" s="30"/>
      <c r="R463" s="30"/>
      <c r="S463" s="30"/>
      <c r="T463" s="30"/>
      <c r="U463" s="30"/>
      <c r="V463" s="30"/>
      <c r="W463" s="30"/>
      <c r="X463" s="30"/>
      <c r="Y463" s="30"/>
      <c r="AZ463" s="27"/>
      <c r="BA463" s="27"/>
      <c r="BB463" s="27"/>
      <c r="BC463" s="27"/>
      <c r="BD463" s="27"/>
      <c r="BE463" s="27"/>
      <c r="BF463" s="27"/>
      <c r="BG463" s="27"/>
      <c r="BH463" s="27"/>
      <c r="BI463" s="27"/>
      <c r="BJ463" s="27"/>
      <c r="BK463" s="27"/>
      <c r="BL463" s="27"/>
      <c r="BM463" s="27"/>
      <c r="BN463" s="27"/>
      <c r="BO463" s="27"/>
      <c r="BP463" s="27"/>
      <c r="BQ463" s="27"/>
      <c r="BR463" s="27"/>
      <c r="BS463" s="27"/>
      <c r="BT463" s="27"/>
      <c r="BU463" s="27"/>
      <c r="BV463" s="27"/>
      <c r="BW463" s="27"/>
    </row>
    <row r="464" spans="1:75" s="25" customFormat="1" ht="32.65" customHeight="1" x14ac:dyDescent="0.2">
      <c r="A464" s="31" t="s">
        <v>64</v>
      </c>
      <c r="B464" s="32" t="s">
        <v>65</v>
      </c>
      <c r="C464" s="32" t="s">
        <v>66</v>
      </c>
      <c r="D464" s="32" t="s">
        <v>67</v>
      </c>
      <c r="E464" s="32" t="s">
        <v>68</v>
      </c>
      <c r="F464" s="32" t="s">
        <v>69</v>
      </c>
      <c r="G464" s="32" t="s">
        <v>70</v>
      </c>
      <c r="H464" s="32" t="s">
        <v>71</v>
      </c>
      <c r="I464" s="32" t="s">
        <v>72</v>
      </c>
      <c r="J464" s="32" t="s">
        <v>73</v>
      </c>
      <c r="K464" s="32" t="s">
        <v>74</v>
      </c>
      <c r="L464" s="32" t="s">
        <v>75</v>
      </c>
      <c r="M464" s="32" t="s">
        <v>76</v>
      </c>
      <c r="N464" s="32" t="s">
        <v>77</v>
      </c>
      <c r="O464" s="32" t="s">
        <v>78</v>
      </c>
      <c r="P464" s="32" t="s">
        <v>79</v>
      </c>
      <c r="Q464" s="32" t="s">
        <v>80</v>
      </c>
      <c r="R464" s="32" t="s">
        <v>81</v>
      </c>
      <c r="S464" s="32" t="s">
        <v>82</v>
      </c>
      <c r="T464" s="32" t="s">
        <v>83</v>
      </c>
      <c r="U464" s="32" t="s">
        <v>84</v>
      </c>
      <c r="V464" s="32" t="s">
        <v>85</v>
      </c>
      <c r="W464" s="32" t="s">
        <v>86</v>
      </c>
      <c r="X464" s="32" t="s">
        <v>87</v>
      </c>
      <c r="Y464" s="32" t="s">
        <v>88</v>
      </c>
      <c r="Z464" s="24"/>
      <c r="AZ464" s="27"/>
      <c r="BA464" s="27"/>
      <c r="BB464" s="27"/>
      <c r="BC464" s="27"/>
      <c r="BD464" s="27"/>
      <c r="BE464" s="27"/>
      <c r="BF464" s="27"/>
      <c r="BG464" s="27"/>
      <c r="BH464" s="27"/>
      <c r="BI464" s="27"/>
      <c r="BJ464" s="27"/>
      <c r="BK464" s="27"/>
      <c r="BL464" s="27"/>
      <c r="BM464" s="27"/>
      <c r="BN464" s="27"/>
      <c r="BO464" s="27"/>
      <c r="BP464" s="27"/>
      <c r="BQ464" s="27"/>
      <c r="BR464" s="27"/>
      <c r="BS464" s="27"/>
      <c r="BT464" s="27"/>
      <c r="BU464" s="27"/>
      <c r="BV464" s="27"/>
      <c r="BW464" s="27"/>
    </row>
    <row r="465" spans="1:75" ht="12" x14ac:dyDescent="0.2">
      <c r="A465" s="33">
        <v>1</v>
      </c>
      <c r="B465" s="48">
        <f>B363</f>
        <v>1313.08</v>
      </c>
      <c r="C465" s="48">
        <f t="shared" ref="C465:Y465" si="30">C363</f>
        <v>1274.4699999999998</v>
      </c>
      <c r="D465" s="48">
        <f t="shared" si="30"/>
        <v>1263.1399999999999</v>
      </c>
      <c r="E465" s="48">
        <f t="shared" si="30"/>
        <v>1271.23</v>
      </c>
      <c r="F465" s="48">
        <f t="shared" si="30"/>
        <v>1320.4899999999998</v>
      </c>
      <c r="G465" s="48">
        <f t="shared" si="30"/>
        <v>1394.27</v>
      </c>
      <c r="H465" s="48">
        <f t="shared" si="30"/>
        <v>1657.37</v>
      </c>
      <c r="I465" s="48">
        <f t="shared" si="30"/>
        <v>1828.33</v>
      </c>
      <c r="J465" s="48">
        <f t="shared" si="30"/>
        <v>1935.13</v>
      </c>
      <c r="K465" s="48">
        <f t="shared" si="30"/>
        <v>1938.1799999999998</v>
      </c>
      <c r="L465" s="48">
        <f t="shared" si="30"/>
        <v>1944.9</v>
      </c>
      <c r="M465" s="48">
        <f t="shared" si="30"/>
        <v>1993.5299999999997</v>
      </c>
      <c r="N465" s="48">
        <f t="shared" si="30"/>
        <v>1971.7799999999997</v>
      </c>
      <c r="O465" s="48">
        <f t="shared" si="30"/>
        <v>1977.6399999999999</v>
      </c>
      <c r="P465" s="48">
        <f t="shared" si="30"/>
        <v>1976.29</v>
      </c>
      <c r="Q465" s="48">
        <f t="shared" si="30"/>
        <v>1970.46</v>
      </c>
      <c r="R465" s="48">
        <f t="shared" si="30"/>
        <v>1937.52</v>
      </c>
      <c r="S465" s="48">
        <f t="shared" si="30"/>
        <v>1955.38</v>
      </c>
      <c r="T465" s="48">
        <f t="shared" si="30"/>
        <v>1940.56</v>
      </c>
      <c r="U465" s="48">
        <f t="shared" si="30"/>
        <v>1960.9899999999998</v>
      </c>
      <c r="V465" s="48">
        <f t="shared" si="30"/>
        <v>1922.0499999999997</v>
      </c>
      <c r="W465" s="48">
        <f t="shared" si="30"/>
        <v>1810.12</v>
      </c>
      <c r="X465" s="48">
        <f t="shared" si="30"/>
        <v>1582.04</v>
      </c>
      <c r="Y465" s="48">
        <f t="shared" si="30"/>
        <v>1322.4699999999998</v>
      </c>
      <c r="AZ465" s="27"/>
      <c r="BA465" s="27"/>
      <c r="BB465" s="27"/>
      <c r="BC465" s="27"/>
      <c r="BD465" s="27"/>
      <c r="BE465" s="27"/>
      <c r="BF465" s="27"/>
      <c r="BG465" s="27"/>
      <c r="BH465" s="27"/>
      <c r="BI465" s="27"/>
      <c r="BJ465" s="27"/>
      <c r="BK465" s="27"/>
      <c r="BL465" s="27"/>
      <c r="BM465" s="27"/>
      <c r="BN465" s="27"/>
      <c r="BO465" s="27"/>
      <c r="BP465" s="27"/>
      <c r="BQ465" s="27"/>
      <c r="BR465" s="27"/>
      <c r="BS465" s="27"/>
      <c r="BT465" s="27"/>
      <c r="BU465" s="27"/>
      <c r="BV465" s="27"/>
      <c r="BW465" s="27"/>
    </row>
    <row r="466" spans="1:75" ht="12" x14ac:dyDescent="0.2">
      <c r="A466" s="33">
        <v>2</v>
      </c>
      <c r="B466" s="48">
        <f t="shared" ref="B466:Y476" si="31">B364</f>
        <v>1318.42</v>
      </c>
      <c r="C466" s="48">
        <f t="shared" si="31"/>
        <v>1295.6799999999998</v>
      </c>
      <c r="D466" s="48">
        <f t="shared" si="31"/>
        <v>1273.33</v>
      </c>
      <c r="E466" s="48">
        <f t="shared" si="31"/>
        <v>1276.2999999999997</v>
      </c>
      <c r="F466" s="48">
        <f t="shared" si="31"/>
        <v>1325.6999999999998</v>
      </c>
      <c r="G466" s="48">
        <f t="shared" si="31"/>
        <v>1387.5699999999997</v>
      </c>
      <c r="H466" s="48">
        <f t="shared" si="31"/>
        <v>1575.83</v>
      </c>
      <c r="I466" s="48">
        <f t="shared" si="31"/>
        <v>1791.88</v>
      </c>
      <c r="J466" s="48">
        <f t="shared" si="31"/>
        <v>1918.3899999999999</v>
      </c>
      <c r="K466" s="48">
        <f t="shared" si="31"/>
        <v>1928.48</v>
      </c>
      <c r="L466" s="48">
        <f t="shared" si="31"/>
        <v>1943.87</v>
      </c>
      <c r="M466" s="48">
        <f t="shared" si="31"/>
        <v>1978.2199999999998</v>
      </c>
      <c r="N466" s="48">
        <f t="shared" si="31"/>
        <v>1964.7999999999997</v>
      </c>
      <c r="O466" s="48">
        <f t="shared" si="31"/>
        <v>1973</v>
      </c>
      <c r="P466" s="48">
        <f t="shared" si="31"/>
        <v>1967.08</v>
      </c>
      <c r="Q466" s="48">
        <f t="shared" si="31"/>
        <v>1956.2999999999997</v>
      </c>
      <c r="R466" s="48">
        <f t="shared" si="31"/>
        <v>1904.67</v>
      </c>
      <c r="S466" s="48">
        <f t="shared" si="31"/>
        <v>1925.52</v>
      </c>
      <c r="T466" s="48">
        <f t="shared" si="31"/>
        <v>1935.8199999999997</v>
      </c>
      <c r="U466" s="48">
        <f t="shared" si="31"/>
        <v>1947.9299999999998</v>
      </c>
      <c r="V466" s="48">
        <f t="shared" si="31"/>
        <v>1881.15</v>
      </c>
      <c r="W466" s="48">
        <f t="shared" si="31"/>
        <v>1797.8199999999997</v>
      </c>
      <c r="X466" s="48">
        <f t="shared" si="31"/>
        <v>1522</v>
      </c>
      <c r="Y466" s="48">
        <f t="shared" si="31"/>
        <v>1356.1399999999999</v>
      </c>
      <c r="AZ466" s="27"/>
      <c r="BA466" s="27"/>
      <c r="BB466" s="27"/>
      <c r="BC466" s="27"/>
      <c r="BD466" s="27"/>
      <c r="BE466" s="27"/>
      <c r="BF466" s="27"/>
      <c r="BG466" s="27"/>
      <c r="BH466" s="27"/>
      <c r="BI466" s="27"/>
      <c r="BJ466" s="27"/>
      <c r="BK466" s="27"/>
      <c r="BL466" s="27"/>
      <c r="BM466" s="27"/>
      <c r="BN466" s="27"/>
      <c r="BO466" s="27"/>
      <c r="BP466" s="27"/>
      <c r="BQ466" s="27"/>
      <c r="BR466" s="27"/>
      <c r="BS466" s="27"/>
      <c r="BT466" s="27"/>
      <c r="BU466" s="27"/>
      <c r="BV466" s="27"/>
      <c r="BW466" s="27"/>
    </row>
    <row r="467" spans="1:75" ht="12" x14ac:dyDescent="0.2">
      <c r="A467" s="33">
        <v>3</v>
      </c>
      <c r="B467" s="48">
        <f t="shared" si="31"/>
        <v>1409.6999999999998</v>
      </c>
      <c r="C467" s="48">
        <f t="shared" si="31"/>
        <v>1383.9899999999998</v>
      </c>
      <c r="D467" s="48">
        <f t="shared" si="31"/>
        <v>1331.62</v>
      </c>
      <c r="E467" s="48">
        <f t="shared" si="31"/>
        <v>1332.9</v>
      </c>
      <c r="F467" s="48">
        <f t="shared" si="31"/>
        <v>1411.94</v>
      </c>
      <c r="G467" s="48">
        <f t="shared" si="31"/>
        <v>1542.25</v>
      </c>
      <c r="H467" s="48">
        <f t="shared" si="31"/>
        <v>1737.5899999999997</v>
      </c>
      <c r="I467" s="48">
        <f t="shared" si="31"/>
        <v>1942.35</v>
      </c>
      <c r="J467" s="48">
        <f t="shared" si="31"/>
        <v>2089.71</v>
      </c>
      <c r="K467" s="48">
        <f t="shared" si="31"/>
        <v>2095.9499999999998</v>
      </c>
      <c r="L467" s="48">
        <f t="shared" si="31"/>
        <v>2105.37</v>
      </c>
      <c r="M467" s="48">
        <f t="shared" si="31"/>
        <v>2136.2399999999998</v>
      </c>
      <c r="N467" s="48">
        <f t="shared" si="31"/>
        <v>2124.1999999999998</v>
      </c>
      <c r="O467" s="48">
        <f t="shared" si="31"/>
        <v>2127.7599999999998</v>
      </c>
      <c r="P467" s="48">
        <f t="shared" si="31"/>
        <v>2119.6</v>
      </c>
      <c r="Q467" s="48">
        <f t="shared" si="31"/>
        <v>2106.1999999999998</v>
      </c>
      <c r="R467" s="48">
        <f t="shared" si="31"/>
        <v>2061.7199999999998</v>
      </c>
      <c r="S467" s="48">
        <f t="shared" si="31"/>
        <v>2076.73</v>
      </c>
      <c r="T467" s="48">
        <f t="shared" si="31"/>
        <v>2085.33</v>
      </c>
      <c r="U467" s="48">
        <f t="shared" si="31"/>
        <v>2100.39</v>
      </c>
      <c r="V467" s="48">
        <f t="shared" si="31"/>
        <v>2071.79</v>
      </c>
      <c r="W467" s="48">
        <f t="shared" si="31"/>
        <v>1920.83</v>
      </c>
      <c r="X467" s="48">
        <f t="shared" si="31"/>
        <v>1788.02</v>
      </c>
      <c r="Y467" s="48">
        <f t="shared" si="31"/>
        <v>1604.87</v>
      </c>
      <c r="AZ467" s="27"/>
      <c r="BA467" s="27"/>
      <c r="BB467" s="27"/>
      <c r="BC467" s="27"/>
      <c r="BD467" s="27"/>
      <c r="BE467" s="27"/>
      <c r="BF467" s="27"/>
      <c r="BG467" s="27"/>
      <c r="BH467" s="27"/>
      <c r="BI467" s="27"/>
      <c r="BJ467" s="27"/>
      <c r="BK467" s="27"/>
      <c r="BL467" s="27"/>
      <c r="BM467" s="27"/>
      <c r="BN467" s="27"/>
      <c r="BO467" s="27"/>
      <c r="BP467" s="27"/>
      <c r="BQ467" s="27"/>
      <c r="BR467" s="27"/>
      <c r="BS467" s="27"/>
      <c r="BT467" s="27"/>
      <c r="BU467" s="27"/>
      <c r="BV467" s="27"/>
      <c r="BW467" s="27"/>
    </row>
    <row r="468" spans="1:75" ht="12" x14ac:dyDescent="0.2">
      <c r="A468" s="33">
        <v>4</v>
      </c>
      <c r="B468" s="48">
        <f t="shared" si="31"/>
        <v>1714.1399999999999</v>
      </c>
      <c r="C468" s="48">
        <f t="shared" si="31"/>
        <v>1614.31</v>
      </c>
      <c r="D468" s="48">
        <f t="shared" si="31"/>
        <v>1489.46</v>
      </c>
      <c r="E468" s="48">
        <f t="shared" si="31"/>
        <v>1460.85</v>
      </c>
      <c r="F468" s="48">
        <f t="shared" si="31"/>
        <v>1523.1399999999999</v>
      </c>
      <c r="G468" s="48">
        <f t="shared" si="31"/>
        <v>1559.04</v>
      </c>
      <c r="H468" s="48">
        <f t="shared" si="31"/>
        <v>1678.04</v>
      </c>
      <c r="I468" s="48">
        <f t="shared" si="31"/>
        <v>1779.9699999999998</v>
      </c>
      <c r="J468" s="48">
        <f t="shared" si="31"/>
        <v>1963.4699999999998</v>
      </c>
      <c r="K468" s="48">
        <f t="shared" si="31"/>
        <v>2066.77</v>
      </c>
      <c r="L468" s="48">
        <f t="shared" si="31"/>
        <v>2091.2599999999998</v>
      </c>
      <c r="M468" s="48">
        <f t="shared" si="31"/>
        <v>2096.58</v>
      </c>
      <c r="N468" s="48">
        <f t="shared" si="31"/>
        <v>2093.3199999999997</v>
      </c>
      <c r="O468" s="48">
        <f t="shared" si="31"/>
        <v>2089.8599999999997</v>
      </c>
      <c r="P468" s="48">
        <f t="shared" si="31"/>
        <v>2084.75</v>
      </c>
      <c r="Q468" s="48">
        <f t="shared" si="31"/>
        <v>2051.3399999999997</v>
      </c>
      <c r="R468" s="48">
        <f t="shared" si="31"/>
        <v>2049.7999999999997</v>
      </c>
      <c r="S468" s="48">
        <f t="shared" si="31"/>
        <v>2073.7599999999998</v>
      </c>
      <c r="T468" s="48">
        <f t="shared" si="31"/>
        <v>2079.2799999999997</v>
      </c>
      <c r="U468" s="48">
        <f t="shared" si="31"/>
        <v>2076.21</v>
      </c>
      <c r="V468" s="48">
        <f t="shared" si="31"/>
        <v>2077.27</v>
      </c>
      <c r="W468" s="48">
        <f t="shared" si="31"/>
        <v>1962.9099999999999</v>
      </c>
      <c r="X468" s="48">
        <f t="shared" si="31"/>
        <v>1784.8899999999999</v>
      </c>
      <c r="Y468" s="48">
        <f t="shared" si="31"/>
        <v>1662.83</v>
      </c>
      <c r="AZ468" s="27"/>
      <c r="BA468" s="27"/>
      <c r="BB468" s="27"/>
      <c r="BC468" s="27"/>
      <c r="BD468" s="27"/>
      <c r="BE468" s="27"/>
      <c r="BF468" s="27"/>
      <c r="BG468" s="27"/>
      <c r="BH468" s="27"/>
      <c r="BI468" s="27"/>
      <c r="BJ468" s="27"/>
      <c r="BK468" s="27"/>
      <c r="BL468" s="27"/>
      <c r="BM468" s="27"/>
      <c r="BN468" s="27"/>
      <c r="BO468" s="27"/>
      <c r="BP468" s="27"/>
      <c r="BQ468" s="27"/>
      <c r="BR468" s="27"/>
      <c r="BS468" s="27"/>
      <c r="BT468" s="27"/>
      <c r="BU468" s="27"/>
      <c r="BV468" s="27"/>
      <c r="BW468" s="27"/>
    </row>
    <row r="469" spans="1:75" ht="12" x14ac:dyDescent="0.2">
      <c r="A469" s="33">
        <v>5</v>
      </c>
      <c r="B469" s="48">
        <f t="shared" si="31"/>
        <v>1430.1399999999999</v>
      </c>
      <c r="C469" s="48">
        <f t="shared" si="31"/>
        <v>1380.4099999999999</v>
      </c>
      <c r="D469" s="48">
        <f t="shared" si="31"/>
        <v>1340.5899999999997</v>
      </c>
      <c r="E469" s="48">
        <f t="shared" si="31"/>
        <v>1326.2399999999998</v>
      </c>
      <c r="F469" s="48">
        <f t="shared" si="31"/>
        <v>1360.2999999999997</v>
      </c>
      <c r="G469" s="48">
        <f t="shared" si="31"/>
        <v>1366.29</v>
      </c>
      <c r="H469" s="48">
        <f t="shared" si="31"/>
        <v>1383.62</v>
      </c>
      <c r="I469" s="48">
        <f t="shared" si="31"/>
        <v>1508.3899999999999</v>
      </c>
      <c r="J469" s="48">
        <f t="shared" si="31"/>
        <v>1693.8599999999997</v>
      </c>
      <c r="K469" s="48">
        <f t="shared" si="31"/>
        <v>1782.4099999999999</v>
      </c>
      <c r="L469" s="48">
        <f t="shared" si="31"/>
        <v>1812.0299999999997</v>
      </c>
      <c r="M469" s="48">
        <f t="shared" si="31"/>
        <v>1832.67</v>
      </c>
      <c r="N469" s="48">
        <f t="shared" si="31"/>
        <v>1831.9099999999999</v>
      </c>
      <c r="O469" s="48">
        <f t="shared" si="31"/>
        <v>1839.7199999999998</v>
      </c>
      <c r="P469" s="48">
        <f t="shared" si="31"/>
        <v>1837.3899999999999</v>
      </c>
      <c r="Q469" s="48">
        <f t="shared" si="31"/>
        <v>1806.0699999999997</v>
      </c>
      <c r="R469" s="48">
        <f t="shared" si="31"/>
        <v>1813.37</v>
      </c>
      <c r="S469" s="48">
        <f t="shared" si="31"/>
        <v>1847.6399999999999</v>
      </c>
      <c r="T469" s="48">
        <f t="shared" si="31"/>
        <v>1858.7399999999998</v>
      </c>
      <c r="U469" s="48">
        <f t="shared" si="31"/>
        <v>1857.46</v>
      </c>
      <c r="V469" s="48">
        <f t="shared" si="31"/>
        <v>1859.48</v>
      </c>
      <c r="W469" s="48">
        <f t="shared" si="31"/>
        <v>1816.0299999999997</v>
      </c>
      <c r="X469" s="48">
        <f t="shared" si="31"/>
        <v>1704.08</v>
      </c>
      <c r="Y469" s="48">
        <f t="shared" si="31"/>
        <v>1395.6999999999998</v>
      </c>
      <c r="AZ469" s="27"/>
      <c r="BA469" s="27"/>
      <c r="BB469" s="27"/>
      <c r="BC469" s="27"/>
      <c r="BD469" s="27"/>
      <c r="BE469" s="27"/>
      <c r="BF469" s="27"/>
      <c r="BG469" s="27"/>
      <c r="BH469" s="27"/>
      <c r="BI469" s="27"/>
      <c r="BJ469" s="27"/>
      <c r="BK469" s="27"/>
      <c r="BL469" s="27"/>
      <c r="BM469" s="27"/>
      <c r="BN469" s="27"/>
      <c r="BO469" s="27"/>
      <c r="BP469" s="27"/>
      <c r="BQ469" s="27"/>
      <c r="BR469" s="27"/>
      <c r="BS469" s="27"/>
      <c r="BT469" s="27"/>
      <c r="BU469" s="27"/>
      <c r="BV469" s="27"/>
      <c r="BW469" s="27"/>
    </row>
    <row r="470" spans="1:75" ht="12" x14ac:dyDescent="0.2">
      <c r="A470" s="33">
        <v>6</v>
      </c>
      <c r="B470" s="48">
        <f t="shared" si="31"/>
        <v>1343.1599999999999</v>
      </c>
      <c r="C470" s="48">
        <f t="shared" si="31"/>
        <v>1293.71</v>
      </c>
      <c r="D470" s="48">
        <f t="shared" si="31"/>
        <v>1263.98</v>
      </c>
      <c r="E470" s="48">
        <f t="shared" si="31"/>
        <v>1248.5499999999997</v>
      </c>
      <c r="F470" s="48">
        <f t="shared" si="31"/>
        <v>1283.96</v>
      </c>
      <c r="G470" s="48">
        <f t="shared" si="31"/>
        <v>1356.23</v>
      </c>
      <c r="H470" s="48">
        <f t="shared" si="31"/>
        <v>1556.46</v>
      </c>
      <c r="I470" s="48">
        <f t="shared" si="31"/>
        <v>1787.7799999999997</v>
      </c>
      <c r="J470" s="48">
        <f t="shared" si="31"/>
        <v>1857.33</v>
      </c>
      <c r="K470" s="48">
        <f t="shared" si="31"/>
        <v>1869.75</v>
      </c>
      <c r="L470" s="48">
        <f t="shared" si="31"/>
        <v>1885.6399999999999</v>
      </c>
      <c r="M470" s="48">
        <f t="shared" si="31"/>
        <v>1930.9899999999998</v>
      </c>
      <c r="N470" s="48">
        <f t="shared" si="31"/>
        <v>1900.73</v>
      </c>
      <c r="O470" s="48">
        <f t="shared" si="31"/>
        <v>1908.1799999999998</v>
      </c>
      <c r="P470" s="48">
        <f t="shared" si="31"/>
        <v>1898.73</v>
      </c>
      <c r="Q470" s="48">
        <f t="shared" si="31"/>
        <v>1873.5299999999997</v>
      </c>
      <c r="R470" s="48">
        <f t="shared" si="31"/>
        <v>1840.96</v>
      </c>
      <c r="S470" s="48">
        <f t="shared" si="31"/>
        <v>1853.81</v>
      </c>
      <c r="T470" s="48">
        <f t="shared" si="31"/>
        <v>1863.12</v>
      </c>
      <c r="U470" s="48">
        <f t="shared" si="31"/>
        <v>1885.35</v>
      </c>
      <c r="V470" s="48">
        <f t="shared" si="31"/>
        <v>1823.4099999999999</v>
      </c>
      <c r="W470" s="48">
        <f t="shared" si="31"/>
        <v>1786.65</v>
      </c>
      <c r="X470" s="48">
        <f t="shared" si="31"/>
        <v>1485.1</v>
      </c>
      <c r="Y470" s="48">
        <f t="shared" si="31"/>
        <v>1344.38</v>
      </c>
      <c r="AZ470" s="27"/>
      <c r="BA470" s="27"/>
      <c r="BB470" s="27"/>
      <c r="BC470" s="27"/>
      <c r="BD470" s="27"/>
      <c r="BE470" s="27"/>
      <c r="BF470" s="27"/>
      <c r="BG470" s="27"/>
      <c r="BH470" s="27"/>
      <c r="BI470" s="27"/>
      <c r="BJ470" s="27"/>
      <c r="BK470" s="27"/>
      <c r="BL470" s="27"/>
      <c r="BM470" s="27"/>
      <c r="BN470" s="27"/>
      <c r="BO470" s="27"/>
      <c r="BP470" s="27"/>
      <c r="BQ470" s="27"/>
      <c r="BR470" s="27"/>
      <c r="BS470" s="27"/>
      <c r="BT470" s="27"/>
      <c r="BU470" s="27"/>
      <c r="BV470" s="27"/>
      <c r="BW470" s="27"/>
    </row>
    <row r="471" spans="1:75" ht="12" x14ac:dyDescent="0.2">
      <c r="A471" s="33">
        <v>7</v>
      </c>
      <c r="B471" s="48">
        <f t="shared" si="31"/>
        <v>1275.9299999999998</v>
      </c>
      <c r="C471" s="48">
        <f t="shared" si="31"/>
        <v>1204.9699999999998</v>
      </c>
      <c r="D471" s="48">
        <f t="shared" si="31"/>
        <v>1163.96</v>
      </c>
      <c r="E471" s="48">
        <f t="shared" si="31"/>
        <v>1157.69</v>
      </c>
      <c r="F471" s="48">
        <f t="shared" si="31"/>
        <v>1258.19</v>
      </c>
      <c r="G471" s="48">
        <f t="shared" si="31"/>
        <v>1314.54</v>
      </c>
      <c r="H471" s="48">
        <f t="shared" si="31"/>
        <v>1534.6599999999999</v>
      </c>
      <c r="I471" s="48">
        <f t="shared" si="31"/>
        <v>1784.9499999999998</v>
      </c>
      <c r="J471" s="48">
        <f t="shared" si="31"/>
        <v>1820.15</v>
      </c>
      <c r="K471" s="48">
        <f t="shared" si="31"/>
        <v>1824.7799999999997</v>
      </c>
      <c r="L471" s="48">
        <f t="shared" si="31"/>
        <v>1829.0299999999997</v>
      </c>
      <c r="M471" s="48">
        <f t="shared" si="31"/>
        <v>1862.0099999999998</v>
      </c>
      <c r="N471" s="48">
        <f t="shared" si="31"/>
        <v>1844.8899999999999</v>
      </c>
      <c r="O471" s="48">
        <f t="shared" si="31"/>
        <v>1851.63</v>
      </c>
      <c r="P471" s="48">
        <f t="shared" si="31"/>
        <v>1843.44</v>
      </c>
      <c r="Q471" s="48">
        <f t="shared" si="31"/>
        <v>1821.98</v>
      </c>
      <c r="R471" s="48">
        <f t="shared" si="31"/>
        <v>1810.83</v>
      </c>
      <c r="S471" s="48">
        <f t="shared" si="31"/>
        <v>1818.25</v>
      </c>
      <c r="T471" s="48">
        <f t="shared" si="31"/>
        <v>1823.98</v>
      </c>
      <c r="U471" s="48">
        <f t="shared" si="31"/>
        <v>1832.13</v>
      </c>
      <c r="V471" s="48">
        <f t="shared" si="31"/>
        <v>1813.2799999999997</v>
      </c>
      <c r="W471" s="48">
        <f t="shared" si="31"/>
        <v>1783.69</v>
      </c>
      <c r="X471" s="48">
        <f t="shared" si="31"/>
        <v>1524.63</v>
      </c>
      <c r="Y471" s="48">
        <f t="shared" si="31"/>
        <v>1369.5299999999997</v>
      </c>
      <c r="AZ471" s="27"/>
      <c r="BA471" s="27"/>
      <c r="BB471" s="27"/>
      <c r="BC471" s="27"/>
      <c r="BD471" s="27"/>
      <c r="BE471" s="27"/>
      <c r="BF471" s="27"/>
      <c r="BG471" s="27"/>
      <c r="BH471" s="27"/>
      <c r="BI471" s="27"/>
      <c r="BJ471" s="27"/>
      <c r="BK471" s="27"/>
      <c r="BL471" s="27"/>
      <c r="BM471" s="27"/>
      <c r="BN471" s="27"/>
      <c r="BO471" s="27"/>
      <c r="BP471" s="27"/>
      <c r="BQ471" s="27"/>
      <c r="BR471" s="27"/>
      <c r="BS471" s="27"/>
      <c r="BT471" s="27"/>
      <c r="BU471" s="27"/>
      <c r="BV471" s="27"/>
      <c r="BW471" s="27"/>
    </row>
    <row r="472" spans="1:75" ht="12" x14ac:dyDescent="0.2">
      <c r="A472" s="33">
        <v>8</v>
      </c>
      <c r="B472" s="48">
        <f t="shared" si="31"/>
        <v>1282.2399999999998</v>
      </c>
      <c r="C472" s="48">
        <f t="shared" si="31"/>
        <v>1239.82</v>
      </c>
      <c r="D472" s="48">
        <f t="shared" si="31"/>
        <v>1208.6399999999999</v>
      </c>
      <c r="E472" s="48">
        <f t="shared" si="31"/>
        <v>1226.6499999999999</v>
      </c>
      <c r="F472" s="48">
        <f t="shared" si="31"/>
        <v>1262.6699999999998</v>
      </c>
      <c r="G472" s="48">
        <f t="shared" si="31"/>
        <v>1342.5899999999997</v>
      </c>
      <c r="H472" s="48">
        <f t="shared" si="31"/>
        <v>1613.0899999999997</v>
      </c>
      <c r="I472" s="48">
        <f t="shared" si="31"/>
        <v>1787.9299999999998</v>
      </c>
      <c r="J472" s="48">
        <f t="shared" si="31"/>
        <v>1824.1799999999998</v>
      </c>
      <c r="K472" s="48">
        <f t="shared" si="31"/>
        <v>1827.6599999999999</v>
      </c>
      <c r="L472" s="48">
        <f t="shared" si="31"/>
        <v>1830.42</v>
      </c>
      <c r="M472" s="48">
        <f t="shared" si="31"/>
        <v>1849.79</v>
      </c>
      <c r="N472" s="48">
        <f t="shared" si="31"/>
        <v>1842.08</v>
      </c>
      <c r="O472" s="48">
        <f t="shared" si="31"/>
        <v>1858.0899999999997</v>
      </c>
      <c r="P472" s="48">
        <f t="shared" si="31"/>
        <v>1852.4699999999998</v>
      </c>
      <c r="Q472" s="48">
        <f t="shared" si="31"/>
        <v>1825.0499999999997</v>
      </c>
      <c r="R472" s="48">
        <f t="shared" si="31"/>
        <v>1806.38</v>
      </c>
      <c r="S472" s="48">
        <f t="shared" si="31"/>
        <v>1821</v>
      </c>
      <c r="T472" s="48">
        <f t="shared" si="31"/>
        <v>1826.77</v>
      </c>
      <c r="U472" s="48">
        <f t="shared" si="31"/>
        <v>1836.2599999999998</v>
      </c>
      <c r="V472" s="48">
        <f t="shared" si="31"/>
        <v>1820.9299999999998</v>
      </c>
      <c r="W472" s="48">
        <f t="shared" si="31"/>
        <v>1791.63</v>
      </c>
      <c r="X472" s="48">
        <f t="shared" si="31"/>
        <v>1566.0499999999997</v>
      </c>
      <c r="Y472" s="48">
        <f t="shared" si="31"/>
        <v>1388.5299999999997</v>
      </c>
      <c r="AZ472" s="27"/>
      <c r="BA472" s="27"/>
      <c r="BB472" s="27"/>
      <c r="BC472" s="27"/>
      <c r="BD472" s="27"/>
      <c r="BE472" s="27"/>
      <c r="BF472" s="27"/>
      <c r="BG472" s="27"/>
      <c r="BH472" s="27"/>
      <c r="BI472" s="27"/>
      <c r="BJ472" s="27"/>
      <c r="BK472" s="27"/>
      <c r="BL472" s="27"/>
      <c r="BM472" s="27"/>
      <c r="BN472" s="27"/>
      <c r="BO472" s="27"/>
      <c r="BP472" s="27"/>
      <c r="BQ472" s="27"/>
      <c r="BR472" s="27"/>
      <c r="BS472" s="27"/>
      <c r="BT472" s="27"/>
      <c r="BU472" s="27"/>
      <c r="BV472" s="27"/>
      <c r="BW472" s="27"/>
    </row>
    <row r="473" spans="1:75" ht="12" x14ac:dyDescent="0.2">
      <c r="A473" s="33">
        <v>9</v>
      </c>
      <c r="B473" s="48">
        <f t="shared" si="31"/>
        <v>1296.79</v>
      </c>
      <c r="C473" s="48">
        <f t="shared" si="31"/>
        <v>1264.7599999999998</v>
      </c>
      <c r="D473" s="48">
        <f t="shared" si="31"/>
        <v>1258.07</v>
      </c>
      <c r="E473" s="48">
        <f t="shared" si="31"/>
        <v>1263.9000000000001</v>
      </c>
      <c r="F473" s="48">
        <f t="shared" si="31"/>
        <v>1310.6300000000001</v>
      </c>
      <c r="G473" s="48">
        <f t="shared" si="31"/>
        <v>1405.7799999999997</v>
      </c>
      <c r="H473" s="48">
        <f t="shared" si="31"/>
        <v>1660.37</v>
      </c>
      <c r="I473" s="48">
        <f t="shared" si="31"/>
        <v>1829.1099999999997</v>
      </c>
      <c r="J473" s="48">
        <f t="shared" si="31"/>
        <v>1921.9</v>
      </c>
      <c r="K473" s="48">
        <f t="shared" si="31"/>
        <v>1930.79</v>
      </c>
      <c r="L473" s="48">
        <f t="shared" si="31"/>
        <v>1937.13</v>
      </c>
      <c r="M473" s="48">
        <f t="shared" si="31"/>
        <v>1972.7199999999998</v>
      </c>
      <c r="N473" s="48">
        <f t="shared" si="31"/>
        <v>1955.7799999999997</v>
      </c>
      <c r="O473" s="48">
        <f t="shared" si="31"/>
        <v>1944.19</v>
      </c>
      <c r="P473" s="48">
        <f t="shared" si="31"/>
        <v>1939.31</v>
      </c>
      <c r="Q473" s="48">
        <f t="shared" si="31"/>
        <v>1923.62</v>
      </c>
      <c r="R473" s="48">
        <f t="shared" si="31"/>
        <v>1896.6999999999998</v>
      </c>
      <c r="S473" s="48">
        <f t="shared" si="31"/>
        <v>1912.58</v>
      </c>
      <c r="T473" s="48">
        <f t="shared" si="31"/>
        <v>1921.9699999999998</v>
      </c>
      <c r="U473" s="48">
        <f t="shared" si="31"/>
        <v>1940.29</v>
      </c>
      <c r="V473" s="48">
        <f t="shared" si="31"/>
        <v>1898.63</v>
      </c>
      <c r="W473" s="48">
        <f t="shared" si="31"/>
        <v>1815.6</v>
      </c>
      <c r="X473" s="48">
        <f t="shared" si="31"/>
        <v>1693.46</v>
      </c>
      <c r="Y473" s="48">
        <f t="shared" si="31"/>
        <v>1420.6399999999999</v>
      </c>
      <c r="AZ473" s="27"/>
      <c r="BA473" s="27"/>
      <c r="BB473" s="27"/>
      <c r="BC473" s="27"/>
      <c r="BD473" s="27"/>
      <c r="BE473" s="27"/>
      <c r="BF473" s="27"/>
      <c r="BG473" s="27"/>
      <c r="BH473" s="27"/>
      <c r="BI473" s="27"/>
      <c r="BJ473" s="27"/>
      <c r="BK473" s="27"/>
      <c r="BL473" s="27"/>
      <c r="BM473" s="27"/>
      <c r="BN473" s="27"/>
      <c r="BO473" s="27"/>
      <c r="BP473" s="27"/>
      <c r="BQ473" s="27"/>
      <c r="BR473" s="27"/>
      <c r="BS473" s="27"/>
      <c r="BT473" s="27"/>
      <c r="BU473" s="27"/>
      <c r="BV473" s="27"/>
      <c r="BW473" s="27"/>
    </row>
    <row r="474" spans="1:75" ht="12" x14ac:dyDescent="0.2">
      <c r="A474" s="33">
        <v>10</v>
      </c>
      <c r="B474" s="48">
        <f t="shared" si="31"/>
        <v>1366.5299999999997</v>
      </c>
      <c r="C474" s="48">
        <f t="shared" si="31"/>
        <v>1323.19</v>
      </c>
      <c r="D474" s="48">
        <f t="shared" si="31"/>
        <v>1293.75</v>
      </c>
      <c r="E474" s="48">
        <f t="shared" si="31"/>
        <v>1297.25</v>
      </c>
      <c r="F474" s="48">
        <f t="shared" si="31"/>
        <v>1364.5899999999997</v>
      </c>
      <c r="G474" s="48">
        <f t="shared" si="31"/>
        <v>1447.1099999999997</v>
      </c>
      <c r="H474" s="48">
        <f t="shared" si="31"/>
        <v>1735.9</v>
      </c>
      <c r="I474" s="48">
        <f t="shared" si="31"/>
        <v>1834.1999999999998</v>
      </c>
      <c r="J474" s="48">
        <f t="shared" si="31"/>
        <v>1913.5</v>
      </c>
      <c r="K474" s="48">
        <f t="shared" si="31"/>
        <v>1940.85</v>
      </c>
      <c r="L474" s="48">
        <f t="shared" si="31"/>
        <v>1953.77</v>
      </c>
      <c r="M474" s="48">
        <f t="shared" si="31"/>
        <v>1978.1099999999997</v>
      </c>
      <c r="N474" s="48">
        <f t="shared" si="31"/>
        <v>1963.52</v>
      </c>
      <c r="O474" s="48">
        <f t="shared" si="31"/>
        <v>1970.96</v>
      </c>
      <c r="P474" s="48">
        <f t="shared" si="31"/>
        <v>1960.7999999999997</v>
      </c>
      <c r="Q474" s="48">
        <f t="shared" si="31"/>
        <v>1922.2199999999998</v>
      </c>
      <c r="R474" s="48">
        <f t="shared" si="31"/>
        <v>1900.42</v>
      </c>
      <c r="S474" s="48">
        <f t="shared" si="31"/>
        <v>1923.7999999999997</v>
      </c>
      <c r="T474" s="48">
        <f t="shared" si="31"/>
        <v>1941.71</v>
      </c>
      <c r="U474" s="48">
        <f t="shared" si="31"/>
        <v>1931.8199999999997</v>
      </c>
      <c r="V474" s="48">
        <f t="shared" si="31"/>
        <v>1911.3599999999997</v>
      </c>
      <c r="W474" s="48">
        <f t="shared" si="31"/>
        <v>1857.63</v>
      </c>
      <c r="X474" s="48">
        <f t="shared" si="31"/>
        <v>1753.77</v>
      </c>
      <c r="Y474" s="48">
        <f t="shared" si="31"/>
        <v>1589.1099999999997</v>
      </c>
      <c r="AZ474" s="27"/>
      <c r="BA474" s="27"/>
      <c r="BB474" s="27"/>
      <c r="BC474" s="27"/>
      <c r="BD474" s="27"/>
      <c r="BE474" s="27"/>
      <c r="BF474" s="27"/>
      <c r="BG474" s="27"/>
      <c r="BH474" s="27"/>
      <c r="BI474" s="27"/>
      <c r="BJ474" s="27"/>
      <c r="BK474" s="27"/>
      <c r="BL474" s="27"/>
      <c r="BM474" s="27"/>
      <c r="BN474" s="27"/>
      <c r="BO474" s="27"/>
      <c r="BP474" s="27"/>
      <c r="BQ474" s="27"/>
      <c r="BR474" s="27"/>
      <c r="BS474" s="27"/>
      <c r="BT474" s="27"/>
      <c r="BU474" s="27"/>
      <c r="BV474" s="27"/>
      <c r="BW474" s="27"/>
    </row>
    <row r="475" spans="1:75" ht="12" x14ac:dyDescent="0.2">
      <c r="A475" s="33">
        <v>11</v>
      </c>
      <c r="B475" s="48">
        <f t="shared" si="31"/>
        <v>1453.17</v>
      </c>
      <c r="C475" s="48">
        <f t="shared" si="31"/>
        <v>1420.8399999999997</v>
      </c>
      <c r="D475" s="48">
        <f t="shared" si="31"/>
        <v>1401.6999999999998</v>
      </c>
      <c r="E475" s="48">
        <f t="shared" si="31"/>
        <v>1388.3199999999997</v>
      </c>
      <c r="F475" s="48">
        <f t="shared" si="31"/>
        <v>1404.98</v>
      </c>
      <c r="G475" s="48">
        <f t="shared" si="31"/>
        <v>1424.5499999999997</v>
      </c>
      <c r="H475" s="48">
        <f t="shared" si="31"/>
        <v>1490.5699999999997</v>
      </c>
      <c r="I475" s="48">
        <f t="shared" si="31"/>
        <v>1751.15</v>
      </c>
      <c r="J475" s="48">
        <f t="shared" si="31"/>
        <v>1836.65</v>
      </c>
      <c r="K475" s="48">
        <f t="shared" si="31"/>
        <v>1969.0699999999997</v>
      </c>
      <c r="L475" s="48">
        <f t="shared" si="31"/>
        <v>2002.5699999999997</v>
      </c>
      <c r="M475" s="48">
        <f t="shared" si="31"/>
        <v>2013.0499999999997</v>
      </c>
      <c r="N475" s="48">
        <f t="shared" si="31"/>
        <v>2008.6399999999999</v>
      </c>
      <c r="O475" s="48">
        <f t="shared" si="31"/>
        <v>2003.38</v>
      </c>
      <c r="P475" s="48">
        <f t="shared" si="31"/>
        <v>1997.2599999999998</v>
      </c>
      <c r="Q475" s="48">
        <f t="shared" si="31"/>
        <v>1964.1399999999999</v>
      </c>
      <c r="R475" s="48">
        <f t="shared" si="31"/>
        <v>1964.9099999999999</v>
      </c>
      <c r="S475" s="48">
        <f t="shared" si="31"/>
        <v>1987.9899999999998</v>
      </c>
      <c r="T475" s="48">
        <f t="shared" si="31"/>
        <v>2003.0099999999998</v>
      </c>
      <c r="U475" s="48">
        <f t="shared" si="31"/>
        <v>1992.6999999999998</v>
      </c>
      <c r="V475" s="48">
        <f t="shared" si="31"/>
        <v>1989.46</v>
      </c>
      <c r="W475" s="48">
        <f t="shared" si="31"/>
        <v>1882.98</v>
      </c>
      <c r="X475" s="48">
        <f t="shared" si="31"/>
        <v>1779.4499999999998</v>
      </c>
      <c r="Y475" s="48">
        <f t="shared" si="31"/>
        <v>1670.0299999999997</v>
      </c>
      <c r="AZ475" s="27"/>
      <c r="BA475" s="27"/>
      <c r="BB475" s="27"/>
      <c r="BC475" s="27"/>
      <c r="BD475" s="27"/>
      <c r="BE475" s="27"/>
      <c r="BF475" s="27"/>
      <c r="BG475" s="27"/>
      <c r="BH475" s="27"/>
      <c r="BI475" s="27"/>
      <c r="BJ475" s="27"/>
      <c r="BK475" s="27"/>
      <c r="BL475" s="27"/>
      <c r="BM475" s="27"/>
      <c r="BN475" s="27"/>
      <c r="BO475" s="27"/>
      <c r="BP475" s="27"/>
      <c r="BQ475" s="27"/>
      <c r="BR475" s="27"/>
      <c r="BS475" s="27"/>
      <c r="BT475" s="27"/>
      <c r="BU475" s="27"/>
      <c r="BV475" s="27"/>
      <c r="BW475" s="27"/>
    </row>
    <row r="476" spans="1:75" ht="12" x14ac:dyDescent="0.2">
      <c r="A476" s="33">
        <v>12</v>
      </c>
      <c r="B476" s="48">
        <f t="shared" si="31"/>
        <v>1433.67</v>
      </c>
      <c r="C476" s="48">
        <f t="shared" si="31"/>
        <v>1383.27</v>
      </c>
      <c r="D476" s="48">
        <f t="shared" si="31"/>
        <v>1379.5</v>
      </c>
      <c r="E476" s="48">
        <f t="shared" si="31"/>
        <v>1369.9699999999998</v>
      </c>
      <c r="F476" s="48">
        <f t="shared" si="31"/>
        <v>1374.6</v>
      </c>
      <c r="G476" s="48">
        <f t="shared" si="31"/>
        <v>1387.4899999999998</v>
      </c>
      <c r="H476" s="48">
        <f t="shared" si="31"/>
        <v>1393.6</v>
      </c>
      <c r="I476" s="48">
        <f t="shared" si="31"/>
        <v>1496.0099999999998</v>
      </c>
      <c r="J476" s="48">
        <f t="shared" si="31"/>
        <v>1745.29</v>
      </c>
      <c r="K476" s="48">
        <f t="shared" si="31"/>
        <v>1841.7599999999998</v>
      </c>
      <c r="L476" s="48">
        <f t="shared" si="31"/>
        <v>1877.38</v>
      </c>
      <c r="M476" s="48">
        <f t="shared" si="31"/>
        <v>1890.4499999999998</v>
      </c>
      <c r="N476" s="48">
        <f t="shared" si="31"/>
        <v>1891.15</v>
      </c>
      <c r="O476" s="48">
        <f t="shared" si="31"/>
        <v>1891.52</v>
      </c>
      <c r="P476" s="48">
        <f t="shared" si="31"/>
        <v>1864.77</v>
      </c>
      <c r="Q476" s="48">
        <f t="shared" ref="Q476:AN476" si="32">Q374</f>
        <v>1865.1</v>
      </c>
      <c r="R476" s="48">
        <f t="shared" si="32"/>
        <v>1875.6</v>
      </c>
      <c r="S476" s="48">
        <f t="shared" si="32"/>
        <v>1890.8399999999997</v>
      </c>
      <c r="T476" s="48">
        <f t="shared" si="32"/>
        <v>1917.9699999999998</v>
      </c>
      <c r="U476" s="48">
        <f t="shared" si="32"/>
        <v>1910.1</v>
      </c>
      <c r="V476" s="48">
        <f t="shared" si="32"/>
        <v>1923.3199999999997</v>
      </c>
      <c r="W476" s="48">
        <f t="shared" si="32"/>
        <v>1880.1599999999999</v>
      </c>
      <c r="X476" s="48">
        <f t="shared" si="32"/>
        <v>1778.38</v>
      </c>
      <c r="Y476" s="48">
        <f t="shared" si="32"/>
        <v>1542.85</v>
      </c>
      <c r="AZ476" s="27"/>
      <c r="BA476" s="27"/>
      <c r="BB476" s="27"/>
      <c r="BC476" s="27"/>
      <c r="BD476" s="27"/>
      <c r="BE476" s="27"/>
      <c r="BF476" s="27"/>
      <c r="BG476" s="27"/>
      <c r="BH476" s="27"/>
      <c r="BI476" s="27"/>
      <c r="BJ476" s="27"/>
      <c r="BK476" s="27"/>
      <c r="BL476" s="27"/>
      <c r="BM476" s="27"/>
      <c r="BN476" s="27"/>
      <c r="BO476" s="27"/>
      <c r="BP476" s="27"/>
      <c r="BQ476" s="27"/>
      <c r="BR476" s="27"/>
      <c r="BS476" s="27"/>
      <c r="BT476" s="27"/>
      <c r="BU476" s="27"/>
      <c r="BV476" s="27"/>
      <c r="BW476" s="27"/>
    </row>
    <row r="477" spans="1:75" ht="12" x14ac:dyDescent="0.2">
      <c r="A477" s="33">
        <v>13</v>
      </c>
      <c r="B477" s="48">
        <f t="shared" ref="B477:Y487" si="33">B375</f>
        <v>1401.7199999999998</v>
      </c>
      <c r="C477" s="48">
        <f t="shared" si="33"/>
        <v>1375.83</v>
      </c>
      <c r="D477" s="48">
        <f t="shared" si="33"/>
        <v>1333.58</v>
      </c>
      <c r="E477" s="48">
        <f t="shared" si="33"/>
        <v>1301.06</v>
      </c>
      <c r="F477" s="48">
        <f t="shared" si="33"/>
        <v>1376.12</v>
      </c>
      <c r="G477" s="48">
        <f t="shared" si="33"/>
        <v>1476.0299999999997</v>
      </c>
      <c r="H477" s="48">
        <f t="shared" si="33"/>
        <v>1759.0099999999998</v>
      </c>
      <c r="I477" s="48">
        <f t="shared" si="33"/>
        <v>1886.83</v>
      </c>
      <c r="J477" s="48">
        <f t="shared" si="33"/>
        <v>2003.46</v>
      </c>
      <c r="K477" s="48">
        <f t="shared" si="33"/>
        <v>1974.0899999999997</v>
      </c>
      <c r="L477" s="48">
        <f t="shared" si="33"/>
        <v>1974</v>
      </c>
      <c r="M477" s="48">
        <f t="shared" si="33"/>
        <v>2041.9899999999998</v>
      </c>
      <c r="N477" s="48">
        <f t="shared" si="33"/>
        <v>2022.9299999999998</v>
      </c>
      <c r="O477" s="48">
        <f t="shared" si="33"/>
        <v>2028.0699999999997</v>
      </c>
      <c r="P477" s="48">
        <f t="shared" si="33"/>
        <v>2017.9099999999999</v>
      </c>
      <c r="Q477" s="48">
        <f t="shared" si="33"/>
        <v>1952.27</v>
      </c>
      <c r="R477" s="48">
        <f t="shared" si="33"/>
        <v>1939.1799999999998</v>
      </c>
      <c r="S477" s="48">
        <f t="shared" si="33"/>
        <v>1946.1799999999998</v>
      </c>
      <c r="T477" s="48">
        <f t="shared" si="33"/>
        <v>1954.17</v>
      </c>
      <c r="U477" s="48">
        <f t="shared" si="33"/>
        <v>1940.3399999999997</v>
      </c>
      <c r="V477" s="48">
        <f t="shared" si="33"/>
        <v>1965.02</v>
      </c>
      <c r="W477" s="48">
        <f t="shared" si="33"/>
        <v>1854.65</v>
      </c>
      <c r="X477" s="48">
        <f t="shared" si="33"/>
        <v>1746.2399999999998</v>
      </c>
      <c r="Y477" s="48">
        <f t="shared" si="33"/>
        <v>1539.8899999999999</v>
      </c>
      <c r="AZ477" s="27"/>
      <c r="BA477" s="27"/>
      <c r="BB477" s="27"/>
      <c r="BC477" s="27"/>
      <c r="BD477" s="27"/>
      <c r="BE477" s="27"/>
      <c r="BF477" s="27"/>
      <c r="BG477" s="27"/>
      <c r="BH477" s="27"/>
      <c r="BI477" s="27"/>
      <c r="BJ477" s="27"/>
      <c r="BK477" s="27"/>
      <c r="BL477" s="27"/>
      <c r="BM477" s="27"/>
      <c r="BN477" s="27"/>
      <c r="BO477" s="27"/>
      <c r="BP477" s="27"/>
      <c r="BQ477" s="27"/>
      <c r="BR477" s="27"/>
      <c r="BS477" s="27"/>
      <c r="BT477" s="27"/>
      <c r="BU477" s="27"/>
      <c r="BV477" s="27"/>
      <c r="BW477" s="27"/>
    </row>
    <row r="478" spans="1:75" ht="12" x14ac:dyDescent="0.2">
      <c r="A478" s="33">
        <v>14</v>
      </c>
      <c r="B478" s="48">
        <f t="shared" si="33"/>
        <v>1402.96</v>
      </c>
      <c r="C478" s="48">
        <f t="shared" si="33"/>
        <v>1352.9299999999998</v>
      </c>
      <c r="D478" s="48">
        <f t="shared" si="33"/>
        <v>1314.5899999999997</v>
      </c>
      <c r="E478" s="48">
        <f t="shared" si="33"/>
        <v>1315.1099999999997</v>
      </c>
      <c r="F478" s="48">
        <f t="shared" si="33"/>
        <v>1366.6099999999997</v>
      </c>
      <c r="G478" s="48">
        <f t="shared" si="33"/>
        <v>1464.8199999999997</v>
      </c>
      <c r="H478" s="48">
        <f t="shared" si="33"/>
        <v>1755.17</v>
      </c>
      <c r="I478" s="48">
        <f t="shared" si="33"/>
        <v>1851.71</v>
      </c>
      <c r="J478" s="48">
        <f t="shared" si="33"/>
        <v>1914.4699999999998</v>
      </c>
      <c r="K478" s="48">
        <f t="shared" si="33"/>
        <v>1924.8899999999999</v>
      </c>
      <c r="L478" s="48">
        <f t="shared" si="33"/>
        <v>1928.08</v>
      </c>
      <c r="M478" s="48">
        <f t="shared" si="33"/>
        <v>1972.69</v>
      </c>
      <c r="N478" s="48">
        <f t="shared" si="33"/>
        <v>1944.1799999999998</v>
      </c>
      <c r="O478" s="48">
        <f t="shared" si="33"/>
        <v>1950.8199999999997</v>
      </c>
      <c r="P478" s="48">
        <f t="shared" si="33"/>
        <v>1942.3399999999997</v>
      </c>
      <c r="Q478" s="48">
        <f t="shared" si="33"/>
        <v>1906.4299999999998</v>
      </c>
      <c r="R478" s="48">
        <f t="shared" si="33"/>
        <v>1903.5</v>
      </c>
      <c r="S478" s="48">
        <f t="shared" si="33"/>
        <v>1906.9499999999998</v>
      </c>
      <c r="T478" s="48">
        <f t="shared" si="33"/>
        <v>1916.87</v>
      </c>
      <c r="U478" s="48">
        <f t="shared" si="33"/>
        <v>1918.7799999999997</v>
      </c>
      <c r="V478" s="48">
        <f t="shared" si="33"/>
        <v>1905.3399999999997</v>
      </c>
      <c r="W478" s="48">
        <f t="shared" si="33"/>
        <v>1843.2599999999998</v>
      </c>
      <c r="X478" s="48">
        <f t="shared" si="33"/>
        <v>1755.04</v>
      </c>
      <c r="Y478" s="48">
        <f t="shared" si="33"/>
        <v>1590.9099999999999</v>
      </c>
      <c r="AZ478" s="27"/>
      <c r="BA478" s="27"/>
      <c r="BB478" s="27"/>
      <c r="BC478" s="27"/>
      <c r="BD478" s="27"/>
      <c r="BE478" s="27"/>
      <c r="BF478" s="27"/>
      <c r="BG478" s="27"/>
      <c r="BH478" s="27"/>
      <c r="BI478" s="27"/>
      <c r="BJ478" s="27"/>
      <c r="BK478" s="27"/>
      <c r="BL478" s="27"/>
      <c r="BM478" s="27"/>
      <c r="BN478" s="27"/>
      <c r="BO478" s="27"/>
      <c r="BP478" s="27"/>
      <c r="BQ478" s="27"/>
      <c r="BR478" s="27"/>
      <c r="BS478" s="27"/>
      <c r="BT478" s="27"/>
      <c r="BU478" s="27"/>
      <c r="BV478" s="27"/>
      <c r="BW478" s="27"/>
    </row>
    <row r="479" spans="1:75" ht="12" x14ac:dyDescent="0.2">
      <c r="A479" s="33">
        <v>15</v>
      </c>
      <c r="B479" s="48">
        <f t="shared" si="33"/>
        <v>1405.0699999999997</v>
      </c>
      <c r="C479" s="48">
        <f t="shared" si="33"/>
        <v>1332.31</v>
      </c>
      <c r="D479" s="48">
        <f t="shared" si="33"/>
        <v>1307.1599999999999</v>
      </c>
      <c r="E479" s="48">
        <f t="shared" si="33"/>
        <v>1312.0499999999997</v>
      </c>
      <c r="F479" s="48">
        <f t="shared" si="33"/>
        <v>1363.54</v>
      </c>
      <c r="G479" s="48">
        <f t="shared" si="33"/>
        <v>1466.2199999999998</v>
      </c>
      <c r="H479" s="48">
        <f t="shared" si="33"/>
        <v>1724.1099999999997</v>
      </c>
      <c r="I479" s="48">
        <f t="shared" si="33"/>
        <v>1855.7999999999997</v>
      </c>
      <c r="J479" s="48">
        <f t="shared" si="33"/>
        <v>1906.1999999999998</v>
      </c>
      <c r="K479" s="48">
        <f t="shared" si="33"/>
        <v>1927.42</v>
      </c>
      <c r="L479" s="48">
        <f t="shared" si="33"/>
        <v>1950.9099999999999</v>
      </c>
      <c r="M479" s="48">
        <f t="shared" si="33"/>
        <v>2054.3399999999997</v>
      </c>
      <c r="N479" s="48">
        <f t="shared" si="33"/>
        <v>1972.44</v>
      </c>
      <c r="O479" s="48">
        <f t="shared" si="33"/>
        <v>2002.6</v>
      </c>
      <c r="P479" s="48">
        <f t="shared" si="33"/>
        <v>1972.8599999999997</v>
      </c>
      <c r="Q479" s="48">
        <f t="shared" si="33"/>
        <v>1924.92</v>
      </c>
      <c r="R479" s="48">
        <f t="shared" si="33"/>
        <v>1890.2799999999997</v>
      </c>
      <c r="S479" s="48">
        <f t="shared" si="33"/>
        <v>1905.0099999999998</v>
      </c>
      <c r="T479" s="48">
        <f t="shared" si="33"/>
        <v>1942.9699999999998</v>
      </c>
      <c r="U479" s="48">
        <f t="shared" si="33"/>
        <v>1960.69</v>
      </c>
      <c r="V479" s="48">
        <f t="shared" si="33"/>
        <v>1934.77</v>
      </c>
      <c r="W479" s="48">
        <f t="shared" si="33"/>
        <v>1874.2399999999998</v>
      </c>
      <c r="X479" s="48">
        <f t="shared" si="33"/>
        <v>1741.9899999999998</v>
      </c>
      <c r="Y479" s="48">
        <f t="shared" si="33"/>
        <v>1538.0499999999997</v>
      </c>
      <c r="AZ479" s="27"/>
      <c r="BA479" s="27"/>
      <c r="BB479" s="27"/>
      <c r="BC479" s="27"/>
      <c r="BD479" s="27"/>
      <c r="BE479" s="27"/>
      <c r="BF479" s="27"/>
      <c r="BG479" s="27"/>
      <c r="BH479" s="27"/>
      <c r="BI479" s="27"/>
      <c r="BJ479" s="27"/>
      <c r="BK479" s="27"/>
      <c r="BL479" s="27"/>
      <c r="BM479" s="27"/>
      <c r="BN479" s="27"/>
      <c r="BO479" s="27"/>
      <c r="BP479" s="27"/>
      <c r="BQ479" s="27"/>
      <c r="BR479" s="27"/>
      <c r="BS479" s="27"/>
      <c r="BT479" s="27"/>
      <c r="BU479" s="27"/>
      <c r="BV479" s="27"/>
      <c r="BW479" s="27"/>
    </row>
    <row r="480" spans="1:75" ht="12" x14ac:dyDescent="0.2">
      <c r="A480" s="33">
        <v>16</v>
      </c>
      <c r="B480" s="48">
        <f t="shared" si="33"/>
        <v>1386.2999999999997</v>
      </c>
      <c r="C480" s="48">
        <f t="shared" si="33"/>
        <v>1337.06</v>
      </c>
      <c r="D480" s="48">
        <f t="shared" si="33"/>
        <v>1307.4299999999998</v>
      </c>
      <c r="E480" s="48">
        <f t="shared" si="33"/>
        <v>1314.12</v>
      </c>
      <c r="F480" s="48">
        <f t="shared" si="33"/>
        <v>1376.1</v>
      </c>
      <c r="G480" s="48">
        <f t="shared" si="33"/>
        <v>1489.1099999999997</v>
      </c>
      <c r="H480" s="48">
        <f t="shared" si="33"/>
        <v>1711.2799999999997</v>
      </c>
      <c r="I480" s="48">
        <f t="shared" si="33"/>
        <v>1825.1399999999999</v>
      </c>
      <c r="J480" s="48">
        <f t="shared" si="33"/>
        <v>1863.17</v>
      </c>
      <c r="K480" s="48">
        <f t="shared" si="33"/>
        <v>1871.96</v>
      </c>
      <c r="L480" s="48">
        <f t="shared" si="33"/>
        <v>1885.4099999999999</v>
      </c>
      <c r="M480" s="48">
        <f t="shared" si="33"/>
        <v>1917.19</v>
      </c>
      <c r="N480" s="48">
        <f t="shared" si="33"/>
        <v>1896.08</v>
      </c>
      <c r="O480" s="48">
        <f t="shared" si="33"/>
        <v>1895.5</v>
      </c>
      <c r="P480" s="48">
        <f t="shared" si="33"/>
        <v>1890.7399999999998</v>
      </c>
      <c r="Q480" s="48">
        <f t="shared" si="33"/>
        <v>1859</v>
      </c>
      <c r="R480" s="48">
        <f t="shared" si="33"/>
        <v>1839.0699999999997</v>
      </c>
      <c r="S480" s="48">
        <f t="shared" si="33"/>
        <v>1851.7999999999997</v>
      </c>
      <c r="T480" s="48">
        <f t="shared" si="33"/>
        <v>1874.6799999999998</v>
      </c>
      <c r="U480" s="48">
        <f t="shared" si="33"/>
        <v>1893.2399999999998</v>
      </c>
      <c r="V480" s="48">
        <f t="shared" si="33"/>
        <v>1873.9499999999998</v>
      </c>
      <c r="W480" s="48">
        <f t="shared" si="33"/>
        <v>1854.58</v>
      </c>
      <c r="X480" s="48">
        <f t="shared" si="33"/>
        <v>1741.3199999999997</v>
      </c>
      <c r="Y480" s="48">
        <f t="shared" si="33"/>
        <v>1490.65</v>
      </c>
      <c r="AZ480" s="27"/>
      <c r="BA480" s="27"/>
      <c r="BB480" s="27"/>
      <c r="BC480" s="27"/>
      <c r="BD480" s="27"/>
      <c r="BE480" s="27"/>
      <c r="BF480" s="27"/>
      <c r="BG480" s="27"/>
      <c r="BH480" s="27"/>
      <c r="BI480" s="27"/>
      <c r="BJ480" s="27"/>
      <c r="BK480" s="27"/>
      <c r="BL480" s="27"/>
      <c r="BM480" s="27"/>
      <c r="BN480" s="27"/>
      <c r="BO480" s="27"/>
      <c r="BP480" s="27"/>
      <c r="BQ480" s="27"/>
      <c r="BR480" s="27"/>
      <c r="BS480" s="27"/>
      <c r="BT480" s="27"/>
      <c r="BU480" s="27"/>
      <c r="BV480" s="27"/>
      <c r="BW480" s="27"/>
    </row>
    <row r="481" spans="1:75" ht="12" x14ac:dyDescent="0.2">
      <c r="A481" s="33">
        <v>17</v>
      </c>
      <c r="B481" s="48">
        <f t="shared" si="33"/>
        <v>1423.9299999999998</v>
      </c>
      <c r="C481" s="48">
        <f t="shared" si="33"/>
        <v>1323.7999999999997</v>
      </c>
      <c r="D481" s="48">
        <f t="shared" si="33"/>
        <v>1288.73</v>
      </c>
      <c r="E481" s="48">
        <f t="shared" si="33"/>
        <v>1301.4000000000001</v>
      </c>
      <c r="F481" s="48">
        <f t="shared" si="33"/>
        <v>1377.4</v>
      </c>
      <c r="G481" s="48">
        <f t="shared" si="33"/>
        <v>1543.9299999999998</v>
      </c>
      <c r="H481" s="48">
        <f t="shared" si="33"/>
        <v>1783.2399999999998</v>
      </c>
      <c r="I481" s="48">
        <f t="shared" si="33"/>
        <v>1904.38</v>
      </c>
      <c r="J481" s="48">
        <f t="shared" si="33"/>
        <v>1976.96</v>
      </c>
      <c r="K481" s="48">
        <f t="shared" si="33"/>
        <v>1986.31</v>
      </c>
      <c r="L481" s="48">
        <f t="shared" si="33"/>
        <v>1987.54</v>
      </c>
      <c r="M481" s="48">
        <f t="shared" si="33"/>
        <v>2059.1</v>
      </c>
      <c r="N481" s="48">
        <f t="shared" si="33"/>
        <v>2025.52</v>
      </c>
      <c r="O481" s="48">
        <f t="shared" si="33"/>
        <v>2031.1099999999997</v>
      </c>
      <c r="P481" s="48">
        <f t="shared" si="33"/>
        <v>2011.44</v>
      </c>
      <c r="Q481" s="48">
        <f t="shared" si="33"/>
        <v>1975.83</v>
      </c>
      <c r="R481" s="48">
        <f t="shared" si="33"/>
        <v>1946.62</v>
      </c>
      <c r="S481" s="48">
        <f t="shared" si="33"/>
        <v>1958.2199999999998</v>
      </c>
      <c r="T481" s="48">
        <f t="shared" si="33"/>
        <v>1977.6999999999998</v>
      </c>
      <c r="U481" s="48">
        <f t="shared" si="33"/>
        <v>2005.56</v>
      </c>
      <c r="V481" s="48">
        <f t="shared" si="33"/>
        <v>1992.4499999999998</v>
      </c>
      <c r="W481" s="48">
        <f t="shared" si="33"/>
        <v>1972.7599999999998</v>
      </c>
      <c r="X481" s="48">
        <f t="shared" si="33"/>
        <v>1836.79</v>
      </c>
      <c r="Y481" s="48">
        <f t="shared" si="33"/>
        <v>1750.83</v>
      </c>
      <c r="AZ481" s="27"/>
      <c r="BA481" s="27"/>
      <c r="BB481" s="27"/>
      <c r="BC481" s="27"/>
      <c r="BD481" s="27"/>
      <c r="BE481" s="27"/>
      <c r="BF481" s="27"/>
      <c r="BG481" s="27"/>
      <c r="BH481" s="27"/>
      <c r="BI481" s="27"/>
      <c r="BJ481" s="27"/>
      <c r="BK481" s="27"/>
      <c r="BL481" s="27"/>
      <c r="BM481" s="27"/>
      <c r="BN481" s="27"/>
      <c r="BO481" s="27"/>
      <c r="BP481" s="27"/>
      <c r="BQ481" s="27"/>
      <c r="BR481" s="27"/>
      <c r="BS481" s="27"/>
      <c r="BT481" s="27"/>
      <c r="BU481" s="27"/>
      <c r="BV481" s="27"/>
      <c r="BW481" s="27"/>
    </row>
    <row r="482" spans="1:75" ht="12" x14ac:dyDescent="0.2">
      <c r="A482" s="33">
        <v>18</v>
      </c>
      <c r="B482" s="48">
        <f t="shared" si="33"/>
        <v>1709.44</v>
      </c>
      <c r="C482" s="48">
        <f t="shared" si="33"/>
        <v>1468.23</v>
      </c>
      <c r="D482" s="48">
        <f t="shared" si="33"/>
        <v>1428.4499999999998</v>
      </c>
      <c r="E482" s="48">
        <f t="shared" si="33"/>
        <v>1420.48</v>
      </c>
      <c r="F482" s="48">
        <f t="shared" si="33"/>
        <v>1456.79</v>
      </c>
      <c r="G482" s="48">
        <f t="shared" si="33"/>
        <v>1563.9899999999998</v>
      </c>
      <c r="H482" s="48">
        <f t="shared" si="33"/>
        <v>1685.4099999999999</v>
      </c>
      <c r="I482" s="48">
        <f t="shared" si="33"/>
        <v>1796.44</v>
      </c>
      <c r="J482" s="48">
        <f t="shared" si="33"/>
        <v>1863.25</v>
      </c>
      <c r="K482" s="48">
        <f t="shared" si="33"/>
        <v>1916.0699999999997</v>
      </c>
      <c r="L482" s="48">
        <f t="shared" si="33"/>
        <v>1946.0499999999997</v>
      </c>
      <c r="M482" s="48">
        <f t="shared" si="33"/>
        <v>1972.6999999999998</v>
      </c>
      <c r="N482" s="48">
        <f t="shared" si="33"/>
        <v>1995.8399999999997</v>
      </c>
      <c r="O482" s="48">
        <f t="shared" si="33"/>
        <v>1972.31</v>
      </c>
      <c r="P482" s="48">
        <f t="shared" si="33"/>
        <v>1959.29</v>
      </c>
      <c r="Q482" s="48">
        <f t="shared" si="33"/>
        <v>1957.83</v>
      </c>
      <c r="R482" s="48">
        <f t="shared" si="33"/>
        <v>1937.5299999999997</v>
      </c>
      <c r="S482" s="48">
        <f t="shared" si="33"/>
        <v>1959.9299999999998</v>
      </c>
      <c r="T482" s="48">
        <f t="shared" si="33"/>
        <v>1985.67</v>
      </c>
      <c r="U482" s="48">
        <f t="shared" si="33"/>
        <v>1971.5</v>
      </c>
      <c r="V482" s="48">
        <f t="shared" si="33"/>
        <v>1986.71</v>
      </c>
      <c r="W482" s="48">
        <f t="shared" si="33"/>
        <v>1943.1399999999999</v>
      </c>
      <c r="X482" s="48">
        <f t="shared" si="33"/>
        <v>1796.9899999999998</v>
      </c>
      <c r="Y482" s="48">
        <f t="shared" si="33"/>
        <v>1731.4499999999998</v>
      </c>
      <c r="AZ482" s="27"/>
      <c r="BA482" s="27"/>
      <c r="BB482" s="27"/>
      <c r="BC482" s="27"/>
      <c r="BD482" s="27"/>
      <c r="BE482" s="27"/>
      <c r="BF482" s="27"/>
      <c r="BG482" s="27"/>
      <c r="BH482" s="27"/>
      <c r="BI482" s="27"/>
      <c r="BJ482" s="27"/>
      <c r="BK482" s="27"/>
      <c r="BL482" s="27"/>
      <c r="BM482" s="27"/>
      <c r="BN482" s="27"/>
      <c r="BO482" s="27"/>
      <c r="BP482" s="27"/>
      <c r="BQ482" s="27"/>
      <c r="BR482" s="27"/>
      <c r="BS482" s="27"/>
      <c r="BT482" s="27"/>
      <c r="BU482" s="27"/>
      <c r="BV482" s="27"/>
      <c r="BW482" s="27"/>
    </row>
    <row r="483" spans="1:75" ht="12" x14ac:dyDescent="0.2">
      <c r="A483" s="33">
        <v>19</v>
      </c>
      <c r="B483" s="48">
        <f t="shared" si="33"/>
        <v>1488.7199999999998</v>
      </c>
      <c r="C483" s="48">
        <f t="shared" si="33"/>
        <v>1411.58</v>
      </c>
      <c r="D483" s="48">
        <f t="shared" si="33"/>
        <v>1373.9299999999998</v>
      </c>
      <c r="E483" s="48">
        <f t="shared" si="33"/>
        <v>1355.8199999999997</v>
      </c>
      <c r="F483" s="48">
        <f t="shared" si="33"/>
        <v>1381.1999999999998</v>
      </c>
      <c r="G483" s="48">
        <f t="shared" si="33"/>
        <v>1411.96</v>
      </c>
      <c r="H483" s="48">
        <f t="shared" si="33"/>
        <v>1417.75</v>
      </c>
      <c r="I483" s="48">
        <f t="shared" si="33"/>
        <v>1567.0699999999997</v>
      </c>
      <c r="J483" s="48">
        <f t="shared" si="33"/>
        <v>1773.0099999999998</v>
      </c>
      <c r="K483" s="48">
        <f t="shared" si="33"/>
        <v>1817.6999999999998</v>
      </c>
      <c r="L483" s="48">
        <f t="shared" si="33"/>
        <v>1867.15</v>
      </c>
      <c r="M483" s="48">
        <f t="shared" si="33"/>
        <v>1920.04</v>
      </c>
      <c r="N483" s="48">
        <f t="shared" si="33"/>
        <v>1918.08</v>
      </c>
      <c r="O483" s="48">
        <f t="shared" si="33"/>
        <v>1915.54</v>
      </c>
      <c r="P483" s="48">
        <f t="shared" si="33"/>
        <v>1910.75</v>
      </c>
      <c r="Q483" s="48">
        <f t="shared" si="33"/>
        <v>1897.0899999999997</v>
      </c>
      <c r="R483" s="48">
        <f t="shared" si="33"/>
        <v>1884.4299999999998</v>
      </c>
      <c r="S483" s="48">
        <f t="shared" si="33"/>
        <v>1910.3399999999997</v>
      </c>
      <c r="T483" s="48">
        <f t="shared" si="33"/>
        <v>1947.9699999999998</v>
      </c>
      <c r="U483" s="48">
        <f t="shared" si="33"/>
        <v>1980.92</v>
      </c>
      <c r="V483" s="48">
        <f t="shared" si="33"/>
        <v>1947.23</v>
      </c>
      <c r="W483" s="48">
        <f t="shared" si="33"/>
        <v>1905.6999999999998</v>
      </c>
      <c r="X483" s="48">
        <f t="shared" si="33"/>
        <v>1804.5299999999997</v>
      </c>
      <c r="Y483" s="48">
        <f t="shared" si="33"/>
        <v>1733.5099999999998</v>
      </c>
      <c r="AZ483" s="27"/>
      <c r="BA483" s="27"/>
      <c r="BB483" s="27"/>
      <c r="BC483" s="27"/>
      <c r="BD483" s="27"/>
      <c r="BE483" s="27"/>
      <c r="BF483" s="27"/>
      <c r="BG483" s="27"/>
      <c r="BH483" s="27"/>
      <c r="BI483" s="27"/>
      <c r="BJ483" s="27"/>
      <c r="BK483" s="27"/>
      <c r="BL483" s="27"/>
      <c r="BM483" s="27"/>
      <c r="BN483" s="27"/>
      <c r="BO483" s="27"/>
      <c r="BP483" s="27"/>
      <c r="BQ483" s="27"/>
      <c r="BR483" s="27"/>
      <c r="BS483" s="27"/>
      <c r="BT483" s="27"/>
      <c r="BU483" s="27"/>
      <c r="BV483" s="27"/>
      <c r="BW483" s="27"/>
    </row>
    <row r="484" spans="1:75" ht="12" x14ac:dyDescent="0.2">
      <c r="A484" s="33">
        <v>20</v>
      </c>
      <c r="B484" s="48">
        <f t="shared" si="33"/>
        <v>1458.1</v>
      </c>
      <c r="C484" s="48">
        <f t="shared" si="33"/>
        <v>1405.6999999999998</v>
      </c>
      <c r="D484" s="48">
        <f t="shared" si="33"/>
        <v>1359.67</v>
      </c>
      <c r="E484" s="48">
        <f t="shared" si="33"/>
        <v>1360.9899999999998</v>
      </c>
      <c r="F484" s="48">
        <f t="shared" si="33"/>
        <v>1436.06</v>
      </c>
      <c r="G484" s="48">
        <f t="shared" si="33"/>
        <v>1572.8199999999997</v>
      </c>
      <c r="H484" s="48">
        <f t="shared" si="33"/>
        <v>1747.6399999999999</v>
      </c>
      <c r="I484" s="48">
        <f t="shared" si="33"/>
        <v>1876.25</v>
      </c>
      <c r="J484" s="48">
        <f t="shared" si="33"/>
        <v>1997.77</v>
      </c>
      <c r="K484" s="48">
        <f t="shared" si="33"/>
        <v>2014.67</v>
      </c>
      <c r="L484" s="48">
        <f t="shared" si="33"/>
        <v>2022.2599999999998</v>
      </c>
      <c r="M484" s="48">
        <f t="shared" si="33"/>
        <v>2073.58</v>
      </c>
      <c r="N484" s="48">
        <f t="shared" si="33"/>
        <v>2018.9899999999998</v>
      </c>
      <c r="O484" s="48">
        <f t="shared" si="33"/>
        <v>1990.7399999999998</v>
      </c>
      <c r="P484" s="48">
        <f t="shared" si="33"/>
        <v>1989.77</v>
      </c>
      <c r="Q484" s="48">
        <f t="shared" si="33"/>
        <v>1981.3399999999997</v>
      </c>
      <c r="R484" s="48">
        <f t="shared" si="33"/>
        <v>1942.6799999999998</v>
      </c>
      <c r="S484" s="48">
        <f t="shared" si="33"/>
        <v>1948.2999999999997</v>
      </c>
      <c r="T484" s="48">
        <f t="shared" si="33"/>
        <v>1970.25</v>
      </c>
      <c r="U484" s="48">
        <f t="shared" si="33"/>
        <v>1989.0699999999997</v>
      </c>
      <c r="V484" s="48">
        <f t="shared" si="33"/>
        <v>1952.4</v>
      </c>
      <c r="W484" s="48">
        <f t="shared" si="33"/>
        <v>1877.2599999999998</v>
      </c>
      <c r="X484" s="48">
        <f t="shared" si="33"/>
        <v>1729</v>
      </c>
      <c r="Y484" s="48">
        <f t="shared" si="33"/>
        <v>1477.71</v>
      </c>
      <c r="AZ484" s="27"/>
      <c r="BA484" s="27"/>
      <c r="BB484" s="27"/>
      <c r="BC484" s="27"/>
      <c r="BD484" s="27"/>
      <c r="BE484" s="27"/>
      <c r="BF484" s="27"/>
      <c r="BG484" s="27"/>
      <c r="BH484" s="27"/>
      <c r="BI484" s="27"/>
      <c r="BJ484" s="27"/>
      <c r="BK484" s="27"/>
      <c r="BL484" s="27"/>
      <c r="BM484" s="27"/>
      <c r="BN484" s="27"/>
      <c r="BO484" s="27"/>
      <c r="BP484" s="27"/>
      <c r="BQ484" s="27"/>
      <c r="BR484" s="27"/>
      <c r="BS484" s="27"/>
      <c r="BT484" s="27"/>
      <c r="BU484" s="27"/>
      <c r="BV484" s="27"/>
      <c r="BW484" s="27"/>
    </row>
    <row r="485" spans="1:75" ht="12" x14ac:dyDescent="0.2">
      <c r="A485" s="33">
        <v>21</v>
      </c>
      <c r="B485" s="48">
        <f t="shared" si="33"/>
        <v>1375.6399999999999</v>
      </c>
      <c r="C485" s="48">
        <f t="shared" si="33"/>
        <v>1296.8899999999999</v>
      </c>
      <c r="D485" s="48">
        <f t="shared" si="33"/>
        <v>1276.5999999999999</v>
      </c>
      <c r="E485" s="48">
        <f t="shared" si="33"/>
        <v>1281.4299999999998</v>
      </c>
      <c r="F485" s="48">
        <f t="shared" si="33"/>
        <v>1313.1</v>
      </c>
      <c r="G485" s="48">
        <f t="shared" si="33"/>
        <v>1440.33</v>
      </c>
      <c r="H485" s="48">
        <f t="shared" si="33"/>
        <v>1690.6599999999999</v>
      </c>
      <c r="I485" s="48">
        <f t="shared" si="33"/>
        <v>1825.08</v>
      </c>
      <c r="J485" s="48">
        <f t="shared" si="33"/>
        <v>1917.94</v>
      </c>
      <c r="K485" s="48">
        <f t="shared" si="33"/>
        <v>1950.6</v>
      </c>
      <c r="L485" s="48">
        <f t="shared" si="33"/>
        <v>1962.63</v>
      </c>
      <c r="M485" s="48">
        <f t="shared" si="33"/>
        <v>2043.9699999999998</v>
      </c>
      <c r="N485" s="48">
        <f t="shared" si="33"/>
        <v>1987.83</v>
      </c>
      <c r="O485" s="48">
        <f t="shared" si="33"/>
        <v>1978.81</v>
      </c>
      <c r="P485" s="48">
        <f t="shared" si="33"/>
        <v>2033.35</v>
      </c>
      <c r="Q485" s="48">
        <f t="shared" si="33"/>
        <v>1934.21</v>
      </c>
      <c r="R485" s="48">
        <f t="shared" si="33"/>
        <v>1891.5099999999998</v>
      </c>
      <c r="S485" s="48">
        <f t="shared" si="33"/>
        <v>1905.67</v>
      </c>
      <c r="T485" s="48">
        <f t="shared" si="33"/>
        <v>1944.19</v>
      </c>
      <c r="U485" s="48">
        <f t="shared" si="33"/>
        <v>1966.6</v>
      </c>
      <c r="V485" s="48">
        <f t="shared" si="33"/>
        <v>1917.8199999999997</v>
      </c>
      <c r="W485" s="48">
        <f t="shared" si="33"/>
        <v>1878.13</v>
      </c>
      <c r="X485" s="48">
        <f t="shared" si="33"/>
        <v>1735.48</v>
      </c>
      <c r="Y485" s="48">
        <f t="shared" si="33"/>
        <v>1510</v>
      </c>
      <c r="AZ485" s="27"/>
      <c r="BA485" s="27"/>
      <c r="BB485" s="27"/>
      <c r="BC485" s="27"/>
      <c r="BD485" s="27"/>
      <c r="BE485" s="27"/>
      <c r="BF485" s="27"/>
      <c r="BG485" s="27"/>
      <c r="BH485" s="27"/>
      <c r="BI485" s="27"/>
      <c r="BJ485" s="27"/>
      <c r="BK485" s="27"/>
      <c r="BL485" s="27"/>
      <c r="BM485" s="27"/>
      <c r="BN485" s="27"/>
      <c r="BO485" s="27"/>
      <c r="BP485" s="27"/>
      <c r="BQ485" s="27"/>
      <c r="BR485" s="27"/>
      <c r="BS485" s="27"/>
      <c r="BT485" s="27"/>
      <c r="BU485" s="27"/>
      <c r="BV485" s="27"/>
      <c r="BW485" s="27"/>
    </row>
    <row r="486" spans="1:75" ht="12" x14ac:dyDescent="0.2">
      <c r="A486" s="33">
        <v>22</v>
      </c>
      <c r="B486" s="48">
        <f t="shared" si="33"/>
        <v>1387.13</v>
      </c>
      <c r="C486" s="48">
        <f t="shared" si="33"/>
        <v>1293.1599999999999</v>
      </c>
      <c r="D486" s="48">
        <f t="shared" si="33"/>
        <v>1287.2999999999997</v>
      </c>
      <c r="E486" s="48">
        <f t="shared" si="33"/>
        <v>1291.4899999999998</v>
      </c>
      <c r="F486" s="48">
        <f t="shared" si="33"/>
        <v>1357.7599999999998</v>
      </c>
      <c r="G486" s="48">
        <f t="shared" si="33"/>
        <v>1463.6099999999997</v>
      </c>
      <c r="H486" s="48">
        <f t="shared" si="33"/>
        <v>1713.0899999999997</v>
      </c>
      <c r="I486" s="48">
        <f t="shared" si="33"/>
        <v>1840.71</v>
      </c>
      <c r="J486" s="48">
        <f t="shared" si="33"/>
        <v>1975.2599999999998</v>
      </c>
      <c r="K486" s="48">
        <f t="shared" si="33"/>
        <v>2004.0299999999997</v>
      </c>
      <c r="L486" s="48">
        <f t="shared" si="33"/>
        <v>2014.8599999999997</v>
      </c>
      <c r="M486" s="48">
        <f t="shared" si="33"/>
        <v>2046.7399999999998</v>
      </c>
      <c r="N486" s="48">
        <f t="shared" si="33"/>
        <v>2027.2599999999998</v>
      </c>
      <c r="O486" s="48">
        <f t="shared" si="33"/>
        <v>2010.1999999999998</v>
      </c>
      <c r="P486" s="48">
        <f t="shared" si="33"/>
        <v>2026.29</v>
      </c>
      <c r="Q486" s="48">
        <f t="shared" si="33"/>
        <v>1975.19</v>
      </c>
      <c r="R486" s="48">
        <f t="shared" si="33"/>
        <v>1939.5899999999997</v>
      </c>
      <c r="S486" s="48">
        <f t="shared" si="33"/>
        <v>1950.7599999999998</v>
      </c>
      <c r="T486" s="48">
        <f t="shared" si="33"/>
        <v>1996.71</v>
      </c>
      <c r="U486" s="48">
        <f t="shared" si="33"/>
        <v>2033.75</v>
      </c>
      <c r="V486" s="48">
        <f t="shared" si="33"/>
        <v>1988.0299999999997</v>
      </c>
      <c r="W486" s="48">
        <f t="shared" si="33"/>
        <v>1956.65</v>
      </c>
      <c r="X486" s="48">
        <f t="shared" si="33"/>
        <v>1791.81</v>
      </c>
      <c r="Y486" s="48">
        <f t="shared" si="33"/>
        <v>1731.4</v>
      </c>
      <c r="AZ486" s="27"/>
      <c r="BA486" s="27"/>
      <c r="BB486" s="27"/>
      <c r="BC486" s="27"/>
      <c r="BD486" s="27"/>
      <c r="BE486" s="27"/>
      <c r="BF486" s="27"/>
      <c r="BG486" s="27"/>
      <c r="BH486" s="27"/>
      <c r="BI486" s="27"/>
      <c r="BJ486" s="27"/>
      <c r="BK486" s="27"/>
      <c r="BL486" s="27"/>
      <c r="BM486" s="27"/>
      <c r="BN486" s="27"/>
      <c r="BO486" s="27"/>
      <c r="BP486" s="27"/>
      <c r="BQ486" s="27"/>
      <c r="BR486" s="27"/>
      <c r="BS486" s="27"/>
      <c r="BT486" s="27"/>
      <c r="BU486" s="27"/>
      <c r="BV486" s="27"/>
      <c r="BW486" s="27"/>
    </row>
    <row r="487" spans="1:75" ht="12" x14ac:dyDescent="0.2">
      <c r="A487" s="33">
        <v>23</v>
      </c>
      <c r="B487" s="48">
        <f t="shared" si="33"/>
        <v>1665.54</v>
      </c>
      <c r="C487" s="48">
        <f t="shared" si="33"/>
        <v>1459.73</v>
      </c>
      <c r="D487" s="48">
        <f t="shared" si="33"/>
        <v>1423.8599999999997</v>
      </c>
      <c r="E487" s="48">
        <f t="shared" si="33"/>
        <v>1409.4299999999998</v>
      </c>
      <c r="F487" s="48">
        <f t="shared" si="33"/>
        <v>1438.92</v>
      </c>
      <c r="G487" s="48">
        <f t="shared" si="33"/>
        <v>1480.15</v>
      </c>
      <c r="H487" s="48">
        <f t="shared" si="33"/>
        <v>1581.71</v>
      </c>
      <c r="I487" s="48">
        <f t="shared" si="33"/>
        <v>1703.88</v>
      </c>
      <c r="J487" s="48">
        <f t="shared" si="33"/>
        <v>1800.98</v>
      </c>
      <c r="K487" s="48">
        <f t="shared" si="33"/>
        <v>1897.58</v>
      </c>
      <c r="L487" s="48">
        <f t="shared" si="33"/>
        <v>1931.1599999999999</v>
      </c>
      <c r="M487" s="48">
        <f t="shared" si="33"/>
        <v>1940.56</v>
      </c>
      <c r="N487" s="48">
        <f t="shared" si="33"/>
        <v>1929.4299999999998</v>
      </c>
      <c r="O487" s="48">
        <f t="shared" si="33"/>
        <v>1925.48</v>
      </c>
      <c r="P487" s="48">
        <f t="shared" si="33"/>
        <v>1886.3599999999997</v>
      </c>
      <c r="Q487" s="48">
        <f t="shared" ref="Q487:AN487" si="34">Q385</f>
        <v>1881.3599999999997</v>
      </c>
      <c r="R487" s="48">
        <f t="shared" si="34"/>
        <v>1876.27</v>
      </c>
      <c r="S487" s="48">
        <f t="shared" si="34"/>
        <v>1895.6799999999998</v>
      </c>
      <c r="T487" s="48">
        <f t="shared" si="34"/>
        <v>1937.23</v>
      </c>
      <c r="U487" s="48">
        <f t="shared" si="34"/>
        <v>1940.77</v>
      </c>
      <c r="V487" s="48">
        <f t="shared" si="34"/>
        <v>1954.98</v>
      </c>
      <c r="W487" s="48">
        <f t="shared" si="34"/>
        <v>1909.4099999999999</v>
      </c>
      <c r="X487" s="48">
        <f t="shared" si="34"/>
        <v>1786.81</v>
      </c>
      <c r="Y487" s="48">
        <f t="shared" si="34"/>
        <v>1744.2599999999998</v>
      </c>
      <c r="AZ487" s="27"/>
      <c r="BA487" s="27"/>
      <c r="BB487" s="27"/>
      <c r="BC487" s="27"/>
      <c r="BD487" s="27"/>
      <c r="BE487" s="27"/>
      <c r="BF487" s="27"/>
      <c r="BG487" s="27"/>
      <c r="BH487" s="27"/>
      <c r="BI487" s="27"/>
      <c r="BJ487" s="27"/>
      <c r="BK487" s="27"/>
      <c r="BL487" s="27"/>
      <c r="BM487" s="27"/>
      <c r="BN487" s="27"/>
      <c r="BO487" s="27"/>
      <c r="BP487" s="27"/>
      <c r="BQ487" s="27"/>
      <c r="BR487" s="27"/>
      <c r="BS487" s="27"/>
      <c r="BT487" s="27"/>
      <c r="BU487" s="27"/>
      <c r="BV487" s="27"/>
      <c r="BW487" s="27"/>
    </row>
    <row r="488" spans="1:75" ht="12" x14ac:dyDescent="0.2">
      <c r="A488" s="33">
        <v>24</v>
      </c>
      <c r="B488" s="48">
        <f t="shared" ref="B488:Y495" si="35">B386</f>
        <v>1689.98</v>
      </c>
      <c r="C488" s="48">
        <f t="shared" si="35"/>
        <v>1532.5</v>
      </c>
      <c r="D488" s="48">
        <f t="shared" si="35"/>
        <v>1449.44</v>
      </c>
      <c r="E488" s="48">
        <f t="shared" si="35"/>
        <v>1415.2999999999997</v>
      </c>
      <c r="F488" s="48">
        <f t="shared" si="35"/>
        <v>1451.98</v>
      </c>
      <c r="G488" s="48">
        <f t="shared" si="35"/>
        <v>1538.7399999999998</v>
      </c>
      <c r="H488" s="48">
        <f t="shared" si="35"/>
        <v>1647.46</v>
      </c>
      <c r="I488" s="48">
        <f t="shared" si="35"/>
        <v>1770.6</v>
      </c>
      <c r="J488" s="48">
        <f t="shared" si="35"/>
        <v>1854.3599999999997</v>
      </c>
      <c r="K488" s="48">
        <f t="shared" si="35"/>
        <v>1992.27</v>
      </c>
      <c r="L488" s="48">
        <f t="shared" si="35"/>
        <v>2022.6599999999999</v>
      </c>
      <c r="M488" s="48">
        <f t="shared" si="35"/>
        <v>2031.56</v>
      </c>
      <c r="N488" s="48">
        <f t="shared" si="35"/>
        <v>2031.1099999999997</v>
      </c>
      <c r="O488" s="48">
        <f t="shared" si="35"/>
        <v>2030.23</v>
      </c>
      <c r="P488" s="48">
        <f t="shared" si="35"/>
        <v>1996.2199999999998</v>
      </c>
      <c r="Q488" s="48">
        <f t="shared" si="35"/>
        <v>1991.75</v>
      </c>
      <c r="R488" s="48">
        <f t="shared" si="35"/>
        <v>1985.1999999999998</v>
      </c>
      <c r="S488" s="48">
        <f t="shared" si="35"/>
        <v>2004.4899999999998</v>
      </c>
      <c r="T488" s="48">
        <f t="shared" si="35"/>
        <v>2031.67</v>
      </c>
      <c r="U488" s="48">
        <f t="shared" si="35"/>
        <v>2029.7799999999997</v>
      </c>
      <c r="V488" s="48">
        <f t="shared" si="35"/>
        <v>2041.3899999999999</v>
      </c>
      <c r="W488" s="48">
        <f t="shared" si="35"/>
        <v>2008.6099999999997</v>
      </c>
      <c r="X488" s="48">
        <f t="shared" si="35"/>
        <v>1815.4899999999998</v>
      </c>
      <c r="Y488" s="48">
        <f t="shared" si="35"/>
        <v>1783.6</v>
      </c>
      <c r="AZ488" s="27"/>
      <c r="BA488" s="27"/>
      <c r="BB488" s="27"/>
      <c r="BC488" s="27"/>
      <c r="BD488" s="27"/>
      <c r="BE488" s="27"/>
      <c r="BF488" s="27"/>
      <c r="BG488" s="27"/>
      <c r="BH488" s="27"/>
      <c r="BI488" s="27"/>
      <c r="BJ488" s="27"/>
      <c r="BK488" s="27"/>
      <c r="BL488" s="27"/>
      <c r="BM488" s="27"/>
      <c r="BN488" s="27"/>
      <c r="BO488" s="27"/>
      <c r="BP488" s="27"/>
      <c r="BQ488" s="27"/>
      <c r="BR488" s="27"/>
      <c r="BS488" s="27"/>
      <c r="BT488" s="27"/>
      <c r="BU488" s="27"/>
      <c r="BV488" s="27"/>
      <c r="BW488" s="27"/>
    </row>
    <row r="489" spans="1:75" ht="12" x14ac:dyDescent="0.2">
      <c r="A489" s="33">
        <v>25</v>
      </c>
      <c r="B489" s="48">
        <f t="shared" si="35"/>
        <v>1690.6399999999999</v>
      </c>
      <c r="C489" s="48">
        <f t="shared" si="35"/>
        <v>1461.54</v>
      </c>
      <c r="D489" s="48">
        <f t="shared" si="35"/>
        <v>1412.3899999999999</v>
      </c>
      <c r="E489" s="48">
        <f t="shared" si="35"/>
        <v>1383.19</v>
      </c>
      <c r="F489" s="48">
        <f t="shared" si="35"/>
        <v>1418.6099999999997</v>
      </c>
      <c r="G489" s="48">
        <f t="shared" si="35"/>
        <v>1496.5</v>
      </c>
      <c r="H489" s="48">
        <f t="shared" si="35"/>
        <v>1575.4699999999998</v>
      </c>
      <c r="I489" s="48">
        <f t="shared" si="35"/>
        <v>1734.6099999999997</v>
      </c>
      <c r="J489" s="48">
        <f t="shared" si="35"/>
        <v>1890.81</v>
      </c>
      <c r="K489" s="48">
        <f t="shared" si="35"/>
        <v>2006.2799999999997</v>
      </c>
      <c r="L489" s="48">
        <f t="shared" si="35"/>
        <v>2039.75</v>
      </c>
      <c r="M489" s="48">
        <f t="shared" si="35"/>
        <v>2048.33</v>
      </c>
      <c r="N489" s="48">
        <f t="shared" si="35"/>
        <v>2040.46</v>
      </c>
      <c r="O489" s="48">
        <f t="shared" si="35"/>
        <v>2034.8399999999997</v>
      </c>
      <c r="P489" s="48">
        <f t="shared" si="35"/>
        <v>1992.87</v>
      </c>
      <c r="Q489" s="48">
        <f t="shared" si="35"/>
        <v>1987.37</v>
      </c>
      <c r="R489" s="48">
        <f t="shared" si="35"/>
        <v>1981.77</v>
      </c>
      <c r="S489" s="48">
        <f t="shared" si="35"/>
        <v>1984.5499999999997</v>
      </c>
      <c r="T489" s="48">
        <f t="shared" si="35"/>
        <v>1966.75</v>
      </c>
      <c r="U489" s="48">
        <f t="shared" si="35"/>
        <v>2018.9099999999999</v>
      </c>
      <c r="V489" s="48">
        <f t="shared" si="35"/>
        <v>2025.33</v>
      </c>
      <c r="W489" s="48">
        <f t="shared" si="35"/>
        <v>1969.1599999999999</v>
      </c>
      <c r="X489" s="48">
        <f t="shared" si="35"/>
        <v>1807.12</v>
      </c>
      <c r="Y489" s="48">
        <f t="shared" si="35"/>
        <v>1758.12</v>
      </c>
      <c r="AZ489" s="27"/>
      <c r="BA489" s="27"/>
      <c r="BB489" s="27"/>
      <c r="BC489" s="27"/>
      <c r="BD489" s="27"/>
      <c r="BE489" s="27"/>
      <c r="BF489" s="27"/>
      <c r="BG489" s="27"/>
      <c r="BH489" s="27"/>
      <c r="BI489" s="27"/>
      <c r="BJ489" s="27"/>
      <c r="BK489" s="27"/>
      <c r="BL489" s="27"/>
      <c r="BM489" s="27"/>
      <c r="BN489" s="27"/>
      <c r="BO489" s="27"/>
      <c r="BP489" s="27"/>
      <c r="BQ489" s="27"/>
      <c r="BR489" s="27"/>
      <c r="BS489" s="27"/>
      <c r="BT489" s="27"/>
      <c r="BU489" s="27"/>
      <c r="BV489" s="27"/>
      <c r="BW489" s="27"/>
    </row>
    <row r="490" spans="1:75" ht="12" x14ac:dyDescent="0.2">
      <c r="A490" s="33">
        <v>26</v>
      </c>
      <c r="B490" s="48">
        <f t="shared" si="35"/>
        <v>1588.7799999999997</v>
      </c>
      <c r="C490" s="48">
        <f t="shared" si="35"/>
        <v>1415.37</v>
      </c>
      <c r="D490" s="48">
        <f t="shared" si="35"/>
        <v>1378.1599999999999</v>
      </c>
      <c r="E490" s="48">
        <f t="shared" si="35"/>
        <v>1359.9499999999998</v>
      </c>
      <c r="F490" s="48">
        <f t="shared" si="35"/>
        <v>1377.54</v>
      </c>
      <c r="G490" s="48">
        <f t="shared" si="35"/>
        <v>1391.0499999999997</v>
      </c>
      <c r="H490" s="48">
        <f t="shared" si="35"/>
        <v>1416.4899999999998</v>
      </c>
      <c r="I490" s="48">
        <f t="shared" si="35"/>
        <v>1566.85</v>
      </c>
      <c r="J490" s="48">
        <f t="shared" si="35"/>
        <v>1765.25</v>
      </c>
      <c r="K490" s="48">
        <f t="shared" si="35"/>
        <v>1833.63</v>
      </c>
      <c r="L490" s="48">
        <f t="shared" si="35"/>
        <v>1854.75</v>
      </c>
      <c r="M490" s="48">
        <f t="shared" si="35"/>
        <v>1864.8599999999997</v>
      </c>
      <c r="N490" s="48">
        <f t="shared" si="35"/>
        <v>1862.98</v>
      </c>
      <c r="O490" s="48">
        <f t="shared" si="35"/>
        <v>1860.6599999999999</v>
      </c>
      <c r="P490" s="48">
        <f t="shared" si="35"/>
        <v>1856.6999999999998</v>
      </c>
      <c r="Q490" s="48">
        <f t="shared" si="35"/>
        <v>1837.88</v>
      </c>
      <c r="R490" s="48">
        <f t="shared" si="35"/>
        <v>1835.6799999999998</v>
      </c>
      <c r="S490" s="48">
        <f t="shared" si="35"/>
        <v>1849.19</v>
      </c>
      <c r="T490" s="48">
        <f t="shared" si="35"/>
        <v>1889.9499999999998</v>
      </c>
      <c r="U490" s="48">
        <f t="shared" si="35"/>
        <v>1892.15</v>
      </c>
      <c r="V490" s="48">
        <f t="shared" si="35"/>
        <v>1893.5299999999997</v>
      </c>
      <c r="W490" s="48">
        <f t="shared" si="35"/>
        <v>1853.88</v>
      </c>
      <c r="X490" s="48">
        <f t="shared" si="35"/>
        <v>1792.5</v>
      </c>
      <c r="Y490" s="48">
        <f t="shared" si="35"/>
        <v>1707.3199999999997</v>
      </c>
      <c r="AZ490" s="27"/>
      <c r="BA490" s="27"/>
      <c r="BB490" s="27"/>
      <c r="BC490" s="27"/>
      <c r="BD490" s="27"/>
      <c r="BE490" s="27"/>
      <c r="BF490" s="27"/>
      <c r="BG490" s="27"/>
      <c r="BH490" s="27"/>
      <c r="BI490" s="27"/>
      <c r="BJ490" s="27"/>
      <c r="BK490" s="27"/>
      <c r="BL490" s="27"/>
      <c r="BM490" s="27"/>
      <c r="BN490" s="27"/>
      <c r="BO490" s="27"/>
      <c r="BP490" s="27"/>
      <c r="BQ490" s="27"/>
      <c r="BR490" s="27"/>
      <c r="BS490" s="27"/>
      <c r="BT490" s="27"/>
      <c r="BU490" s="27"/>
      <c r="BV490" s="27"/>
      <c r="BW490" s="27"/>
    </row>
    <row r="491" spans="1:75" ht="12" x14ac:dyDescent="0.2">
      <c r="A491" s="33">
        <v>27</v>
      </c>
      <c r="B491" s="48">
        <f t="shared" si="35"/>
        <v>1421.0299999999997</v>
      </c>
      <c r="C491" s="48">
        <f t="shared" si="35"/>
        <v>1372.29</v>
      </c>
      <c r="D491" s="48">
        <f t="shared" si="35"/>
        <v>1320.1</v>
      </c>
      <c r="E491" s="48">
        <f t="shared" si="35"/>
        <v>1320.0699999999997</v>
      </c>
      <c r="F491" s="48">
        <f t="shared" si="35"/>
        <v>1398.7799999999997</v>
      </c>
      <c r="G491" s="48">
        <f t="shared" si="35"/>
        <v>1577.9899999999998</v>
      </c>
      <c r="H491" s="48">
        <f t="shared" si="35"/>
        <v>1770.9099999999999</v>
      </c>
      <c r="I491" s="48">
        <f t="shared" si="35"/>
        <v>1967.06</v>
      </c>
      <c r="J491" s="48">
        <f t="shared" si="35"/>
        <v>2037.7399999999998</v>
      </c>
      <c r="K491" s="48">
        <f t="shared" si="35"/>
        <v>2058.62</v>
      </c>
      <c r="L491" s="48">
        <f t="shared" si="35"/>
        <v>2066.35</v>
      </c>
      <c r="M491" s="48">
        <f t="shared" si="35"/>
        <v>2092.5699999999997</v>
      </c>
      <c r="N491" s="48">
        <f t="shared" si="35"/>
        <v>2072.1999999999998</v>
      </c>
      <c r="O491" s="48">
        <f t="shared" si="35"/>
        <v>2072.4</v>
      </c>
      <c r="P491" s="48">
        <f t="shared" si="35"/>
        <v>2067.64</v>
      </c>
      <c r="Q491" s="48">
        <f t="shared" si="35"/>
        <v>2054.88</v>
      </c>
      <c r="R491" s="48">
        <f t="shared" si="35"/>
        <v>2016.06</v>
      </c>
      <c r="S491" s="48">
        <f t="shared" si="35"/>
        <v>2019.4699999999998</v>
      </c>
      <c r="T491" s="48">
        <f t="shared" si="35"/>
        <v>2047.19</v>
      </c>
      <c r="U491" s="48">
        <f t="shared" si="35"/>
        <v>2046.87</v>
      </c>
      <c r="V491" s="48">
        <f t="shared" si="35"/>
        <v>2034.3199999999997</v>
      </c>
      <c r="W491" s="48">
        <f t="shared" si="35"/>
        <v>1987.9</v>
      </c>
      <c r="X491" s="48">
        <f t="shared" si="35"/>
        <v>1804.4099999999999</v>
      </c>
      <c r="Y491" s="48">
        <f t="shared" si="35"/>
        <v>1703.6799999999998</v>
      </c>
      <c r="AZ491" s="27"/>
      <c r="BA491" s="27"/>
      <c r="BB491" s="27"/>
      <c r="BC491" s="27"/>
      <c r="BD491" s="27"/>
      <c r="BE491" s="27"/>
      <c r="BF491" s="27"/>
      <c r="BG491" s="27"/>
      <c r="BH491" s="27"/>
      <c r="BI491" s="27"/>
      <c r="BJ491" s="27"/>
      <c r="BK491" s="27"/>
      <c r="BL491" s="27"/>
      <c r="BM491" s="27"/>
      <c r="BN491" s="27"/>
      <c r="BO491" s="27"/>
      <c r="BP491" s="27"/>
      <c r="BQ491" s="27"/>
      <c r="BR491" s="27"/>
      <c r="BS491" s="27"/>
      <c r="BT491" s="27"/>
      <c r="BU491" s="27"/>
      <c r="BV491" s="27"/>
      <c r="BW491" s="27"/>
    </row>
    <row r="492" spans="1:75" ht="12" x14ac:dyDescent="0.2">
      <c r="A492" s="33">
        <v>28</v>
      </c>
      <c r="B492" s="48">
        <f t="shared" si="35"/>
        <v>1416.5899999999997</v>
      </c>
      <c r="C492" s="48">
        <f t="shared" si="35"/>
        <v>1374.42</v>
      </c>
      <c r="D492" s="48">
        <f t="shared" si="35"/>
        <v>1336.44</v>
      </c>
      <c r="E492" s="48">
        <f t="shared" si="35"/>
        <v>1338.2599999999998</v>
      </c>
      <c r="F492" s="48">
        <f t="shared" si="35"/>
        <v>1409.02</v>
      </c>
      <c r="G492" s="48">
        <f t="shared" si="35"/>
        <v>1592.37</v>
      </c>
      <c r="H492" s="48">
        <f t="shared" si="35"/>
        <v>1789.79</v>
      </c>
      <c r="I492" s="48">
        <f t="shared" si="35"/>
        <v>1994.71</v>
      </c>
      <c r="J492" s="48">
        <f t="shared" si="35"/>
        <v>2061.42</v>
      </c>
      <c r="K492" s="48">
        <f t="shared" si="35"/>
        <v>2077.62</v>
      </c>
      <c r="L492" s="48">
        <f t="shared" si="35"/>
        <v>2084.13</v>
      </c>
      <c r="M492" s="48">
        <f t="shared" si="35"/>
        <v>2105.2599999999998</v>
      </c>
      <c r="N492" s="48">
        <f t="shared" si="35"/>
        <v>2086.0699999999997</v>
      </c>
      <c r="O492" s="48">
        <f t="shared" si="35"/>
        <v>2091.17</v>
      </c>
      <c r="P492" s="48">
        <f t="shared" si="35"/>
        <v>2085.41</v>
      </c>
      <c r="Q492" s="48">
        <f t="shared" si="35"/>
        <v>2053.16</v>
      </c>
      <c r="R492" s="48">
        <f t="shared" si="35"/>
        <v>2035.65</v>
      </c>
      <c r="S492" s="48">
        <f t="shared" si="35"/>
        <v>2034.2399999999998</v>
      </c>
      <c r="T492" s="48">
        <f t="shared" si="35"/>
        <v>2063.21</v>
      </c>
      <c r="U492" s="48">
        <f t="shared" si="35"/>
        <v>2055.81</v>
      </c>
      <c r="V492" s="48">
        <f t="shared" si="35"/>
        <v>2060.54</v>
      </c>
      <c r="W492" s="48">
        <f t="shared" si="35"/>
        <v>2025.96</v>
      </c>
      <c r="X492" s="48">
        <f t="shared" si="35"/>
        <v>1839.06</v>
      </c>
      <c r="Y492" s="48">
        <f t="shared" si="35"/>
        <v>1715.12</v>
      </c>
      <c r="AZ492" s="27"/>
      <c r="BA492" s="27"/>
      <c r="BB492" s="27"/>
      <c r="BC492" s="27"/>
      <c r="BD492" s="27"/>
      <c r="BE492" s="27"/>
      <c r="BF492" s="27"/>
      <c r="BG492" s="27"/>
      <c r="BH492" s="27"/>
      <c r="BI492" s="27"/>
      <c r="BJ492" s="27"/>
      <c r="BK492" s="27"/>
      <c r="BL492" s="27"/>
      <c r="BM492" s="27"/>
      <c r="BN492" s="27"/>
      <c r="BO492" s="27"/>
      <c r="BP492" s="27"/>
      <c r="BQ492" s="27"/>
      <c r="BR492" s="27"/>
      <c r="BS492" s="27"/>
      <c r="BT492" s="27"/>
      <c r="BU492" s="27"/>
      <c r="BV492" s="27"/>
      <c r="BW492" s="27"/>
    </row>
    <row r="493" spans="1:75" ht="12" hidden="1" x14ac:dyDescent="0.2">
      <c r="A493" s="33">
        <v>29</v>
      </c>
      <c r="B493" s="48" t="e">
        <f t="shared" si="35"/>
        <v>#VALUE!</v>
      </c>
      <c r="C493" s="48" t="e">
        <f t="shared" si="35"/>
        <v>#VALUE!</v>
      </c>
      <c r="D493" s="48" t="e">
        <f t="shared" si="35"/>
        <v>#VALUE!</v>
      </c>
      <c r="E493" s="48" t="e">
        <f t="shared" si="35"/>
        <v>#VALUE!</v>
      </c>
      <c r="F493" s="48" t="e">
        <f t="shared" si="35"/>
        <v>#VALUE!</v>
      </c>
      <c r="G493" s="48" t="e">
        <f t="shared" si="35"/>
        <v>#VALUE!</v>
      </c>
      <c r="H493" s="48" t="e">
        <f t="shared" si="35"/>
        <v>#VALUE!</v>
      </c>
      <c r="I493" s="48" t="e">
        <f t="shared" si="35"/>
        <v>#VALUE!</v>
      </c>
      <c r="J493" s="48" t="e">
        <f t="shared" si="35"/>
        <v>#VALUE!</v>
      </c>
      <c r="K493" s="48" t="e">
        <f t="shared" si="35"/>
        <v>#VALUE!</v>
      </c>
      <c r="L493" s="48" t="e">
        <f t="shared" si="35"/>
        <v>#VALUE!</v>
      </c>
      <c r="M493" s="48" t="e">
        <f t="shared" si="35"/>
        <v>#VALUE!</v>
      </c>
      <c r="N493" s="48" t="e">
        <f t="shared" si="35"/>
        <v>#VALUE!</v>
      </c>
      <c r="O493" s="48" t="e">
        <f t="shared" si="35"/>
        <v>#VALUE!</v>
      </c>
      <c r="P493" s="48" t="e">
        <f t="shared" si="35"/>
        <v>#VALUE!</v>
      </c>
      <c r="Q493" s="48" t="e">
        <f t="shared" si="35"/>
        <v>#VALUE!</v>
      </c>
      <c r="R493" s="48" t="e">
        <f t="shared" si="35"/>
        <v>#VALUE!</v>
      </c>
      <c r="S493" s="48" t="e">
        <f t="shared" si="35"/>
        <v>#VALUE!</v>
      </c>
      <c r="T493" s="48" t="e">
        <f t="shared" si="35"/>
        <v>#VALUE!</v>
      </c>
      <c r="U493" s="48" t="e">
        <f t="shared" si="35"/>
        <v>#VALUE!</v>
      </c>
      <c r="V493" s="48" t="e">
        <f t="shared" si="35"/>
        <v>#VALUE!</v>
      </c>
      <c r="W493" s="48" t="e">
        <f t="shared" si="35"/>
        <v>#VALUE!</v>
      </c>
      <c r="X493" s="48" t="e">
        <f t="shared" si="35"/>
        <v>#VALUE!</v>
      </c>
      <c r="Y493" s="48" t="e">
        <f t="shared" si="35"/>
        <v>#VALUE!</v>
      </c>
      <c r="Z493" s="19" t="str">
        <f>IFERROR(Y493,"скрыть")</f>
        <v>скрыть</v>
      </c>
      <c r="AZ493" s="27"/>
      <c r="BA493" s="27"/>
      <c r="BB493" s="27"/>
      <c r="BC493" s="27"/>
      <c r="BD493" s="27"/>
      <c r="BE493" s="27"/>
      <c r="BF493" s="27"/>
      <c r="BG493" s="27"/>
      <c r="BH493" s="27"/>
      <c r="BI493" s="27"/>
      <c r="BJ493" s="27"/>
      <c r="BK493" s="27"/>
      <c r="BL493" s="27"/>
      <c r="BM493" s="27"/>
      <c r="BN493" s="27"/>
      <c r="BO493" s="27"/>
      <c r="BP493" s="27"/>
      <c r="BQ493" s="27"/>
      <c r="BR493" s="27"/>
      <c r="BS493" s="27"/>
      <c r="BT493" s="27"/>
      <c r="BU493" s="27"/>
      <c r="BV493" s="27"/>
      <c r="BW493" s="27"/>
    </row>
    <row r="494" spans="1:75" ht="12" hidden="1" x14ac:dyDescent="0.2">
      <c r="A494" s="33">
        <v>30</v>
      </c>
      <c r="B494" s="48" t="e">
        <f t="shared" si="35"/>
        <v>#VALUE!</v>
      </c>
      <c r="C494" s="48" t="e">
        <f t="shared" si="35"/>
        <v>#VALUE!</v>
      </c>
      <c r="D494" s="48" t="e">
        <f t="shared" si="35"/>
        <v>#VALUE!</v>
      </c>
      <c r="E494" s="48" t="e">
        <f t="shared" si="35"/>
        <v>#VALUE!</v>
      </c>
      <c r="F494" s="48" t="e">
        <f t="shared" si="35"/>
        <v>#VALUE!</v>
      </c>
      <c r="G494" s="48" t="e">
        <f t="shared" si="35"/>
        <v>#VALUE!</v>
      </c>
      <c r="H494" s="48" t="e">
        <f t="shared" si="35"/>
        <v>#VALUE!</v>
      </c>
      <c r="I494" s="48" t="e">
        <f t="shared" si="35"/>
        <v>#VALUE!</v>
      </c>
      <c r="J494" s="48" t="e">
        <f t="shared" si="35"/>
        <v>#VALUE!</v>
      </c>
      <c r="K494" s="48" t="e">
        <f t="shared" si="35"/>
        <v>#VALUE!</v>
      </c>
      <c r="L494" s="48" t="e">
        <f t="shared" si="35"/>
        <v>#VALUE!</v>
      </c>
      <c r="M494" s="48" t="e">
        <f t="shared" si="35"/>
        <v>#VALUE!</v>
      </c>
      <c r="N494" s="48" t="e">
        <f t="shared" si="35"/>
        <v>#VALUE!</v>
      </c>
      <c r="O494" s="48" t="e">
        <f t="shared" si="35"/>
        <v>#VALUE!</v>
      </c>
      <c r="P494" s="48" t="e">
        <f t="shared" si="35"/>
        <v>#VALUE!</v>
      </c>
      <c r="Q494" s="48" t="e">
        <f t="shared" si="35"/>
        <v>#VALUE!</v>
      </c>
      <c r="R494" s="48" t="e">
        <f t="shared" si="35"/>
        <v>#VALUE!</v>
      </c>
      <c r="S494" s="48" t="e">
        <f t="shared" si="35"/>
        <v>#VALUE!</v>
      </c>
      <c r="T494" s="48" t="e">
        <f t="shared" si="35"/>
        <v>#VALUE!</v>
      </c>
      <c r="U494" s="48" t="e">
        <f t="shared" si="35"/>
        <v>#VALUE!</v>
      </c>
      <c r="V494" s="48" t="e">
        <f t="shared" si="35"/>
        <v>#VALUE!</v>
      </c>
      <c r="W494" s="48" t="e">
        <f t="shared" si="35"/>
        <v>#VALUE!</v>
      </c>
      <c r="X494" s="48" t="e">
        <f t="shared" si="35"/>
        <v>#VALUE!</v>
      </c>
      <c r="Y494" s="48" t="e">
        <f t="shared" si="35"/>
        <v>#VALUE!</v>
      </c>
      <c r="Z494" s="19" t="str">
        <f>IFERROR(Y494,"скрыть")</f>
        <v>скрыть</v>
      </c>
      <c r="AZ494" s="27"/>
      <c r="BA494" s="27"/>
      <c r="BB494" s="27"/>
      <c r="BC494" s="27"/>
      <c r="BD494" s="27"/>
      <c r="BE494" s="27"/>
      <c r="BF494" s="27"/>
      <c r="BG494" s="27"/>
      <c r="BH494" s="27"/>
      <c r="BI494" s="27"/>
      <c r="BJ494" s="27"/>
      <c r="BK494" s="27"/>
      <c r="BL494" s="27"/>
      <c r="BM494" s="27"/>
      <c r="BN494" s="27"/>
      <c r="BO494" s="27"/>
      <c r="BP494" s="27"/>
      <c r="BQ494" s="27"/>
      <c r="BR494" s="27"/>
      <c r="BS494" s="27"/>
      <c r="BT494" s="27"/>
      <c r="BU494" s="27"/>
      <c r="BV494" s="27"/>
      <c r="BW494" s="27"/>
    </row>
    <row r="495" spans="1:75" ht="12" hidden="1" x14ac:dyDescent="0.2">
      <c r="A495" s="33">
        <v>31</v>
      </c>
      <c r="B495" s="48" t="e">
        <f t="shared" si="35"/>
        <v>#VALUE!</v>
      </c>
      <c r="C495" s="48" t="e">
        <f t="shared" si="35"/>
        <v>#VALUE!</v>
      </c>
      <c r="D495" s="48" t="e">
        <f t="shared" si="35"/>
        <v>#VALUE!</v>
      </c>
      <c r="E495" s="48" t="e">
        <f t="shared" si="35"/>
        <v>#VALUE!</v>
      </c>
      <c r="F495" s="48" t="e">
        <f t="shared" si="35"/>
        <v>#VALUE!</v>
      </c>
      <c r="G495" s="48" t="e">
        <f t="shared" si="35"/>
        <v>#VALUE!</v>
      </c>
      <c r="H495" s="48" t="e">
        <f t="shared" si="35"/>
        <v>#VALUE!</v>
      </c>
      <c r="I495" s="48" t="e">
        <f t="shared" si="35"/>
        <v>#VALUE!</v>
      </c>
      <c r="J495" s="48" t="e">
        <f t="shared" si="35"/>
        <v>#VALUE!</v>
      </c>
      <c r="K495" s="48" t="e">
        <f t="shared" si="35"/>
        <v>#VALUE!</v>
      </c>
      <c r="L495" s="48" t="e">
        <f t="shared" si="35"/>
        <v>#VALUE!</v>
      </c>
      <c r="M495" s="48" t="e">
        <f t="shared" si="35"/>
        <v>#VALUE!</v>
      </c>
      <c r="N495" s="48" t="e">
        <f t="shared" si="35"/>
        <v>#VALUE!</v>
      </c>
      <c r="O495" s="48" t="e">
        <f t="shared" si="35"/>
        <v>#VALUE!</v>
      </c>
      <c r="P495" s="48" t="e">
        <f t="shared" si="35"/>
        <v>#VALUE!</v>
      </c>
      <c r="Q495" s="48" t="e">
        <f t="shared" si="35"/>
        <v>#VALUE!</v>
      </c>
      <c r="R495" s="48" t="e">
        <f t="shared" si="35"/>
        <v>#VALUE!</v>
      </c>
      <c r="S495" s="48" t="e">
        <f t="shared" si="35"/>
        <v>#VALUE!</v>
      </c>
      <c r="T495" s="48" t="e">
        <f t="shared" si="35"/>
        <v>#VALUE!</v>
      </c>
      <c r="U495" s="48" t="e">
        <f t="shared" si="35"/>
        <v>#VALUE!</v>
      </c>
      <c r="V495" s="48" t="e">
        <f t="shared" si="35"/>
        <v>#VALUE!</v>
      </c>
      <c r="W495" s="48" t="e">
        <f t="shared" si="35"/>
        <v>#VALUE!</v>
      </c>
      <c r="X495" s="48" t="e">
        <f t="shared" si="35"/>
        <v>#VALUE!</v>
      </c>
      <c r="Y495" s="48" t="e">
        <f t="shared" si="35"/>
        <v>#VALUE!</v>
      </c>
      <c r="Z495" s="19" t="str">
        <f>IFERROR(Y495,"скрыть")</f>
        <v>скрыть</v>
      </c>
      <c r="AZ495" s="27"/>
      <c r="BA495" s="27"/>
      <c r="BB495" s="27"/>
      <c r="BC495" s="27"/>
      <c r="BD495" s="27"/>
      <c r="BE495" s="27"/>
      <c r="BF495" s="27"/>
      <c r="BG495" s="27"/>
      <c r="BH495" s="27"/>
      <c r="BI495" s="27"/>
      <c r="BJ495" s="27"/>
      <c r="BK495" s="27"/>
      <c r="BL495" s="27"/>
      <c r="BM495" s="27"/>
      <c r="BN495" s="27"/>
      <c r="BO495" s="27"/>
      <c r="BP495" s="27"/>
      <c r="BQ495" s="27"/>
      <c r="BR495" s="27"/>
      <c r="BS495" s="27"/>
      <c r="BT495" s="27"/>
      <c r="BU495" s="27"/>
      <c r="BV495" s="27"/>
      <c r="BW495" s="27"/>
    </row>
    <row r="496" spans="1:75" x14ac:dyDescent="0.2">
      <c r="A496" s="29"/>
      <c r="B496" s="30" t="s">
        <v>98</v>
      </c>
      <c r="C496" s="30"/>
      <c r="D496" s="30"/>
      <c r="E496" s="30"/>
      <c r="F496" s="30"/>
      <c r="G496" s="30"/>
      <c r="H496" s="30"/>
      <c r="I496" s="30"/>
      <c r="J496" s="30"/>
      <c r="K496" s="30"/>
      <c r="L496" s="30"/>
      <c r="M496" s="30"/>
      <c r="N496" s="30"/>
      <c r="O496" s="30"/>
      <c r="P496" s="30"/>
      <c r="Q496" s="30"/>
      <c r="R496" s="30"/>
      <c r="S496" s="30"/>
      <c r="T496" s="30"/>
      <c r="U496" s="30"/>
      <c r="V496" s="30"/>
      <c r="W496" s="30"/>
      <c r="X496" s="30"/>
      <c r="Y496" s="30"/>
      <c r="AZ496" s="27"/>
      <c r="BA496" s="27"/>
      <c r="BB496" s="27"/>
      <c r="BC496" s="27"/>
      <c r="BD496" s="27"/>
      <c r="BE496" s="27"/>
      <c r="BF496" s="27"/>
      <c r="BG496" s="27"/>
      <c r="BH496" s="27"/>
      <c r="BI496" s="27"/>
      <c r="BJ496" s="27"/>
      <c r="BK496" s="27"/>
      <c r="BL496" s="27"/>
      <c r="BM496" s="27"/>
      <c r="BN496" s="27"/>
      <c r="BO496" s="27"/>
      <c r="BP496" s="27"/>
      <c r="BQ496" s="27"/>
      <c r="BR496" s="27"/>
      <c r="BS496" s="27"/>
      <c r="BT496" s="27"/>
      <c r="BU496" s="27"/>
      <c r="BV496" s="27"/>
      <c r="BW496" s="27"/>
    </row>
    <row r="497" spans="1:75" x14ac:dyDescent="0.2">
      <c r="A497" s="29"/>
      <c r="B497" s="30"/>
      <c r="C497" s="30"/>
      <c r="D497" s="30"/>
      <c r="E497" s="30"/>
      <c r="F497" s="30"/>
      <c r="G497" s="30"/>
      <c r="H497" s="30"/>
      <c r="I497" s="30"/>
      <c r="J497" s="30"/>
      <c r="K497" s="30"/>
      <c r="L497" s="30"/>
      <c r="M497" s="30"/>
      <c r="N497" s="30"/>
      <c r="O497" s="30"/>
      <c r="P497" s="30"/>
      <c r="Q497" s="30"/>
      <c r="R497" s="30"/>
      <c r="S497" s="30"/>
      <c r="T497" s="30"/>
      <c r="U497" s="30"/>
      <c r="V497" s="30"/>
      <c r="W497" s="30"/>
      <c r="X497" s="30"/>
      <c r="Y497" s="30"/>
      <c r="AZ497" s="27"/>
      <c r="BA497" s="27"/>
      <c r="BB497" s="27"/>
      <c r="BC497" s="27"/>
      <c r="BD497" s="27"/>
      <c r="BE497" s="27"/>
      <c r="BF497" s="27"/>
      <c r="BG497" s="27"/>
      <c r="BH497" s="27"/>
      <c r="BI497" s="27"/>
      <c r="BJ497" s="27"/>
      <c r="BK497" s="27"/>
      <c r="BL497" s="27"/>
      <c r="BM497" s="27"/>
      <c r="BN497" s="27"/>
      <c r="BO497" s="27"/>
      <c r="BP497" s="27"/>
      <c r="BQ497" s="27"/>
      <c r="BR497" s="27"/>
      <c r="BS497" s="27"/>
      <c r="BT497" s="27"/>
      <c r="BU497" s="27"/>
      <c r="BV497" s="27"/>
      <c r="BW497" s="27"/>
    </row>
    <row r="498" spans="1:75" s="25" customFormat="1" ht="32.65" customHeight="1" x14ac:dyDescent="0.2">
      <c r="A498" s="31" t="s">
        <v>64</v>
      </c>
      <c r="B498" s="32" t="s">
        <v>65</v>
      </c>
      <c r="C498" s="32" t="s">
        <v>66</v>
      </c>
      <c r="D498" s="32" t="s">
        <v>67</v>
      </c>
      <c r="E498" s="32" t="s">
        <v>68</v>
      </c>
      <c r="F498" s="32" t="s">
        <v>69</v>
      </c>
      <c r="G498" s="32" t="s">
        <v>70</v>
      </c>
      <c r="H498" s="32" t="s">
        <v>71</v>
      </c>
      <c r="I498" s="32" t="s">
        <v>72</v>
      </c>
      <c r="J498" s="32" t="s">
        <v>73</v>
      </c>
      <c r="K498" s="32" t="s">
        <v>74</v>
      </c>
      <c r="L498" s="32" t="s">
        <v>75</v>
      </c>
      <c r="M498" s="32" t="s">
        <v>76</v>
      </c>
      <c r="N498" s="32" t="s">
        <v>77</v>
      </c>
      <c r="O498" s="32" t="s">
        <v>78</v>
      </c>
      <c r="P498" s="32" t="s">
        <v>79</v>
      </c>
      <c r="Q498" s="32" t="s">
        <v>80</v>
      </c>
      <c r="R498" s="32" t="s">
        <v>81</v>
      </c>
      <c r="S498" s="32" t="s">
        <v>82</v>
      </c>
      <c r="T498" s="32" t="s">
        <v>83</v>
      </c>
      <c r="U498" s="32" t="s">
        <v>84</v>
      </c>
      <c r="V498" s="32" t="s">
        <v>85</v>
      </c>
      <c r="W498" s="32" t="s">
        <v>86</v>
      </c>
      <c r="X498" s="32" t="s">
        <v>87</v>
      </c>
      <c r="Y498" s="32" t="s">
        <v>88</v>
      </c>
      <c r="Z498" s="24"/>
      <c r="AZ498" s="27"/>
      <c r="BA498" s="27"/>
      <c r="BB498" s="27"/>
      <c r="BC498" s="27"/>
      <c r="BD498" s="27"/>
      <c r="BE498" s="27"/>
      <c r="BF498" s="27"/>
      <c r="BG498" s="27"/>
      <c r="BH498" s="27"/>
      <c r="BI498" s="27"/>
      <c r="BJ498" s="27"/>
      <c r="BK498" s="27"/>
      <c r="BL498" s="27"/>
      <c r="BM498" s="27"/>
      <c r="BN498" s="27"/>
      <c r="BO498" s="27"/>
      <c r="BP498" s="27"/>
      <c r="BQ498" s="27"/>
      <c r="BR498" s="27"/>
      <c r="BS498" s="27"/>
      <c r="BT498" s="27"/>
      <c r="BU498" s="27"/>
      <c r="BV498" s="27"/>
      <c r="BW498" s="27"/>
    </row>
    <row r="499" spans="1:75" ht="12" x14ac:dyDescent="0.2">
      <c r="A499" s="33">
        <v>1</v>
      </c>
      <c r="B499" s="45">
        <v>0</v>
      </c>
      <c r="C499" s="45">
        <v>0</v>
      </c>
      <c r="D499" s="45">
        <v>0</v>
      </c>
      <c r="E499" s="45">
        <v>0</v>
      </c>
      <c r="F499" s="45">
        <v>11.2</v>
      </c>
      <c r="G499" s="45">
        <v>19.13</v>
      </c>
      <c r="H499" s="45">
        <v>0</v>
      </c>
      <c r="I499" s="45">
        <v>3.43</v>
      </c>
      <c r="J499" s="45">
        <v>0</v>
      </c>
      <c r="K499" s="45">
        <v>0</v>
      </c>
      <c r="L499" s="45">
        <v>0</v>
      </c>
      <c r="M499" s="45">
        <v>0</v>
      </c>
      <c r="N499" s="45">
        <v>0</v>
      </c>
      <c r="O499" s="45">
        <v>0</v>
      </c>
      <c r="P499" s="45">
        <v>0</v>
      </c>
      <c r="Q499" s="45">
        <v>0</v>
      </c>
      <c r="R499" s="45">
        <v>0</v>
      </c>
      <c r="S499" s="45">
        <v>0</v>
      </c>
      <c r="T499" s="45">
        <v>0</v>
      </c>
      <c r="U499" s="45">
        <v>0</v>
      </c>
      <c r="V499" s="45">
        <v>0</v>
      </c>
      <c r="W499" s="45">
        <v>0</v>
      </c>
      <c r="X499" s="45">
        <v>0</v>
      </c>
      <c r="Y499" s="45">
        <v>0</v>
      </c>
      <c r="AZ499" s="27"/>
      <c r="BA499" s="27"/>
      <c r="BB499" s="27"/>
      <c r="BC499" s="27"/>
      <c r="BD499" s="27"/>
      <c r="BE499" s="27"/>
      <c r="BF499" s="27"/>
      <c r="BG499" s="27"/>
      <c r="BH499" s="27"/>
      <c r="BI499" s="27"/>
      <c r="BJ499" s="27"/>
      <c r="BK499" s="27"/>
      <c r="BL499" s="27"/>
      <c r="BM499" s="27"/>
      <c r="BN499" s="27"/>
      <c r="BO499" s="27"/>
      <c r="BP499" s="27"/>
      <c r="BQ499" s="27"/>
      <c r="BR499" s="27"/>
      <c r="BS499" s="27"/>
      <c r="BT499" s="27"/>
      <c r="BU499" s="27"/>
      <c r="BV499" s="27"/>
      <c r="BW499" s="27"/>
    </row>
    <row r="500" spans="1:75" ht="12" x14ac:dyDescent="0.2">
      <c r="A500" s="33">
        <v>2</v>
      </c>
      <c r="B500" s="45">
        <v>0</v>
      </c>
      <c r="C500" s="45">
        <v>0</v>
      </c>
      <c r="D500" s="45">
        <v>0</v>
      </c>
      <c r="E500" s="45">
        <v>0</v>
      </c>
      <c r="F500" s="45">
        <v>13.43</v>
      </c>
      <c r="G500" s="45">
        <v>145.54</v>
      </c>
      <c r="H500" s="45">
        <v>162</v>
      </c>
      <c r="I500" s="45">
        <v>65.36</v>
      </c>
      <c r="J500" s="45">
        <v>14.02</v>
      </c>
      <c r="K500" s="45">
        <v>0</v>
      </c>
      <c r="L500" s="45">
        <v>0</v>
      </c>
      <c r="M500" s="45">
        <v>0</v>
      </c>
      <c r="N500" s="45">
        <v>0</v>
      </c>
      <c r="O500" s="45">
        <v>0</v>
      </c>
      <c r="P500" s="45">
        <v>0</v>
      </c>
      <c r="Q500" s="45">
        <v>0</v>
      </c>
      <c r="R500" s="45">
        <v>0</v>
      </c>
      <c r="S500" s="45">
        <v>0</v>
      </c>
      <c r="T500" s="45">
        <v>0</v>
      </c>
      <c r="U500" s="45">
        <v>0</v>
      </c>
      <c r="V500" s="45">
        <v>0</v>
      </c>
      <c r="W500" s="45">
        <v>0</v>
      </c>
      <c r="X500" s="45">
        <v>0</v>
      </c>
      <c r="Y500" s="45">
        <v>0</v>
      </c>
      <c r="AZ500" s="27"/>
      <c r="BA500" s="27"/>
      <c r="BB500" s="27"/>
      <c r="BC500" s="27"/>
      <c r="BD500" s="27"/>
      <c r="BE500" s="27"/>
      <c r="BF500" s="27"/>
      <c r="BG500" s="27"/>
      <c r="BH500" s="27"/>
      <c r="BI500" s="27"/>
      <c r="BJ500" s="27"/>
      <c r="BK500" s="27"/>
      <c r="BL500" s="27"/>
      <c r="BM500" s="27"/>
      <c r="BN500" s="27"/>
      <c r="BO500" s="27"/>
      <c r="BP500" s="27"/>
      <c r="BQ500" s="27"/>
      <c r="BR500" s="27"/>
      <c r="BS500" s="27"/>
      <c r="BT500" s="27"/>
      <c r="BU500" s="27"/>
      <c r="BV500" s="27"/>
      <c r="BW500" s="27"/>
    </row>
    <row r="501" spans="1:75" ht="12" x14ac:dyDescent="0.2">
      <c r="A501" s="33">
        <v>3</v>
      </c>
      <c r="B501" s="45">
        <v>0</v>
      </c>
      <c r="C501" s="45">
        <v>0</v>
      </c>
      <c r="D501" s="45">
        <v>0</v>
      </c>
      <c r="E501" s="45">
        <v>23.38</v>
      </c>
      <c r="F501" s="45">
        <v>147.07</v>
      </c>
      <c r="G501" s="45">
        <v>175.7</v>
      </c>
      <c r="H501" s="45">
        <v>45.39</v>
      </c>
      <c r="I501" s="45">
        <v>141.13</v>
      </c>
      <c r="J501" s="45">
        <v>44.43</v>
      </c>
      <c r="K501" s="45">
        <v>17.940000000000001</v>
      </c>
      <c r="L501" s="45">
        <v>0</v>
      </c>
      <c r="M501" s="45">
        <v>0</v>
      </c>
      <c r="N501" s="45">
        <v>0</v>
      </c>
      <c r="O501" s="45">
        <v>0</v>
      </c>
      <c r="P501" s="45">
        <v>0</v>
      </c>
      <c r="Q501" s="45">
        <v>0</v>
      </c>
      <c r="R501" s="45">
        <v>0</v>
      </c>
      <c r="S501" s="45">
        <v>0</v>
      </c>
      <c r="T501" s="45">
        <v>0</v>
      </c>
      <c r="U501" s="45">
        <v>0</v>
      </c>
      <c r="V501" s="45">
        <v>0</v>
      </c>
      <c r="W501" s="45">
        <v>0</v>
      </c>
      <c r="X501" s="45">
        <v>0</v>
      </c>
      <c r="Y501" s="45">
        <v>0</v>
      </c>
      <c r="AZ501" s="27"/>
      <c r="BA501" s="27"/>
      <c r="BB501" s="27"/>
      <c r="BC501" s="27"/>
      <c r="BD501" s="27"/>
      <c r="BE501" s="27"/>
      <c r="BF501" s="27"/>
      <c r="BG501" s="27"/>
      <c r="BH501" s="27"/>
      <c r="BI501" s="27"/>
      <c r="BJ501" s="27"/>
      <c r="BK501" s="27"/>
      <c r="BL501" s="27"/>
      <c r="BM501" s="27"/>
      <c r="BN501" s="27"/>
      <c r="BO501" s="27"/>
      <c r="BP501" s="27"/>
      <c r="BQ501" s="27"/>
      <c r="BR501" s="27"/>
      <c r="BS501" s="27"/>
      <c r="BT501" s="27"/>
      <c r="BU501" s="27"/>
      <c r="BV501" s="27"/>
      <c r="BW501" s="27"/>
    </row>
    <row r="502" spans="1:75" ht="12" x14ac:dyDescent="0.2">
      <c r="A502" s="33">
        <v>4</v>
      </c>
      <c r="B502" s="45">
        <v>0</v>
      </c>
      <c r="C502" s="45">
        <v>0</v>
      </c>
      <c r="D502" s="45">
        <v>0</v>
      </c>
      <c r="E502" s="45">
        <v>0</v>
      </c>
      <c r="F502" s="45">
        <v>0</v>
      </c>
      <c r="G502" s="45">
        <v>0</v>
      </c>
      <c r="H502" s="45">
        <v>0</v>
      </c>
      <c r="I502" s="45">
        <v>0</v>
      </c>
      <c r="J502" s="45">
        <v>0</v>
      </c>
      <c r="K502" s="45">
        <v>0</v>
      </c>
      <c r="L502" s="45">
        <v>0</v>
      </c>
      <c r="M502" s="45">
        <v>0</v>
      </c>
      <c r="N502" s="45">
        <v>0</v>
      </c>
      <c r="O502" s="45">
        <v>0</v>
      </c>
      <c r="P502" s="45">
        <v>0</v>
      </c>
      <c r="Q502" s="45">
        <v>0</v>
      </c>
      <c r="R502" s="45">
        <v>0</v>
      </c>
      <c r="S502" s="45">
        <v>0</v>
      </c>
      <c r="T502" s="45">
        <v>0</v>
      </c>
      <c r="U502" s="45">
        <v>0</v>
      </c>
      <c r="V502" s="45">
        <v>0</v>
      </c>
      <c r="W502" s="45">
        <v>0</v>
      </c>
      <c r="X502" s="45">
        <v>0</v>
      </c>
      <c r="Y502" s="45">
        <v>0</v>
      </c>
      <c r="AZ502" s="27"/>
      <c r="BA502" s="27"/>
      <c r="BB502" s="27"/>
      <c r="BC502" s="27"/>
      <c r="BD502" s="27"/>
      <c r="BE502" s="27"/>
      <c r="BF502" s="27"/>
      <c r="BG502" s="27"/>
      <c r="BH502" s="27"/>
      <c r="BI502" s="27"/>
      <c r="BJ502" s="27"/>
      <c r="BK502" s="27"/>
      <c r="BL502" s="27"/>
      <c r="BM502" s="27"/>
      <c r="BN502" s="27"/>
      <c r="BO502" s="27"/>
      <c r="BP502" s="27"/>
      <c r="BQ502" s="27"/>
      <c r="BR502" s="27"/>
      <c r="BS502" s="27"/>
      <c r="BT502" s="27"/>
      <c r="BU502" s="27"/>
      <c r="BV502" s="27"/>
      <c r="BW502" s="27"/>
    </row>
    <row r="503" spans="1:75" ht="12" x14ac:dyDescent="0.2">
      <c r="A503" s="33">
        <v>5</v>
      </c>
      <c r="B503" s="45">
        <v>0</v>
      </c>
      <c r="C503" s="45">
        <v>0</v>
      </c>
      <c r="D503" s="45">
        <v>0</v>
      </c>
      <c r="E503" s="45">
        <v>0</v>
      </c>
      <c r="F503" s="45">
        <v>0</v>
      </c>
      <c r="G503" s="45">
        <v>33.82</v>
      </c>
      <c r="H503" s="45">
        <v>99.85</v>
      </c>
      <c r="I503" s="45">
        <v>72.83</v>
      </c>
      <c r="J503" s="45">
        <v>0</v>
      </c>
      <c r="K503" s="45">
        <v>0</v>
      </c>
      <c r="L503" s="45">
        <v>29.4</v>
      </c>
      <c r="M503" s="45">
        <v>13.69</v>
      </c>
      <c r="N503" s="45">
        <v>0</v>
      </c>
      <c r="O503" s="45">
        <v>0</v>
      </c>
      <c r="P503" s="45">
        <v>0</v>
      </c>
      <c r="Q503" s="45">
        <v>0</v>
      </c>
      <c r="R503" s="45">
        <v>0</v>
      </c>
      <c r="S503" s="45">
        <v>0</v>
      </c>
      <c r="T503" s="45">
        <v>0</v>
      </c>
      <c r="U503" s="45">
        <v>0</v>
      </c>
      <c r="V503" s="45">
        <v>0</v>
      </c>
      <c r="W503" s="45">
        <v>0</v>
      </c>
      <c r="X503" s="45">
        <v>0</v>
      </c>
      <c r="Y503" s="45">
        <v>0</v>
      </c>
      <c r="AZ503" s="27"/>
      <c r="BA503" s="27"/>
      <c r="BB503" s="27"/>
      <c r="BC503" s="27"/>
      <c r="BD503" s="27"/>
      <c r="BE503" s="27"/>
      <c r="BF503" s="27"/>
      <c r="BG503" s="27"/>
      <c r="BH503" s="27"/>
      <c r="BI503" s="27"/>
      <c r="BJ503" s="27"/>
      <c r="BK503" s="27"/>
      <c r="BL503" s="27"/>
      <c r="BM503" s="27"/>
      <c r="BN503" s="27"/>
      <c r="BO503" s="27"/>
      <c r="BP503" s="27"/>
      <c r="BQ503" s="27"/>
      <c r="BR503" s="27"/>
      <c r="BS503" s="27"/>
      <c r="BT503" s="27"/>
      <c r="BU503" s="27"/>
      <c r="BV503" s="27"/>
      <c r="BW503" s="27"/>
    </row>
    <row r="504" spans="1:75" ht="12" x14ac:dyDescent="0.2">
      <c r="A504" s="33">
        <v>6</v>
      </c>
      <c r="B504" s="45">
        <v>0</v>
      </c>
      <c r="C504" s="45">
        <v>0</v>
      </c>
      <c r="D504" s="45">
        <v>6.68</v>
      </c>
      <c r="E504" s="45">
        <v>8.39</v>
      </c>
      <c r="F504" s="45">
        <v>28.56</v>
      </c>
      <c r="G504" s="45">
        <v>210.68</v>
      </c>
      <c r="H504" s="45">
        <v>207.15</v>
      </c>
      <c r="I504" s="45">
        <v>134.88999999999999</v>
      </c>
      <c r="J504" s="45">
        <v>131.04</v>
      </c>
      <c r="K504" s="45">
        <v>111.66</v>
      </c>
      <c r="L504" s="45">
        <v>69.91</v>
      </c>
      <c r="M504" s="45">
        <v>33.85</v>
      </c>
      <c r="N504" s="45">
        <v>33.99</v>
      </c>
      <c r="O504" s="45">
        <v>47.36</v>
      </c>
      <c r="P504" s="45">
        <v>50.26</v>
      </c>
      <c r="Q504" s="45">
        <v>63.3</v>
      </c>
      <c r="R504" s="45">
        <v>0.39</v>
      </c>
      <c r="S504" s="45">
        <v>44.3</v>
      </c>
      <c r="T504" s="45">
        <v>0.02</v>
      </c>
      <c r="U504" s="45">
        <v>0</v>
      </c>
      <c r="V504" s="45">
        <v>0</v>
      </c>
      <c r="W504" s="45">
        <v>0</v>
      </c>
      <c r="X504" s="45">
        <v>0</v>
      </c>
      <c r="Y504" s="45">
        <v>0</v>
      </c>
      <c r="AZ504" s="27"/>
      <c r="BA504" s="27"/>
      <c r="BB504" s="27"/>
      <c r="BC504" s="27"/>
      <c r="BD504" s="27"/>
      <c r="BE504" s="27"/>
      <c r="BF504" s="27"/>
      <c r="BG504" s="27"/>
      <c r="BH504" s="27"/>
      <c r="BI504" s="27"/>
      <c r="BJ504" s="27"/>
      <c r="BK504" s="27"/>
      <c r="BL504" s="27"/>
      <c r="BM504" s="27"/>
      <c r="BN504" s="27"/>
      <c r="BO504" s="27"/>
      <c r="BP504" s="27"/>
      <c r="BQ504" s="27"/>
      <c r="BR504" s="27"/>
      <c r="BS504" s="27"/>
      <c r="BT504" s="27"/>
      <c r="BU504" s="27"/>
      <c r="BV504" s="27"/>
      <c r="BW504" s="27"/>
    </row>
    <row r="505" spans="1:75" ht="12" x14ac:dyDescent="0.2">
      <c r="A505" s="33">
        <v>7</v>
      </c>
      <c r="B505" s="45">
        <v>0</v>
      </c>
      <c r="C505" s="45">
        <v>0</v>
      </c>
      <c r="D505" s="45">
        <v>0</v>
      </c>
      <c r="E505" s="45">
        <v>80.2</v>
      </c>
      <c r="F505" s="45">
        <v>47.53</v>
      </c>
      <c r="G505" s="45">
        <v>175.81</v>
      </c>
      <c r="H505" s="45">
        <v>212.82</v>
      </c>
      <c r="I505" s="45">
        <v>62.73</v>
      </c>
      <c r="J505" s="45">
        <v>89.51</v>
      </c>
      <c r="K505" s="45">
        <v>65.22</v>
      </c>
      <c r="L505" s="45">
        <v>18.64</v>
      </c>
      <c r="M505" s="45">
        <v>16.18</v>
      </c>
      <c r="N505" s="45">
        <v>0.7</v>
      </c>
      <c r="O505" s="45">
        <v>0</v>
      </c>
      <c r="P505" s="45">
        <v>0</v>
      </c>
      <c r="Q505" s="45">
        <v>0</v>
      </c>
      <c r="R505" s="45">
        <v>0</v>
      </c>
      <c r="S505" s="45">
        <v>0</v>
      </c>
      <c r="T505" s="45">
        <v>0</v>
      </c>
      <c r="U505" s="45">
        <v>0</v>
      </c>
      <c r="V505" s="45">
        <v>0</v>
      </c>
      <c r="W505" s="45">
        <v>0</v>
      </c>
      <c r="X505" s="45">
        <v>0</v>
      </c>
      <c r="Y505" s="45">
        <v>0</v>
      </c>
      <c r="AZ505" s="27"/>
      <c r="BA505" s="27"/>
      <c r="BB505" s="27"/>
      <c r="BC505" s="27"/>
      <c r="BD505" s="27"/>
      <c r="BE505" s="27"/>
      <c r="BF505" s="27"/>
      <c r="BG505" s="27"/>
      <c r="BH505" s="27"/>
      <c r="BI505" s="27"/>
      <c r="BJ505" s="27"/>
      <c r="BK505" s="27"/>
      <c r="BL505" s="27"/>
      <c r="BM505" s="27"/>
      <c r="BN505" s="27"/>
      <c r="BO505" s="27"/>
      <c r="BP505" s="27"/>
      <c r="BQ505" s="27"/>
      <c r="BR505" s="27"/>
      <c r="BS505" s="27"/>
      <c r="BT505" s="27"/>
      <c r="BU505" s="27"/>
      <c r="BV505" s="27"/>
      <c r="BW505" s="27"/>
    </row>
    <row r="506" spans="1:75" ht="12" x14ac:dyDescent="0.2">
      <c r="A506" s="33">
        <v>8</v>
      </c>
      <c r="B506" s="45">
        <v>0</v>
      </c>
      <c r="C506" s="45">
        <v>0</v>
      </c>
      <c r="D506" s="45">
        <v>52.39</v>
      </c>
      <c r="E506" s="45">
        <v>78.680000000000007</v>
      </c>
      <c r="F506" s="45">
        <v>157.15</v>
      </c>
      <c r="G506" s="45">
        <v>338.94</v>
      </c>
      <c r="H506" s="45">
        <v>200.46</v>
      </c>
      <c r="I506" s="45">
        <v>148.12</v>
      </c>
      <c r="J506" s="45">
        <v>164.12</v>
      </c>
      <c r="K506" s="45">
        <v>139.69</v>
      </c>
      <c r="L506" s="45">
        <v>114.39</v>
      </c>
      <c r="M506" s="45">
        <v>123.1</v>
      </c>
      <c r="N506" s="45">
        <v>108.34</v>
      </c>
      <c r="O506" s="45">
        <v>90.82</v>
      </c>
      <c r="P506" s="45">
        <v>69.12</v>
      </c>
      <c r="Q506" s="45">
        <v>47.72</v>
      </c>
      <c r="R506" s="45">
        <v>48.96</v>
      </c>
      <c r="S506" s="45">
        <v>49.65</v>
      </c>
      <c r="T506" s="45">
        <v>7.05</v>
      </c>
      <c r="U506" s="45">
        <v>0</v>
      </c>
      <c r="V506" s="45">
        <v>0</v>
      </c>
      <c r="W506" s="45">
        <v>0</v>
      </c>
      <c r="X506" s="45">
        <v>0</v>
      </c>
      <c r="Y506" s="45">
        <v>0</v>
      </c>
      <c r="AZ506" s="27"/>
      <c r="BA506" s="27"/>
      <c r="BB506" s="27"/>
      <c r="BC506" s="27"/>
      <c r="BD506" s="27"/>
      <c r="BE506" s="27"/>
      <c r="BF506" s="27"/>
      <c r="BG506" s="27"/>
      <c r="BH506" s="27"/>
      <c r="BI506" s="27"/>
      <c r="BJ506" s="27"/>
      <c r="BK506" s="27"/>
      <c r="BL506" s="27"/>
      <c r="BM506" s="27"/>
      <c r="BN506" s="27"/>
      <c r="BO506" s="27"/>
      <c r="BP506" s="27"/>
      <c r="BQ506" s="27"/>
      <c r="BR506" s="27"/>
      <c r="BS506" s="27"/>
      <c r="BT506" s="27"/>
      <c r="BU506" s="27"/>
      <c r="BV506" s="27"/>
      <c r="BW506" s="27"/>
    </row>
    <row r="507" spans="1:75" ht="12" x14ac:dyDescent="0.2">
      <c r="A507" s="33">
        <v>9</v>
      </c>
      <c r="B507" s="45">
        <v>0</v>
      </c>
      <c r="C507" s="45">
        <v>6.59</v>
      </c>
      <c r="D507" s="45">
        <v>10.37</v>
      </c>
      <c r="E507" s="45">
        <v>26.61</v>
      </c>
      <c r="F507" s="45">
        <v>43.25</v>
      </c>
      <c r="G507" s="45">
        <v>229.48</v>
      </c>
      <c r="H507" s="45">
        <v>146.82</v>
      </c>
      <c r="I507" s="45">
        <v>100.78</v>
      </c>
      <c r="J507" s="45">
        <v>71.27</v>
      </c>
      <c r="K507" s="45">
        <v>61.57</v>
      </c>
      <c r="L507" s="45">
        <v>0</v>
      </c>
      <c r="M507" s="45">
        <v>0</v>
      </c>
      <c r="N507" s="45">
        <v>0</v>
      </c>
      <c r="O507" s="45">
        <v>0</v>
      </c>
      <c r="P507" s="45">
        <v>0</v>
      </c>
      <c r="Q507" s="45">
        <v>0</v>
      </c>
      <c r="R507" s="45">
        <v>0</v>
      </c>
      <c r="S507" s="45">
        <v>0</v>
      </c>
      <c r="T507" s="45">
        <v>0</v>
      </c>
      <c r="U507" s="45">
        <v>0</v>
      </c>
      <c r="V507" s="45">
        <v>0</v>
      </c>
      <c r="W507" s="45">
        <v>0</v>
      </c>
      <c r="X507" s="45">
        <v>0</v>
      </c>
      <c r="Y507" s="45">
        <v>0</v>
      </c>
      <c r="AZ507" s="27"/>
      <c r="BA507" s="27"/>
      <c r="BB507" s="27"/>
      <c r="BC507" s="27"/>
      <c r="BD507" s="27"/>
      <c r="BE507" s="27"/>
      <c r="BF507" s="27"/>
      <c r="BG507" s="27"/>
      <c r="BH507" s="27"/>
      <c r="BI507" s="27"/>
      <c r="BJ507" s="27"/>
      <c r="BK507" s="27"/>
      <c r="BL507" s="27"/>
      <c r="BM507" s="27"/>
      <c r="BN507" s="27"/>
      <c r="BO507" s="27"/>
      <c r="BP507" s="27"/>
      <c r="BQ507" s="27"/>
      <c r="BR507" s="27"/>
      <c r="BS507" s="27"/>
      <c r="BT507" s="27"/>
      <c r="BU507" s="27"/>
      <c r="BV507" s="27"/>
      <c r="BW507" s="27"/>
    </row>
    <row r="508" spans="1:75" ht="12" x14ac:dyDescent="0.2">
      <c r="A508" s="33">
        <v>10</v>
      </c>
      <c r="B508" s="45">
        <v>0</v>
      </c>
      <c r="C508" s="45">
        <v>0</v>
      </c>
      <c r="D508" s="45">
        <v>0</v>
      </c>
      <c r="E508" s="45">
        <v>0</v>
      </c>
      <c r="F508" s="45">
        <v>0</v>
      </c>
      <c r="G508" s="45">
        <v>142.65</v>
      </c>
      <c r="H508" s="45">
        <v>14.18</v>
      </c>
      <c r="I508" s="45">
        <v>0</v>
      </c>
      <c r="J508" s="45">
        <v>0</v>
      </c>
      <c r="K508" s="45">
        <v>0</v>
      </c>
      <c r="L508" s="45">
        <v>0</v>
      </c>
      <c r="M508" s="45">
        <v>0</v>
      </c>
      <c r="N508" s="45">
        <v>0</v>
      </c>
      <c r="O508" s="45">
        <v>0</v>
      </c>
      <c r="P508" s="45">
        <v>0</v>
      </c>
      <c r="Q508" s="45">
        <v>0</v>
      </c>
      <c r="R508" s="45">
        <v>0</v>
      </c>
      <c r="S508" s="45">
        <v>0</v>
      </c>
      <c r="T508" s="45">
        <v>0</v>
      </c>
      <c r="U508" s="45">
        <v>0</v>
      </c>
      <c r="V508" s="45">
        <v>0</v>
      </c>
      <c r="W508" s="45">
        <v>0</v>
      </c>
      <c r="X508" s="45">
        <v>0</v>
      </c>
      <c r="Y508" s="45">
        <v>0</v>
      </c>
      <c r="AZ508" s="27"/>
      <c r="BA508" s="27"/>
      <c r="BB508" s="27"/>
      <c r="BC508" s="27"/>
      <c r="BD508" s="27"/>
      <c r="BE508" s="27"/>
      <c r="BF508" s="27"/>
      <c r="BG508" s="27"/>
      <c r="BH508" s="27"/>
      <c r="BI508" s="27"/>
      <c r="BJ508" s="27"/>
      <c r="BK508" s="27"/>
      <c r="BL508" s="27"/>
      <c r="BM508" s="27"/>
      <c r="BN508" s="27"/>
      <c r="BO508" s="27"/>
      <c r="BP508" s="27"/>
      <c r="BQ508" s="27"/>
      <c r="BR508" s="27"/>
      <c r="BS508" s="27"/>
      <c r="BT508" s="27"/>
      <c r="BU508" s="27"/>
      <c r="BV508" s="27"/>
      <c r="BW508" s="27"/>
    </row>
    <row r="509" spans="1:75" ht="12" x14ac:dyDescent="0.2">
      <c r="A509" s="33">
        <v>11</v>
      </c>
      <c r="B509" s="45">
        <v>0</v>
      </c>
      <c r="C509" s="45">
        <v>3.11</v>
      </c>
      <c r="D509" s="45">
        <v>0.19</v>
      </c>
      <c r="E509" s="45">
        <v>20.2</v>
      </c>
      <c r="F509" s="45">
        <v>71.12</v>
      </c>
      <c r="G509" s="45">
        <v>198.7</v>
      </c>
      <c r="H509" s="45">
        <v>62.31</v>
      </c>
      <c r="I509" s="45">
        <v>50.61</v>
      </c>
      <c r="J509" s="45">
        <v>125.57</v>
      </c>
      <c r="K509" s="45">
        <v>29.74</v>
      </c>
      <c r="L509" s="45">
        <v>21.63</v>
      </c>
      <c r="M509" s="45">
        <v>31.71</v>
      </c>
      <c r="N509" s="45">
        <v>22.92</v>
      </c>
      <c r="O509" s="45">
        <v>20.58</v>
      </c>
      <c r="P509" s="45">
        <v>0</v>
      </c>
      <c r="Q509" s="45">
        <v>21.31</v>
      </c>
      <c r="R509" s="45">
        <v>30.3</v>
      </c>
      <c r="S509" s="45">
        <v>51.09</v>
      </c>
      <c r="T509" s="45">
        <v>0.13</v>
      </c>
      <c r="U509" s="45">
        <v>0</v>
      </c>
      <c r="V509" s="45">
        <v>0</v>
      </c>
      <c r="W509" s="45">
        <v>0</v>
      </c>
      <c r="X509" s="45">
        <v>0</v>
      </c>
      <c r="Y509" s="45">
        <v>0.35</v>
      </c>
      <c r="AZ509" s="27"/>
      <c r="BA509" s="27"/>
      <c r="BB509" s="27"/>
      <c r="BC509" s="27"/>
      <c r="BD509" s="27"/>
      <c r="BE509" s="27"/>
      <c r="BF509" s="27"/>
      <c r="BG509" s="27"/>
      <c r="BH509" s="27"/>
      <c r="BI509" s="27"/>
      <c r="BJ509" s="27"/>
      <c r="BK509" s="27"/>
      <c r="BL509" s="27"/>
      <c r="BM509" s="27"/>
      <c r="BN509" s="27"/>
      <c r="BO509" s="27"/>
      <c r="BP509" s="27"/>
      <c r="BQ509" s="27"/>
      <c r="BR509" s="27"/>
      <c r="BS509" s="27"/>
      <c r="BT509" s="27"/>
      <c r="BU509" s="27"/>
      <c r="BV509" s="27"/>
      <c r="BW509" s="27"/>
    </row>
    <row r="510" spans="1:75" ht="12" x14ac:dyDescent="0.2">
      <c r="A510" s="33">
        <v>12</v>
      </c>
      <c r="B510" s="45">
        <v>0</v>
      </c>
      <c r="C510" s="45">
        <v>0</v>
      </c>
      <c r="D510" s="45">
        <v>5.0199999999999996</v>
      </c>
      <c r="E510" s="45">
        <v>16.77</v>
      </c>
      <c r="F510" s="45">
        <v>17.920000000000002</v>
      </c>
      <c r="G510" s="45">
        <v>51.51</v>
      </c>
      <c r="H510" s="45">
        <v>86.1</v>
      </c>
      <c r="I510" s="45">
        <v>153.65</v>
      </c>
      <c r="J510" s="45">
        <v>31.48</v>
      </c>
      <c r="K510" s="45">
        <v>17.079999999999998</v>
      </c>
      <c r="L510" s="45">
        <v>2.81</v>
      </c>
      <c r="M510" s="45">
        <v>26.62</v>
      </c>
      <c r="N510" s="45">
        <v>2.77</v>
      </c>
      <c r="O510" s="45">
        <v>2.31</v>
      </c>
      <c r="P510" s="45">
        <v>1.36</v>
      </c>
      <c r="Q510" s="45">
        <v>13.64</v>
      </c>
      <c r="R510" s="45">
        <v>17.87</v>
      </c>
      <c r="S510" s="45">
        <v>33</v>
      </c>
      <c r="T510" s="45">
        <v>0</v>
      </c>
      <c r="U510" s="45">
        <v>0</v>
      </c>
      <c r="V510" s="45">
        <v>0</v>
      </c>
      <c r="W510" s="45">
        <v>0</v>
      </c>
      <c r="X510" s="45">
        <v>0</v>
      </c>
      <c r="Y510" s="45">
        <v>0</v>
      </c>
      <c r="AZ510" s="27"/>
      <c r="BA510" s="27"/>
      <c r="BB510" s="27"/>
      <c r="BC510" s="27"/>
      <c r="BD510" s="27"/>
      <c r="BE510" s="27"/>
      <c r="BF510" s="27"/>
      <c r="BG510" s="27"/>
      <c r="BH510" s="27"/>
      <c r="BI510" s="27"/>
      <c r="BJ510" s="27"/>
      <c r="BK510" s="27"/>
      <c r="BL510" s="27"/>
      <c r="BM510" s="27"/>
      <c r="BN510" s="27"/>
      <c r="BO510" s="27"/>
      <c r="BP510" s="27"/>
      <c r="BQ510" s="27"/>
      <c r="BR510" s="27"/>
      <c r="BS510" s="27"/>
      <c r="BT510" s="27"/>
      <c r="BU510" s="27"/>
      <c r="BV510" s="27"/>
      <c r="BW510" s="27"/>
    </row>
    <row r="511" spans="1:75" ht="12" x14ac:dyDescent="0.2">
      <c r="A511" s="33">
        <v>13</v>
      </c>
      <c r="B511" s="45">
        <v>0</v>
      </c>
      <c r="C511" s="45">
        <v>0</v>
      </c>
      <c r="D511" s="45">
        <v>0</v>
      </c>
      <c r="E511" s="45">
        <v>0</v>
      </c>
      <c r="F511" s="45">
        <v>29.23</v>
      </c>
      <c r="G511" s="45">
        <v>136.28</v>
      </c>
      <c r="H511" s="45">
        <v>106.08</v>
      </c>
      <c r="I511" s="45">
        <v>91.66</v>
      </c>
      <c r="J511" s="45">
        <v>32.049999999999997</v>
      </c>
      <c r="K511" s="45">
        <v>0.95</v>
      </c>
      <c r="L511" s="45">
        <v>0.64</v>
      </c>
      <c r="M511" s="45">
        <v>0</v>
      </c>
      <c r="N511" s="45">
        <v>0</v>
      </c>
      <c r="O511" s="45">
        <v>0</v>
      </c>
      <c r="P511" s="45">
        <v>0</v>
      </c>
      <c r="Q511" s="45">
        <v>0</v>
      </c>
      <c r="R511" s="45">
        <v>0</v>
      </c>
      <c r="S511" s="45">
        <v>0</v>
      </c>
      <c r="T511" s="45">
        <v>0</v>
      </c>
      <c r="U511" s="45">
        <v>0</v>
      </c>
      <c r="V511" s="45">
        <v>0</v>
      </c>
      <c r="W511" s="45">
        <v>0</v>
      </c>
      <c r="X511" s="45">
        <v>0</v>
      </c>
      <c r="Y511" s="45">
        <v>0</v>
      </c>
      <c r="AZ511" s="27"/>
      <c r="BA511" s="27"/>
      <c r="BB511" s="27"/>
      <c r="BC511" s="27"/>
      <c r="BD511" s="27"/>
      <c r="BE511" s="27"/>
      <c r="BF511" s="27"/>
      <c r="BG511" s="27"/>
      <c r="BH511" s="27"/>
      <c r="BI511" s="27"/>
      <c r="BJ511" s="27"/>
      <c r="BK511" s="27"/>
      <c r="BL511" s="27"/>
      <c r="BM511" s="27"/>
      <c r="BN511" s="27"/>
      <c r="BO511" s="27"/>
      <c r="BP511" s="27"/>
      <c r="BQ511" s="27"/>
      <c r="BR511" s="27"/>
      <c r="BS511" s="27"/>
      <c r="BT511" s="27"/>
      <c r="BU511" s="27"/>
      <c r="BV511" s="27"/>
      <c r="BW511" s="27"/>
    </row>
    <row r="512" spans="1:75" ht="12" x14ac:dyDescent="0.2">
      <c r="A512" s="33">
        <v>14</v>
      </c>
      <c r="B512" s="45">
        <v>0</v>
      </c>
      <c r="C512" s="45">
        <v>0</v>
      </c>
      <c r="D512" s="45">
        <v>0</v>
      </c>
      <c r="E512" s="45">
        <v>0</v>
      </c>
      <c r="F512" s="45">
        <v>2.81</v>
      </c>
      <c r="G512" s="45">
        <v>157.82</v>
      </c>
      <c r="H512" s="45">
        <v>52.49</v>
      </c>
      <c r="I512" s="45">
        <v>11.01</v>
      </c>
      <c r="J512" s="45">
        <v>34.54</v>
      </c>
      <c r="K512" s="45">
        <v>0</v>
      </c>
      <c r="L512" s="45">
        <v>0</v>
      </c>
      <c r="M512" s="45">
        <v>0</v>
      </c>
      <c r="N512" s="45">
        <v>0</v>
      </c>
      <c r="O512" s="45">
        <v>0</v>
      </c>
      <c r="P512" s="45">
        <v>0</v>
      </c>
      <c r="Q512" s="45">
        <v>0</v>
      </c>
      <c r="R512" s="45">
        <v>0</v>
      </c>
      <c r="S512" s="45">
        <v>0</v>
      </c>
      <c r="T512" s="45">
        <v>0</v>
      </c>
      <c r="U512" s="45">
        <v>0</v>
      </c>
      <c r="V512" s="45">
        <v>0</v>
      </c>
      <c r="W512" s="45">
        <v>0</v>
      </c>
      <c r="X512" s="45">
        <v>0</v>
      </c>
      <c r="Y512" s="45">
        <v>0</v>
      </c>
      <c r="AZ512" s="27"/>
      <c r="BA512" s="27"/>
      <c r="BB512" s="27"/>
      <c r="BC512" s="27"/>
      <c r="BD512" s="27"/>
      <c r="BE512" s="27"/>
      <c r="BF512" s="27"/>
      <c r="BG512" s="27"/>
      <c r="BH512" s="27"/>
      <c r="BI512" s="27"/>
      <c r="BJ512" s="27"/>
      <c r="BK512" s="27"/>
      <c r="BL512" s="27"/>
      <c r="BM512" s="27"/>
      <c r="BN512" s="27"/>
      <c r="BO512" s="27"/>
      <c r="BP512" s="27"/>
      <c r="BQ512" s="27"/>
      <c r="BR512" s="27"/>
      <c r="BS512" s="27"/>
      <c r="BT512" s="27"/>
      <c r="BU512" s="27"/>
      <c r="BV512" s="27"/>
      <c r="BW512" s="27"/>
    </row>
    <row r="513" spans="1:75" ht="12" x14ac:dyDescent="0.2">
      <c r="A513" s="33">
        <v>15</v>
      </c>
      <c r="B513" s="45">
        <v>0</v>
      </c>
      <c r="C513" s="45">
        <v>0</v>
      </c>
      <c r="D513" s="45">
        <v>0</v>
      </c>
      <c r="E513" s="45">
        <v>0</v>
      </c>
      <c r="F513" s="45">
        <v>31.06</v>
      </c>
      <c r="G513" s="45">
        <v>163.51</v>
      </c>
      <c r="H513" s="45">
        <v>85.14</v>
      </c>
      <c r="I513" s="45">
        <v>40.130000000000003</v>
      </c>
      <c r="J513" s="45">
        <v>76.959999999999994</v>
      </c>
      <c r="K513" s="45">
        <v>0</v>
      </c>
      <c r="L513" s="45">
        <v>0</v>
      </c>
      <c r="M513" s="45">
        <v>0</v>
      </c>
      <c r="N513" s="45">
        <v>0</v>
      </c>
      <c r="O513" s="45">
        <v>0</v>
      </c>
      <c r="P513" s="45">
        <v>0</v>
      </c>
      <c r="Q513" s="45">
        <v>0</v>
      </c>
      <c r="R513" s="45">
        <v>0</v>
      </c>
      <c r="S513" s="45">
        <v>0</v>
      </c>
      <c r="T513" s="45">
        <v>0</v>
      </c>
      <c r="U513" s="45">
        <v>0</v>
      </c>
      <c r="V513" s="45">
        <v>0</v>
      </c>
      <c r="W513" s="45">
        <v>0</v>
      </c>
      <c r="X513" s="45">
        <v>0</v>
      </c>
      <c r="Y513" s="45">
        <v>0</v>
      </c>
      <c r="AZ513" s="27"/>
      <c r="BA513" s="27"/>
      <c r="BB513" s="27"/>
      <c r="BC513" s="27"/>
      <c r="BD513" s="27"/>
      <c r="BE513" s="27"/>
      <c r="BF513" s="27"/>
      <c r="BG513" s="27"/>
      <c r="BH513" s="27"/>
      <c r="BI513" s="27"/>
      <c r="BJ513" s="27"/>
      <c r="BK513" s="27"/>
      <c r="BL513" s="27"/>
      <c r="BM513" s="27"/>
      <c r="BN513" s="27"/>
      <c r="BO513" s="27"/>
      <c r="BP513" s="27"/>
      <c r="BQ513" s="27"/>
      <c r="BR513" s="27"/>
      <c r="BS513" s="27"/>
      <c r="BT513" s="27"/>
      <c r="BU513" s="27"/>
      <c r="BV513" s="27"/>
      <c r="BW513" s="27"/>
    </row>
    <row r="514" spans="1:75" ht="12" x14ac:dyDescent="0.2">
      <c r="A514" s="33">
        <v>16</v>
      </c>
      <c r="B514" s="45">
        <v>0</v>
      </c>
      <c r="C514" s="45">
        <v>0</v>
      </c>
      <c r="D514" s="45">
        <v>0</v>
      </c>
      <c r="E514" s="45">
        <v>0</v>
      </c>
      <c r="F514" s="45">
        <v>78.150000000000006</v>
      </c>
      <c r="G514" s="45">
        <v>209.55</v>
      </c>
      <c r="H514" s="45">
        <v>82.27</v>
      </c>
      <c r="I514" s="45">
        <v>20.22</v>
      </c>
      <c r="J514" s="45">
        <v>70.819999999999993</v>
      </c>
      <c r="K514" s="45">
        <v>52.45</v>
      </c>
      <c r="L514" s="45">
        <v>19.27</v>
      </c>
      <c r="M514" s="45">
        <v>13.24</v>
      </c>
      <c r="N514" s="45">
        <v>0</v>
      </c>
      <c r="O514" s="45">
        <v>0</v>
      </c>
      <c r="P514" s="45">
        <v>0</v>
      </c>
      <c r="Q514" s="45">
        <v>0</v>
      </c>
      <c r="R514" s="45">
        <v>0</v>
      </c>
      <c r="S514" s="45">
        <v>0</v>
      </c>
      <c r="T514" s="45">
        <v>0</v>
      </c>
      <c r="U514" s="45">
        <v>0</v>
      </c>
      <c r="V514" s="45">
        <v>0</v>
      </c>
      <c r="W514" s="45">
        <v>0</v>
      </c>
      <c r="X514" s="45">
        <v>0</v>
      </c>
      <c r="Y514" s="45">
        <v>0</v>
      </c>
      <c r="AZ514" s="27"/>
      <c r="BA514" s="27"/>
      <c r="BB514" s="27"/>
      <c r="BC514" s="27"/>
      <c r="BD514" s="27"/>
      <c r="BE514" s="27"/>
      <c r="BF514" s="27"/>
      <c r="BG514" s="27"/>
      <c r="BH514" s="27"/>
      <c r="BI514" s="27"/>
      <c r="BJ514" s="27"/>
      <c r="BK514" s="27"/>
      <c r="BL514" s="27"/>
      <c r="BM514" s="27"/>
      <c r="BN514" s="27"/>
      <c r="BO514" s="27"/>
      <c r="BP514" s="27"/>
      <c r="BQ514" s="27"/>
      <c r="BR514" s="27"/>
      <c r="BS514" s="27"/>
      <c r="BT514" s="27"/>
      <c r="BU514" s="27"/>
      <c r="BV514" s="27"/>
      <c r="BW514" s="27"/>
    </row>
    <row r="515" spans="1:75" ht="12" x14ac:dyDescent="0.2">
      <c r="A515" s="33">
        <v>17</v>
      </c>
      <c r="B515" s="45">
        <v>0</v>
      </c>
      <c r="C515" s="45">
        <v>0</v>
      </c>
      <c r="D515" s="45">
        <v>5.63</v>
      </c>
      <c r="E515" s="45">
        <v>9.7200000000000006</v>
      </c>
      <c r="F515" s="45">
        <v>107.12</v>
      </c>
      <c r="G515" s="45">
        <v>178.04</v>
      </c>
      <c r="H515" s="45">
        <v>67.14</v>
      </c>
      <c r="I515" s="45">
        <v>31.07</v>
      </c>
      <c r="J515" s="45">
        <v>59.67</v>
      </c>
      <c r="K515" s="45">
        <v>1.5</v>
      </c>
      <c r="L515" s="45">
        <v>0</v>
      </c>
      <c r="M515" s="45">
        <v>0</v>
      </c>
      <c r="N515" s="45">
        <v>0</v>
      </c>
      <c r="O515" s="45">
        <v>0</v>
      </c>
      <c r="P515" s="45">
        <v>0</v>
      </c>
      <c r="Q515" s="45">
        <v>0</v>
      </c>
      <c r="R515" s="45">
        <v>0</v>
      </c>
      <c r="S515" s="45">
        <v>0</v>
      </c>
      <c r="T515" s="45">
        <v>0</v>
      </c>
      <c r="U515" s="45">
        <v>0</v>
      </c>
      <c r="V515" s="45">
        <v>0</v>
      </c>
      <c r="W515" s="45">
        <v>0</v>
      </c>
      <c r="X515" s="45">
        <v>0</v>
      </c>
      <c r="Y515" s="45">
        <v>0</v>
      </c>
      <c r="AZ515" s="27"/>
      <c r="BA515" s="27"/>
      <c r="BB515" s="27"/>
      <c r="BC515" s="27"/>
      <c r="BD515" s="27"/>
      <c r="BE515" s="27"/>
      <c r="BF515" s="27"/>
      <c r="BG515" s="27"/>
      <c r="BH515" s="27"/>
      <c r="BI515" s="27"/>
      <c r="BJ515" s="27"/>
      <c r="BK515" s="27"/>
      <c r="BL515" s="27"/>
      <c r="BM515" s="27"/>
      <c r="BN515" s="27"/>
      <c r="BO515" s="27"/>
      <c r="BP515" s="27"/>
      <c r="BQ515" s="27"/>
      <c r="BR515" s="27"/>
      <c r="BS515" s="27"/>
      <c r="BT515" s="27"/>
      <c r="BU515" s="27"/>
      <c r="BV515" s="27"/>
      <c r="BW515" s="27"/>
    </row>
    <row r="516" spans="1:75" ht="12" x14ac:dyDescent="0.2">
      <c r="A516" s="33">
        <v>18</v>
      </c>
      <c r="B516" s="45">
        <v>0</v>
      </c>
      <c r="C516" s="45">
        <v>0</v>
      </c>
      <c r="D516" s="45">
        <v>0</v>
      </c>
      <c r="E516" s="45">
        <v>14.83</v>
      </c>
      <c r="F516" s="45">
        <v>147.01</v>
      </c>
      <c r="G516" s="45">
        <v>204.45</v>
      </c>
      <c r="H516" s="45">
        <v>92.4</v>
      </c>
      <c r="I516" s="45">
        <v>37.85</v>
      </c>
      <c r="J516" s="45">
        <v>111.59</v>
      </c>
      <c r="K516" s="45">
        <v>89.13</v>
      </c>
      <c r="L516" s="45">
        <v>69.48</v>
      </c>
      <c r="M516" s="45">
        <v>60.83</v>
      </c>
      <c r="N516" s="45">
        <v>61.59</v>
      </c>
      <c r="O516" s="45">
        <v>60.83</v>
      </c>
      <c r="P516" s="45">
        <v>54.29</v>
      </c>
      <c r="Q516" s="45">
        <v>48.32</v>
      </c>
      <c r="R516" s="45">
        <v>67</v>
      </c>
      <c r="S516" s="45">
        <v>105.25</v>
      </c>
      <c r="T516" s="45">
        <v>80.55</v>
      </c>
      <c r="U516" s="45">
        <v>12.38</v>
      </c>
      <c r="V516" s="45">
        <v>0</v>
      </c>
      <c r="W516" s="45">
        <v>0</v>
      </c>
      <c r="X516" s="45">
        <v>7.16</v>
      </c>
      <c r="Y516" s="45">
        <v>0</v>
      </c>
      <c r="AZ516" s="27"/>
      <c r="BA516" s="27"/>
      <c r="BB516" s="27"/>
      <c r="BC516" s="27"/>
      <c r="BD516" s="27"/>
      <c r="BE516" s="27"/>
      <c r="BF516" s="27"/>
      <c r="BG516" s="27"/>
      <c r="BH516" s="27"/>
      <c r="BI516" s="27"/>
      <c r="BJ516" s="27"/>
      <c r="BK516" s="27"/>
      <c r="BL516" s="27"/>
      <c r="BM516" s="27"/>
      <c r="BN516" s="27"/>
      <c r="BO516" s="27"/>
      <c r="BP516" s="27"/>
      <c r="BQ516" s="27"/>
      <c r="BR516" s="27"/>
      <c r="BS516" s="27"/>
      <c r="BT516" s="27"/>
      <c r="BU516" s="27"/>
      <c r="BV516" s="27"/>
      <c r="BW516" s="27"/>
    </row>
    <row r="517" spans="1:75" ht="12" x14ac:dyDescent="0.2">
      <c r="A517" s="33">
        <v>19</v>
      </c>
      <c r="B517" s="45">
        <v>0</v>
      </c>
      <c r="C517" s="45">
        <v>0</v>
      </c>
      <c r="D517" s="45">
        <v>0</v>
      </c>
      <c r="E517" s="45">
        <v>0</v>
      </c>
      <c r="F517" s="45">
        <v>0</v>
      </c>
      <c r="G517" s="45">
        <v>0</v>
      </c>
      <c r="H517" s="45">
        <v>31.08</v>
      </c>
      <c r="I517" s="45">
        <v>35.72</v>
      </c>
      <c r="J517" s="45">
        <v>0</v>
      </c>
      <c r="K517" s="45">
        <v>0</v>
      </c>
      <c r="L517" s="45">
        <v>0</v>
      </c>
      <c r="M517" s="45">
        <v>0</v>
      </c>
      <c r="N517" s="45">
        <v>0</v>
      </c>
      <c r="O517" s="45">
        <v>0</v>
      </c>
      <c r="P517" s="45">
        <v>0</v>
      </c>
      <c r="Q517" s="45">
        <v>0</v>
      </c>
      <c r="R517" s="45">
        <v>0</v>
      </c>
      <c r="S517" s="45">
        <v>0</v>
      </c>
      <c r="T517" s="45">
        <v>0</v>
      </c>
      <c r="U517" s="45">
        <v>0</v>
      </c>
      <c r="V517" s="45">
        <v>0</v>
      </c>
      <c r="W517" s="45">
        <v>0</v>
      </c>
      <c r="X517" s="45">
        <v>0</v>
      </c>
      <c r="Y517" s="45">
        <v>0</v>
      </c>
      <c r="AZ517" s="27"/>
      <c r="BA517" s="27"/>
      <c r="BB517" s="27"/>
      <c r="BC517" s="27"/>
      <c r="BD517" s="27"/>
      <c r="BE517" s="27"/>
      <c r="BF517" s="27"/>
      <c r="BG517" s="27"/>
      <c r="BH517" s="27"/>
      <c r="BI517" s="27"/>
      <c r="BJ517" s="27"/>
      <c r="BK517" s="27"/>
      <c r="BL517" s="27"/>
      <c r="BM517" s="27"/>
      <c r="BN517" s="27"/>
      <c r="BO517" s="27"/>
      <c r="BP517" s="27"/>
      <c r="BQ517" s="27"/>
      <c r="BR517" s="27"/>
      <c r="BS517" s="27"/>
      <c r="BT517" s="27"/>
      <c r="BU517" s="27"/>
      <c r="BV517" s="27"/>
      <c r="BW517" s="27"/>
    </row>
    <row r="518" spans="1:75" ht="12" x14ac:dyDescent="0.2">
      <c r="A518" s="33">
        <v>20</v>
      </c>
      <c r="B518" s="45">
        <v>0</v>
      </c>
      <c r="C518" s="45">
        <v>0</v>
      </c>
      <c r="D518" s="45">
        <v>0</v>
      </c>
      <c r="E518" s="45">
        <v>0</v>
      </c>
      <c r="F518" s="45">
        <v>50.85</v>
      </c>
      <c r="G518" s="45">
        <v>135.93</v>
      </c>
      <c r="H518" s="45">
        <v>157.55000000000001</v>
      </c>
      <c r="I518" s="45">
        <v>154.30000000000001</v>
      </c>
      <c r="J518" s="45">
        <v>134.34</v>
      </c>
      <c r="K518" s="45">
        <v>80.88</v>
      </c>
      <c r="L518" s="45">
        <v>45.03</v>
      </c>
      <c r="M518" s="45">
        <v>11.19</v>
      </c>
      <c r="N518" s="45">
        <v>39.51</v>
      </c>
      <c r="O518" s="45">
        <v>10.32</v>
      </c>
      <c r="P518" s="45">
        <v>0</v>
      </c>
      <c r="Q518" s="45">
        <v>3.34</v>
      </c>
      <c r="R518" s="45">
        <v>0.86</v>
      </c>
      <c r="S518" s="45">
        <v>7.77</v>
      </c>
      <c r="T518" s="45">
        <v>0</v>
      </c>
      <c r="U518" s="45">
        <v>0</v>
      </c>
      <c r="V518" s="45">
        <v>0</v>
      </c>
      <c r="W518" s="45">
        <v>0</v>
      </c>
      <c r="X518" s="45">
        <v>0</v>
      </c>
      <c r="Y518" s="45">
        <v>0</v>
      </c>
      <c r="AZ518" s="27"/>
      <c r="BA518" s="27"/>
      <c r="BB518" s="27"/>
      <c r="BC518" s="27"/>
      <c r="BD518" s="27"/>
      <c r="BE518" s="27"/>
      <c r="BF518" s="27"/>
      <c r="BG518" s="27"/>
      <c r="BH518" s="27"/>
      <c r="BI518" s="27"/>
      <c r="BJ518" s="27"/>
      <c r="BK518" s="27"/>
      <c r="BL518" s="27"/>
      <c r="BM518" s="27"/>
      <c r="BN518" s="27"/>
      <c r="BO518" s="27"/>
      <c r="BP518" s="27"/>
      <c r="BQ518" s="27"/>
      <c r="BR518" s="27"/>
      <c r="BS518" s="27"/>
      <c r="BT518" s="27"/>
      <c r="BU518" s="27"/>
      <c r="BV518" s="27"/>
      <c r="BW518" s="27"/>
    </row>
    <row r="519" spans="1:75" ht="12" x14ac:dyDescent="0.2">
      <c r="A519" s="33">
        <v>21</v>
      </c>
      <c r="B519" s="45">
        <v>0</v>
      </c>
      <c r="C519" s="45">
        <v>2.71</v>
      </c>
      <c r="D519" s="45">
        <v>0.33</v>
      </c>
      <c r="E519" s="45">
        <v>6.22</v>
      </c>
      <c r="F519" s="45">
        <v>21.66</v>
      </c>
      <c r="G519" s="45">
        <v>123.9</v>
      </c>
      <c r="H519" s="45">
        <v>90.78</v>
      </c>
      <c r="I519" s="45">
        <v>139.47999999999999</v>
      </c>
      <c r="J519" s="45">
        <v>178.66</v>
      </c>
      <c r="K519" s="45">
        <v>97.04</v>
      </c>
      <c r="L519" s="45">
        <v>24.01</v>
      </c>
      <c r="M519" s="45">
        <v>6.48</v>
      </c>
      <c r="N519" s="45">
        <v>34.93</v>
      </c>
      <c r="O519" s="45">
        <v>17.75</v>
      </c>
      <c r="P519" s="45">
        <v>1.5</v>
      </c>
      <c r="Q519" s="45">
        <v>16.260000000000002</v>
      </c>
      <c r="R519" s="45">
        <v>12.39</v>
      </c>
      <c r="S519" s="45">
        <v>51.92</v>
      </c>
      <c r="T519" s="45">
        <v>26.93</v>
      </c>
      <c r="U519" s="45">
        <v>1.69</v>
      </c>
      <c r="V519" s="45">
        <v>0</v>
      </c>
      <c r="W519" s="45">
        <v>0</v>
      </c>
      <c r="X519" s="45">
        <v>0</v>
      </c>
      <c r="Y519" s="45">
        <v>0</v>
      </c>
      <c r="AZ519" s="27"/>
      <c r="BA519" s="27"/>
      <c r="BB519" s="27"/>
      <c r="BC519" s="27"/>
      <c r="BD519" s="27"/>
      <c r="BE519" s="27"/>
      <c r="BF519" s="27"/>
      <c r="BG519" s="27"/>
      <c r="BH519" s="27"/>
      <c r="BI519" s="27"/>
      <c r="BJ519" s="27"/>
      <c r="BK519" s="27"/>
      <c r="BL519" s="27"/>
      <c r="BM519" s="27"/>
      <c r="BN519" s="27"/>
      <c r="BO519" s="27"/>
      <c r="BP519" s="27"/>
      <c r="BQ519" s="27"/>
      <c r="BR519" s="27"/>
      <c r="BS519" s="27"/>
      <c r="BT519" s="27"/>
      <c r="BU519" s="27"/>
      <c r="BV519" s="27"/>
      <c r="BW519" s="27"/>
    </row>
    <row r="520" spans="1:75" ht="12" x14ac:dyDescent="0.2">
      <c r="A520" s="33">
        <v>22</v>
      </c>
      <c r="B520" s="45">
        <v>0</v>
      </c>
      <c r="C520" s="45">
        <v>7.68</v>
      </c>
      <c r="D520" s="45">
        <v>5.57</v>
      </c>
      <c r="E520" s="45">
        <v>22.78</v>
      </c>
      <c r="F520" s="45">
        <v>88.7</v>
      </c>
      <c r="G520" s="45">
        <v>236.68</v>
      </c>
      <c r="H520" s="45">
        <v>112.42</v>
      </c>
      <c r="I520" s="45">
        <v>152.9</v>
      </c>
      <c r="J520" s="45">
        <v>129.44</v>
      </c>
      <c r="K520" s="45">
        <v>11.41</v>
      </c>
      <c r="L520" s="45">
        <v>1.92</v>
      </c>
      <c r="M520" s="45">
        <v>3.87</v>
      </c>
      <c r="N520" s="45">
        <v>1</v>
      </c>
      <c r="O520" s="45">
        <v>0.03</v>
      </c>
      <c r="P520" s="45">
        <v>0</v>
      </c>
      <c r="Q520" s="45">
        <v>0</v>
      </c>
      <c r="R520" s="45">
        <v>0</v>
      </c>
      <c r="S520" s="45">
        <v>0</v>
      </c>
      <c r="T520" s="45">
        <v>0</v>
      </c>
      <c r="U520" s="45">
        <v>0</v>
      </c>
      <c r="V520" s="45">
        <v>0</v>
      </c>
      <c r="W520" s="45">
        <v>0</v>
      </c>
      <c r="X520" s="45">
        <v>0</v>
      </c>
      <c r="Y520" s="45">
        <v>0</v>
      </c>
      <c r="AZ520" s="27"/>
      <c r="BA520" s="27"/>
      <c r="BB520" s="27"/>
      <c r="BC520" s="27"/>
      <c r="BD520" s="27"/>
      <c r="BE520" s="27"/>
      <c r="BF520" s="27"/>
      <c r="BG520" s="27"/>
      <c r="BH520" s="27"/>
      <c r="BI520" s="27"/>
      <c r="BJ520" s="27"/>
      <c r="BK520" s="27"/>
      <c r="BL520" s="27"/>
      <c r="BM520" s="27"/>
      <c r="BN520" s="27"/>
      <c r="BO520" s="27"/>
      <c r="BP520" s="27"/>
      <c r="BQ520" s="27"/>
      <c r="BR520" s="27"/>
      <c r="BS520" s="27"/>
      <c r="BT520" s="27"/>
      <c r="BU520" s="27"/>
      <c r="BV520" s="27"/>
      <c r="BW520" s="27"/>
    </row>
    <row r="521" spans="1:75" ht="12" x14ac:dyDescent="0.2">
      <c r="A521" s="33">
        <v>23</v>
      </c>
      <c r="B521" s="45">
        <v>0</v>
      </c>
      <c r="C521" s="45">
        <v>9.1300000000000008</v>
      </c>
      <c r="D521" s="45">
        <v>31.88</v>
      </c>
      <c r="E521" s="45">
        <v>40.020000000000003</v>
      </c>
      <c r="F521" s="45">
        <v>110.56</v>
      </c>
      <c r="G521" s="45">
        <v>204.5</v>
      </c>
      <c r="H521" s="45">
        <v>131.38</v>
      </c>
      <c r="I521" s="45">
        <v>30.04</v>
      </c>
      <c r="J521" s="45">
        <v>128.34</v>
      </c>
      <c r="K521" s="45">
        <v>85.11</v>
      </c>
      <c r="L521" s="45">
        <v>86.2</v>
      </c>
      <c r="M521" s="45">
        <v>50.48</v>
      </c>
      <c r="N521" s="45">
        <v>17.75</v>
      </c>
      <c r="O521" s="45">
        <v>0.7</v>
      </c>
      <c r="P521" s="45">
        <v>0</v>
      </c>
      <c r="Q521" s="45">
        <v>0</v>
      </c>
      <c r="R521" s="45">
        <v>0</v>
      </c>
      <c r="S521" s="45">
        <v>0</v>
      </c>
      <c r="T521" s="45">
        <v>0</v>
      </c>
      <c r="U521" s="45">
        <v>0</v>
      </c>
      <c r="V521" s="45">
        <v>0</v>
      </c>
      <c r="W521" s="45">
        <v>0</v>
      </c>
      <c r="X521" s="45">
        <v>0</v>
      </c>
      <c r="Y521" s="45">
        <v>0</v>
      </c>
      <c r="AZ521" s="27"/>
      <c r="BA521" s="27"/>
      <c r="BB521" s="27"/>
      <c r="BC521" s="27"/>
      <c r="BD521" s="27"/>
      <c r="BE521" s="27"/>
      <c r="BF521" s="27"/>
      <c r="BG521" s="27"/>
      <c r="BH521" s="27"/>
      <c r="BI521" s="27"/>
      <c r="BJ521" s="27"/>
      <c r="BK521" s="27"/>
      <c r="BL521" s="27"/>
      <c r="BM521" s="27"/>
      <c r="BN521" s="27"/>
      <c r="BO521" s="27"/>
      <c r="BP521" s="27"/>
      <c r="BQ521" s="27"/>
      <c r="BR521" s="27"/>
      <c r="BS521" s="27"/>
      <c r="BT521" s="27"/>
      <c r="BU521" s="27"/>
      <c r="BV521" s="27"/>
      <c r="BW521" s="27"/>
    </row>
    <row r="522" spans="1:75" ht="12" x14ac:dyDescent="0.2">
      <c r="A522" s="33">
        <v>24</v>
      </c>
      <c r="B522" s="45">
        <v>0</v>
      </c>
      <c r="C522" s="45">
        <v>0</v>
      </c>
      <c r="D522" s="45">
        <v>0</v>
      </c>
      <c r="E522" s="45">
        <v>0</v>
      </c>
      <c r="F522" s="45">
        <v>0</v>
      </c>
      <c r="G522" s="45">
        <v>0.44</v>
      </c>
      <c r="H522" s="45">
        <v>0</v>
      </c>
      <c r="I522" s="45">
        <v>0</v>
      </c>
      <c r="J522" s="45">
        <v>5.91</v>
      </c>
      <c r="K522" s="45">
        <v>0</v>
      </c>
      <c r="L522" s="45">
        <v>0</v>
      </c>
      <c r="M522" s="45">
        <v>0</v>
      </c>
      <c r="N522" s="45">
        <v>0</v>
      </c>
      <c r="O522" s="45">
        <v>0</v>
      </c>
      <c r="P522" s="45">
        <v>0</v>
      </c>
      <c r="Q522" s="45">
        <v>0</v>
      </c>
      <c r="R522" s="45">
        <v>0</v>
      </c>
      <c r="S522" s="45">
        <v>0</v>
      </c>
      <c r="T522" s="45">
        <v>0</v>
      </c>
      <c r="U522" s="45">
        <v>0</v>
      </c>
      <c r="V522" s="45">
        <v>0</v>
      </c>
      <c r="W522" s="45">
        <v>0</v>
      </c>
      <c r="X522" s="45">
        <v>0</v>
      </c>
      <c r="Y522" s="45">
        <v>0</v>
      </c>
      <c r="AZ522" s="27"/>
      <c r="BA522" s="27"/>
      <c r="BB522" s="27"/>
      <c r="BC522" s="27"/>
      <c r="BD522" s="27"/>
      <c r="BE522" s="27"/>
      <c r="BF522" s="27"/>
      <c r="BG522" s="27"/>
      <c r="BH522" s="27"/>
      <c r="BI522" s="27"/>
      <c r="BJ522" s="27"/>
      <c r="BK522" s="27"/>
      <c r="BL522" s="27"/>
      <c r="BM522" s="27"/>
      <c r="BN522" s="27"/>
      <c r="BO522" s="27"/>
      <c r="BP522" s="27"/>
      <c r="BQ522" s="27"/>
      <c r="BR522" s="27"/>
      <c r="BS522" s="27"/>
      <c r="BT522" s="27"/>
      <c r="BU522" s="27"/>
      <c r="BV522" s="27"/>
      <c r="BW522" s="27"/>
    </row>
    <row r="523" spans="1:75" ht="12" x14ac:dyDescent="0.2">
      <c r="A523" s="33">
        <v>25</v>
      </c>
      <c r="B523" s="45">
        <v>0</v>
      </c>
      <c r="C523" s="45">
        <v>0</v>
      </c>
      <c r="D523" s="45">
        <v>0</v>
      </c>
      <c r="E523" s="45">
        <v>0</v>
      </c>
      <c r="F523" s="45">
        <v>0</v>
      </c>
      <c r="G523" s="45">
        <v>30.31</v>
      </c>
      <c r="H523" s="45">
        <v>0</v>
      </c>
      <c r="I523" s="45">
        <v>0</v>
      </c>
      <c r="J523" s="45">
        <v>5.04</v>
      </c>
      <c r="K523" s="45">
        <v>0</v>
      </c>
      <c r="L523" s="45">
        <v>0</v>
      </c>
      <c r="M523" s="45">
        <v>0</v>
      </c>
      <c r="N523" s="45">
        <v>0</v>
      </c>
      <c r="O523" s="45">
        <v>0</v>
      </c>
      <c r="P523" s="45">
        <v>0</v>
      </c>
      <c r="Q523" s="45">
        <v>0</v>
      </c>
      <c r="R523" s="45">
        <v>15.68</v>
      </c>
      <c r="S523" s="45">
        <v>38.85</v>
      </c>
      <c r="T523" s="45">
        <v>93.91</v>
      </c>
      <c r="U523" s="45">
        <v>0</v>
      </c>
      <c r="V523" s="45">
        <v>0</v>
      </c>
      <c r="W523" s="45">
        <v>0</v>
      </c>
      <c r="X523" s="45">
        <v>0</v>
      </c>
      <c r="Y523" s="45">
        <v>0</v>
      </c>
      <c r="AZ523" s="27"/>
      <c r="BA523" s="27"/>
      <c r="BB523" s="27"/>
      <c r="BC523" s="27"/>
      <c r="BD523" s="27"/>
      <c r="BE523" s="27"/>
      <c r="BF523" s="27"/>
      <c r="BG523" s="27"/>
      <c r="BH523" s="27"/>
      <c r="BI523" s="27"/>
      <c r="BJ523" s="27"/>
      <c r="BK523" s="27"/>
      <c r="BL523" s="27"/>
      <c r="BM523" s="27"/>
      <c r="BN523" s="27"/>
      <c r="BO523" s="27"/>
      <c r="BP523" s="27"/>
      <c r="BQ523" s="27"/>
      <c r="BR523" s="27"/>
      <c r="BS523" s="27"/>
      <c r="BT523" s="27"/>
      <c r="BU523" s="27"/>
      <c r="BV523" s="27"/>
      <c r="BW523" s="27"/>
    </row>
    <row r="524" spans="1:75" ht="12" x14ac:dyDescent="0.2">
      <c r="A524" s="33">
        <v>26</v>
      </c>
      <c r="B524" s="45">
        <v>0</v>
      </c>
      <c r="C524" s="45">
        <v>0</v>
      </c>
      <c r="D524" s="45">
        <v>0</v>
      </c>
      <c r="E524" s="45">
        <v>0</v>
      </c>
      <c r="F524" s="45">
        <v>0</v>
      </c>
      <c r="G524" s="45">
        <v>0</v>
      </c>
      <c r="H524" s="45">
        <v>69.790000000000006</v>
      </c>
      <c r="I524" s="45">
        <v>2.74</v>
      </c>
      <c r="J524" s="45">
        <v>0</v>
      </c>
      <c r="K524" s="45">
        <v>0</v>
      </c>
      <c r="L524" s="45">
        <v>0</v>
      </c>
      <c r="M524" s="45">
        <v>0</v>
      </c>
      <c r="N524" s="45">
        <v>0</v>
      </c>
      <c r="O524" s="45">
        <v>0</v>
      </c>
      <c r="P524" s="45">
        <v>0</v>
      </c>
      <c r="Q524" s="45">
        <v>0</v>
      </c>
      <c r="R524" s="45">
        <v>0</v>
      </c>
      <c r="S524" s="45">
        <v>0</v>
      </c>
      <c r="T524" s="45">
        <v>2.97</v>
      </c>
      <c r="U524" s="45">
        <v>0</v>
      </c>
      <c r="V524" s="45">
        <v>0</v>
      </c>
      <c r="W524" s="45">
        <v>0</v>
      </c>
      <c r="X524" s="45">
        <v>0</v>
      </c>
      <c r="Y524" s="45">
        <v>0</v>
      </c>
      <c r="AZ524" s="27"/>
      <c r="BA524" s="27"/>
      <c r="BB524" s="27"/>
      <c r="BC524" s="27"/>
      <c r="BD524" s="27"/>
      <c r="BE524" s="27"/>
      <c r="BF524" s="27"/>
      <c r="BG524" s="27"/>
      <c r="BH524" s="27"/>
      <c r="BI524" s="27"/>
      <c r="BJ524" s="27"/>
      <c r="BK524" s="27"/>
      <c r="BL524" s="27"/>
      <c r="BM524" s="27"/>
      <c r="BN524" s="27"/>
      <c r="BO524" s="27"/>
      <c r="BP524" s="27"/>
      <c r="BQ524" s="27"/>
      <c r="BR524" s="27"/>
      <c r="BS524" s="27"/>
      <c r="BT524" s="27"/>
      <c r="BU524" s="27"/>
      <c r="BV524" s="27"/>
      <c r="BW524" s="27"/>
    </row>
    <row r="525" spans="1:75" ht="12" x14ac:dyDescent="0.2">
      <c r="A525" s="33">
        <v>27</v>
      </c>
      <c r="B525" s="45">
        <v>0</v>
      </c>
      <c r="C525" s="45">
        <v>0</v>
      </c>
      <c r="D525" s="45">
        <v>0</v>
      </c>
      <c r="E525" s="45">
        <v>0</v>
      </c>
      <c r="F525" s="45">
        <v>42.99</v>
      </c>
      <c r="G525" s="45">
        <v>75.09</v>
      </c>
      <c r="H525" s="45">
        <v>72.03</v>
      </c>
      <c r="I525" s="45">
        <v>58.61</v>
      </c>
      <c r="J525" s="45">
        <v>52.27</v>
      </c>
      <c r="K525" s="45">
        <v>18.87</v>
      </c>
      <c r="L525" s="45">
        <v>0</v>
      </c>
      <c r="M525" s="45">
        <v>0</v>
      </c>
      <c r="N525" s="45">
        <v>0</v>
      </c>
      <c r="O525" s="45">
        <v>0.3</v>
      </c>
      <c r="P525" s="45">
        <v>1.07</v>
      </c>
      <c r="Q525" s="45">
        <v>0.28000000000000003</v>
      </c>
      <c r="R525" s="45">
        <v>0</v>
      </c>
      <c r="S525" s="45">
        <v>0</v>
      </c>
      <c r="T525" s="45">
        <v>0</v>
      </c>
      <c r="U525" s="45">
        <v>0</v>
      </c>
      <c r="V525" s="45">
        <v>0</v>
      </c>
      <c r="W525" s="45">
        <v>0</v>
      </c>
      <c r="X525" s="45">
        <v>0</v>
      </c>
      <c r="Y525" s="45">
        <v>0</v>
      </c>
      <c r="AZ525" s="27"/>
      <c r="BA525" s="27"/>
      <c r="BB525" s="27"/>
      <c r="BC525" s="27"/>
      <c r="BD525" s="27"/>
      <c r="BE525" s="27"/>
      <c r="BF525" s="27"/>
      <c r="BG525" s="27"/>
      <c r="BH525" s="27"/>
      <c r="BI525" s="27"/>
      <c r="BJ525" s="27"/>
      <c r="BK525" s="27"/>
      <c r="BL525" s="27"/>
      <c r="BM525" s="27"/>
      <c r="BN525" s="27"/>
      <c r="BO525" s="27"/>
      <c r="BP525" s="27"/>
      <c r="BQ525" s="27"/>
      <c r="BR525" s="27"/>
      <c r="BS525" s="27"/>
      <c r="BT525" s="27"/>
      <c r="BU525" s="27"/>
      <c r="BV525" s="27"/>
      <c r="BW525" s="27"/>
    </row>
    <row r="526" spans="1:75" ht="12" x14ac:dyDescent="0.2">
      <c r="A526" s="33">
        <v>28</v>
      </c>
      <c r="B526" s="45">
        <v>0</v>
      </c>
      <c r="C526" s="45">
        <v>0</v>
      </c>
      <c r="D526" s="45">
        <v>0</v>
      </c>
      <c r="E526" s="45">
        <v>0</v>
      </c>
      <c r="F526" s="45">
        <v>48.98</v>
      </c>
      <c r="G526" s="45">
        <v>4.4400000000000004</v>
      </c>
      <c r="H526" s="45">
        <v>145.99</v>
      </c>
      <c r="I526" s="45">
        <v>70.77</v>
      </c>
      <c r="J526" s="45">
        <v>55.64</v>
      </c>
      <c r="K526" s="45">
        <v>19.66</v>
      </c>
      <c r="L526" s="45">
        <v>0.04</v>
      </c>
      <c r="M526" s="45">
        <v>0</v>
      </c>
      <c r="N526" s="45">
        <v>0</v>
      </c>
      <c r="O526" s="45">
        <v>0</v>
      </c>
      <c r="P526" s="45">
        <v>0</v>
      </c>
      <c r="Q526" s="45">
        <v>0</v>
      </c>
      <c r="R526" s="45">
        <v>0</v>
      </c>
      <c r="S526" s="45">
        <v>0</v>
      </c>
      <c r="T526" s="45">
        <v>0</v>
      </c>
      <c r="U526" s="45">
        <v>0</v>
      </c>
      <c r="V526" s="45">
        <v>0</v>
      </c>
      <c r="W526" s="45">
        <v>0</v>
      </c>
      <c r="X526" s="45">
        <v>0</v>
      </c>
      <c r="Y526" s="45">
        <v>0</v>
      </c>
      <c r="Z526" s="41" t="str">
        <f>IF(Y526=0,"скрыть","")</f>
        <v>скрыть</v>
      </c>
      <c r="AZ526" s="27"/>
      <c r="BA526" s="27"/>
      <c r="BB526" s="27"/>
      <c r="BC526" s="27"/>
      <c r="BD526" s="27"/>
      <c r="BE526" s="27"/>
      <c r="BF526" s="27"/>
      <c r="BG526" s="27"/>
      <c r="BH526" s="27"/>
      <c r="BI526" s="27"/>
      <c r="BJ526" s="27"/>
      <c r="BK526" s="27"/>
      <c r="BL526" s="27"/>
      <c r="BM526" s="27"/>
      <c r="BN526" s="27"/>
      <c r="BO526" s="27"/>
      <c r="BP526" s="27"/>
      <c r="BQ526" s="27"/>
      <c r="BR526" s="27"/>
      <c r="BS526" s="27"/>
      <c r="BT526" s="27"/>
      <c r="BU526" s="27"/>
      <c r="BV526" s="27"/>
      <c r="BW526" s="27"/>
    </row>
    <row r="527" spans="1:75" ht="12" hidden="1" x14ac:dyDescent="0.2">
      <c r="A527" s="33">
        <v>29</v>
      </c>
      <c r="B527" s="45" t="s">
        <v>139</v>
      </c>
      <c r="C527" s="45" t="s">
        <v>139</v>
      </c>
      <c r="D527" s="45" t="s">
        <v>139</v>
      </c>
      <c r="E527" s="45" t="s">
        <v>139</v>
      </c>
      <c r="F527" s="45" t="s">
        <v>139</v>
      </c>
      <c r="G527" s="45" t="s">
        <v>139</v>
      </c>
      <c r="H527" s="45" t="s">
        <v>139</v>
      </c>
      <c r="I527" s="45" t="s">
        <v>139</v>
      </c>
      <c r="J527" s="45" t="s">
        <v>139</v>
      </c>
      <c r="K527" s="45" t="s">
        <v>139</v>
      </c>
      <c r="L527" s="45" t="s">
        <v>139</v>
      </c>
      <c r="M527" s="45" t="s">
        <v>139</v>
      </c>
      <c r="N527" s="45" t="s">
        <v>139</v>
      </c>
      <c r="O527" s="45" t="s">
        <v>139</v>
      </c>
      <c r="P527" s="45" t="s">
        <v>139</v>
      </c>
      <c r="Q527" s="45" t="s">
        <v>139</v>
      </c>
      <c r="R527" s="45" t="s">
        <v>139</v>
      </c>
      <c r="S527" s="45" t="s">
        <v>139</v>
      </c>
      <c r="T527" s="45" t="s">
        <v>139</v>
      </c>
      <c r="U527" s="45" t="s">
        <v>139</v>
      </c>
      <c r="V527" s="45" t="s">
        <v>139</v>
      </c>
      <c r="W527" s="45" t="s">
        <v>139</v>
      </c>
      <c r="X527" s="45" t="s">
        <v>139</v>
      </c>
      <c r="Y527" s="45" t="s">
        <v>139</v>
      </c>
      <c r="Z527" s="41" t="str">
        <f>IF(Y527=0,"скрыть","")</f>
        <v/>
      </c>
      <c r="AZ527" s="27"/>
      <c r="BA527" s="27"/>
      <c r="BB527" s="27"/>
      <c r="BC527" s="27"/>
      <c r="BD527" s="27"/>
      <c r="BE527" s="27"/>
      <c r="BF527" s="27"/>
      <c r="BG527" s="27"/>
      <c r="BH527" s="27"/>
      <c r="BI527" s="27"/>
      <c r="BJ527" s="27"/>
      <c r="BK527" s="27"/>
      <c r="BL527" s="27"/>
      <c r="BM527" s="27"/>
      <c r="BN527" s="27"/>
      <c r="BO527" s="27"/>
      <c r="BP527" s="27"/>
      <c r="BQ527" s="27"/>
      <c r="BR527" s="27"/>
      <c r="BS527" s="27"/>
      <c r="BT527" s="27"/>
      <c r="BU527" s="27"/>
      <c r="BV527" s="27"/>
      <c r="BW527" s="27"/>
    </row>
    <row r="528" spans="1:75" ht="12" hidden="1" x14ac:dyDescent="0.2">
      <c r="A528" s="33">
        <v>30</v>
      </c>
      <c r="B528" s="45" t="s">
        <v>139</v>
      </c>
      <c r="C528" s="45" t="s">
        <v>139</v>
      </c>
      <c r="D528" s="45" t="s">
        <v>139</v>
      </c>
      <c r="E528" s="45" t="s">
        <v>139</v>
      </c>
      <c r="F528" s="45" t="s">
        <v>139</v>
      </c>
      <c r="G528" s="45" t="s">
        <v>139</v>
      </c>
      <c r="H528" s="45" t="s">
        <v>139</v>
      </c>
      <c r="I528" s="45" t="s">
        <v>139</v>
      </c>
      <c r="J528" s="45" t="s">
        <v>139</v>
      </c>
      <c r="K528" s="45" t="s">
        <v>139</v>
      </c>
      <c r="L528" s="45" t="s">
        <v>139</v>
      </c>
      <c r="M528" s="45" t="s">
        <v>139</v>
      </c>
      <c r="N528" s="45" t="s">
        <v>139</v>
      </c>
      <c r="O528" s="45" t="s">
        <v>139</v>
      </c>
      <c r="P528" s="45" t="s">
        <v>139</v>
      </c>
      <c r="Q528" s="45" t="s">
        <v>139</v>
      </c>
      <c r="R528" s="45" t="s">
        <v>139</v>
      </c>
      <c r="S528" s="45" t="s">
        <v>139</v>
      </c>
      <c r="T528" s="45" t="s">
        <v>139</v>
      </c>
      <c r="U528" s="45" t="s">
        <v>139</v>
      </c>
      <c r="V528" s="45" t="s">
        <v>139</v>
      </c>
      <c r="W528" s="45" t="s">
        <v>139</v>
      </c>
      <c r="X528" s="45" t="s">
        <v>139</v>
      </c>
      <c r="Y528" s="45" t="s">
        <v>139</v>
      </c>
      <c r="Z528" s="41" t="str">
        <f>IF(Y528=0,"скрыть","")</f>
        <v/>
      </c>
      <c r="AZ528" s="27"/>
      <c r="BA528" s="27"/>
      <c r="BB528" s="27"/>
      <c r="BC528" s="27"/>
      <c r="BD528" s="27"/>
      <c r="BE528" s="27"/>
      <c r="BF528" s="27"/>
      <c r="BG528" s="27"/>
      <c r="BH528" s="27"/>
      <c r="BI528" s="27"/>
      <c r="BJ528" s="27"/>
      <c r="BK528" s="27"/>
      <c r="BL528" s="27"/>
      <c r="BM528" s="27"/>
      <c r="BN528" s="27"/>
      <c r="BO528" s="27"/>
      <c r="BP528" s="27"/>
      <c r="BQ528" s="27"/>
      <c r="BR528" s="27"/>
      <c r="BS528" s="27"/>
      <c r="BT528" s="27"/>
      <c r="BU528" s="27"/>
      <c r="BV528" s="27"/>
      <c r="BW528" s="27"/>
    </row>
    <row r="529" spans="1:75" ht="12" hidden="1" x14ac:dyDescent="0.2">
      <c r="A529" s="33">
        <v>31</v>
      </c>
      <c r="B529" s="45" t="s">
        <v>139</v>
      </c>
      <c r="C529" s="45" t="s">
        <v>139</v>
      </c>
      <c r="D529" s="45" t="s">
        <v>139</v>
      </c>
      <c r="E529" s="45" t="s">
        <v>139</v>
      </c>
      <c r="F529" s="45" t="s">
        <v>139</v>
      </c>
      <c r="G529" s="45" t="s">
        <v>139</v>
      </c>
      <c r="H529" s="45" t="s">
        <v>139</v>
      </c>
      <c r="I529" s="45" t="s">
        <v>139</v>
      </c>
      <c r="J529" s="45" t="s">
        <v>139</v>
      </c>
      <c r="K529" s="45" t="s">
        <v>139</v>
      </c>
      <c r="L529" s="45" t="s">
        <v>139</v>
      </c>
      <c r="M529" s="45" t="s">
        <v>139</v>
      </c>
      <c r="N529" s="45" t="s">
        <v>139</v>
      </c>
      <c r="O529" s="45" t="s">
        <v>139</v>
      </c>
      <c r="P529" s="45" t="s">
        <v>139</v>
      </c>
      <c r="Q529" s="45" t="s">
        <v>139</v>
      </c>
      <c r="R529" s="45" t="s">
        <v>139</v>
      </c>
      <c r="S529" s="45" t="s">
        <v>139</v>
      </c>
      <c r="T529" s="45" t="s">
        <v>139</v>
      </c>
      <c r="U529" s="45" t="s">
        <v>139</v>
      </c>
      <c r="V529" s="45" t="s">
        <v>139</v>
      </c>
      <c r="W529" s="45" t="s">
        <v>139</v>
      </c>
      <c r="X529" s="45" t="s">
        <v>139</v>
      </c>
      <c r="Y529" s="45" t="s">
        <v>139</v>
      </c>
      <c r="Z529" s="41" t="str">
        <f>IF(Y529=0,"скрыть","")</f>
        <v/>
      </c>
      <c r="AZ529" s="27"/>
      <c r="BA529" s="27"/>
      <c r="BB529" s="27"/>
      <c r="BC529" s="27"/>
      <c r="BD529" s="27"/>
      <c r="BE529" s="27"/>
      <c r="BF529" s="27"/>
      <c r="BG529" s="27"/>
      <c r="BH529" s="27"/>
      <c r="BI529" s="27"/>
      <c r="BJ529" s="27"/>
      <c r="BK529" s="27"/>
      <c r="BL529" s="27"/>
      <c r="BM529" s="27"/>
      <c r="BN529" s="27"/>
      <c r="BO529" s="27"/>
      <c r="BP529" s="27"/>
      <c r="BQ529" s="27"/>
      <c r="BR529" s="27"/>
      <c r="BS529" s="27"/>
      <c r="BT529" s="27"/>
      <c r="BU529" s="27"/>
      <c r="BV529" s="27"/>
      <c r="BW529" s="27"/>
    </row>
    <row r="530" spans="1:75" x14ac:dyDescent="0.2">
      <c r="A530" s="29"/>
      <c r="B530" s="30" t="s">
        <v>99</v>
      </c>
      <c r="C530" s="30"/>
      <c r="D530" s="30"/>
      <c r="E530" s="30"/>
      <c r="F530" s="30"/>
      <c r="G530" s="30"/>
      <c r="H530" s="30"/>
      <c r="I530" s="30"/>
      <c r="J530" s="30"/>
      <c r="K530" s="30"/>
      <c r="L530" s="30"/>
      <c r="M530" s="30"/>
      <c r="N530" s="30"/>
      <c r="O530" s="30"/>
      <c r="P530" s="30"/>
      <c r="Q530" s="30"/>
      <c r="R530" s="30"/>
      <c r="S530" s="30"/>
      <c r="T530" s="30"/>
      <c r="U530" s="30"/>
      <c r="V530" s="30"/>
      <c r="W530" s="30"/>
      <c r="X530" s="30"/>
      <c r="Y530" s="30"/>
      <c r="AZ530" s="27"/>
      <c r="BA530" s="27"/>
      <c r="BB530" s="27"/>
      <c r="BC530" s="27"/>
      <c r="BD530" s="27"/>
      <c r="BE530" s="27"/>
      <c r="BF530" s="27"/>
      <c r="BG530" s="27"/>
      <c r="BH530" s="27"/>
      <c r="BI530" s="27"/>
      <c r="BJ530" s="27"/>
      <c r="BK530" s="27"/>
      <c r="BL530" s="27"/>
      <c r="BM530" s="27"/>
      <c r="BN530" s="27"/>
      <c r="BO530" s="27"/>
      <c r="BP530" s="27"/>
      <c r="BQ530" s="27"/>
      <c r="BR530" s="27"/>
      <c r="BS530" s="27"/>
      <c r="BT530" s="27"/>
      <c r="BU530" s="27"/>
      <c r="BV530" s="27"/>
      <c r="BW530" s="27"/>
    </row>
    <row r="531" spans="1:75" x14ac:dyDescent="0.2">
      <c r="A531" s="29"/>
      <c r="B531" s="30"/>
      <c r="C531" s="30"/>
      <c r="D531" s="30"/>
      <c r="E531" s="30"/>
      <c r="F531" s="30"/>
      <c r="G531" s="30"/>
      <c r="H531" s="30"/>
      <c r="I531" s="30"/>
      <c r="J531" s="30"/>
      <c r="K531" s="30"/>
      <c r="L531" s="30"/>
      <c r="M531" s="30"/>
      <c r="N531" s="30"/>
      <c r="O531" s="30"/>
      <c r="P531" s="30"/>
      <c r="Q531" s="30"/>
      <c r="R531" s="30"/>
      <c r="S531" s="30"/>
      <c r="T531" s="30"/>
      <c r="U531" s="30"/>
      <c r="V531" s="30"/>
      <c r="W531" s="30"/>
      <c r="X531" s="30"/>
      <c r="Y531" s="30"/>
      <c r="AZ531" s="27"/>
      <c r="BA531" s="27"/>
      <c r="BB531" s="27"/>
      <c r="BC531" s="27"/>
      <c r="BD531" s="27"/>
      <c r="BE531" s="27"/>
      <c r="BF531" s="27"/>
      <c r="BG531" s="27"/>
      <c r="BH531" s="27"/>
      <c r="BI531" s="27"/>
      <c r="BJ531" s="27"/>
      <c r="BK531" s="27"/>
      <c r="BL531" s="27"/>
      <c r="BM531" s="27"/>
      <c r="BN531" s="27"/>
      <c r="BO531" s="27"/>
      <c r="BP531" s="27"/>
      <c r="BQ531" s="27"/>
      <c r="BR531" s="27"/>
      <c r="BS531" s="27"/>
      <c r="BT531" s="27"/>
      <c r="BU531" s="27"/>
      <c r="BV531" s="27"/>
      <c r="BW531" s="27"/>
    </row>
    <row r="532" spans="1:75" s="25" customFormat="1" ht="32.65" customHeight="1" x14ac:dyDescent="0.2">
      <c r="A532" s="31" t="s">
        <v>64</v>
      </c>
      <c r="B532" s="32" t="s">
        <v>65</v>
      </c>
      <c r="C532" s="32" t="s">
        <v>66</v>
      </c>
      <c r="D532" s="32" t="s">
        <v>67</v>
      </c>
      <c r="E532" s="32" t="s">
        <v>68</v>
      </c>
      <c r="F532" s="32" t="s">
        <v>69</v>
      </c>
      <c r="G532" s="32" t="s">
        <v>70</v>
      </c>
      <c r="H532" s="32" t="s">
        <v>71</v>
      </c>
      <c r="I532" s="32" t="s">
        <v>72</v>
      </c>
      <c r="J532" s="32" t="s">
        <v>73</v>
      </c>
      <c r="K532" s="32" t="s">
        <v>74</v>
      </c>
      <c r="L532" s="32" t="s">
        <v>75</v>
      </c>
      <c r="M532" s="32" t="s">
        <v>76</v>
      </c>
      <c r="N532" s="32" t="s">
        <v>77</v>
      </c>
      <c r="O532" s="32" t="s">
        <v>78</v>
      </c>
      <c r="P532" s="32" t="s">
        <v>79</v>
      </c>
      <c r="Q532" s="32" t="s">
        <v>80</v>
      </c>
      <c r="R532" s="32" t="s">
        <v>81</v>
      </c>
      <c r="S532" s="32" t="s">
        <v>82</v>
      </c>
      <c r="T532" s="32" t="s">
        <v>83</v>
      </c>
      <c r="U532" s="32" t="s">
        <v>84</v>
      </c>
      <c r="V532" s="32" t="s">
        <v>85</v>
      </c>
      <c r="W532" s="32" t="s">
        <v>86</v>
      </c>
      <c r="X532" s="32" t="s">
        <v>87</v>
      </c>
      <c r="Y532" s="32" t="s">
        <v>88</v>
      </c>
      <c r="Z532" s="24"/>
      <c r="AZ532" s="27"/>
      <c r="BA532" s="27"/>
      <c r="BB532" s="27"/>
      <c r="BC532" s="27"/>
      <c r="BD532" s="27"/>
      <c r="BE532" s="27"/>
      <c r="BF532" s="27"/>
      <c r="BG532" s="27"/>
      <c r="BH532" s="27"/>
      <c r="BI532" s="27"/>
      <c r="BJ532" s="27"/>
      <c r="BK532" s="27"/>
      <c r="BL532" s="27"/>
      <c r="BM532" s="27"/>
      <c r="BN532" s="27"/>
      <c r="BO532" s="27"/>
      <c r="BP532" s="27"/>
      <c r="BQ532" s="27"/>
      <c r="BR532" s="27"/>
      <c r="BS532" s="27"/>
      <c r="BT532" s="27"/>
      <c r="BU532" s="27"/>
      <c r="BV532" s="27"/>
      <c r="BW532" s="27"/>
    </row>
    <row r="533" spans="1:75" ht="12" x14ac:dyDescent="0.2">
      <c r="A533" s="33">
        <v>1</v>
      </c>
      <c r="B533" s="45">
        <v>159.26</v>
      </c>
      <c r="C533" s="45">
        <v>134.25</v>
      </c>
      <c r="D533" s="45">
        <v>157.87</v>
      </c>
      <c r="E533" s="45">
        <v>125.23</v>
      </c>
      <c r="F533" s="45">
        <v>0</v>
      </c>
      <c r="G533" s="45">
        <v>0.05</v>
      </c>
      <c r="H533" s="45">
        <v>60.01</v>
      </c>
      <c r="I533" s="45">
        <v>2.96</v>
      </c>
      <c r="J533" s="45">
        <v>30.24</v>
      </c>
      <c r="K533" s="45">
        <v>78.92</v>
      </c>
      <c r="L533" s="45">
        <v>184.62</v>
      </c>
      <c r="M533" s="45">
        <v>258.08</v>
      </c>
      <c r="N533" s="45">
        <v>189.8</v>
      </c>
      <c r="O533" s="45">
        <v>195.1</v>
      </c>
      <c r="P533" s="45">
        <v>182.95</v>
      </c>
      <c r="Q533" s="45">
        <v>169.23</v>
      </c>
      <c r="R533" s="45">
        <v>174.33</v>
      </c>
      <c r="S533" s="45">
        <v>165.3</v>
      </c>
      <c r="T533" s="45">
        <v>287.52</v>
      </c>
      <c r="U533" s="45">
        <v>569.28</v>
      </c>
      <c r="V533" s="45">
        <v>428.42</v>
      </c>
      <c r="W533" s="45">
        <v>312.73</v>
      </c>
      <c r="X533" s="45">
        <v>434.61</v>
      </c>
      <c r="Y533" s="45">
        <v>281.04000000000002</v>
      </c>
      <c r="AZ533" s="27"/>
      <c r="BA533" s="27"/>
      <c r="BB533" s="27"/>
      <c r="BC533" s="27"/>
      <c r="BD533" s="27"/>
      <c r="BE533" s="27"/>
      <c r="BF533" s="27"/>
      <c r="BG533" s="27"/>
      <c r="BH533" s="27"/>
      <c r="BI533" s="27"/>
      <c r="BJ533" s="27"/>
      <c r="BK533" s="27"/>
      <c r="BL533" s="27"/>
      <c r="BM533" s="27"/>
      <c r="BN533" s="27"/>
      <c r="BO533" s="27"/>
      <c r="BP533" s="27"/>
      <c r="BQ533" s="27"/>
      <c r="BR533" s="27"/>
      <c r="BS533" s="27"/>
      <c r="BT533" s="27"/>
      <c r="BU533" s="27"/>
      <c r="BV533" s="27"/>
      <c r="BW533" s="27"/>
    </row>
    <row r="534" spans="1:75" ht="12" x14ac:dyDescent="0.2">
      <c r="A534" s="33">
        <v>2</v>
      </c>
      <c r="B534" s="45">
        <v>128.21</v>
      </c>
      <c r="C534" s="45">
        <v>187.9</v>
      </c>
      <c r="D534" s="45">
        <v>142.26</v>
      </c>
      <c r="E534" s="45">
        <v>21.58</v>
      </c>
      <c r="F534" s="45">
        <v>0</v>
      </c>
      <c r="G534" s="45">
        <v>0</v>
      </c>
      <c r="H534" s="45">
        <v>0</v>
      </c>
      <c r="I534" s="45">
        <v>0</v>
      </c>
      <c r="J534" s="45">
        <v>0</v>
      </c>
      <c r="K534" s="45">
        <v>7.14</v>
      </c>
      <c r="L534" s="45">
        <v>39.270000000000003</v>
      </c>
      <c r="M534" s="45">
        <v>40.520000000000003</v>
      </c>
      <c r="N534" s="45">
        <v>36.5</v>
      </c>
      <c r="O534" s="45">
        <v>86.85</v>
      </c>
      <c r="P534" s="45">
        <v>100.35</v>
      </c>
      <c r="Q534" s="45">
        <v>101.5</v>
      </c>
      <c r="R534" s="45">
        <v>113.45</v>
      </c>
      <c r="S534" s="45">
        <v>122.13</v>
      </c>
      <c r="T534" s="45">
        <v>148.88999999999999</v>
      </c>
      <c r="U534" s="45">
        <v>232.71</v>
      </c>
      <c r="V534" s="45">
        <v>210.58</v>
      </c>
      <c r="W534" s="45">
        <v>211.9</v>
      </c>
      <c r="X534" s="45">
        <v>34.979999999999997</v>
      </c>
      <c r="Y534" s="45">
        <v>11.99</v>
      </c>
      <c r="AZ534" s="27"/>
      <c r="BA534" s="27"/>
      <c r="BB534" s="27"/>
      <c r="BC534" s="27"/>
      <c r="BD534" s="27"/>
      <c r="BE534" s="27"/>
      <c r="BF534" s="27"/>
      <c r="BG534" s="27"/>
      <c r="BH534" s="27"/>
      <c r="BI534" s="27"/>
      <c r="BJ534" s="27"/>
      <c r="BK534" s="27"/>
      <c r="BL534" s="27"/>
      <c r="BM534" s="27"/>
      <c r="BN534" s="27"/>
      <c r="BO534" s="27"/>
      <c r="BP534" s="27"/>
      <c r="BQ534" s="27"/>
      <c r="BR534" s="27"/>
      <c r="BS534" s="27"/>
      <c r="BT534" s="27"/>
      <c r="BU534" s="27"/>
      <c r="BV534" s="27"/>
      <c r="BW534" s="27"/>
    </row>
    <row r="535" spans="1:75" ht="12" x14ac:dyDescent="0.2">
      <c r="A535" s="33">
        <v>3</v>
      </c>
      <c r="B535" s="45">
        <v>121.77</v>
      </c>
      <c r="C535" s="45">
        <v>67.45</v>
      </c>
      <c r="D535" s="45">
        <v>33.200000000000003</v>
      </c>
      <c r="E535" s="45">
        <v>0</v>
      </c>
      <c r="F535" s="45">
        <v>0</v>
      </c>
      <c r="G535" s="45">
        <v>0</v>
      </c>
      <c r="H535" s="45">
        <v>0</v>
      </c>
      <c r="I535" s="45">
        <v>0</v>
      </c>
      <c r="J535" s="45">
        <v>0</v>
      </c>
      <c r="K535" s="45">
        <v>0.04</v>
      </c>
      <c r="L535" s="45">
        <v>25.74</v>
      </c>
      <c r="M535" s="45">
        <v>13.44</v>
      </c>
      <c r="N535" s="45">
        <v>101.11</v>
      </c>
      <c r="O535" s="45">
        <v>124.64</v>
      </c>
      <c r="P535" s="45">
        <v>174.11</v>
      </c>
      <c r="Q535" s="45">
        <v>179.4</v>
      </c>
      <c r="R535" s="45">
        <v>220.73</v>
      </c>
      <c r="S535" s="45">
        <v>292.63</v>
      </c>
      <c r="T535" s="45">
        <v>256.92</v>
      </c>
      <c r="U535" s="45">
        <v>331.32</v>
      </c>
      <c r="V535" s="45">
        <v>465.82</v>
      </c>
      <c r="W535" s="45">
        <v>552.44000000000005</v>
      </c>
      <c r="X535" s="45">
        <v>522.62</v>
      </c>
      <c r="Y535" s="45">
        <v>293.25</v>
      </c>
      <c r="AZ535" s="27"/>
      <c r="BA535" s="27"/>
      <c r="BB535" s="27"/>
      <c r="BC535" s="27"/>
      <c r="BD535" s="27"/>
      <c r="BE535" s="27"/>
      <c r="BF535" s="27"/>
      <c r="BG535" s="27"/>
      <c r="BH535" s="27"/>
      <c r="BI535" s="27"/>
      <c r="BJ535" s="27"/>
      <c r="BK535" s="27"/>
      <c r="BL535" s="27"/>
      <c r="BM535" s="27"/>
      <c r="BN535" s="27"/>
      <c r="BO535" s="27"/>
      <c r="BP535" s="27"/>
      <c r="BQ535" s="27"/>
      <c r="BR535" s="27"/>
      <c r="BS535" s="27"/>
      <c r="BT535" s="27"/>
      <c r="BU535" s="27"/>
      <c r="BV535" s="27"/>
      <c r="BW535" s="27"/>
    </row>
    <row r="536" spans="1:75" ht="12" x14ac:dyDescent="0.2">
      <c r="A536" s="33">
        <v>4</v>
      </c>
      <c r="B536" s="45">
        <v>274.05</v>
      </c>
      <c r="C536" s="45">
        <v>277.47000000000003</v>
      </c>
      <c r="D536" s="45">
        <v>241.33</v>
      </c>
      <c r="E536" s="45">
        <v>221.5</v>
      </c>
      <c r="F536" s="45">
        <v>351.38</v>
      </c>
      <c r="G536" s="45">
        <v>195.7</v>
      </c>
      <c r="H536" s="45">
        <v>129.84</v>
      </c>
      <c r="I536" s="45">
        <v>151.4</v>
      </c>
      <c r="J536" s="45">
        <v>104.32</v>
      </c>
      <c r="K536" s="45">
        <v>125.33</v>
      </c>
      <c r="L536" s="45">
        <v>141.96</v>
      </c>
      <c r="M536" s="45">
        <v>205.2</v>
      </c>
      <c r="N536" s="45">
        <v>225.01</v>
      </c>
      <c r="O536" s="45">
        <v>256.49</v>
      </c>
      <c r="P536" s="45">
        <v>285.06</v>
      </c>
      <c r="Q536" s="45">
        <v>378.46</v>
      </c>
      <c r="R536" s="45">
        <v>339.8</v>
      </c>
      <c r="S536" s="45">
        <v>310.16000000000003</v>
      </c>
      <c r="T536" s="45">
        <v>353.52</v>
      </c>
      <c r="U536" s="45">
        <v>453.76</v>
      </c>
      <c r="V536" s="45">
        <v>472.35</v>
      </c>
      <c r="W536" s="45">
        <v>684</v>
      </c>
      <c r="X536" s="45">
        <v>540.4</v>
      </c>
      <c r="Y536" s="45">
        <v>282.42</v>
      </c>
      <c r="AZ536" s="27"/>
      <c r="BA536" s="27"/>
      <c r="BB536" s="27"/>
      <c r="BC536" s="27"/>
      <c r="BD536" s="27"/>
      <c r="BE536" s="27"/>
      <c r="BF536" s="27"/>
      <c r="BG536" s="27"/>
      <c r="BH536" s="27"/>
      <c r="BI536" s="27"/>
      <c r="BJ536" s="27"/>
      <c r="BK536" s="27"/>
      <c r="BL536" s="27"/>
      <c r="BM536" s="27"/>
      <c r="BN536" s="27"/>
      <c r="BO536" s="27"/>
      <c r="BP536" s="27"/>
      <c r="BQ536" s="27"/>
      <c r="BR536" s="27"/>
      <c r="BS536" s="27"/>
      <c r="BT536" s="27"/>
      <c r="BU536" s="27"/>
      <c r="BV536" s="27"/>
      <c r="BW536" s="27"/>
    </row>
    <row r="537" spans="1:75" ht="12" x14ac:dyDescent="0.2">
      <c r="A537" s="33">
        <v>5</v>
      </c>
      <c r="B537" s="45">
        <v>47.5</v>
      </c>
      <c r="C537" s="45">
        <v>78.37</v>
      </c>
      <c r="D537" s="45">
        <v>66.89</v>
      </c>
      <c r="E537" s="45">
        <v>46.97</v>
      </c>
      <c r="F537" s="45">
        <v>14.2</v>
      </c>
      <c r="G537" s="45">
        <v>0</v>
      </c>
      <c r="H537" s="45">
        <v>0</v>
      </c>
      <c r="I537" s="45">
        <v>0</v>
      </c>
      <c r="J537" s="45">
        <v>22.27</v>
      </c>
      <c r="K537" s="45">
        <v>15.5</v>
      </c>
      <c r="L537" s="45">
        <v>0</v>
      </c>
      <c r="M537" s="45">
        <v>0</v>
      </c>
      <c r="N537" s="45">
        <v>14.81</v>
      </c>
      <c r="O537" s="45">
        <v>49.76</v>
      </c>
      <c r="P537" s="45">
        <v>80.459999999999994</v>
      </c>
      <c r="Q537" s="45">
        <v>110.01</v>
      </c>
      <c r="R537" s="45">
        <v>77.66</v>
      </c>
      <c r="S537" s="45">
        <v>42.15</v>
      </c>
      <c r="T537" s="45">
        <v>149.5</v>
      </c>
      <c r="U537" s="45">
        <v>201.06</v>
      </c>
      <c r="V537" s="45">
        <v>222.98</v>
      </c>
      <c r="W537" s="45">
        <v>358.99</v>
      </c>
      <c r="X537" s="45">
        <v>240.4</v>
      </c>
      <c r="Y537" s="45">
        <v>130.07</v>
      </c>
      <c r="AZ537" s="27"/>
      <c r="BA537" s="27"/>
      <c r="BB537" s="27"/>
      <c r="BC537" s="27"/>
      <c r="BD537" s="27"/>
      <c r="BE537" s="27"/>
      <c r="BF537" s="27"/>
      <c r="BG537" s="27"/>
      <c r="BH537" s="27"/>
      <c r="BI537" s="27"/>
      <c r="BJ537" s="27"/>
      <c r="BK537" s="27"/>
      <c r="BL537" s="27"/>
      <c r="BM537" s="27"/>
      <c r="BN537" s="27"/>
      <c r="BO537" s="27"/>
      <c r="BP537" s="27"/>
      <c r="BQ537" s="27"/>
      <c r="BR537" s="27"/>
      <c r="BS537" s="27"/>
      <c r="BT537" s="27"/>
      <c r="BU537" s="27"/>
      <c r="BV537" s="27"/>
      <c r="BW537" s="27"/>
    </row>
    <row r="538" spans="1:75" ht="12" x14ac:dyDescent="0.2">
      <c r="A538" s="33">
        <v>6</v>
      </c>
      <c r="B538" s="45">
        <v>38.979999999999997</v>
      </c>
      <c r="C538" s="45">
        <v>8.06</v>
      </c>
      <c r="D538" s="45">
        <v>0.25</v>
      </c>
      <c r="E538" s="45">
        <v>0.1</v>
      </c>
      <c r="F538" s="45">
        <v>0</v>
      </c>
      <c r="G538" s="45">
        <v>0</v>
      </c>
      <c r="H538" s="45">
        <v>0</v>
      </c>
      <c r="I538" s="45">
        <v>0</v>
      </c>
      <c r="J538" s="45">
        <v>0</v>
      </c>
      <c r="K538" s="45">
        <v>0</v>
      </c>
      <c r="L538" s="45">
        <v>0.23</v>
      </c>
      <c r="M538" s="45">
        <v>1.3</v>
      </c>
      <c r="N538" s="45">
        <v>0.87</v>
      </c>
      <c r="O538" s="45">
        <v>0.46</v>
      </c>
      <c r="P538" s="45">
        <v>0.42</v>
      </c>
      <c r="Q538" s="45">
        <v>0.35</v>
      </c>
      <c r="R538" s="45">
        <v>6.54</v>
      </c>
      <c r="S538" s="45">
        <v>0.55000000000000004</v>
      </c>
      <c r="T538" s="45">
        <v>19.28</v>
      </c>
      <c r="U538" s="45">
        <v>181.68</v>
      </c>
      <c r="V538" s="45">
        <v>444.18</v>
      </c>
      <c r="W538" s="45">
        <v>555.67999999999995</v>
      </c>
      <c r="X538" s="45">
        <v>262.08999999999997</v>
      </c>
      <c r="Y538" s="45">
        <v>129.91</v>
      </c>
      <c r="AZ538" s="27"/>
      <c r="BA538" s="27"/>
      <c r="BB538" s="27"/>
      <c r="BC538" s="27"/>
      <c r="BD538" s="27"/>
      <c r="BE538" s="27"/>
      <c r="BF538" s="27"/>
      <c r="BG538" s="27"/>
      <c r="BH538" s="27"/>
      <c r="BI538" s="27"/>
      <c r="BJ538" s="27"/>
      <c r="BK538" s="27"/>
      <c r="BL538" s="27"/>
      <c r="BM538" s="27"/>
      <c r="BN538" s="27"/>
      <c r="BO538" s="27"/>
      <c r="BP538" s="27"/>
      <c r="BQ538" s="27"/>
      <c r="BR538" s="27"/>
      <c r="BS538" s="27"/>
      <c r="BT538" s="27"/>
      <c r="BU538" s="27"/>
      <c r="BV538" s="27"/>
      <c r="BW538" s="27"/>
    </row>
    <row r="539" spans="1:75" ht="12" x14ac:dyDescent="0.2">
      <c r="A539" s="33">
        <v>7</v>
      </c>
      <c r="B539" s="45">
        <v>67.64</v>
      </c>
      <c r="C539" s="45">
        <v>7.84</v>
      </c>
      <c r="D539" s="45">
        <v>34.33</v>
      </c>
      <c r="E539" s="45">
        <v>0</v>
      </c>
      <c r="F539" s="45">
        <v>0</v>
      </c>
      <c r="G539" s="45">
        <v>0</v>
      </c>
      <c r="H539" s="45">
        <v>0</v>
      </c>
      <c r="I539" s="45">
        <v>0.02</v>
      </c>
      <c r="J539" s="45">
        <v>0</v>
      </c>
      <c r="K539" s="45">
        <v>0.15</v>
      </c>
      <c r="L539" s="45">
        <v>1.39</v>
      </c>
      <c r="M539" s="45">
        <v>1.43</v>
      </c>
      <c r="N539" s="45">
        <v>12.04</v>
      </c>
      <c r="O539" s="45">
        <v>60.87</v>
      </c>
      <c r="P539" s="45">
        <v>93.19</v>
      </c>
      <c r="Q539" s="45">
        <v>166.56</v>
      </c>
      <c r="R539" s="45">
        <v>165.25</v>
      </c>
      <c r="S539" s="45">
        <v>144.13</v>
      </c>
      <c r="T539" s="45">
        <v>149.38999999999999</v>
      </c>
      <c r="U539" s="45">
        <v>182.48</v>
      </c>
      <c r="V539" s="45">
        <v>179.05</v>
      </c>
      <c r="W539" s="45">
        <v>463.79</v>
      </c>
      <c r="X539" s="45">
        <v>322.18</v>
      </c>
      <c r="Y539" s="45">
        <v>120.73</v>
      </c>
      <c r="AZ539" s="27"/>
      <c r="BA539" s="27"/>
      <c r="BB539" s="27"/>
      <c r="BC539" s="27"/>
      <c r="BD539" s="27"/>
      <c r="BE539" s="27"/>
      <c r="BF539" s="27"/>
      <c r="BG539" s="27"/>
      <c r="BH539" s="27"/>
      <c r="BI539" s="27"/>
      <c r="BJ539" s="27"/>
      <c r="BK539" s="27"/>
      <c r="BL539" s="27"/>
      <c r="BM539" s="27"/>
      <c r="BN539" s="27"/>
      <c r="BO539" s="27"/>
      <c r="BP539" s="27"/>
      <c r="BQ539" s="27"/>
      <c r="BR539" s="27"/>
      <c r="BS539" s="27"/>
      <c r="BT539" s="27"/>
      <c r="BU539" s="27"/>
      <c r="BV539" s="27"/>
      <c r="BW539" s="27"/>
    </row>
    <row r="540" spans="1:75" ht="12" x14ac:dyDescent="0.2">
      <c r="A540" s="33">
        <v>8</v>
      </c>
      <c r="B540" s="45">
        <v>46.94</v>
      </c>
      <c r="C540" s="45">
        <v>33.18</v>
      </c>
      <c r="D540" s="45">
        <v>0</v>
      </c>
      <c r="E540" s="45">
        <v>0</v>
      </c>
      <c r="F540" s="45">
        <v>0</v>
      </c>
      <c r="G540" s="45">
        <v>0</v>
      </c>
      <c r="H540" s="45">
        <v>0</v>
      </c>
      <c r="I540" s="45">
        <v>0</v>
      </c>
      <c r="J540" s="45">
        <v>0</v>
      </c>
      <c r="K540" s="45">
        <v>0</v>
      </c>
      <c r="L540" s="45">
        <v>0</v>
      </c>
      <c r="M540" s="45">
        <v>0</v>
      </c>
      <c r="N540" s="45">
        <v>0</v>
      </c>
      <c r="O540" s="45">
        <v>0</v>
      </c>
      <c r="P540" s="45">
        <v>0</v>
      </c>
      <c r="Q540" s="45">
        <v>0</v>
      </c>
      <c r="R540" s="45">
        <v>0</v>
      </c>
      <c r="S540" s="45">
        <v>0</v>
      </c>
      <c r="T540" s="45">
        <v>0.92</v>
      </c>
      <c r="U540" s="45">
        <v>61.3</v>
      </c>
      <c r="V540" s="45">
        <v>71.39</v>
      </c>
      <c r="W540" s="45">
        <v>194.77</v>
      </c>
      <c r="X540" s="45">
        <v>191.68</v>
      </c>
      <c r="Y540" s="45">
        <v>83.68</v>
      </c>
      <c r="AZ540" s="27"/>
      <c r="BA540" s="27"/>
      <c r="BB540" s="27"/>
      <c r="BC540" s="27"/>
      <c r="BD540" s="27"/>
      <c r="BE540" s="27"/>
      <c r="BF540" s="27"/>
      <c r="BG540" s="27"/>
      <c r="BH540" s="27"/>
      <c r="BI540" s="27"/>
      <c r="BJ540" s="27"/>
      <c r="BK540" s="27"/>
      <c r="BL540" s="27"/>
      <c r="BM540" s="27"/>
      <c r="BN540" s="27"/>
      <c r="BO540" s="27"/>
      <c r="BP540" s="27"/>
      <c r="BQ540" s="27"/>
      <c r="BR540" s="27"/>
      <c r="BS540" s="27"/>
      <c r="BT540" s="27"/>
      <c r="BU540" s="27"/>
      <c r="BV540" s="27"/>
      <c r="BW540" s="27"/>
    </row>
    <row r="541" spans="1:75" ht="12" x14ac:dyDescent="0.2">
      <c r="A541" s="33">
        <v>9</v>
      </c>
      <c r="B541" s="45">
        <v>34.76</v>
      </c>
      <c r="C541" s="45">
        <v>0</v>
      </c>
      <c r="D541" s="45">
        <v>0.13</v>
      </c>
      <c r="E541" s="45">
        <v>0</v>
      </c>
      <c r="F541" s="45">
        <v>0</v>
      </c>
      <c r="G541" s="45">
        <v>0</v>
      </c>
      <c r="H541" s="45">
        <v>0</v>
      </c>
      <c r="I541" s="45">
        <v>0</v>
      </c>
      <c r="J541" s="45">
        <v>0</v>
      </c>
      <c r="K541" s="45">
        <v>0</v>
      </c>
      <c r="L541" s="45">
        <v>6.39</v>
      </c>
      <c r="M541" s="45">
        <v>29.78</v>
      </c>
      <c r="N541" s="45">
        <v>13.91</v>
      </c>
      <c r="O541" s="45">
        <v>9.7200000000000006</v>
      </c>
      <c r="P541" s="45">
        <v>21.03</v>
      </c>
      <c r="Q541" s="45">
        <v>17.63</v>
      </c>
      <c r="R541" s="45">
        <v>42.47</v>
      </c>
      <c r="S541" s="45">
        <v>36.1</v>
      </c>
      <c r="T541" s="45">
        <v>80.989999999999995</v>
      </c>
      <c r="U541" s="45">
        <v>169.95</v>
      </c>
      <c r="V541" s="45">
        <v>261.35000000000002</v>
      </c>
      <c r="W541" s="45">
        <v>292.49</v>
      </c>
      <c r="X541" s="45">
        <v>259.04000000000002</v>
      </c>
      <c r="Y541" s="45">
        <v>127.11</v>
      </c>
      <c r="AZ541" s="27"/>
      <c r="BA541" s="27"/>
      <c r="BB541" s="27"/>
      <c r="BC541" s="27"/>
      <c r="BD541" s="27"/>
      <c r="BE541" s="27"/>
      <c r="BF541" s="27"/>
      <c r="BG541" s="27"/>
      <c r="BH541" s="27"/>
      <c r="BI541" s="27"/>
      <c r="BJ541" s="27"/>
      <c r="BK541" s="27"/>
      <c r="BL541" s="27"/>
      <c r="BM541" s="27"/>
      <c r="BN541" s="27"/>
      <c r="BO541" s="27"/>
      <c r="BP541" s="27"/>
      <c r="BQ541" s="27"/>
      <c r="BR541" s="27"/>
      <c r="BS541" s="27"/>
      <c r="BT541" s="27"/>
      <c r="BU541" s="27"/>
      <c r="BV541" s="27"/>
      <c r="BW541" s="27"/>
    </row>
    <row r="542" spans="1:75" ht="12" x14ac:dyDescent="0.2">
      <c r="A542" s="33">
        <v>10</v>
      </c>
      <c r="B542" s="45">
        <v>109.91</v>
      </c>
      <c r="C542" s="45">
        <v>89.75</v>
      </c>
      <c r="D542" s="45">
        <v>56.76</v>
      </c>
      <c r="E542" s="45">
        <v>31.86</v>
      </c>
      <c r="F542" s="45">
        <v>58.11</v>
      </c>
      <c r="G542" s="45">
        <v>0</v>
      </c>
      <c r="H542" s="45">
        <v>0</v>
      </c>
      <c r="I542" s="45">
        <v>28</v>
      </c>
      <c r="J542" s="45">
        <v>71.8</v>
      </c>
      <c r="K542" s="45">
        <v>130.52000000000001</v>
      </c>
      <c r="L542" s="45">
        <v>189.47</v>
      </c>
      <c r="M542" s="45">
        <v>212.35</v>
      </c>
      <c r="N542" s="45">
        <v>206.84</v>
      </c>
      <c r="O542" s="45">
        <v>233.02</v>
      </c>
      <c r="P542" s="45">
        <v>225.81</v>
      </c>
      <c r="Q542" s="45">
        <v>204.17</v>
      </c>
      <c r="R542" s="45">
        <v>162.97</v>
      </c>
      <c r="S542" s="45">
        <v>159.79</v>
      </c>
      <c r="T542" s="45">
        <v>185.95</v>
      </c>
      <c r="U542" s="45">
        <v>227.04</v>
      </c>
      <c r="V542" s="45">
        <v>193.61</v>
      </c>
      <c r="W542" s="45">
        <v>463.79</v>
      </c>
      <c r="X542" s="45">
        <v>402.35</v>
      </c>
      <c r="Y542" s="45">
        <v>241.21</v>
      </c>
      <c r="AZ542" s="27"/>
      <c r="BA542" s="27"/>
      <c r="BB542" s="27"/>
      <c r="BC542" s="27"/>
      <c r="BD542" s="27"/>
      <c r="BE542" s="27"/>
      <c r="BF542" s="27"/>
      <c r="BG542" s="27"/>
      <c r="BH542" s="27"/>
      <c r="BI542" s="27"/>
      <c r="BJ542" s="27"/>
      <c r="BK542" s="27"/>
      <c r="BL542" s="27"/>
      <c r="BM542" s="27"/>
      <c r="BN542" s="27"/>
      <c r="BO542" s="27"/>
      <c r="BP542" s="27"/>
      <c r="BQ542" s="27"/>
      <c r="BR542" s="27"/>
      <c r="BS542" s="27"/>
      <c r="BT542" s="27"/>
      <c r="BU542" s="27"/>
      <c r="BV542" s="27"/>
      <c r="BW542" s="27"/>
    </row>
    <row r="543" spans="1:75" ht="12" x14ac:dyDescent="0.2">
      <c r="A543" s="33">
        <v>11</v>
      </c>
      <c r="B543" s="45">
        <v>25.16</v>
      </c>
      <c r="C543" s="45">
        <v>0.14000000000000001</v>
      </c>
      <c r="D543" s="45">
        <v>2.0499999999999998</v>
      </c>
      <c r="E543" s="45">
        <v>0</v>
      </c>
      <c r="F543" s="45">
        <v>0</v>
      </c>
      <c r="G543" s="45">
        <v>0</v>
      </c>
      <c r="H543" s="45">
        <v>0</v>
      </c>
      <c r="I543" s="45">
        <v>0</v>
      </c>
      <c r="J543" s="45">
        <v>0</v>
      </c>
      <c r="K543" s="45">
        <v>0</v>
      </c>
      <c r="L543" s="45">
        <v>0</v>
      </c>
      <c r="M543" s="45">
        <v>0</v>
      </c>
      <c r="N543" s="45">
        <v>0</v>
      </c>
      <c r="O543" s="45">
        <v>0</v>
      </c>
      <c r="P543" s="45">
        <v>13.3</v>
      </c>
      <c r="Q543" s="45">
        <v>0</v>
      </c>
      <c r="R543" s="45">
        <v>0</v>
      </c>
      <c r="S543" s="45">
        <v>0</v>
      </c>
      <c r="T543" s="45">
        <v>3.51</v>
      </c>
      <c r="U543" s="45">
        <v>55.1</v>
      </c>
      <c r="V543" s="45">
        <v>50.37</v>
      </c>
      <c r="W543" s="45">
        <v>27.08</v>
      </c>
      <c r="X543" s="45">
        <v>82.02</v>
      </c>
      <c r="Y543" s="45">
        <v>1.07</v>
      </c>
      <c r="AZ543" s="27"/>
      <c r="BA543" s="27"/>
      <c r="BB543" s="27"/>
      <c r="BC543" s="27"/>
      <c r="BD543" s="27"/>
      <c r="BE543" s="27"/>
      <c r="BF543" s="27"/>
      <c r="BG543" s="27"/>
      <c r="BH543" s="27"/>
      <c r="BI543" s="27"/>
      <c r="BJ543" s="27"/>
      <c r="BK543" s="27"/>
      <c r="BL543" s="27"/>
      <c r="BM543" s="27"/>
      <c r="BN543" s="27"/>
      <c r="BO543" s="27"/>
      <c r="BP543" s="27"/>
      <c r="BQ543" s="27"/>
      <c r="BR543" s="27"/>
      <c r="BS543" s="27"/>
      <c r="BT543" s="27"/>
      <c r="BU543" s="27"/>
      <c r="BV543" s="27"/>
      <c r="BW543" s="27"/>
    </row>
    <row r="544" spans="1:75" ht="12" x14ac:dyDescent="0.2">
      <c r="A544" s="33">
        <v>12</v>
      </c>
      <c r="B544" s="45">
        <v>46.22</v>
      </c>
      <c r="C544" s="45">
        <v>55.4</v>
      </c>
      <c r="D544" s="45">
        <v>0.23</v>
      </c>
      <c r="E544" s="45">
        <v>0</v>
      </c>
      <c r="F544" s="45">
        <v>0</v>
      </c>
      <c r="G544" s="45">
        <v>0</v>
      </c>
      <c r="H544" s="45">
        <v>0</v>
      </c>
      <c r="I544" s="45">
        <v>0</v>
      </c>
      <c r="J544" s="45">
        <v>0</v>
      </c>
      <c r="K544" s="45">
        <v>0</v>
      </c>
      <c r="L544" s="45">
        <v>0.67</v>
      </c>
      <c r="M544" s="45">
        <v>0</v>
      </c>
      <c r="N544" s="45">
        <v>0.57999999999999996</v>
      </c>
      <c r="O544" s="45">
        <v>0.44</v>
      </c>
      <c r="P544" s="45">
        <v>18.489999999999998</v>
      </c>
      <c r="Q544" s="45">
        <v>7.43</v>
      </c>
      <c r="R544" s="45">
        <v>16.36</v>
      </c>
      <c r="S544" s="45">
        <v>0</v>
      </c>
      <c r="T544" s="45">
        <v>33.43</v>
      </c>
      <c r="U544" s="45">
        <v>88.27</v>
      </c>
      <c r="V544" s="45">
        <v>121.46</v>
      </c>
      <c r="W544" s="45">
        <v>543.95000000000005</v>
      </c>
      <c r="X544" s="45">
        <v>615.58000000000004</v>
      </c>
      <c r="Y544" s="45">
        <v>404.16</v>
      </c>
      <c r="AZ544" s="27"/>
      <c r="BA544" s="27"/>
      <c r="BB544" s="27"/>
      <c r="BC544" s="27"/>
      <c r="BD544" s="27"/>
      <c r="BE544" s="27"/>
      <c r="BF544" s="27"/>
      <c r="BG544" s="27"/>
      <c r="BH544" s="27"/>
      <c r="BI544" s="27"/>
      <c r="BJ544" s="27"/>
      <c r="BK544" s="27"/>
      <c r="BL544" s="27"/>
      <c r="BM544" s="27"/>
      <c r="BN544" s="27"/>
      <c r="BO544" s="27"/>
      <c r="BP544" s="27"/>
      <c r="BQ544" s="27"/>
      <c r="BR544" s="27"/>
      <c r="BS544" s="27"/>
      <c r="BT544" s="27"/>
      <c r="BU544" s="27"/>
      <c r="BV544" s="27"/>
      <c r="BW544" s="27"/>
    </row>
    <row r="545" spans="1:75" ht="12" x14ac:dyDescent="0.2">
      <c r="A545" s="33">
        <v>13</v>
      </c>
      <c r="B545" s="45">
        <v>183.4</v>
      </c>
      <c r="C545" s="45">
        <v>161.22999999999999</v>
      </c>
      <c r="D545" s="45">
        <v>117.87</v>
      </c>
      <c r="E545" s="45">
        <v>38.04</v>
      </c>
      <c r="F545" s="45">
        <v>0</v>
      </c>
      <c r="G545" s="45">
        <v>0</v>
      </c>
      <c r="H545" s="45">
        <v>0</v>
      </c>
      <c r="I545" s="45">
        <v>0</v>
      </c>
      <c r="J545" s="45">
        <v>0.06</v>
      </c>
      <c r="K545" s="45">
        <v>45.13</v>
      </c>
      <c r="L545" s="45">
        <v>41.4</v>
      </c>
      <c r="M545" s="45">
        <v>63.17</v>
      </c>
      <c r="N545" s="45">
        <v>113.5</v>
      </c>
      <c r="O545" s="45">
        <v>114.11</v>
      </c>
      <c r="P545" s="45">
        <v>112.73</v>
      </c>
      <c r="Q545" s="45">
        <v>111.61</v>
      </c>
      <c r="R545" s="45">
        <v>123.49</v>
      </c>
      <c r="S545" s="45">
        <v>109.64</v>
      </c>
      <c r="T545" s="45">
        <v>195.33</v>
      </c>
      <c r="U545" s="45">
        <v>247.45</v>
      </c>
      <c r="V545" s="45">
        <v>265.48</v>
      </c>
      <c r="W545" s="45">
        <v>412.03</v>
      </c>
      <c r="X545" s="45">
        <v>579.37</v>
      </c>
      <c r="Y545" s="45">
        <v>651.62</v>
      </c>
      <c r="AZ545" s="27"/>
      <c r="BA545" s="27"/>
      <c r="BB545" s="27"/>
      <c r="BC545" s="27"/>
      <c r="BD545" s="27"/>
      <c r="BE545" s="27"/>
      <c r="BF545" s="27"/>
      <c r="BG545" s="27"/>
      <c r="BH545" s="27"/>
      <c r="BI545" s="27"/>
      <c r="BJ545" s="27"/>
      <c r="BK545" s="27"/>
      <c r="BL545" s="27"/>
      <c r="BM545" s="27"/>
      <c r="BN545" s="27"/>
      <c r="BO545" s="27"/>
      <c r="BP545" s="27"/>
      <c r="BQ545" s="27"/>
      <c r="BR545" s="27"/>
      <c r="BS545" s="27"/>
      <c r="BT545" s="27"/>
      <c r="BU545" s="27"/>
      <c r="BV545" s="27"/>
      <c r="BW545" s="27"/>
    </row>
    <row r="546" spans="1:75" ht="12" x14ac:dyDescent="0.2">
      <c r="A546" s="33">
        <v>14</v>
      </c>
      <c r="B546" s="45">
        <v>149.93</v>
      </c>
      <c r="C546" s="45">
        <v>82.46</v>
      </c>
      <c r="D546" s="45">
        <v>82.81</v>
      </c>
      <c r="E546" s="45">
        <v>17.809999999999999</v>
      </c>
      <c r="F546" s="45">
        <v>1.42</v>
      </c>
      <c r="G546" s="45">
        <v>0</v>
      </c>
      <c r="H546" s="45">
        <v>0</v>
      </c>
      <c r="I546" s="45">
        <v>2.02</v>
      </c>
      <c r="J546" s="45">
        <v>0</v>
      </c>
      <c r="K546" s="45">
        <v>33.15</v>
      </c>
      <c r="L546" s="45">
        <v>70.69</v>
      </c>
      <c r="M546" s="45">
        <v>157.16</v>
      </c>
      <c r="N546" s="45">
        <v>183.83</v>
      </c>
      <c r="O546" s="45">
        <v>189.41</v>
      </c>
      <c r="P546" s="45">
        <v>198.66</v>
      </c>
      <c r="Q546" s="45">
        <v>182.95</v>
      </c>
      <c r="R546" s="45">
        <v>175.56</v>
      </c>
      <c r="S546" s="45">
        <v>100.63</v>
      </c>
      <c r="T546" s="45">
        <v>375.93</v>
      </c>
      <c r="U546" s="45">
        <v>224.4</v>
      </c>
      <c r="V546" s="45">
        <v>209</v>
      </c>
      <c r="W546" s="45">
        <v>274.17</v>
      </c>
      <c r="X546" s="45">
        <v>687.36</v>
      </c>
      <c r="Y546" s="45">
        <v>468.56</v>
      </c>
      <c r="AZ546" s="27"/>
      <c r="BA546" s="27"/>
      <c r="BB546" s="27"/>
      <c r="BC546" s="27"/>
      <c r="BD546" s="27"/>
      <c r="BE546" s="27"/>
      <c r="BF546" s="27"/>
      <c r="BG546" s="27"/>
      <c r="BH546" s="27"/>
      <c r="BI546" s="27"/>
      <c r="BJ546" s="27"/>
      <c r="BK546" s="27"/>
      <c r="BL546" s="27"/>
      <c r="BM546" s="27"/>
      <c r="BN546" s="27"/>
      <c r="BO546" s="27"/>
      <c r="BP546" s="27"/>
      <c r="BQ546" s="27"/>
      <c r="BR546" s="27"/>
      <c r="BS546" s="27"/>
      <c r="BT546" s="27"/>
      <c r="BU546" s="27"/>
      <c r="BV546" s="27"/>
      <c r="BW546" s="27"/>
    </row>
    <row r="547" spans="1:75" ht="12" x14ac:dyDescent="0.2">
      <c r="A547" s="33">
        <v>15</v>
      </c>
      <c r="B547" s="45">
        <v>221.28</v>
      </c>
      <c r="C547" s="45">
        <v>105.5</v>
      </c>
      <c r="D547" s="45">
        <v>72.03</v>
      </c>
      <c r="E547" s="45">
        <v>70.39</v>
      </c>
      <c r="F547" s="45">
        <v>0</v>
      </c>
      <c r="G547" s="45">
        <v>0</v>
      </c>
      <c r="H547" s="45">
        <v>0</v>
      </c>
      <c r="I547" s="45">
        <v>0</v>
      </c>
      <c r="J547" s="45">
        <v>0</v>
      </c>
      <c r="K547" s="45">
        <v>61.14</v>
      </c>
      <c r="L547" s="45">
        <v>137.87</v>
      </c>
      <c r="M547" s="45">
        <v>231.43</v>
      </c>
      <c r="N547" s="45">
        <v>185.4</v>
      </c>
      <c r="O547" s="45">
        <v>227.16</v>
      </c>
      <c r="P547" s="45">
        <v>220.11</v>
      </c>
      <c r="Q547" s="45">
        <v>205.8</v>
      </c>
      <c r="R547" s="45">
        <v>213.06</v>
      </c>
      <c r="S547" s="45">
        <v>174.83</v>
      </c>
      <c r="T547" s="45">
        <v>248.17</v>
      </c>
      <c r="U547" s="45">
        <v>373.42</v>
      </c>
      <c r="V547" s="45">
        <v>407.67</v>
      </c>
      <c r="W547" s="45">
        <v>465.61</v>
      </c>
      <c r="X547" s="45">
        <v>374.08</v>
      </c>
      <c r="Y547" s="45">
        <v>192.3</v>
      </c>
      <c r="AZ547" s="27"/>
      <c r="BA547" s="27"/>
      <c r="BB547" s="27"/>
      <c r="BC547" s="27"/>
      <c r="BD547" s="27"/>
      <c r="BE547" s="27"/>
      <c r="BF547" s="27"/>
      <c r="BG547" s="27"/>
      <c r="BH547" s="27"/>
      <c r="BI547" s="27"/>
      <c r="BJ547" s="27"/>
      <c r="BK547" s="27"/>
      <c r="BL547" s="27"/>
      <c r="BM547" s="27"/>
      <c r="BN547" s="27"/>
      <c r="BO547" s="27"/>
      <c r="BP547" s="27"/>
      <c r="BQ547" s="27"/>
      <c r="BR547" s="27"/>
      <c r="BS547" s="27"/>
      <c r="BT547" s="27"/>
      <c r="BU547" s="27"/>
      <c r="BV547" s="27"/>
      <c r="BW547" s="27"/>
    </row>
    <row r="548" spans="1:75" ht="12" x14ac:dyDescent="0.2">
      <c r="A548" s="33">
        <v>16</v>
      </c>
      <c r="B548" s="45">
        <v>22.43</v>
      </c>
      <c r="C548" s="45">
        <v>65.290000000000006</v>
      </c>
      <c r="D548" s="45">
        <v>38.01</v>
      </c>
      <c r="E548" s="45">
        <v>8.26</v>
      </c>
      <c r="F548" s="45">
        <v>0</v>
      </c>
      <c r="G548" s="45">
        <v>0</v>
      </c>
      <c r="H548" s="45">
        <v>0</v>
      </c>
      <c r="I548" s="45">
        <v>0</v>
      </c>
      <c r="J548" s="45">
        <v>0</v>
      </c>
      <c r="K548" s="45">
        <v>0</v>
      </c>
      <c r="L548" s="45">
        <v>0</v>
      </c>
      <c r="M548" s="45">
        <v>0</v>
      </c>
      <c r="N548" s="45">
        <v>29.74</v>
      </c>
      <c r="O548" s="45">
        <v>36.020000000000003</v>
      </c>
      <c r="P548" s="45">
        <v>109.46</v>
      </c>
      <c r="Q548" s="45">
        <v>333.16</v>
      </c>
      <c r="R548" s="45">
        <v>305.79000000000002</v>
      </c>
      <c r="S548" s="45">
        <v>145.29</v>
      </c>
      <c r="T548" s="45">
        <v>184.04</v>
      </c>
      <c r="U548" s="45">
        <v>342.22</v>
      </c>
      <c r="V548" s="45">
        <v>363.69</v>
      </c>
      <c r="W548" s="45">
        <v>361.57</v>
      </c>
      <c r="X548" s="45">
        <v>465.75</v>
      </c>
      <c r="Y548" s="45">
        <v>227.5</v>
      </c>
      <c r="AZ548" s="27"/>
      <c r="BA548" s="27"/>
      <c r="BB548" s="27"/>
      <c r="BC548" s="27"/>
      <c r="BD548" s="27"/>
      <c r="BE548" s="27"/>
      <c r="BF548" s="27"/>
      <c r="BG548" s="27"/>
      <c r="BH548" s="27"/>
      <c r="BI548" s="27"/>
      <c r="BJ548" s="27"/>
      <c r="BK548" s="27"/>
      <c r="BL548" s="27"/>
      <c r="BM548" s="27"/>
      <c r="BN548" s="27"/>
      <c r="BO548" s="27"/>
      <c r="BP548" s="27"/>
      <c r="BQ548" s="27"/>
      <c r="BR548" s="27"/>
      <c r="BS548" s="27"/>
      <c r="BT548" s="27"/>
      <c r="BU548" s="27"/>
      <c r="BV548" s="27"/>
      <c r="BW548" s="27"/>
    </row>
    <row r="549" spans="1:75" ht="12" x14ac:dyDescent="0.2">
      <c r="A549" s="33">
        <v>17</v>
      </c>
      <c r="B549" s="45">
        <v>112.69</v>
      </c>
      <c r="C549" s="45">
        <v>32.9</v>
      </c>
      <c r="D549" s="45">
        <v>0.01</v>
      </c>
      <c r="E549" s="45">
        <v>0</v>
      </c>
      <c r="F549" s="45">
        <v>0</v>
      </c>
      <c r="G549" s="45">
        <v>0</v>
      </c>
      <c r="H549" s="45">
        <v>0</v>
      </c>
      <c r="I549" s="45">
        <v>0</v>
      </c>
      <c r="J549" s="45">
        <v>0</v>
      </c>
      <c r="K549" s="45">
        <v>1.85</v>
      </c>
      <c r="L549" s="45">
        <v>18.39</v>
      </c>
      <c r="M549" s="45">
        <v>42.5</v>
      </c>
      <c r="N549" s="45">
        <v>35.340000000000003</v>
      </c>
      <c r="O549" s="45">
        <v>70.39</v>
      </c>
      <c r="P549" s="45">
        <v>70.69</v>
      </c>
      <c r="Q549" s="45">
        <v>68.760000000000005</v>
      </c>
      <c r="R549" s="45">
        <v>85.85</v>
      </c>
      <c r="S549" s="45">
        <v>64.760000000000005</v>
      </c>
      <c r="T549" s="45">
        <v>95.27</v>
      </c>
      <c r="U549" s="45">
        <v>194.19</v>
      </c>
      <c r="V549" s="45">
        <v>218.5</v>
      </c>
      <c r="W549" s="45">
        <v>509.39</v>
      </c>
      <c r="X549" s="45">
        <v>484.03</v>
      </c>
      <c r="Y549" s="45">
        <v>118.62</v>
      </c>
      <c r="AZ549" s="27"/>
      <c r="BA549" s="27"/>
      <c r="BB549" s="27"/>
      <c r="BC549" s="27"/>
      <c r="BD549" s="27"/>
      <c r="BE549" s="27"/>
      <c r="BF549" s="27"/>
      <c r="BG549" s="27"/>
      <c r="BH549" s="27"/>
      <c r="BI549" s="27"/>
      <c r="BJ549" s="27"/>
      <c r="BK549" s="27"/>
      <c r="BL549" s="27"/>
      <c r="BM549" s="27"/>
      <c r="BN549" s="27"/>
      <c r="BO549" s="27"/>
      <c r="BP549" s="27"/>
      <c r="BQ549" s="27"/>
      <c r="BR549" s="27"/>
      <c r="BS549" s="27"/>
      <c r="BT549" s="27"/>
      <c r="BU549" s="27"/>
      <c r="BV549" s="27"/>
      <c r="BW549" s="27"/>
    </row>
    <row r="550" spans="1:75" ht="12" x14ac:dyDescent="0.2">
      <c r="A550" s="33">
        <v>18</v>
      </c>
      <c r="B550" s="45">
        <v>68.59</v>
      </c>
      <c r="C550" s="45">
        <v>2.92</v>
      </c>
      <c r="D550" s="45">
        <v>20.76</v>
      </c>
      <c r="E550" s="45">
        <v>0</v>
      </c>
      <c r="F550" s="45">
        <v>0</v>
      </c>
      <c r="G550" s="45">
        <v>0</v>
      </c>
      <c r="H550" s="45">
        <v>0</v>
      </c>
      <c r="I550" s="45">
        <v>0</v>
      </c>
      <c r="J550" s="45">
        <v>0</v>
      </c>
      <c r="K550" s="45">
        <v>0</v>
      </c>
      <c r="L550" s="45">
        <v>0</v>
      </c>
      <c r="M550" s="45">
        <v>0</v>
      </c>
      <c r="N550" s="45">
        <v>0</v>
      </c>
      <c r="O550" s="45">
        <v>0</v>
      </c>
      <c r="P550" s="45">
        <v>0</v>
      </c>
      <c r="Q550" s="45">
        <v>0</v>
      </c>
      <c r="R550" s="45">
        <v>0</v>
      </c>
      <c r="S550" s="45">
        <v>0</v>
      </c>
      <c r="T550" s="45">
        <v>0</v>
      </c>
      <c r="U550" s="45">
        <v>0</v>
      </c>
      <c r="V550" s="45">
        <v>20.02</v>
      </c>
      <c r="W550" s="45">
        <v>38.659999999999997</v>
      </c>
      <c r="X550" s="45">
        <v>0.47</v>
      </c>
      <c r="Y550" s="45">
        <v>72.92</v>
      </c>
      <c r="AZ550" s="27"/>
      <c r="BA550" s="27"/>
      <c r="BB550" s="27"/>
      <c r="BC550" s="27"/>
      <c r="BD550" s="27"/>
      <c r="BE550" s="27"/>
      <c r="BF550" s="27"/>
      <c r="BG550" s="27"/>
      <c r="BH550" s="27"/>
      <c r="BI550" s="27"/>
      <c r="BJ550" s="27"/>
      <c r="BK550" s="27"/>
      <c r="BL550" s="27"/>
      <c r="BM550" s="27"/>
      <c r="BN550" s="27"/>
      <c r="BO550" s="27"/>
      <c r="BP550" s="27"/>
      <c r="BQ550" s="27"/>
      <c r="BR550" s="27"/>
      <c r="BS550" s="27"/>
      <c r="BT550" s="27"/>
      <c r="BU550" s="27"/>
      <c r="BV550" s="27"/>
      <c r="BW550" s="27"/>
    </row>
    <row r="551" spans="1:75" ht="12" x14ac:dyDescent="0.2">
      <c r="A551" s="33">
        <v>19</v>
      </c>
      <c r="B551" s="45">
        <v>62.67</v>
      </c>
      <c r="C551" s="45">
        <v>101.53</v>
      </c>
      <c r="D551" s="45">
        <v>64.56</v>
      </c>
      <c r="E551" s="45">
        <v>52.43</v>
      </c>
      <c r="F551" s="45">
        <v>45.75</v>
      </c>
      <c r="G551" s="45">
        <v>50.8</v>
      </c>
      <c r="H551" s="45">
        <v>0</v>
      </c>
      <c r="I551" s="45">
        <v>0</v>
      </c>
      <c r="J551" s="45">
        <v>47.96</v>
      </c>
      <c r="K551" s="45">
        <v>30.53</v>
      </c>
      <c r="L551" s="45">
        <v>46.54</v>
      </c>
      <c r="M551" s="45">
        <v>66.03</v>
      </c>
      <c r="N551" s="45">
        <v>87.71</v>
      </c>
      <c r="O551" s="45">
        <v>86.15</v>
      </c>
      <c r="P551" s="45">
        <v>101.72</v>
      </c>
      <c r="Q551" s="45">
        <v>128.09</v>
      </c>
      <c r="R551" s="45">
        <v>96.7</v>
      </c>
      <c r="S551" s="45">
        <v>30.26</v>
      </c>
      <c r="T551" s="45">
        <v>38.32</v>
      </c>
      <c r="U551" s="45">
        <v>113.55</v>
      </c>
      <c r="V551" s="45">
        <v>120.6</v>
      </c>
      <c r="W551" s="45">
        <v>481.1</v>
      </c>
      <c r="X551" s="45">
        <v>205.46</v>
      </c>
      <c r="Y551" s="45">
        <v>58.18</v>
      </c>
      <c r="AZ551" s="27"/>
      <c r="BA551" s="27"/>
      <c r="BB551" s="27"/>
      <c r="BC551" s="27"/>
      <c r="BD551" s="27"/>
      <c r="BE551" s="27"/>
      <c r="BF551" s="27"/>
      <c r="BG551" s="27"/>
      <c r="BH551" s="27"/>
      <c r="BI551" s="27"/>
      <c r="BJ551" s="27"/>
      <c r="BK551" s="27"/>
      <c r="BL551" s="27"/>
      <c r="BM551" s="27"/>
      <c r="BN551" s="27"/>
      <c r="BO551" s="27"/>
      <c r="BP551" s="27"/>
      <c r="BQ551" s="27"/>
      <c r="BR551" s="27"/>
      <c r="BS551" s="27"/>
      <c r="BT551" s="27"/>
      <c r="BU551" s="27"/>
      <c r="BV551" s="27"/>
      <c r="BW551" s="27"/>
    </row>
    <row r="552" spans="1:75" ht="12" x14ac:dyDescent="0.2">
      <c r="A552" s="33">
        <v>20</v>
      </c>
      <c r="B552" s="45">
        <v>21.89</v>
      </c>
      <c r="C552" s="45">
        <v>17.38</v>
      </c>
      <c r="D552" s="45">
        <v>35.049999999999997</v>
      </c>
      <c r="E552" s="45">
        <v>10</v>
      </c>
      <c r="F552" s="45">
        <v>0</v>
      </c>
      <c r="G552" s="45">
        <v>0</v>
      </c>
      <c r="H552" s="45">
        <v>0</v>
      </c>
      <c r="I552" s="45">
        <v>0</v>
      </c>
      <c r="J552" s="45">
        <v>0</v>
      </c>
      <c r="K552" s="45">
        <v>0</v>
      </c>
      <c r="L552" s="45">
        <v>0</v>
      </c>
      <c r="M552" s="45">
        <v>0</v>
      </c>
      <c r="N552" s="45">
        <v>0</v>
      </c>
      <c r="O552" s="45">
        <v>0</v>
      </c>
      <c r="P552" s="45">
        <v>13.91</v>
      </c>
      <c r="Q552" s="45">
        <v>10.67</v>
      </c>
      <c r="R552" s="45">
        <v>41.34</v>
      </c>
      <c r="S552" s="45">
        <v>17.64</v>
      </c>
      <c r="T552" s="45">
        <v>68.760000000000005</v>
      </c>
      <c r="U552" s="45">
        <v>163.38</v>
      </c>
      <c r="V552" s="45">
        <v>246.75</v>
      </c>
      <c r="W552" s="45">
        <v>645.76</v>
      </c>
      <c r="X552" s="45">
        <v>633.83000000000004</v>
      </c>
      <c r="Y552" s="45">
        <v>495.53</v>
      </c>
      <c r="AZ552" s="27"/>
      <c r="BA552" s="27"/>
      <c r="BB552" s="27"/>
      <c r="BC552" s="27"/>
      <c r="BD552" s="27"/>
      <c r="BE552" s="27"/>
      <c r="BF552" s="27"/>
      <c r="BG552" s="27"/>
      <c r="BH552" s="27"/>
      <c r="BI552" s="27"/>
      <c r="BJ552" s="27"/>
      <c r="BK552" s="27"/>
      <c r="BL552" s="27"/>
      <c r="BM552" s="27"/>
      <c r="BN552" s="27"/>
      <c r="BO552" s="27"/>
      <c r="BP552" s="27"/>
      <c r="BQ552" s="27"/>
      <c r="BR552" s="27"/>
      <c r="BS552" s="27"/>
      <c r="BT552" s="27"/>
      <c r="BU552" s="27"/>
      <c r="BV552" s="27"/>
      <c r="BW552" s="27"/>
    </row>
    <row r="553" spans="1:75" ht="12" x14ac:dyDescent="0.2">
      <c r="A553" s="33">
        <v>21</v>
      </c>
      <c r="B553" s="45">
        <v>91.07</v>
      </c>
      <c r="C553" s="45">
        <v>14.48</v>
      </c>
      <c r="D553" s="45">
        <v>28.4</v>
      </c>
      <c r="E553" s="45">
        <v>5.69</v>
      </c>
      <c r="F553" s="45">
        <v>0</v>
      </c>
      <c r="G553" s="45">
        <v>0</v>
      </c>
      <c r="H553" s="45">
        <v>0</v>
      </c>
      <c r="I553" s="45">
        <v>0</v>
      </c>
      <c r="J553" s="45">
        <v>0</v>
      </c>
      <c r="K553" s="45">
        <v>0</v>
      </c>
      <c r="L553" s="45">
        <v>5.35</v>
      </c>
      <c r="M553" s="45">
        <v>21.34</v>
      </c>
      <c r="N553" s="45">
        <v>0.85</v>
      </c>
      <c r="O553" s="45">
        <v>9.3000000000000007</v>
      </c>
      <c r="P553" s="45">
        <v>36.75</v>
      </c>
      <c r="Q553" s="45">
        <v>13.18</v>
      </c>
      <c r="R553" s="45">
        <v>15.06</v>
      </c>
      <c r="S553" s="45">
        <v>0</v>
      </c>
      <c r="T553" s="45">
        <v>2.63</v>
      </c>
      <c r="U553" s="45">
        <v>34.369999999999997</v>
      </c>
      <c r="V553" s="45">
        <v>77.010000000000005</v>
      </c>
      <c r="W553" s="45">
        <v>160.07</v>
      </c>
      <c r="X553" s="45">
        <v>302.25</v>
      </c>
      <c r="Y553" s="45">
        <v>185.51</v>
      </c>
      <c r="AZ553" s="27"/>
      <c r="BA553" s="27"/>
      <c r="BB553" s="27"/>
      <c r="BC553" s="27"/>
      <c r="BD553" s="27"/>
      <c r="BE553" s="27"/>
      <c r="BF553" s="27"/>
      <c r="BG553" s="27"/>
      <c r="BH553" s="27"/>
      <c r="BI553" s="27"/>
      <c r="BJ553" s="27"/>
      <c r="BK553" s="27"/>
      <c r="BL553" s="27"/>
      <c r="BM553" s="27"/>
      <c r="BN553" s="27"/>
      <c r="BO553" s="27"/>
      <c r="BP553" s="27"/>
      <c r="BQ553" s="27"/>
      <c r="BR553" s="27"/>
      <c r="BS553" s="27"/>
      <c r="BT553" s="27"/>
      <c r="BU553" s="27"/>
      <c r="BV553" s="27"/>
      <c r="BW553" s="27"/>
    </row>
    <row r="554" spans="1:75" ht="12" x14ac:dyDescent="0.2">
      <c r="A554" s="33">
        <v>22</v>
      </c>
      <c r="B554" s="45">
        <v>111.56</v>
      </c>
      <c r="C554" s="45">
        <v>3.02</v>
      </c>
      <c r="D554" s="45">
        <v>7.66</v>
      </c>
      <c r="E554" s="45">
        <v>0</v>
      </c>
      <c r="F554" s="45">
        <v>0</v>
      </c>
      <c r="G554" s="45">
        <v>0</v>
      </c>
      <c r="H554" s="45">
        <v>0</v>
      </c>
      <c r="I554" s="45">
        <v>0</v>
      </c>
      <c r="J554" s="45">
        <v>0</v>
      </c>
      <c r="K554" s="45">
        <v>9.0299999999999994</v>
      </c>
      <c r="L554" s="45">
        <v>30.96</v>
      </c>
      <c r="M554" s="45">
        <v>23.32</v>
      </c>
      <c r="N554" s="45">
        <v>49.26</v>
      </c>
      <c r="O554" s="45">
        <v>90.81</v>
      </c>
      <c r="P554" s="45">
        <v>120.18</v>
      </c>
      <c r="Q554" s="45">
        <v>116.87</v>
      </c>
      <c r="R554" s="45">
        <v>153.94999999999999</v>
      </c>
      <c r="S554" s="45">
        <v>144.31</v>
      </c>
      <c r="T554" s="45">
        <v>201.74</v>
      </c>
      <c r="U554" s="45">
        <v>260.27</v>
      </c>
      <c r="V554" s="45">
        <v>239.96</v>
      </c>
      <c r="W554" s="45">
        <v>354.08</v>
      </c>
      <c r="X554" s="45">
        <v>367.13</v>
      </c>
      <c r="Y554" s="45">
        <v>424.07</v>
      </c>
      <c r="AZ554" s="27"/>
      <c r="BA554" s="27"/>
      <c r="BB554" s="27"/>
      <c r="BC554" s="27"/>
      <c r="BD554" s="27"/>
      <c r="BE554" s="27"/>
      <c r="BF554" s="27"/>
      <c r="BG554" s="27"/>
      <c r="BH554" s="27"/>
      <c r="BI554" s="27"/>
      <c r="BJ554" s="27"/>
      <c r="BK554" s="27"/>
      <c r="BL554" s="27"/>
      <c r="BM554" s="27"/>
      <c r="BN554" s="27"/>
      <c r="BO554" s="27"/>
      <c r="BP554" s="27"/>
      <c r="BQ554" s="27"/>
      <c r="BR554" s="27"/>
      <c r="BS554" s="27"/>
      <c r="BT554" s="27"/>
      <c r="BU554" s="27"/>
      <c r="BV554" s="27"/>
      <c r="BW554" s="27"/>
    </row>
    <row r="555" spans="1:75" ht="12" x14ac:dyDescent="0.2">
      <c r="A555" s="33">
        <v>23</v>
      </c>
      <c r="B555" s="45">
        <v>121.98</v>
      </c>
      <c r="C555" s="45">
        <v>3.08</v>
      </c>
      <c r="D555" s="45">
        <v>0</v>
      </c>
      <c r="E555" s="45">
        <v>0</v>
      </c>
      <c r="F555" s="45">
        <v>0</v>
      </c>
      <c r="G555" s="45">
        <v>0</v>
      </c>
      <c r="H555" s="45">
        <v>0</v>
      </c>
      <c r="I555" s="45">
        <v>0</v>
      </c>
      <c r="J555" s="45">
        <v>0</v>
      </c>
      <c r="K555" s="45">
        <v>0</v>
      </c>
      <c r="L555" s="45">
        <v>0</v>
      </c>
      <c r="M555" s="45">
        <v>0</v>
      </c>
      <c r="N555" s="45">
        <v>2.78</v>
      </c>
      <c r="O555" s="45">
        <v>42.68</v>
      </c>
      <c r="P555" s="45">
        <v>75.849999999999994</v>
      </c>
      <c r="Q555" s="45">
        <v>70.03</v>
      </c>
      <c r="R555" s="45">
        <v>79.709999999999994</v>
      </c>
      <c r="S555" s="45">
        <v>109.18</v>
      </c>
      <c r="T555" s="45">
        <v>119.75</v>
      </c>
      <c r="U555" s="45">
        <v>263.89</v>
      </c>
      <c r="V555" s="45">
        <v>513.67999999999995</v>
      </c>
      <c r="W555" s="45">
        <v>665.97</v>
      </c>
      <c r="X555" s="45">
        <v>425.26</v>
      </c>
      <c r="Y555" s="45">
        <v>233.87</v>
      </c>
      <c r="AZ555" s="27"/>
      <c r="BA555" s="27"/>
      <c r="BB555" s="27"/>
      <c r="BC555" s="27"/>
      <c r="BD555" s="27"/>
      <c r="BE555" s="27"/>
      <c r="BF555" s="27"/>
      <c r="BG555" s="27"/>
      <c r="BH555" s="27"/>
      <c r="BI555" s="27"/>
      <c r="BJ555" s="27"/>
      <c r="BK555" s="27"/>
      <c r="BL555" s="27"/>
      <c r="BM555" s="27"/>
      <c r="BN555" s="27"/>
      <c r="BO555" s="27"/>
      <c r="BP555" s="27"/>
      <c r="BQ555" s="27"/>
      <c r="BR555" s="27"/>
      <c r="BS555" s="27"/>
      <c r="BT555" s="27"/>
      <c r="BU555" s="27"/>
      <c r="BV555" s="27"/>
      <c r="BW555" s="27"/>
    </row>
    <row r="556" spans="1:75" ht="12" x14ac:dyDescent="0.2">
      <c r="A556" s="33">
        <v>24</v>
      </c>
      <c r="B556" s="45">
        <v>176.3</v>
      </c>
      <c r="C556" s="45">
        <v>125.67</v>
      </c>
      <c r="D556" s="45">
        <v>117.22</v>
      </c>
      <c r="E556" s="45">
        <v>82.81</v>
      </c>
      <c r="F556" s="45">
        <v>60.5</v>
      </c>
      <c r="G556" s="45">
        <v>32.729999999999997</v>
      </c>
      <c r="H556" s="45">
        <v>68.180000000000007</v>
      </c>
      <c r="I556" s="45">
        <v>176.62</v>
      </c>
      <c r="J556" s="45">
        <v>9.1999999999999993</v>
      </c>
      <c r="K556" s="45">
        <v>128.36000000000001</v>
      </c>
      <c r="L556" s="45">
        <v>143.49</v>
      </c>
      <c r="M556" s="45">
        <v>151.11000000000001</v>
      </c>
      <c r="N556" s="45">
        <v>130.31</v>
      </c>
      <c r="O556" s="45">
        <v>134.94</v>
      </c>
      <c r="P556" s="45">
        <v>124.76</v>
      </c>
      <c r="Q556" s="45">
        <v>121.42</v>
      </c>
      <c r="R556" s="45">
        <v>118.45</v>
      </c>
      <c r="S556" s="45">
        <v>133.15</v>
      </c>
      <c r="T556" s="45">
        <v>146.38</v>
      </c>
      <c r="U556" s="45">
        <v>251.47</v>
      </c>
      <c r="V556" s="45">
        <v>490.88</v>
      </c>
      <c r="W556" s="45">
        <v>722.56</v>
      </c>
      <c r="X556" s="45">
        <v>480.06</v>
      </c>
      <c r="Y556" s="45">
        <v>651.86</v>
      </c>
      <c r="AZ556" s="27"/>
      <c r="BA556" s="27"/>
      <c r="BB556" s="27"/>
      <c r="BC556" s="27"/>
      <c r="BD556" s="27"/>
      <c r="BE556" s="27"/>
      <c r="BF556" s="27"/>
      <c r="BG556" s="27"/>
      <c r="BH556" s="27"/>
      <c r="BI556" s="27"/>
      <c r="BJ556" s="27"/>
      <c r="BK556" s="27"/>
      <c r="BL556" s="27"/>
      <c r="BM556" s="27"/>
      <c r="BN556" s="27"/>
      <c r="BO556" s="27"/>
      <c r="BP556" s="27"/>
      <c r="BQ556" s="27"/>
      <c r="BR556" s="27"/>
      <c r="BS556" s="27"/>
      <c r="BT556" s="27"/>
      <c r="BU556" s="27"/>
      <c r="BV556" s="27"/>
      <c r="BW556" s="27"/>
    </row>
    <row r="557" spans="1:75" ht="12" x14ac:dyDescent="0.2">
      <c r="A557" s="33">
        <v>25</v>
      </c>
      <c r="B557" s="45">
        <v>259.64999999999998</v>
      </c>
      <c r="C557" s="45">
        <v>154.07</v>
      </c>
      <c r="D557" s="45">
        <v>117.53</v>
      </c>
      <c r="E557" s="45">
        <v>66.64</v>
      </c>
      <c r="F557" s="45">
        <v>31.34</v>
      </c>
      <c r="G557" s="45">
        <v>0</v>
      </c>
      <c r="H557" s="45">
        <v>25.74</v>
      </c>
      <c r="I557" s="45">
        <v>70.89</v>
      </c>
      <c r="J557" s="45">
        <v>0.4</v>
      </c>
      <c r="K557" s="45">
        <v>42.28</v>
      </c>
      <c r="L557" s="45">
        <v>49.09</v>
      </c>
      <c r="M557" s="45">
        <v>54.1</v>
      </c>
      <c r="N557" s="45">
        <v>41.27</v>
      </c>
      <c r="O557" s="45">
        <v>17.14</v>
      </c>
      <c r="P557" s="45">
        <v>31.4</v>
      </c>
      <c r="Q557" s="45">
        <v>17.440000000000001</v>
      </c>
      <c r="R557" s="45">
        <v>0.12</v>
      </c>
      <c r="S557" s="45">
        <v>0</v>
      </c>
      <c r="T557" s="45">
        <v>0</v>
      </c>
      <c r="U557" s="45">
        <v>53.89</v>
      </c>
      <c r="V557" s="45">
        <v>161.9</v>
      </c>
      <c r="W557" s="45">
        <v>165.41</v>
      </c>
      <c r="X557" s="45">
        <v>134.57</v>
      </c>
      <c r="Y557" s="45">
        <v>207.39</v>
      </c>
      <c r="AZ557" s="27"/>
      <c r="BA557" s="27"/>
      <c r="BB557" s="27"/>
      <c r="BC557" s="27"/>
      <c r="BD557" s="27"/>
      <c r="BE557" s="27"/>
      <c r="BF557" s="27"/>
      <c r="BG557" s="27"/>
      <c r="BH557" s="27"/>
      <c r="BI557" s="27"/>
      <c r="BJ557" s="27"/>
      <c r="BK557" s="27"/>
      <c r="BL557" s="27"/>
      <c r="BM557" s="27"/>
      <c r="BN557" s="27"/>
      <c r="BO557" s="27"/>
      <c r="BP557" s="27"/>
      <c r="BQ557" s="27"/>
      <c r="BR557" s="27"/>
      <c r="BS557" s="27"/>
      <c r="BT557" s="27"/>
      <c r="BU557" s="27"/>
      <c r="BV557" s="27"/>
      <c r="BW557" s="27"/>
    </row>
    <row r="558" spans="1:75" ht="12" x14ac:dyDescent="0.2">
      <c r="A558" s="33">
        <v>26</v>
      </c>
      <c r="B558" s="45">
        <v>138.69</v>
      </c>
      <c r="C558" s="45">
        <v>68.58</v>
      </c>
      <c r="D558" s="45">
        <v>52.92</v>
      </c>
      <c r="E558" s="45">
        <v>54.55</v>
      </c>
      <c r="F558" s="45">
        <v>51.56</v>
      </c>
      <c r="G558" s="45">
        <v>39.340000000000003</v>
      </c>
      <c r="H558" s="45">
        <v>0</v>
      </c>
      <c r="I558" s="45">
        <v>0.56000000000000005</v>
      </c>
      <c r="J558" s="45">
        <v>59.62</v>
      </c>
      <c r="K558" s="45">
        <v>38.590000000000003</v>
      </c>
      <c r="L558" s="45">
        <v>110.14</v>
      </c>
      <c r="M558" s="45">
        <v>66.010000000000005</v>
      </c>
      <c r="N558" s="45">
        <v>75.89</v>
      </c>
      <c r="O558" s="45">
        <v>70.73</v>
      </c>
      <c r="P558" s="45">
        <v>51.06</v>
      </c>
      <c r="Q558" s="45">
        <v>52.14</v>
      </c>
      <c r="R558" s="45">
        <v>59.8</v>
      </c>
      <c r="S558" s="45">
        <v>49.31</v>
      </c>
      <c r="T558" s="45">
        <v>60.1</v>
      </c>
      <c r="U558" s="45">
        <v>112.43</v>
      </c>
      <c r="V558" s="45">
        <v>126.66</v>
      </c>
      <c r="W558" s="45">
        <v>153.53</v>
      </c>
      <c r="X558" s="45">
        <v>351.96</v>
      </c>
      <c r="Y558" s="45">
        <v>184.38</v>
      </c>
      <c r="AZ558" s="27"/>
      <c r="BA558" s="27"/>
      <c r="BB558" s="27"/>
      <c r="BC558" s="27"/>
      <c r="BD558" s="27"/>
      <c r="BE558" s="27"/>
      <c r="BF558" s="27"/>
      <c r="BG558" s="27"/>
      <c r="BH558" s="27"/>
      <c r="BI558" s="27"/>
      <c r="BJ558" s="27"/>
      <c r="BK558" s="27"/>
      <c r="BL558" s="27"/>
      <c r="BM558" s="27"/>
      <c r="BN558" s="27"/>
      <c r="BO558" s="27"/>
      <c r="BP558" s="27"/>
      <c r="BQ558" s="27"/>
      <c r="BR558" s="27"/>
      <c r="BS558" s="27"/>
      <c r="BT558" s="27"/>
      <c r="BU558" s="27"/>
      <c r="BV558" s="27"/>
      <c r="BW558" s="27"/>
    </row>
    <row r="559" spans="1:75" ht="12" x14ac:dyDescent="0.2">
      <c r="A559" s="33">
        <v>27</v>
      </c>
      <c r="B559" s="45">
        <v>63.1</v>
      </c>
      <c r="C559" s="45">
        <v>73.349999999999994</v>
      </c>
      <c r="D559" s="45">
        <v>47.45</v>
      </c>
      <c r="E559" s="45">
        <v>30.06</v>
      </c>
      <c r="F559" s="45">
        <v>0</v>
      </c>
      <c r="G559" s="45">
        <v>0</v>
      </c>
      <c r="H559" s="45">
        <v>0</v>
      </c>
      <c r="I559" s="45">
        <v>0</v>
      </c>
      <c r="J559" s="45">
        <v>0</v>
      </c>
      <c r="K559" s="45">
        <v>0.16</v>
      </c>
      <c r="L559" s="45">
        <v>41.12</v>
      </c>
      <c r="M559" s="45">
        <v>21.86</v>
      </c>
      <c r="N559" s="45">
        <v>12.84</v>
      </c>
      <c r="O559" s="45">
        <v>4.97</v>
      </c>
      <c r="P559" s="45">
        <v>3.61</v>
      </c>
      <c r="Q559" s="45">
        <v>3.47</v>
      </c>
      <c r="R559" s="45">
        <v>15.32</v>
      </c>
      <c r="S559" s="45">
        <v>10.37</v>
      </c>
      <c r="T559" s="45">
        <v>26.79</v>
      </c>
      <c r="U559" s="45">
        <v>135.96</v>
      </c>
      <c r="V559" s="45">
        <v>192.56</v>
      </c>
      <c r="W559" s="45">
        <v>542.51</v>
      </c>
      <c r="X559" s="45">
        <v>483.63</v>
      </c>
      <c r="Y559" s="45">
        <v>537.04</v>
      </c>
      <c r="AZ559" s="27"/>
      <c r="BA559" s="27"/>
      <c r="BB559" s="27"/>
      <c r="BC559" s="27"/>
      <c r="BD559" s="27"/>
      <c r="BE559" s="27"/>
      <c r="BF559" s="27"/>
      <c r="BG559" s="27"/>
      <c r="BH559" s="27"/>
      <c r="BI559" s="27"/>
      <c r="BJ559" s="27"/>
      <c r="BK559" s="27"/>
      <c r="BL559" s="27"/>
      <c r="BM559" s="27"/>
      <c r="BN559" s="27"/>
      <c r="BO559" s="27"/>
      <c r="BP559" s="27"/>
      <c r="BQ559" s="27"/>
      <c r="BR559" s="27"/>
      <c r="BS559" s="27"/>
      <c r="BT559" s="27"/>
      <c r="BU559" s="27"/>
      <c r="BV559" s="27"/>
      <c r="BW559" s="27"/>
    </row>
    <row r="560" spans="1:75" ht="12" x14ac:dyDescent="0.2">
      <c r="A560" s="33">
        <v>28</v>
      </c>
      <c r="B560" s="45">
        <v>252.85</v>
      </c>
      <c r="C560" s="45">
        <v>306.16000000000003</v>
      </c>
      <c r="D560" s="45">
        <v>135.03</v>
      </c>
      <c r="E560" s="45">
        <v>32.51</v>
      </c>
      <c r="F560" s="45">
        <v>0</v>
      </c>
      <c r="G560" s="45">
        <v>0.56000000000000005</v>
      </c>
      <c r="H560" s="45">
        <v>0</v>
      </c>
      <c r="I560" s="45">
        <v>0</v>
      </c>
      <c r="J560" s="45">
        <v>0</v>
      </c>
      <c r="K560" s="45">
        <v>0.17</v>
      </c>
      <c r="L560" s="45">
        <v>18.989999999999998</v>
      </c>
      <c r="M560" s="45">
        <v>32.81</v>
      </c>
      <c r="N560" s="45">
        <v>36.409999999999997</v>
      </c>
      <c r="O560" s="45">
        <v>48.91</v>
      </c>
      <c r="P560" s="45">
        <v>67.180000000000007</v>
      </c>
      <c r="Q560" s="45">
        <v>90.04</v>
      </c>
      <c r="R560" s="45">
        <v>92.88</v>
      </c>
      <c r="S560" s="45">
        <v>75.430000000000007</v>
      </c>
      <c r="T560" s="45">
        <v>94.11</v>
      </c>
      <c r="U560" s="45">
        <v>171.14</v>
      </c>
      <c r="V560" s="45">
        <v>237.14</v>
      </c>
      <c r="W560" s="45">
        <v>365.78</v>
      </c>
      <c r="X560" s="45">
        <v>424.25</v>
      </c>
      <c r="Y560" s="45">
        <v>311.44</v>
      </c>
      <c r="Z560" s="41" t="str">
        <f>IF(Y560=0,"скрыть","")</f>
        <v/>
      </c>
      <c r="AZ560" s="27"/>
      <c r="BA560" s="27"/>
      <c r="BB560" s="27"/>
      <c r="BC560" s="27"/>
      <c r="BD560" s="27"/>
      <c r="BE560" s="27"/>
      <c r="BF560" s="27"/>
      <c r="BG560" s="27"/>
      <c r="BH560" s="27"/>
      <c r="BI560" s="27"/>
      <c r="BJ560" s="27"/>
      <c r="BK560" s="27"/>
      <c r="BL560" s="27"/>
      <c r="BM560" s="27"/>
      <c r="BN560" s="27"/>
      <c r="BO560" s="27"/>
      <c r="BP560" s="27"/>
      <c r="BQ560" s="27"/>
      <c r="BR560" s="27"/>
      <c r="BS560" s="27"/>
      <c r="BT560" s="27"/>
      <c r="BU560" s="27"/>
      <c r="BV560" s="27"/>
      <c r="BW560" s="27"/>
    </row>
    <row r="561" spans="1:75" ht="12" hidden="1" x14ac:dyDescent="0.2">
      <c r="A561" s="33">
        <v>29</v>
      </c>
      <c r="B561" s="45" t="s">
        <v>139</v>
      </c>
      <c r="C561" s="45" t="s">
        <v>139</v>
      </c>
      <c r="D561" s="45" t="s">
        <v>139</v>
      </c>
      <c r="E561" s="45" t="s">
        <v>139</v>
      </c>
      <c r="F561" s="45" t="s">
        <v>139</v>
      </c>
      <c r="G561" s="45" t="s">
        <v>139</v>
      </c>
      <c r="H561" s="45" t="s">
        <v>139</v>
      </c>
      <c r="I561" s="45" t="s">
        <v>139</v>
      </c>
      <c r="J561" s="45" t="s">
        <v>139</v>
      </c>
      <c r="K561" s="45" t="s">
        <v>139</v>
      </c>
      <c r="L561" s="45" t="s">
        <v>139</v>
      </c>
      <c r="M561" s="45" t="s">
        <v>139</v>
      </c>
      <c r="N561" s="45" t="s">
        <v>139</v>
      </c>
      <c r="O561" s="45" t="s">
        <v>139</v>
      </c>
      <c r="P561" s="45" t="s">
        <v>139</v>
      </c>
      <c r="Q561" s="45" t="s">
        <v>139</v>
      </c>
      <c r="R561" s="45" t="s">
        <v>139</v>
      </c>
      <c r="S561" s="45" t="s">
        <v>139</v>
      </c>
      <c r="T561" s="45" t="s">
        <v>139</v>
      </c>
      <c r="U561" s="45" t="s">
        <v>139</v>
      </c>
      <c r="V561" s="45" t="s">
        <v>139</v>
      </c>
      <c r="W561" s="45" t="s">
        <v>139</v>
      </c>
      <c r="X561" s="45" t="s">
        <v>139</v>
      </c>
      <c r="Y561" s="45" t="s">
        <v>139</v>
      </c>
      <c r="Z561" s="41" t="str">
        <f>IF(Y561=0,"скрыть","")</f>
        <v/>
      </c>
      <c r="AZ561" s="27"/>
      <c r="BA561" s="27"/>
      <c r="BB561" s="27"/>
      <c r="BC561" s="27"/>
      <c r="BD561" s="27"/>
      <c r="BE561" s="27"/>
      <c r="BF561" s="27"/>
      <c r="BG561" s="27"/>
      <c r="BH561" s="27"/>
      <c r="BI561" s="27"/>
      <c r="BJ561" s="27"/>
      <c r="BK561" s="27"/>
      <c r="BL561" s="27"/>
      <c r="BM561" s="27"/>
      <c r="BN561" s="27"/>
      <c r="BO561" s="27"/>
      <c r="BP561" s="27"/>
      <c r="BQ561" s="27"/>
      <c r="BR561" s="27"/>
      <c r="BS561" s="27"/>
      <c r="BT561" s="27"/>
      <c r="BU561" s="27"/>
      <c r="BV561" s="27"/>
      <c r="BW561" s="27"/>
    </row>
    <row r="562" spans="1:75" ht="12" hidden="1" x14ac:dyDescent="0.2">
      <c r="A562" s="33">
        <v>30</v>
      </c>
      <c r="B562" s="45" t="s">
        <v>139</v>
      </c>
      <c r="C562" s="45" t="s">
        <v>139</v>
      </c>
      <c r="D562" s="45" t="s">
        <v>139</v>
      </c>
      <c r="E562" s="45" t="s">
        <v>139</v>
      </c>
      <c r="F562" s="45" t="s">
        <v>139</v>
      </c>
      <c r="G562" s="45" t="s">
        <v>139</v>
      </c>
      <c r="H562" s="45" t="s">
        <v>139</v>
      </c>
      <c r="I562" s="45" t="s">
        <v>139</v>
      </c>
      <c r="J562" s="45" t="s">
        <v>139</v>
      </c>
      <c r="K562" s="45" t="s">
        <v>139</v>
      </c>
      <c r="L562" s="45" t="s">
        <v>139</v>
      </c>
      <c r="M562" s="45" t="s">
        <v>139</v>
      </c>
      <c r="N562" s="45" t="s">
        <v>139</v>
      </c>
      <c r="O562" s="45" t="s">
        <v>139</v>
      </c>
      <c r="P562" s="45" t="s">
        <v>139</v>
      </c>
      <c r="Q562" s="45" t="s">
        <v>139</v>
      </c>
      <c r="R562" s="45" t="s">
        <v>139</v>
      </c>
      <c r="S562" s="45" t="s">
        <v>139</v>
      </c>
      <c r="T562" s="45" t="s">
        <v>139</v>
      </c>
      <c r="U562" s="45" t="s">
        <v>139</v>
      </c>
      <c r="V562" s="45" t="s">
        <v>139</v>
      </c>
      <c r="W562" s="45" t="s">
        <v>139</v>
      </c>
      <c r="X562" s="45" t="s">
        <v>139</v>
      </c>
      <c r="Y562" s="45" t="s">
        <v>139</v>
      </c>
      <c r="Z562" s="41" t="str">
        <f>IF(Y562=0,"скрыть","")</f>
        <v/>
      </c>
      <c r="AZ562" s="27"/>
      <c r="BA562" s="27"/>
      <c r="BB562" s="27"/>
      <c r="BC562" s="27"/>
      <c r="BD562" s="27"/>
      <c r="BE562" s="27"/>
      <c r="BF562" s="27"/>
      <c r="BG562" s="27"/>
      <c r="BH562" s="27"/>
      <c r="BI562" s="27"/>
      <c r="BJ562" s="27"/>
      <c r="BK562" s="27"/>
      <c r="BL562" s="27"/>
      <c r="BM562" s="27"/>
      <c r="BN562" s="27"/>
      <c r="BO562" s="27"/>
      <c r="BP562" s="27"/>
      <c r="BQ562" s="27"/>
      <c r="BR562" s="27"/>
      <c r="BS562" s="27"/>
      <c r="BT562" s="27"/>
      <c r="BU562" s="27"/>
      <c r="BV562" s="27"/>
      <c r="BW562" s="27"/>
    </row>
    <row r="563" spans="1:75" ht="12" hidden="1" x14ac:dyDescent="0.2">
      <c r="A563" s="33">
        <v>31</v>
      </c>
      <c r="B563" s="45" t="s">
        <v>139</v>
      </c>
      <c r="C563" s="45" t="s">
        <v>139</v>
      </c>
      <c r="D563" s="45" t="s">
        <v>139</v>
      </c>
      <c r="E563" s="45" t="s">
        <v>139</v>
      </c>
      <c r="F563" s="45" t="s">
        <v>139</v>
      </c>
      <c r="G563" s="45" t="s">
        <v>139</v>
      </c>
      <c r="H563" s="45" t="s">
        <v>139</v>
      </c>
      <c r="I563" s="45" t="s">
        <v>139</v>
      </c>
      <c r="J563" s="45" t="s">
        <v>139</v>
      </c>
      <c r="K563" s="45" t="s">
        <v>139</v>
      </c>
      <c r="L563" s="45" t="s">
        <v>139</v>
      </c>
      <c r="M563" s="45" t="s">
        <v>139</v>
      </c>
      <c r="N563" s="45" t="s">
        <v>139</v>
      </c>
      <c r="O563" s="45" t="s">
        <v>139</v>
      </c>
      <c r="P563" s="45" t="s">
        <v>139</v>
      </c>
      <c r="Q563" s="45" t="s">
        <v>139</v>
      </c>
      <c r="R563" s="45" t="s">
        <v>139</v>
      </c>
      <c r="S563" s="45" t="s">
        <v>139</v>
      </c>
      <c r="T563" s="45" t="s">
        <v>139</v>
      </c>
      <c r="U563" s="45" t="s">
        <v>139</v>
      </c>
      <c r="V563" s="45" t="s">
        <v>139</v>
      </c>
      <c r="W563" s="45" t="s">
        <v>139</v>
      </c>
      <c r="X563" s="45" t="s">
        <v>139</v>
      </c>
      <c r="Y563" s="45" t="s">
        <v>139</v>
      </c>
      <c r="Z563" s="41" t="str">
        <f>IF(Y563=0,"скрыть","")</f>
        <v/>
      </c>
      <c r="AZ563" s="27"/>
      <c r="BA563" s="27"/>
      <c r="BB563" s="27"/>
      <c r="BC563" s="27"/>
      <c r="BD563" s="27"/>
      <c r="BE563" s="27"/>
      <c r="BF563" s="27"/>
      <c r="BG563" s="27"/>
      <c r="BH563" s="27"/>
      <c r="BI563" s="27"/>
      <c r="BJ563" s="27"/>
      <c r="BK563" s="27"/>
      <c r="BL563" s="27"/>
      <c r="BM563" s="27"/>
      <c r="BN563" s="27"/>
      <c r="BO563" s="27"/>
      <c r="BP563" s="27"/>
      <c r="BQ563" s="27"/>
      <c r="BR563" s="27"/>
      <c r="BS563" s="27"/>
      <c r="BT563" s="27"/>
      <c r="BU563" s="27"/>
      <c r="BV563" s="27"/>
      <c r="BW563" s="27"/>
    </row>
    <row r="564" spans="1:75" s="25" customFormat="1" ht="18.95" customHeight="1" x14ac:dyDescent="0.25">
      <c r="A564" s="6"/>
      <c r="B564" s="42" t="s">
        <v>100</v>
      </c>
      <c r="C564" s="42"/>
      <c r="D564" s="42"/>
      <c r="E564" s="42"/>
      <c r="F564" s="42"/>
      <c r="G564" s="42"/>
      <c r="H564" s="42"/>
      <c r="I564" s="42"/>
      <c r="J564" s="42"/>
      <c r="K564" s="42"/>
      <c r="L564" s="42"/>
      <c r="M564" s="42"/>
      <c r="N564" s="42"/>
      <c r="O564" s="42"/>
      <c r="P564" s="42"/>
      <c r="Q564" s="42"/>
      <c r="R564" s="42"/>
      <c r="S564" s="42"/>
      <c r="T564" s="42" t="s">
        <v>101</v>
      </c>
      <c r="U564" s="42"/>
      <c r="V564" s="42"/>
      <c r="W564" s="42"/>
      <c r="X564" s="42"/>
      <c r="Y564" s="42"/>
      <c r="Z564" s="24"/>
      <c r="AZ564" s="27"/>
      <c r="BA564" s="27"/>
      <c r="BB564" s="27"/>
      <c r="BC564" s="27"/>
      <c r="BD564" s="27"/>
      <c r="BE564" s="27"/>
      <c r="BF564" s="27"/>
      <c r="BG564" s="27"/>
      <c r="BH564" s="27"/>
      <c r="BI564" s="27"/>
      <c r="BJ564" s="27"/>
      <c r="BK564" s="27"/>
      <c r="BL564" s="27"/>
      <c r="BM564" s="27"/>
      <c r="BN564" s="27"/>
      <c r="BO564" s="27"/>
      <c r="BP564" s="27"/>
      <c r="BQ564" s="27"/>
      <c r="BR564" s="27"/>
      <c r="BS564" s="27"/>
      <c r="BT564" s="27"/>
      <c r="BU564" s="27"/>
      <c r="BV564" s="27"/>
      <c r="BW564" s="27"/>
    </row>
    <row r="565" spans="1:75" s="25" customFormat="1" ht="21" customHeight="1" x14ac:dyDescent="0.2">
      <c r="A565" s="4"/>
      <c r="B565" s="42"/>
      <c r="C565" s="42"/>
      <c r="D565" s="42"/>
      <c r="E565" s="42"/>
      <c r="F565" s="42"/>
      <c r="G565" s="42"/>
      <c r="H565" s="42"/>
      <c r="I565" s="42"/>
      <c r="J565" s="42"/>
      <c r="K565" s="42"/>
      <c r="L565" s="42"/>
      <c r="M565" s="42"/>
      <c r="N565" s="42"/>
      <c r="O565" s="42"/>
      <c r="P565" s="42"/>
      <c r="Q565" s="42"/>
      <c r="R565" s="42"/>
      <c r="S565" s="42"/>
      <c r="T565" s="42"/>
      <c r="U565" s="42"/>
      <c r="V565" s="42"/>
      <c r="W565" s="42"/>
      <c r="X565" s="42"/>
      <c r="Y565" s="42"/>
      <c r="Z565" s="24"/>
      <c r="AZ565" s="27"/>
      <c r="BA565" s="27"/>
      <c r="BB565" s="27"/>
      <c r="BC565" s="27"/>
      <c r="BD565" s="27"/>
      <c r="BE565" s="27"/>
      <c r="BF565" s="27"/>
      <c r="BG565" s="27"/>
      <c r="BH565" s="27"/>
      <c r="BI565" s="27"/>
      <c r="BJ565" s="27"/>
      <c r="BK565" s="27"/>
      <c r="BL565" s="27"/>
      <c r="BM565" s="27"/>
      <c r="BN565" s="27"/>
      <c r="BO565" s="27"/>
      <c r="BP565" s="27"/>
      <c r="BQ565" s="27"/>
      <c r="BR565" s="27"/>
      <c r="BS565" s="27"/>
      <c r="BT565" s="27"/>
      <c r="BU565" s="27"/>
      <c r="BV565" s="27"/>
      <c r="BW565" s="27"/>
    </row>
    <row r="566" spans="1:75" s="25" customFormat="1" ht="20.25" customHeight="1" x14ac:dyDescent="0.25">
      <c r="A566" s="6"/>
      <c r="B566" s="7" t="s">
        <v>102</v>
      </c>
      <c r="C566" s="7"/>
      <c r="D566" s="7"/>
      <c r="E566" s="7"/>
      <c r="F566" s="7"/>
      <c r="G566" s="7"/>
      <c r="H566" s="7"/>
      <c r="I566" s="7"/>
      <c r="J566" s="7"/>
      <c r="K566" s="7"/>
      <c r="L566" s="7"/>
      <c r="M566" s="7"/>
      <c r="N566" s="7"/>
      <c r="O566" s="7"/>
      <c r="P566" s="7"/>
      <c r="Q566" s="7"/>
      <c r="R566" s="7"/>
      <c r="S566" s="7"/>
      <c r="T566" s="46" t="s">
        <v>140</v>
      </c>
      <c r="U566" s="46"/>
      <c r="V566" s="46"/>
      <c r="W566" s="46"/>
      <c r="X566" s="46"/>
      <c r="Y566" s="46"/>
      <c r="Z566" s="24"/>
      <c r="AZ566" s="27"/>
      <c r="BA566" s="27"/>
      <c r="BB566" s="27"/>
      <c r="BC566" s="27"/>
      <c r="BD566" s="27"/>
      <c r="BE566" s="27"/>
      <c r="BF566" s="27"/>
      <c r="BG566" s="27"/>
      <c r="BH566" s="27"/>
      <c r="BI566" s="27"/>
      <c r="BJ566" s="27"/>
      <c r="BK566" s="27"/>
      <c r="BL566" s="27"/>
      <c r="BM566" s="27"/>
      <c r="BN566" s="27"/>
      <c r="BO566" s="27"/>
      <c r="BP566" s="27"/>
      <c r="BQ566" s="27"/>
      <c r="BR566" s="27"/>
      <c r="BS566" s="27"/>
      <c r="BT566" s="27"/>
      <c r="BU566" s="27"/>
      <c r="BV566" s="27"/>
      <c r="BW566" s="27"/>
    </row>
    <row r="567" spans="1:75" s="25" customFormat="1" ht="20.25" customHeight="1" x14ac:dyDescent="0.2">
      <c r="A567" s="4"/>
      <c r="B567" s="7"/>
      <c r="C567" s="7"/>
      <c r="D567" s="7"/>
      <c r="E567" s="7"/>
      <c r="F567" s="7"/>
      <c r="G567" s="7"/>
      <c r="H567" s="7"/>
      <c r="I567" s="7"/>
      <c r="J567" s="7"/>
      <c r="K567" s="7"/>
      <c r="L567" s="7"/>
      <c r="M567" s="7"/>
      <c r="N567" s="7"/>
      <c r="O567" s="7"/>
      <c r="P567" s="7"/>
      <c r="Q567" s="7"/>
      <c r="R567" s="7"/>
      <c r="S567" s="7"/>
      <c r="T567" s="46"/>
      <c r="U567" s="46"/>
      <c r="V567" s="46"/>
      <c r="W567" s="46"/>
      <c r="X567" s="46"/>
      <c r="Y567" s="46"/>
      <c r="Z567" s="24"/>
      <c r="AZ567" s="27"/>
      <c r="BA567" s="27"/>
      <c r="BB567" s="27"/>
      <c r="BC567" s="27"/>
      <c r="BD567" s="27"/>
      <c r="BE567" s="27"/>
      <c r="BF567" s="27"/>
      <c r="BG567" s="27"/>
      <c r="BH567" s="27"/>
      <c r="BI567" s="27"/>
      <c r="BJ567" s="27"/>
      <c r="BK567" s="27"/>
      <c r="BL567" s="27"/>
      <c r="BM567" s="27"/>
      <c r="BN567" s="27"/>
      <c r="BO567" s="27"/>
      <c r="BP567" s="27"/>
      <c r="BQ567" s="27"/>
      <c r="BR567" s="27"/>
      <c r="BS567" s="27"/>
      <c r="BT567" s="27"/>
      <c r="BU567" s="27"/>
      <c r="BV567" s="27"/>
      <c r="BW567" s="27"/>
    </row>
    <row r="568" spans="1:75" s="25" customFormat="1" ht="20.25" customHeight="1" x14ac:dyDescent="0.25">
      <c r="A568" s="6"/>
      <c r="B568" s="38" t="s">
        <v>103</v>
      </c>
      <c r="C568" s="38"/>
      <c r="D568" s="38"/>
      <c r="E568" s="38"/>
      <c r="F568" s="38"/>
      <c r="G568" s="38"/>
      <c r="H568" s="38"/>
      <c r="I568" s="38"/>
      <c r="J568" s="38"/>
      <c r="K568" s="38"/>
      <c r="L568" s="38"/>
      <c r="M568" s="38"/>
      <c r="N568" s="38"/>
      <c r="O568" s="38"/>
      <c r="P568" s="38"/>
      <c r="Q568" s="38"/>
      <c r="R568" s="38"/>
      <c r="S568" s="38"/>
      <c r="T568" s="46" t="s">
        <v>141</v>
      </c>
      <c r="U568" s="46"/>
      <c r="V568" s="46"/>
      <c r="W568" s="46"/>
      <c r="X568" s="46"/>
      <c r="Y568" s="46"/>
      <c r="Z568" s="24"/>
      <c r="AZ568" s="27"/>
      <c r="BA568" s="27"/>
      <c r="BB568" s="27"/>
      <c r="BC568" s="27"/>
      <c r="BD568" s="27"/>
      <c r="BE568" s="27"/>
      <c r="BF568" s="27"/>
      <c r="BG568" s="27"/>
      <c r="BH568" s="27"/>
      <c r="BI568" s="27"/>
      <c r="BJ568" s="27"/>
      <c r="BK568" s="27"/>
      <c r="BL568" s="27"/>
      <c r="BM568" s="27"/>
      <c r="BN568" s="27"/>
      <c r="BO568" s="27"/>
      <c r="BP568" s="27"/>
      <c r="BQ568" s="27"/>
      <c r="BR568" s="27"/>
      <c r="BS568" s="27"/>
      <c r="BT568" s="27"/>
      <c r="BU568" s="27"/>
      <c r="BV568" s="27"/>
      <c r="BW568" s="27"/>
    </row>
    <row r="569" spans="1:75" s="25" customFormat="1" ht="20.25" customHeight="1" x14ac:dyDescent="0.2">
      <c r="A569" s="4"/>
      <c r="B569" s="38"/>
      <c r="C569" s="38"/>
      <c r="D569" s="38"/>
      <c r="E569" s="38"/>
      <c r="F569" s="38"/>
      <c r="G569" s="38"/>
      <c r="H569" s="38"/>
      <c r="I569" s="38"/>
      <c r="J569" s="38"/>
      <c r="K569" s="38"/>
      <c r="L569" s="38"/>
      <c r="M569" s="38"/>
      <c r="N569" s="38"/>
      <c r="O569" s="38"/>
      <c r="P569" s="38"/>
      <c r="Q569" s="38"/>
      <c r="R569" s="38"/>
      <c r="S569" s="38"/>
      <c r="T569" s="46"/>
      <c r="U569" s="46"/>
      <c r="V569" s="46"/>
      <c r="W569" s="46"/>
      <c r="X569" s="46"/>
      <c r="Y569" s="46"/>
      <c r="Z569" s="24"/>
      <c r="AZ569" s="27"/>
      <c r="BA569" s="27"/>
      <c r="BB569" s="27"/>
      <c r="BC569" s="27"/>
      <c r="BD569" s="27"/>
      <c r="BE569" s="27"/>
      <c r="BF569" s="27"/>
      <c r="BG569" s="27"/>
      <c r="BH569" s="27"/>
      <c r="BI569" s="27"/>
      <c r="BJ569" s="27"/>
      <c r="BK569" s="27"/>
      <c r="BL569" s="27"/>
      <c r="BM569" s="27"/>
      <c r="BN569" s="27"/>
      <c r="BO569" s="27"/>
      <c r="BP569" s="27"/>
      <c r="BQ569" s="27"/>
      <c r="BR569" s="27"/>
      <c r="BS569" s="27"/>
      <c r="BT569" s="27"/>
      <c r="BU569" s="27"/>
      <c r="BV569" s="27"/>
      <c r="BW569" s="27"/>
    </row>
    <row r="570" spans="1:75" s="25" customFormat="1" ht="48" customHeight="1" x14ac:dyDescent="0.25">
      <c r="A570" s="4"/>
      <c r="B570" s="44" t="s">
        <v>104</v>
      </c>
      <c r="C570" s="44"/>
      <c r="D570" s="44"/>
      <c r="E570" s="44"/>
      <c r="F570" s="44"/>
      <c r="G570" s="44"/>
      <c r="H570" s="44"/>
      <c r="I570" s="44"/>
      <c r="J570" s="44"/>
      <c r="K570" s="44"/>
      <c r="L570" s="44"/>
      <c r="M570" s="44"/>
      <c r="N570" s="44"/>
      <c r="O570" s="44"/>
      <c r="P570" s="44"/>
      <c r="Q570" s="44"/>
      <c r="R570" s="44"/>
      <c r="S570" s="44"/>
      <c r="T570" s="44"/>
      <c r="U570" s="44"/>
      <c r="V570" s="44"/>
      <c r="W570" s="44"/>
      <c r="X570" s="44"/>
      <c r="Y570" s="44"/>
      <c r="Z570" s="24"/>
      <c r="AZ570" s="27"/>
      <c r="BA570" s="27"/>
      <c r="BB570" s="27"/>
      <c r="BC570" s="27"/>
      <c r="BD570" s="27"/>
      <c r="BE570" s="27"/>
      <c r="BF570" s="27"/>
      <c r="BG570" s="27"/>
      <c r="BH570" s="27"/>
      <c r="BI570" s="27"/>
      <c r="BJ570" s="27"/>
      <c r="BK570" s="27"/>
      <c r="BL570" s="27"/>
      <c r="BM570" s="27"/>
      <c r="BN570" s="27"/>
      <c r="BO570" s="27"/>
      <c r="BP570" s="27"/>
      <c r="BQ570" s="27"/>
      <c r="BR570" s="27"/>
      <c r="BS570" s="27"/>
      <c r="BT570" s="27"/>
      <c r="BU570" s="27"/>
      <c r="BV570" s="27"/>
      <c r="BW570" s="27"/>
    </row>
    <row r="571" spans="1:75" ht="15.75" x14ac:dyDescent="0.25">
      <c r="B571" s="5" t="s">
        <v>145</v>
      </c>
      <c r="C571" s="5"/>
      <c r="D571" s="5"/>
      <c r="E571" s="5"/>
      <c r="F571" s="5"/>
      <c r="G571" s="5"/>
      <c r="H571" s="5"/>
      <c r="I571" s="5"/>
      <c r="J571" s="5"/>
      <c r="K571" s="5"/>
      <c r="L571" s="5"/>
      <c r="M571" s="5"/>
      <c r="N571" s="5"/>
      <c r="O571" s="5"/>
      <c r="P571" s="5"/>
      <c r="Q571" s="5"/>
      <c r="R571" s="5"/>
      <c r="S571" s="5"/>
      <c r="T571" s="5"/>
      <c r="U571" s="5"/>
      <c r="V571" s="5"/>
      <c r="W571" s="5"/>
      <c r="X571" s="5"/>
      <c r="Y571" s="5"/>
      <c r="AZ571" s="27"/>
      <c r="BA571" s="27"/>
      <c r="BB571" s="27"/>
      <c r="BC571" s="27"/>
      <c r="BD571" s="27"/>
      <c r="BE571" s="27"/>
      <c r="BF571" s="27"/>
      <c r="BG571" s="27"/>
      <c r="BH571" s="27"/>
      <c r="BI571" s="27"/>
      <c r="BJ571" s="27"/>
      <c r="BK571" s="27"/>
      <c r="BL571" s="27"/>
      <c r="BM571" s="27"/>
      <c r="BN571" s="27"/>
      <c r="BO571" s="27"/>
      <c r="BP571" s="27"/>
      <c r="BQ571" s="27"/>
      <c r="BR571" s="27"/>
      <c r="BS571" s="27"/>
      <c r="BT571" s="27"/>
      <c r="BU571" s="27"/>
      <c r="BV571" s="27"/>
      <c r="BW571" s="27"/>
    </row>
    <row r="572" spans="1:75" s="25" customFormat="1" ht="27.95" customHeight="1" x14ac:dyDescent="0.2">
      <c r="A572" s="23" t="s">
        <v>105</v>
      </c>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4"/>
      <c r="AZ572" s="27"/>
      <c r="BA572" s="27"/>
      <c r="BB572" s="27"/>
      <c r="BC572" s="27"/>
      <c r="BD572" s="27"/>
      <c r="BE572" s="27"/>
      <c r="BF572" s="27"/>
      <c r="BG572" s="27"/>
      <c r="BH572" s="27"/>
      <c r="BI572" s="27"/>
      <c r="BJ572" s="27"/>
      <c r="BK572" s="27"/>
      <c r="BL572" s="27"/>
      <c r="BM572" s="27"/>
      <c r="BN572" s="27"/>
      <c r="BO572" s="27"/>
      <c r="BP572" s="27"/>
      <c r="BQ572" s="27"/>
      <c r="BR572" s="27"/>
      <c r="BS572" s="27"/>
      <c r="BT572" s="27"/>
      <c r="BU572" s="27"/>
      <c r="BV572" s="27"/>
      <c r="BW572" s="27"/>
    </row>
    <row r="573" spans="1:75" s="25" customFormat="1" ht="29.1" customHeight="1" x14ac:dyDescent="0.2">
      <c r="A573" s="23"/>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4"/>
      <c r="AZ573" s="27"/>
      <c r="BA573" s="27"/>
      <c r="BB573" s="27"/>
      <c r="BC573" s="27"/>
      <c r="BD573" s="27"/>
      <c r="BE573" s="27"/>
      <c r="BF573" s="27"/>
      <c r="BG573" s="27"/>
      <c r="BH573" s="27"/>
      <c r="BI573" s="27"/>
      <c r="BJ573" s="27"/>
      <c r="BK573" s="27"/>
      <c r="BL573" s="27"/>
      <c r="BM573" s="27"/>
      <c r="BN573" s="27"/>
      <c r="BO573" s="27"/>
      <c r="BP573" s="27"/>
      <c r="BQ573" s="27"/>
      <c r="BR573" s="27"/>
      <c r="BS573" s="27"/>
      <c r="BT573" s="27"/>
      <c r="BU573" s="27"/>
      <c r="BV573" s="27"/>
      <c r="BW573" s="27"/>
    </row>
    <row r="574" spans="1:75" ht="15.75" x14ac:dyDescent="0.25">
      <c r="B574" s="5" t="s">
        <v>106</v>
      </c>
      <c r="C574" s="5"/>
      <c r="D574" s="5"/>
      <c r="E574" s="5"/>
      <c r="F574" s="5"/>
      <c r="G574" s="5"/>
      <c r="H574" s="5"/>
      <c r="I574" s="5"/>
      <c r="J574" s="5"/>
      <c r="K574" s="5"/>
      <c r="L574" s="5"/>
      <c r="M574" s="5"/>
      <c r="N574" s="5"/>
      <c r="O574" s="5"/>
      <c r="P574" s="5"/>
      <c r="Q574" s="5"/>
      <c r="R574" s="5"/>
      <c r="S574" s="5"/>
      <c r="T574" s="5"/>
      <c r="U574" s="5"/>
      <c r="V574" s="5"/>
      <c r="W574" s="5"/>
      <c r="X574" s="5"/>
      <c r="Y574" s="5"/>
      <c r="AZ574" s="27"/>
      <c r="BA574" s="27"/>
      <c r="BB574" s="27"/>
      <c r="BC574" s="27"/>
      <c r="BD574" s="27"/>
      <c r="BE574" s="27"/>
      <c r="BF574" s="27"/>
      <c r="BG574" s="27"/>
      <c r="BH574" s="27"/>
      <c r="BI574" s="27"/>
      <c r="BJ574" s="27"/>
      <c r="BK574" s="27"/>
      <c r="BL574" s="27"/>
      <c r="BM574" s="27"/>
      <c r="BN574" s="27"/>
      <c r="BO574" s="27"/>
      <c r="BP574" s="27"/>
      <c r="BQ574" s="27"/>
      <c r="BR574" s="27"/>
      <c r="BS574" s="27"/>
      <c r="BT574" s="27"/>
      <c r="BU574" s="27"/>
      <c r="BV574" s="27"/>
      <c r="BW574" s="27"/>
    </row>
    <row r="575" spans="1:75" ht="11.25" customHeight="1" x14ac:dyDescent="0.2">
      <c r="A575" s="29"/>
      <c r="B575" s="30" t="s">
        <v>63</v>
      </c>
      <c r="C575" s="30"/>
      <c r="D575" s="30"/>
      <c r="E575" s="30"/>
      <c r="F575" s="30"/>
      <c r="G575" s="30"/>
      <c r="H575" s="30"/>
      <c r="I575" s="30"/>
      <c r="J575" s="30"/>
      <c r="K575" s="30"/>
      <c r="L575" s="30"/>
      <c r="M575" s="30"/>
      <c r="N575" s="30"/>
      <c r="O575" s="30"/>
      <c r="P575" s="30"/>
      <c r="Q575" s="30"/>
      <c r="R575" s="30"/>
      <c r="S575" s="30"/>
      <c r="T575" s="30"/>
      <c r="U575" s="30"/>
      <c r="V575" s="30"/>
      <c r="W575" s="30"/>
      <c r="X575" s="30"/>
      <c r="Y575" s="30"/>
      <c r="AZ575" s="27"/>
      <c r="BA575" s="27"/>
      <c r="BB575" s="27"/>
      <c r="BC575" s="27"/>
      <c r="BD575" s="27"/>
      <c r="BE575" s="27"/>
      <c r="BF575" s="27"/>
      <c r="BG575" s="27"/>
      <c r="BH575" s="27"/>
      <c r="BI575" s="27"/>
      <c r="BJ575" s="27"/>
      <c r="BK575" s="27"/>
      <c r="BL575" s="27"/>
      <c r="BM575" s="27"/>
      <c r="BN575" s="27"/>
      <c r="BO575" s="27"/>
      <c r="BP575" s="27"/>
      <c r="BQ575" s="27"/>
      <c r="BR575" s="27"/>
      <c r="BS575" s="27"/>
      <c r="BT575" s="27"/>
      <c r="BU575" s="27"/>
      <c r="BV575" s="27"/>
      <c r="BW575" s="27"/>
    </row>
    <row r="576" spans="1:75" ht="11.25" customHeight="1" x14ac:dyDescent="0.2">
      <c r="A576" s="29"/>
      <c r="B576" s="30"/>
      <c r="C576" s="30"/>
      <c r="D576" s="30"/>
      <c r="E576" s="30"/>
      <c r="F576" s="30"/>
      <c r="G576" s="30"/>
      <c r="H576" s="30"/>
      <c r="I576" s="30"/>
      <c r="J576" s="30"/>
      <c r="K576" s="30"/>
      <c r="L576" s="30"/>
      <c r="M576" s="30"/>
      <c r="N576" s="30"/>
      <c r="O576" s="30"/>
      <c r="P576" s="30"/>
      <c r="Q576" s="30"/>
      <c r="R576" s="30"/>
      <c r="S576" s="30"/>
      <c r="T576" s="30"/>
      <c r="U576" s="30"/>
      <c r="V576" s="30"/>
      <c r="W576" s="30"/>
      <c r="X576" s="30"/>
      <c r="Y576" s="30"/>
      <c r="AZ576" s="27"/>
      <c r="BA576" s="27"/>
      <c r="BB576" s="27"/>
      <c r="BC576" s="27"/>
      <c r="BD576" s="27"/>
      <c r="BE576" s="27"/>
      <c r="BF576" s="27"/>
      <c r="BG576" s="27"/>
      <c r="BH576" s="27"/>
      <c r="BI576" s="27"/>
      <c r="BJ576" s="27"/>
      <c r="BK576" s="27"/>
      <c r="BL576" s="27"/>
      <c r="BM576" s="27"/>
      <c r="BN576" s="27"/>
      <c r="BO576" s="27"/>
      <c r="BP576" s="27"/>
      <c r="BQ576" s="27"/>
      <c r="BR576" s="27"/>
      <c r="BS576" s="27"/>
      <c r="BT576" s="27"/>
      <c r="BU576" s="27"/>
      <c r="BV576" s="27"/>
      <c r="BW576" s="27"/>
    </row>
    <row r="577" spans="1:75" s="25" customFormat="1" ht="32.65" customHeight="1" x14ac:dyDescent="0.2">
      <c r="A577" s="31" t="s">
        <v>64</v>
      </c>
      <c r="B577" s="32" t="s">
        <v>65</v>
      </c>
      <c r="C577" s="32" t="s">
        <v>66</v>
      </c>
      <c r="D577" s="32" t="s">
        <v>67</v>
      </c>
      <c r="E577" s="32" t="s">
        <v>68</v>
      </c>
      <c r="F577" s="32" t="s">
        <v>69</v>
      </c>
      <c r="G577" s="32" t="s">
        <v>70</v>
      </c>
      <c r="H577" s="32" t="s">
        <v>71</v>
      </c>
      <c r="I577" s="32" t="s">
        <v>72</v>
      </c>
      <c r="J577" s="32" t="s">
        <v>73</v>
      </c>
      <c r="K577" s="32" t="s">
        <v>74</v>
      </c>
      <c r="L577" s="32" t="s">
        <v>75</v>
      </c>
      <c r="M577" s="32" t="s">
        <v>76</v>
      </c>
      <c r="N577" s="32" t="s">
        <v>77</v>
      </c>
      <c r="O577" s="32" t="s">
        <v>78</v>
      </c>
      <c r="P577" s="32" t="s">
        <v>79</v>
      </c>
      <c r="Q577" s="32" t="s">
        <v>80</v>
      </c>
      <c r="R577" s="32" t="s">
        <v>81</v>
      </c>
      <c r="S577" s="32" t="s">
        <v>82</v>
      </c>
      <c r="T577" s="32" t="s">
        <v>83</v>
      </c>
      <c r="U577" s="32" t="s">
        <v>84</v>
      </c>
      <c r="V577" s="32" t="s">
        <v>85</v>
      </c>
      <c r="W577" s="32" t="s">
        <v>86</v>
      </c>
      <c r="X577" s="32" t="s">
        <v>87</v>
      </c>
      <c r="Y577" s="32" t="s">
        <v>88</v>
      </c>
      <c r="Z577" s="24"/>
      <c r="AZ577" s="27"/>
      <c r="BA577" s="27"/>
      <c r="BB577" s="27"/>
      <c r="BC577" s="27"/>
      <c r="BD577" s="27"/>
      <c r="BE577" s="27"/>
      <c r="BF577" s="27"/>
      <c r="BG577" s="27"/>
      <c r="BH577" s="27"/>
      <c r="BI577" s="27"/>
      <c r="BJ577" s="27"/>
      <c r="BK577" s="27"/>
      <c r="BL577" s="27"/>
      <c r="BM577" s="27"/>
      <c r="BN577" s="27"/>
      <c r="BO577" s="27"/>
      <c r="BP577" s="27"/>
      <c r="BQ577" s="27"/>
      <c r="BR577" s="27"/>
      <c r="BS577" s="27"/>
      <c r="BT577" s="27"/>
      <c r="BU577" s="27"/>
      <c r="BV577" s="27"/>
      <c r="BW577" s="27"/>
    </row>
    <row r="578" spans="1:75" ht="12" x14ac:dyDescent="0.2">
      <c r="A578" s="33">
        <v>1</v>
      </c>
      <c r="B578" s="48">
        <v>1313.08</v>
      </c>
      <c r="C578" s="48">
        <v>1274.4699999999998</v>
      </c>
      <c r="D578" s="48">
        <v>1263.1399999999999</v>
      </c>
      <c r="E578" s="48">
        <v>1271.23</v>
      </c>
      <c r="F578" s="48">
        <v>1320.4899999999998</v>
      </c>
      <c r="G578" s="48">
        <v>1394.27</v>
      </c>
      <c r="H578" s="48">
        <v>1657.37</v>
      </c>
      <c r="I578" s="48">
        <v>1828.33</v>
      </c>
      <c r="J578" s="48">
        <v>1935.13</v>
      </c>
      <c r="K578" s="48">
        <v>1938.1799999999998</v>
      </c>
      <c r="L578" s="48">
        <v>1944.9</v>
      </c>
      <c r="M578" s="48">
        <v>1993.5299999999997</v>
      </c>
      <c r="N578" s="48">
        <v>1971.7799999999997</v>
      </c>
      <c r="O578" s="48">
        <v>1977.6399999999999</v>
      </c>
      <c r="P578" s="48">
        <v>1976.29</v>
      </c>
      <c r="Q578" s="48">
        <v>1970.46</v>
      </c>
      <c r="R578" s="48">
        <v>1937.52</v>
      </c>
      <c r="S578" s="48">
        <v>1955.38</v>
      </c>
      <c r="T578" s="48">
        <v>1940.56</v>
      </c>
      <c r="U578" s="48">
        <v>1960.9899999999998</v>
      </c>
      <c r="V578" s="48">
        <v>1922.0499999999997</v>
      </c>
      <c r="W578" s="48">
        <v>1810.12</v>
      </c>
      <c r="X578" s="48">
        <v>1582.04</v>
      </c>
      <c r="Y578" s="48">
        <v>1322.4699999999998</v>
      </c>
      <c r="AZ578" s="27"/>
      <c r="BA578" s="27"/>
      <c r="BB578" s="27"/>
      <c r="BC578" s="27"/>
      <c r="BD578" s="27"/>
      <c r="BE578" s="27"/>
      <c r="BF578" s="27"/>
      <c r="BG578" s="27"/>
      <c r="BH578" s="27"/>
      <c r="BI578" s="27"/>
      <c r="BJ578" s="27"/>
      <c r="BK578" s="27"/>
      <c r="BL578" s="27"/>
      <c r="BM578" s="27"/>
      <c r="BN578" s="27"/>
      <c r="BO578" s="27"/>
      <c r="BP578" s="27"/>
      <c r="BQ578" s="27"/>
      <c r="BR578" s="27"/>
      <c r="BS578" s="27"/>
      <c r="BT578" s="27"/>
      <c r="BU578" s="27"/>
      <c r="BV578" s="27"/>
      <c r="BW578" s="27"/>
    </row>
    <row r="579" spans="1:75" ht="12" x14ac:dyDescent="0.2">
      <c r="A579" s="33">
        <v>2</v>
      </c>
      <c r="B579" s="48">
        <v>1318.42</v>
      </c>
      <c r="C579" s="48">
        <v>1295.6799999999998</v>
      </c>
      <c r="D579" s="48">
        <v>1273.33</v>
      </c>
      <c r="E579" s="48">
        <v>1276.2999999999997</v>
      </c>
      <c r="F579" s="48">
        <v>1325.6999999999998</v>
      </c>
      <c r="G579" s="48">
        <v>1387.5699999999997</v>
      </c>
      <c r="H579" s="48">
        <v>1575.83</v>
      </c>
      <c r="I579" s="48">
        <v>1791.88</v>
      </c>
      <c r="J579" s="48">
        <v>1918.3899999999999</v>
      </c>
      <c r="K579" s="48">
        <v>1928.48</v>
      </c>
      <c r="L579" s="48">
        <v>1943.87</v>
      </c>
      <c r="M579" s="48">
        <v>1978.2199999999998</v>
      </c>
      <c r="N579" s="48">
        <v>1964.7999999999997</v>
      </c>
      <c r="O579" s="48">
        <v>1973</v>
      </c>
      <c r="P579" s="48">
        <v>1967.08</v>
      </c>
      <c r="Q579" s="48">
        <v>1956.2999999999997</v>
      </c>
      <c r="R579" s="48">
        <v>1904.67</v>
      </c>
      <c r="S579" s="48">
        <v>1925.52</v>
      </c>
      <c r="T579" s="48">
        <v>1935.8199999999997</v>
      </c>
      <c r="U579" s="48">
        <v>1947.9299999999998</v>
      </c>
      <c r="V579" s="48">
        <v>1881.15</v>
      </c>
      <c r="W579" s="48">
        <v>1797.8199999999997</v>
      </c>
      <c r="X579" s="48">
        <v>1522</v>
      </c>
      <c r="Y579" s="48">
        <v>1356.1399999999999</v>
      </c>
      <c r="AZ579" s="27"/>
      <c r="BA579" s="27"/>
      <c r="BB579" s="27"/>
      <c r="BC579" s="27"/>
      <c r="BD579" s="27"/>
      <c r="BE579" s="27"/>
      <c r="BF579" s="27"/>
      <c r="BG579" s="27"/>
      <c r="BH579" s="27"/>
      <c r="BI579" s="27"/>
      <c r="BJ579" s="27"/>
      <c r="BK579" s="27"/>
      <c r="BL579" s="27"/>
      <c r="BM579" s="27"/>
      <c r="BN579" s="27"/>
      <c r="BO579" s="27"/>
      <c r="BP579" s="27"/>
      <c r="BQ579" s="27"/>
      <c r="BR579" s="27"/>
      <c r="BS579" s="27"/>
      <c r="BT579" s="27"/>
      <c r="BU579" s="27"/>
      <c r="BV579" s="27"/>
      <c r="BW579" s="27"/>
    </row>
    <row r="580" spans="1:75" ht="12" x14ac:dyDescent="0.2">
      <c r="A580" s="33">
        <v>3</v>
      </c>
      <c r="B580" s="48">
        <v>1409.6999999999998</v>
      </c>
      <c r="C580" s="48">
        <v>1383.9899999999998</v>
      </c>
      <c r="D580" s="48">
        <v>1331.62</v>
      </c>
      <c r="E580" s="48">
        <v>1332.9</v>
      </c>
      <c r="F580" s="48">
        <v>1411.94</v>
      </c>
      <c r="G580" s="48">
        <v>1542.25</v>
      </c>
      <c r="H580" s="48">
        <v>1737.5899999999997</v>
      </c>
      <c r="I580" s="48">
        <v>1942.35</v>
      </c>
      <c r="J580" s="48">
        <v>2089.71</v>
      </c>
      <c r="K580" s="48">
        <v>2095.9499999999998</v>
      </c>
      <c r="L580" s="48">
        <v>2105.37</v>
      </c>
      <c r="M580" s="48">
        <v>2136.2399999999998</v>
      </c>
      <c r="N580" s="48">
        <v>2124.1999999999998</v>
      </c>
      <c r="O580" s="48">
        <v>2127.7599999999998</v>
      </c>
      <c r="P580" s="48">
        <v>2119.6</v>
      </c>
      <c r="Q580" s="48">
        <v>2106.1999999999998</v>
      </c>
      <c r="R580" s="48">
        <v>2061.7199999999998</v>
      </c>
      <c r="S580" s="48">
        <v>2076.73</v>
      </c>
      <c r="T580" s="48">
        <v>2085.33</v>
      </c>
      <c r="U580" s="48">
        <v>2100.39</v>
      </c>
      <c r="V580" s="48">
        <v>2071.79</v>
      </c>
      <c r="W580" s="48">
        <v>1920.83</v>
      </c>
      <c r="X580" s="48">
        <v>1788.02</v>
      </c>
      <c r="Y580" s="48">
        <v>1604.87</v>
      </c>
      <c r="AZ580" s="27"/>
      <c r="BA580" s="27"/>
      <c r="BB580" s="27"/>
      <c r="BC580" s="27"/>
      <c r="BD580" s="27"/>
      <c r="BE580" s="27"/>
      <c r="BF580" s="27"/>
      <c r="BG580" s="27"/>
      <c r="BH580" s="27"/>
      <c r="BI580" s="27"/>
      <c r="BJ580" s="27"/>
      <c r="BK580" s="27"/>
      <c r="BL580" s="27"/>
      <c r="BM580" s="27"/>
      <c r="BN580" s="27"/>
      <c r="BO580" s="27"/>
      <c r="BP580" s="27"/>
      <c r="BQ580" s="27"/>
      <c r="BR580" s="27"/>
      <c r="BS580" s="27"/>
      <c r="BT580" s="27"/>
      <c r="BU580" s="27"/>
      <c r="BV580" s="27"/>
      <c r="BW580" s="27"/>
    </row>
    <row r="581" spans="1:75" ht="12" x14ac:dyDescent="0.2">
      <c r="A581" s="33">
        <v>4</v>
      </c>
      <c r="B581" s="48">
        <v>1714.1399999999999</v>
      </c>
      <c r="C581" s="48">
        <v>1614.31</v>
      </c>
      <c r="D581" s="48">
        <v>1489.46</v>
      </c>
      <c r="E581" s="48">
        <v>1460.85</v>
      </c>
      <c r="F581" s="48">
        <v>1523.1399999999999</v>
      </c>
      <c r="G581" s="48">
        <v>1559.04</v>
      </c>
      <c r="H581" s="48">
        <v>1678.04</v>
      </c>
      <c r="I581" s="48">
        <v>1779.9699999999998</v>
      </c>
      <c r="J581" s="48">
        <v>1963.4699999999998</v>
      </c>
      <c r="K581" s="48">
        <v>2066.77</v>
      </c>
      <c r="L581" s="48">
        <v>2091.2599999999998</v>
      </c>
      <c r="M581" s="48">
        <v>2096.58</v>
      </c>
      <c r="N581" s="48">
        <v>2093.3199999999997</v>
      </c>
      <c r="O581" s="48">
        <v>2089.8599999999997</v>
      </c>
      <c r="P581" s="48">
        <v>2084.75</v>
      </c>
      <c r="Q581" s="48">
        <v>2051.3399999999997</v>
      </c>
      <c r="R581" s="48">
        <v>2049.7999999999997</v>
      </c>
      <c r="S581" s="48">
        <v>2073.7599999999998</v>
      </c>
      <c r="T581" s="48">
        <v>2079.2799999999997</v>
      </c>
      <c r="U581" s="48">
        <v>2076.21</v>
      </c>
      <c r="V581" s="48">
        <v>2077.27</v>
      </c>
      <c r="W581" s="48">
        <v>1962.9099999999999</v>
      </c>
      <c r="X581" s="48">
        <v>1784.8899999999999</v>
      </c>
      <c r="Y581" s="48">
        <v>1662.83</v>
      </c>
      <c r="AZ581" s="27"/>
      <c r="BA581" s="27"/>
      <c r="BB581" s="27"/>
      <c r="BC581" s="27"/>
      <c r="BD581" s="27"/>
      <c r="BE581" s="27"/>
      <c r="BF581" s="27"/>
      <c r="BG581" s="27"/>
      <c r="BH581" s="27"/>
      <c r="BI581" s="27"/>
      <c r="BJ581" s="27"/>
      <c r="BK581" s="27"/>
      <c r="BL581" s="27"/>
      <c r="BM581" s="27"/>
      <c r="BN581" s="27"/>
      <c r="BO581" s="27"/>
      <c r="BP581" s="27"/>
      <c r="BQ581" s="27"/>
      <c r="BR581" s="27"/>
      <c r="BS581" s="27"/>
      <c r="BT581" s="27"/>
      <c r="BU581" s="27"/>
      <c r="BV581" s="27"/>
      <c r="BW581" s="27"/>
    </row>
    <row r="582" spans="1:75" ht="12" x14ac:dyDescent="0.2">
      <c r="A582" s="33">
        <v>5</v>
      </c>
      <c r="B582" s="48">
        <v>1430.1399999999999</v>
      </c>
      <c r="C582" s="48">
        <v>1380.4099999999999</v>
      </c>
      <c r="D582" s="48">
        <v>1340.5899999999997</v>
      </c>
      <c r="E582" s="48">
        <v>1326.2399999999998</v>
      </c>
      <c r="F582" s="48">
        <v>1360.2999999999997</v>
      </c>
      <c r="G582" s="48">
        <v>1366.29</v>
      </c>
      <c r="H582" s="48">
        <v>1383.62</v>
      </c>
      <c r="I582" s="48">
        <v>1508.3899999999999</v>
      </c>
      <c r="J582" s="48">
        <v>1693.8599999999997</v>
      </c>
      <c r="K582" s="48">
        <v>1782.4099999999999</v>
      </c>
      <c r="L582" s="48">
        <v>1812.0299999999997</v>
      </c>
      <c r="M582" s="48">
        <v>1832.67</v>
      </c>
      <c r="N582" s="48">
        <v>1831.9099999999999</v>
      </c>
      <c r="O582" s="48">
        <v>1839.7199999999998</v>
      </c>
      <c r="P582" s="48">
        <v>1837.3899999999999</v>
      </c>
      <c r="Q582" s="48">
        <v>1806.0699999999997</v>
      </c>
      <c r="R582" s="48">
        <v>1813.37</v>
      </c>
      <c r="S582" s="48">
        <v>1847.6399999999999</v>
      </c>
      <c r="T582" s="48">
        <v>1858.7399999999998</v>
      </c>
      <c r="U582" s="48">
        <v>1857.46</v>
      </c>
      <c r="V582" s="48">
        <v>1859.48</v>
      </c>
      <c r="W582" s="48">
        <v>1816.0299999999997</v>
      </c>
      <c r="X582" s="48">
        <v>1704.08</v>
      </c>
      <c r="Y582" s="48">
        <v>1395.6999999999998</v>
      </c>
      <c r="AZ582" s="27"/>
      <c r="BA582" s="27"/>
      <c r="BB582" s="27"/>
      <c r="BC582" s="27"/>
      <c r="BD582" s="27"/>
      <c r="BE582" s="27"/>
      <c r="BF582" s="27"/>
      <c r="BG582" s="27"/>
      <c r="BH582" s="27"/>
      <c r="BI582" s="27"/>
      <c r="BJ582" s="27"/>
      <c r="BK582" s="27"/>
      <c r="BL582" s="27"/>
      <c r="BM582" s="27"/>
      <c r="BN582" s="27"/>
      <c r="BO582" s="27"/>
      <c r="BP582" s="27"/>
      <c r="BQ582" s="27"/>
      <c r="BR582" s="27"/>
      <c r="BS582" s="27"/>
      <c r="BT582" s="27"/>
      <c r="BU582" s="27"/>
      <c r="BV582" s="27"/>
      <c r="BW582" s="27"/>
    </row>
    <row r="583" spans="1:75" ht="12" x14ac:dyDescent="0.2">
      <c r="A583" s="33">
        <v>6</v>
      </c>
      <c r="B583" s="48">
        <v>1343.1599999999999</v>
      </c>
      <c r="C583" s="48">
        <v>1293.71</v>
      </c>
      <c r="D583" s="48">
        <v>1263.98</v>
      </c>
      <c r="E583" s="48">
        <v>1248.5499999999997</v>
      </c>
      <c r="F583" s="48">
        <v>1283.96</v>
      </c>
      <c r="G583" s="48">
        <v>1356.23</v>
      </c>
      <c r="H583" s="48">
        <v>1556.46</v>
      </c>
      <c r="I583" s="48">
        <v>1787.7799999999997</v>
      </c>
      <c r="J583" s="48">
        <v>1857.33</v>
      </c>
      <c r="K583" s="48">
        <v>1869.75</v>
      </c>
      <c r="L583" s="48">
        <v>1885.6399999999999</v>
      </c>
      <c r="M583" s="48">
        <v>1930.9899999999998</v>
      </c>
      <c r="N583" s="48">
        <v>1900.73</v>
      </c>
      <c r="O583" s="48">
        <v>1908.1799999999998</v>
      </c>
      <c r="P583" s="48">
        <v>1898.73</v>
      </c>
      <c r="Q583" s="48">
        <v>1873.5299999999997</v>
      </c>
      <c r="R583" s="48">
        <v>1840.96</v>
      </c>
      <c r="S583" s="48">
        <v>1853.81</v>
      </c>
      <c r="T583" s="48">
        <v>1863.12</v>
      </c>
      <c r="U583" s="48">
        <v>1885.35</v>
      </c>
      <c r="V583" s="48">
        <v>1823.4099999999999</v>
      </c>
      <c r="W583" s="48">
        <v>1786.65</v>
      </c>
      <c r="X583" s="48">
        <v>1485.1</v>
      </c>
      <c r="Y583" s="48">
        <v>1344.38</v>
      </c>
      <c r="AZ583" s="27"/>
      <c r="BA583" s="27"/>
      <c r="BB583" s="27"/>
      <c r="BC583" s="27"/>
      <c r="BD583" s="27"/>
      <c r="BE583" s="27"/>
      <c r="BF583" s="27"/>
      <c r="BG583" s="27"/>
      <c r="BH583" s="27"/>
      <c r="BI583" s="27"/>
      <c r="BJ583" s="27"/>
      <c r="BK583" s="27"/>
      <c r="BL583" s="27"/>
      <c r="BM583" s="27"/>
      <c r="BN583" s="27"/>
      <c r="BO583" s="27"/>
      <c r="BP583" s="27"/>
      <c r="BQ583" s="27"/>
      <c r="BR583" s="27"/>
      <c r="BS583" s="27"/>
      <c r="BT583" s="27"/>
      <c r="BU583" s="27"/>
      <c r="BV583" s="27"/>
      <c r="BW583" s="27"/>
    </row>
    <row r="584" spans="1:75" ht="12" x14ac:dyDescent="0.2">
      <c r="A584" s="33">
        <v>7</v>
      </c>
      <c r="B584" s="48">
        <v>1275.9299999999998</v>
      </c>
      <c r="C584" s="48">
        <v>1204.9699999999998</v>
      </c>
      <c r="D584" s="48">
        <v>1163.96</v>
      </c>
      <c r="E584" s="48">
        <v>1157.69</v>
      </c>
      <c r="F584" s="48">
        <v>1258.19</v>
      </c>
      <c r="G584" s="48">
        <v>1314.54</v>
      </c>
      <c r="H584" s="48">
        <v>1534.6599999999999</v>
      </c>
      <c r="I584" s="48">
        <v>1784.9499999999998</v>
      </c>
      <c r="J584" s="48">
        <v>1820.15</v>
      </c>
      <c r="K584" s="48">
        <v>1824.7799999999997</v>
      </c>
      <c r="L584" s="48">
        <v>1829.0299999999997</v>
      </c>
      <c r="M584" s="48">
        <v>1862.0099999999998</v>
      </c>
      <c r="N584" s="48">
        <v>1844.8899999999999</v>
      </c>
      <c r="O584" s="48">
        <v>1851.63</v>
      </c>
      <c r="P584" s="48">
        <v>1843.44</v>
      </c>
      <c r="Q584" s="48">
        <v>1821.98</v>
      </c>
      <c r="R584" s="48">
        <v>1810.83</v>
      </c>
      <c r="S584" s="48">
        <v>1818.25</v>
      </c>
      <c r="T584" s="48">
        <v>1823.98</v>
      </c>
      <c r="U584" s="48">
        <v>1832.13</v>
      </c>
      <c r="V584" s="48">
        <v>1813.2799999999997</v>
      </c>
      <c r="W584" s="48">
        <v>1783.69</v>
      </c>
      <c r="X584" s="48">
        <v>1524.63</v>
      </c>
      <c r="Y584" s="48">
        <v>1369.5299999999997</v>
      </c>
      <c r="AZ584" s="27"/>
      <c r="BA584" s="27"/>
      <c r="BB584" s="27"/>
      <c r="BC584" s="27"/>
      <c r="BD584" s="27"/>
      <c r="BE584" s="27"/>
      <c r="BF584" s="27"/>
      <c r="BG584" s="27"/>
      <c r="BH584" s="27"/>
      <c r="BI584" s="27"/>
      <c r="BJ584" s="27"/>
      <c r="BK584" s="27"/>
      <c r="BL584" s="27"/>
      <c r="BM584" s="27"/>
      <c r="BN584" s="27"/>
      <c r="BO584" s="27"/>
      <c r="BP584" s="27"/>
      <c r="BQ584" s="27"/>
      <c r="BR584" s="27"/>
      <c r="BS584" s="27"/>
      <c r="BT584" s="27"/>
      <c r="BU584" s="27"/>
      <c r="BV584" s="27"/>
      <c r="BW584" s="27"/>
    </row>
    <row r="585" spans="1:75" ht="12" x14ac:dyDescent="0.2">
      <c r="A585" s="33">
        <v>8</v>
      </c>
      <c r="B585" s="48">
        <v>1282.2399999999998</v>
      </c>
      <c r="C585" s="48">
        <v>1239.82</v>
      </c>
      <c r="D585" s="48">
        <v>1208.6399999999999</v>
      </c>
      <c r="E585" s="48">
        <v>1226.6499999999999</v>
      </c>
      <c r="F585" s="48">
        <v>1262.6699999999998</v>
      </c>
      <c r="G585" s="48">
        <v>1342.5899999999997</v>
      </c>
      <c r="H585" s="48">
        <v>1613.0899999999997</v>
      </c>
      <c r="I585" s="48">
        <v>1787.9299999999998</v>
      </c>
      <c r="J585" s="48">
        <v>1824.1799999999998</v>
      </c>
      <c r="K585" s="48">
        <v>1827.6599999999999</v>
      </c>
      <c r="L585" s="48">
        <v>1830.42</v>
      </c>
      <c r="M585" s="48">
        <v>1849.79</v>
      </c>
      <c r="N585" s="48">
        <v>1842.08</v>
      </c>
      <c r="O585" s="48">
        <v>1858.0899999999997</v>
      </c>
      <c r="P585" s="48">
        <v>1852.4699999999998</v>
      </c>
      <c r="Q585" s="48">
        <v>1825.0499999999997</v>
      </c>
      <c r="R585" s="48">
        <v>1806.38</v>
      </c>
      <c r="S585" s="48">
        <v>1821</v>
      </c>
      <c r="T585" s="48">
        <v>1826.77</v>
      </c>
      <c r="U585" s="48">
        <v>1836.2599999999998</v>
      </c>
      <c r="V585" s="48">
        <v>1820.9299999999998</v>
      </c>
      <c r="W585" s="48">
        <v>1791.63</v>
      </c>
      <c r="X585" s="48">
        <v>1566.0499999999997</v>
      </c>
      <c r="Y585" s="48">
        <v>1388.5299999999997</v>
      </c>
      <c r="AZ585" s="27"/>
      <c r="BA585" s="27"/>
      <c r="BB585" s="27"/>
      <c r="BC585" s="27"/>
      <c r="BD585" s="27"/>
      <c r="BE585" s="27"/>
      <c r="BF585" s="27"/>
      <c r="BG585" s="27"/>
      <c r="BH585" s="27"/>
      <c r="BI585" s="27"/>
      <c r="BJ585" s="27"/>
      <c r="BK585" s="27"/>
      <c r="BL585" s="27"/>
      <c r="BM585" s="27"/>
      <c r="BN585" s="27"/>
      <c r="BO585" s="27"/>
      <c r="BP585" s="27"/>
      <c r="BQ585" s="27"/>
      <c r="BR585" s="27"/>
      <c r="BS585" s="27"/>
      <c r="BT585" s="27"/>
      <c r="BU585" s="27"/>
      <c r="BV585" s="27"/>
      <c r="BW585" s="27"/>
    </row>
    <row r="586" spans="1:75" ht="12" x14ac:dyDescent="0.2">
      <c r="A586" s="33">
        <v>9</v>
      </c>
      <c r="B586" s="48">
        <v>1296.79</v>
      </c>
      <c r="C586" s="48">
        <v>1264.7599999999998</v>
      </c>
      <c r="D586" s="48">
        <v>1258.07</v>
      </c>
      <c r="E586" s="48">
        <v>1263.9000000000001</v>
      </c>
      <c r="F586" s="48">
        <v>1310.6300000000001</v>
      </c>
      <c r="G586" s="48">
        <v>1405.7799999999997</v>
      </c>
      <c r="H586" s="48">
        <v>1660.37</v>
      </c>
      <c r="I586" s="48">
        <v>1829.1099999999997</v>
      </c>
      <c r="J586" s="48">
        <v>1921.9</v>
      </c>
      <c r="K586" s="48">
        <v>1930.79</v>
      </c>
      <c r="L586" s="48">
        <v>1937.13</v>
      </c>
      <c r="M586" s="48">
        <v>1972.7199999999998</v>
      </c>
      <c r="N586" s="48">
        <v>1955.7799999999997</v>
      </c>
      <c r="O586" s="48">
        <v>1944.19</v>
      </c>
      <c r="P586" s="48">
        <v>1939.31</v>
      </c>
      <c r="Q586" s="48">
        <v>1923.62</v>
      </c>
      <c r="R586" s="48">
        <v>1896.6999999999998</v>
      </c>
      <c r="S586" s="48">
        <v>1912.58</v>
      </c>
      <c r="T586" s="48">
        <v>1921.9699999999998</v>
      </c>
      <c r="U586" s="48">
        <v>1940.29</v>
      </c>
      <c r="V586" s="48">
        <v>1898.63</v>
      </c>
      <c r="W586" s="48">
        <v>1815.6</v>
      </c>
      <c r="X586" s="48">
        <v>1693.46</v>
      </c>
      <c r="Y586" s="48">
        <v>1420.6399999999999</v>
      </c>
      <c r="AZ586" s="27"/>
      <c r="BA586" s="27"/>
      <c r="BB586" s="27"/>
      <c r="BC586" s="27"/>
      <c r="BD586" s="27"/>
      <c r="BE586" s="27"/>
      <c r="BF586" s="27"/>
      <c r="BG586" s="27"/>
      <c r="BH586" s="27"/>
      <c r="BI586" s="27"/>
      <c r="BJ586" s="27"/>
      <c r="BK586" s="27"/>
      <c r="BL586" s="27"/>
      <c r="BM586" s="27"/>
      <c r="BN586" s="27"/>
      <c r="BO586" s="27"/>
      <c r="BP586" s="27"/>
      <c r="BQ586" s="27"/>
      <c r="BR586" s="27"/>
      <c r="BS586" s="27"/>
      <c r="BT586" s="27"/>
      <c r="BU586" s="27"/>
      <c r="BV586" s="27"/>
      <c r="BW586" s="27"/>
    </row>
    <row r="587" spans="1:75" ht="12" x14ac:dyDescent="0.2">
      <c r="A587" s="33">
        <v>10</v>
      </c>
      <c r="B587" s="48">
        <v>1366.5299999999997</v>
      </c>
      <c r="C587" s="48">
        <v>1323.19</v>
      </c>
      <c r="D587" s="48">
        <v>1293.75</v>
      </c>
      <c r="E587" s="48">
        <v>1297.25</v>
      </c>
      <c r="F587" s="48">
        <v>1364.5899999999997</v>
      </c>
      <c r="G587" s="48">
        <v>1447.1099999999997</v>
      </c>
      <c r="H587" s="48">
        <v>1735.9</v>
      </c>
      <c r="I587" s="48">
        <v>1834.1999999999998</v>
      </c>
      <c r="J587" s="48">
        <v>1913.5</v>
      </c>
      <c r="K587" s="48">
        <v>1940.85</v>
      </c>
      <c r="L587" s="48">
        <v>1953.77</v>
      </c>
      <c r="M587" s="48">
        <v>1978.1099999999997</v>
      </c>
      <c r="N587" s="48">
        <v>1963.52</v>
      </c>
      <c r="O587" s="48">
        <v>1970.96</v>
      </c>
      <c r="P587" s="48">
        <v>1960.7999999999997</v>
      </c>
      <c r="Q587" s="48">
        <v>1922.2199999999998</v>
      </c>
      <c r="R587" s="48">
        <v>1900.42</v>
      </c>
      <c r="S587" s="48">
        <v>1923.7999999999997</v>
      </c>
      <c r="T587" s="48">
        <v>1941.71</v>
      </c>
      <c r="U587" s="48">
        <v>1931.8199999999997</v>
      </c>
      <c r="V587" s="48">
        <v>1911.3599999999997</v>
      </c>
      <c r="W587" s="48">
        <v>1857.63</v>
      </c>
      <c r="X587" s="48">
        <v>1753.77</v>
      </c>
      <c r="Y587" s="48">
        <v>1589.1099999999997</v>
      </c>
      <c r="AZ587" s="27"/>
      <c r="BA587" s="27"/>
      <c r="BB587" s="27"/>
      <c r="BC587" s="27"/>
      <c r="BD587" s="27"/>
      <c r="BE587" s="27"/>
      <c r="BF587" s="27"/>
      <c r="BG587" s="27"/>
      <c r="BH587" s="27"/>
      <c r="BI587" s="27"/>
      <c r="BJ587" s="27"/>
      <c r="BK587" s="27"/>
      <c r="BL587" s="27"/>
      <c r="BM587" s="27"/>
      <c r="BN587" s="27"/>
      <c r="BO587" s="27"/>
      <c r="BP587" s="27"/>
      <c r="BQ587" s="27"/>
      <c r="BR587" s="27"/>
      <c r="BS587" s="27"/>
      <c r="BT587" s="27"/>
      <c r="BU587" s="27"/>
      <c r="BV587" s="27"/>
      <c r="BW587" s="27"/>
    </row>
    <row r="588" spans="1:75" ht="12" x14ac:dyDescent="0.2">
      <c r="A588" s="33">
        <v>11</v>
      </c>
      <c r="B588" s="48">
        <v>1453.17</v>
      </c>
      <c r="C588" s="48">
        <v>1420.8399999999997</v>
      </c>
      <c r="D588" s="48">
        <v>1401.6999999999998</v>
      </c>
      <c r="E588" s="48">
        <v>1388.3199999999997</v>
      </c>
      <c r="F588" s="48">
        <v>1404.98</v>
      </c>
      <c r="G588" s="48">
        <v>1424.5499999999997</v>
      </c>
      <c r="H588" s="48">
        <v>1490.5699999999997</v>
      </c>
      <c r="I588" s="48">
        <v>1751.15</v>
      </c>
      <c r="J588" s="48">
        <v>1836.65</v>
      </c>
      <c r="K588" s="48">
        <v>1969.0699999999997</v>
      </c>
      <c r="L588" s="48">
        <v>2002.5699999999997</v>
      </c>
      <c r="M588" s="48">
        <v>2013.0499999999997</v>
      </c>
      <c r="N588" s="48">
        <v>2008.6399999999999</v>
      </c>
      <c r="O588" s="48">
        <v>2003.38</v>
      </c>
      <c r="P588" s="48">
        <v>1997.2599999999998</v>
      </c>
      <c r="Q588" s="48">
        <v>1964.1399999999999</v>
      </c>
      <c r="R588" s="48">
        <v>1964.9099999999999</v>
      </c>
      <c r="S588" s="48">
        <v>1987.9899999999998</v>
      </c>
      <c r="T588" s="48">
        <v>2003.0099999999998</v>
      </c>
      <c r="U588" s="48">
        <v>1992.6999999999998</v>
      </c>
      <c r="V588" s="48">
        <v>1989.46</v>
      </c>
      <c r="W588" s="48">
        <v>1882.98</v>
      </c>
      <c r="X588" s="48">
        <v>1779.4499999999998</v>
      </c>
      <c r="Y588" s="48">
        <v>1670.0299999999997</v>
      </c>
      <c r="AZ588" s="27"/>
      <c r="BA588" s="27"/>
      <c r="BB588" s="27"/>
      <c r="BC588" s="27"/>
      <c r="BD588" s="27"/>
      <c r="BE588" s="27"/>
      <c r="BF588" s="27"/>
      <c r="BG588" s="27"/>
      <c r="BH588" s="27"/>
      <c r="BI588" s="27"/>
      <c r="BJ588" s="27"/>
      <c r="BK588" s="27"/>
      <c r="BL588" s="27"/>
      <c r="BM588" s="27"/>
      <c r="BN588" s="27"/>
      <c r="BO588" s="27"/>
      <c r="BP588" s="27"/>
      <c r="BQ588" s="27"/>
      <c r="BR588" s="27"/>
      <c r="BS588" s="27"/>
      <c r="BT588" s="27"/>
      <c r="BU588" s="27"/>
      <c r="BV588" s="27"/>
      <c r="BW588" s="27"/>
    </row>
    <row r="589" spans="1:75" ht="12" x14ac:dyDescent="0.2">
      <c r="A589" s="33">
        <v>12</v>
      </c>
      <c r="B589" s="48">
        <v>1433.67</v>
      </c>
      <c r="C589" s="48">
        <v>1383.27</v>
      </c>
      <c r="D589" s="48">
        <v>1379.5</v>
      </c>
      <c r="E589" s="48">
        <v>1369.9699999999998</v>
      </c>
      <c r="F589" s="48">
        <v>1374.6</v>
      </c>
      <c r="G589" s="48">
        <v>1387.4899999999998</v>
      </c>
      <c r="H589" s="48">
        <v>1393.6</v>
      </c>
      <c r="I589" s="48">
        <v>1496.0099999999998</v>
      </c>
      <c r="J589" s="48">
        <v>1745.29</v>
      </c>
      <c r="K589" s="48">
        <v>1841.7599999999998</v>
      </c>
      <c r="L589" s="48">
        <v>1877.38</v>
      </c>
      <c r="M589" s="48">
        <v>1890.4499999999998</v>
      </c>
      <c r="N589" s="48">
        <v>1891.15</v>
      </c>
      <c r="O589" s="48">
        <v>1891.52</v>
      </c>
      <c r="P589" s="48">
        <v>1864.77</v>
      </c>
      <c r="Q589" s="48">
        <v>1865.1</v>
      </c>
      <c r="R589" s="48">
        <v>1875.6</v>
      </c>
      <c r="S589" s="48">
        <v>1890.8399999999997</v>
      </c>
      <c r="T589" s="48">
        <v>1917.9699999999998</v>
      </c>
      <c r="U589" s="48">
        <v>1910.1</v>
      </c>
      <c r="V589" s="48">
        <v>1923.3199999999997</v>
      </c>
      <c r="W589" s="48">
        <v>1880.1599999999999</v>
      </c>
      <c r="X589" s="48">
        <v>1778.38</v>
      </c>
      <c r="Y589" s="48">
        <v>1542.85</v>
      </c>
      <c r="AZ589" s="27"/>
      <c r="BA589" s="27"/>
      <c r="BB589" s="27"/>
      <c r="BC589" s="27"/>
      <c r="BD589" s="27"/>
      <c r="BE589" s="27"/>
      <c r="BF589" s="27"/>
      <c r="BG589" s="27"/>
      <c r="BH589" s="27"/>
      <c r="BI589" s="27"/>
      <c r="BJ589" s="27"/>
      <c r="BK589" s="27"/>
      <c r="BL589" s="27"/>
      <c r="BM589" s="27"/>
      <c r="BN589" s="27"/>
      <c r="BO589" s="27"/>
      <c r="BP589" s="27"/>
      <c r="BQ589" s="27"/>
      <c r="BR589" s="27"/>
      <c r="BS589" s="27"/>
      <c r="BT589" s="27"/>
      <c r="BU589" s="27"/>
      <c r="BV589" s="27"/>
      <c r="BW589" s="27"/>
    </row>
    <row r="590" spans="1:75" ht="12" x14ac:dyDescent="0.2">
      <c r="A590" s="33">
        <v>13</v>
      </c>
      <c r="B590" s="48">
        <v>1401.7199999999998</v>
      </c>
      <c r="C590" s="48">
        <v>1375.83</v>
      </c>
      <c r="D590" s="48">
        <v>1333.58</v>
      </c>
      <c r="E590" s="48">
        <v>1301.06</v>
      </c>
      <c r="F590" s="48">
        <v>1376.12</v>
      </c>
      <c r="G590" s="48">
        <v>1476.0299999999997</v>
      </c>
      <c r="H590" s="48">
        <v>1759.0099999999998</v>
      </c>
      <c r="I590" s="48">
        <v>1886.83</v>
      </c>
      <c r="J590" s="48">
        <v>2003.46</v>
      </c>
      <c r="K590" s="48">
        <v>1974.0899999999997</v>
      </c>
      <c r="L590" s="48">
        <v>1974</v>
      </c>
      <c r="M590" s="48">
        <v>2041.9899999999998</v>
      </c>
      <c r="N590" s="48">
        <v>2022.9299999999998</v>
      </c>
      <c r="O590" s="48">
        <v>2028.0699999999997</v>
      </c>
      <c r="P590" s="48">
        <v>2017.9099999999999</v>
      </c>
      <c r="Q590" s="48">
        <v>1952.27</v>
      </c>
      <c r="R590" s="48">
        <v>1939.1799999999998</v>
      </c>
      <c r="S590" s="48">
        <v>1946.1799999999998</v>
      </c>
      <c r="T590" s="48">
        <v>1954.17</v>
      </c>
      <c r="U590" s="48">
        <v>1940.3399999999997</v>
      </c>
      <c r="V590" s="48">
        <v>1965.02</v>
      </c>
      <c r="W590" s="48">
        <v>1854.65</v>
      </c>
      <c r="X590" s="48">
        <v>1746.2399999999998</v>
      </c>
      <c r="Y590" s="48">
        <v>1539.8899999999999</v>
      </c>
      <c r="AZ590" s="27"/>
      <c r="BA590" s="27"/>
      <c r="BB590" s="27"/>
      <c r="BC590" s="27"/>
      <c r="BD590" s="27"/>
      <c r="BE590" s="27"/>
      <c r="BF590" s="27"/>
      <c r="BG590" s="27"/>
      <c r="BH590" s="27"/>
      <c r="BI590" s="27"/>
      <c r="BJ590" s="27"/>
      <c r="BK590" s="27"/>
      <c r="BL590" s="27"/>
      <c r="BM590" s="27"/>
      <c r="BN590" s="27"/>
      <c r="BO590" s="27"/>
      <c r="BP590" s="27"/>
      <c r="BQ590" s="27"/>
      <c r="BR590" s="27"/>
      <c r="BS590" s="27"/>
      <c r="BT590" s="27"/>
      <c r="BU590" s="27"/>
      <c r="BV590" s="27"/>
      <c r="BW590" s="27"/>
    </row>
    <row r="591" spans="1:75" ht="12" x14ac:dyDescent="0.2">
      <c r="A591" s="33">
        <v>14</v>
      </c>
      <c r="B591" s="48">
        <v>1402.96</v>
      </c>
      <c r="C591" s="48">
        <v>1352.9299999999998</v>
      </c>
      <c r="D591" s="48">
        <v>1314.5899999999997</v>
      </c>
      <c r="E591" s="48">
        <v>1315.1099999999997</v>
      </c>
      <c r="F591" s="48">
        <v>1366.6099999999997</v>
      </c>
      <c r="G591" s="48">
        <v>1464.8199999999997</v>
      </c>
      <c r="H591" s="48">
        <v>1755.17</v>
      </c>
      <c r="I591" s="48">
        <v>1851.71</v>
      </c>
      <c r="J591" s="48">
        <v>1914.4699999999998</v>
      </c>
      <c r="K591" s="48">
        <v>1924.8899999999999</v>
      </c>
      <c r="L591" s="48">
        <v>1928.08</v>
      </c>
      <c r="M591" s="48">
        <v>1972.69</v>
      </c>
      <c r="N591" s="48">
        <v>1944.1799999999998</v>
      </c>
      <c r="O591" s="48">
        <v>1950.8199999999997</v>
      </c>
      <c r="P591" s="48">
        <v>1942.3399999999997</v>
      </c>
      <c r="Q591" s="48">
        <v>1906.4299999999998</v>
      </c>
      <c r="R591" s="48">
        <v>1903.5</v>
      </c>
      <c r="S591" s="48">
        <v>1906.9499999999998</v>
      </c>
      <c r="T591" s="48">
        <v>1916.87</v>
      </c>
      <c r="U591" s="48">
        <v>1918.7799999999997</v>
      </c>
      <c r="V591" s="48">
        <v>1905.3399999999997</v>
      </c>
      <c r="W591" s="48">
        <v>1843.2599999999998</v>
      </c>
      <c r="X591" s="48">
        <v>1755.04</v>
      </c>
      <c r="Y591" s="48">
        <v>1590.9099999999999</v>
      </c>
      <c r="AZ591" s="27"/>
      <c r="BA591" s="27"/>
      <c r="BB591" s="27"/>
      <c r="BC591" s="27"/>
      <c r="BD591" s="27"/>
      <c r="BE591" s="27"/>
      <c r="BF591" s="27"/>
      <c r="BG591" s="27"/>
      <c r="BH591" s="27"/>
      <c r="BI591" s="27"/>
      <c r="BJ591" s="27"/>
      <c r="BK591" s="27"/>
      <c r="BL591" s="27"/>
      <c r="BM591" s="27"/>
      <c r="BN591" s="27"/>
      <c r="BO591" s="27"/>
      <c r="BP591" s="27"/>
      <c r="BQ591" s="27"/>
      <c r="BR591" s="27"/>
      <c r="BS591" s="27"/>
      <c r="BT591" s="27"/>
      <c r="BU591" s="27"/>
      <c r="BV591" s="27"/>
      <c r="BW591" s="27"/>
    </row>
    <row r="592" spans="1:75" ht="12" x14ac:dyDescent="0.2">
      <c r="A592" s="33">
        <v>15</v>
      </c>
      <c r="B592" s="48">
        <v>1405.0699999999997</v>
      </c>
      <c r="C592" s="48">
        <v>1332.31</v>
      </c>
      <c r="D592" s="48">
        <v>1307.1599999999999</v>
      </c>
      <c r="E592" s="48">
        <v>1312.0499999999997</v>
      </c>
      <c r="F592" s="48">
        <v>1363.54</v>
      </c>
      <c r="G592" s="48">
        <v>1466.2199999999998</v>
      </c>
      <c r="H592" s="48">
        <v>1724.1099999999997</v>
      </c>
      <c r="I592" s="48">
        <v>1855.7999999999997</v>
      </c>
      <c r="J592" s="48">
        <v>1906.1999999999998</v>
      </c>
      <c r="K592" s="48">
        <v>1927.42</v>
      </c>
      <c r="L592" s="48">
        <v>1950.9099999999999</v>
      </c>
      <c r="M592" s="48">
        <v>2054.3399999999997</v>
      </c>
      <c r="N592" s="48">
        <v>1972.44</v>
      </c>
      <c r="O592" s="48">
        <v>2002.6</v>
      </c>
      <c r="P592" s="48">
        <v>1972.8599999999997</v>
      </c>
      <c r="Q592" s="48">
        <v>1924.92</v>
      </c>
      <c r="R592" s="48">
        <v>1890.2799999999997</v>
      </c>
      <c r="S592" s="48">
        <v>1905.0099999999998</v>
      </c>
      <c r="T592" s="48">
        <v>1942.9699999999998</v>
      </c>
      <c r="U592" s="48">
        <v>1960.69</v>
      </c>
      <c r="V592" s="48">
        <v>1934.77</v>
      </c>
      <c r="W592" s="48">
        <v>1874.2399999999998</v>
      </c>
      <c r="X592" s="48">
        <v>1741.9899999999998</v>
      </c>
      <c r="Y592" s="48">
        <v>1538.0499999999997</v>
      </c>
      <c r="AZ592" s="27"/>
      <c r="BA592" s="27"/>
      <c r="BB592" s="27"/>
      <c r="BC592" s="27"/>
      <c r="BD592" s="27"/>
      <c r="BE592" s="27"/>
      <c r="BF592" s="27"/>
      <c r="BG592" s="27"/>
      <c r="BH592" s="27"/>
      <c r="BI592" s="27"/>
      <c r="BJ592" s="27"/>
      <c r="BK592" s="27"/>
      <c r="BL592" s="27"/>
      <c r="BM592" s="27"/>
      <c r="BN592" s="27"/>
      <c r="BO592" s="27"/>
      <c r="BP592" s="27"/>
      <c r="BQ592" s="27"/>
      <c r="BR592" s="27"/>
      <c r="BS592" s="27"/>
      <c r="BT592" s="27"/>
      <c r="BU592" s="27"/>
      <c r="BV592" s="27"/>
      <c r="BW592" s="27"/>
    </row>
    <row r="593" spans="1:75" ht="12" x14ac:dyDescent="0.2">
      <c r="A593" s="33">
        <v>16</v>
      </c>
      <c r="B593" s="48">
        <v>1386.2999999999997</v>
      </c>
      <c r="C593" s="48">
        <v>1337.06</v>
      </c>
      <c r="D593" s="48">
        <v>1307.4299999999998</v>
      </c>
      <c r="E593" s="48">
        <v>1314.12</v>
      </c>
      <c r="F593" s="48">
        <v>1376.1</v>
      </c>
      <c r="G593" s="48">
        <v>1489.1099999999997</v>
      </c>
      <c r="H593" s="48">
        <v>1711.2799999999997</v>
      </c>
      <c r="I593" s="48">
        <v>1825.1399999999999</v>
      </c>
      <c r="J593" s="48">
        <v>1863.17</v>
      </c>
      <c r="K593" s="48">
        <v>1871.96</v>
      </c>
      <c r="L593" s="48">
        <v>1885.4099999999999</v>
      </c>
      <c r="M593" s="48">
        <v>1917.19</v>
      </c>
      <c r="N593" s="48">
        <v>1896.08</v>
      </c>
      <c r="O593" s="48">
        <v>1895.5</v>
      </c>
      <c r="P593" s="48">
        <v>1890.7399999999998</v>
      </c>
      <c r="Q593" s="48">
        <v>1859</v>
      </c>
      <c r="R593" s="48">
        <v>1839.0699999999997</v>
      </c>
      <c r="S593" s="48">
        <v>1851.7999999999997</v>
      </c>
      <c r="T593" s="48">
        <v>1874.6799999999998</v>
      </c>
      <c r="U593" s="48">
        <v>1893.2399999999998</v>
      </c>
      <c r="V593" s="48">
        <v>1873.9499999999998</v>
      </c>
      <c r="W593" s="48">
        <v>1854.58</v>
      </c>
      <c r="X593" s="48">
        <v>1741.3199999999997</v>
      </c>
      <c r="Y593" s="48">
        <v>1490.65</v>
      </c>
      <c r="AZ593" s="27"/>
      <c r="BA593" s="27"/>
      <c r="BB593" s="27"/>
      <c r="BC593" s="27"/>
      <c r="BD593" s="27"/>
      <c r="BE593" s="27"/>
      <c r="BF593" s="27"/>
      <c r="BG593" s="27"/>
      <c r="BH593" s="27"/>
      <c r="BI593" s="27"/>
      <c r="BJ593" s="27"/>
      <c r="BK593" s="27"/>
      <c r="BL593" s="27"/>
      <c r="BM593" s="27"/>
      <c r="BN593" s="27"/>
      <c r="BO593" s="27"/>
      <c r="BP593" s="27"/>
      <c r="BQ593" s="27"/>
      <c r="BR593" s="27"/>
      <c r="BS593" s="27"/>
      <c r="BT593" s="27"/>
      <c r="BU593" s="27"/>
      <c r="BV593" s="27"/>
      <c r="BW593" s="27"/>
    </row>
    <row r="594" spans="1:75" ht="12" x14ac:dyDescent="0.2">
      <c r="A594" s="33">
        <v>17</v>
      </c>
      <c r="B594" s="48">
        <v>1423.9299999999998</v>
      </c>
      <c r="C594" s="48">
        <v>1323.7999999999997</v>
      </c>
      <c r="D594" s="48">
        <v>1288.73</v>
      </c>
      <c r="E594" s="48">
        <v>1301.4000000000001</v>
      </c>
      <c r="F594" s="48">
        <v>1377.4</v>
      </c>
      <c r="G594" s="48">
        <v>1543.9299999999998</v>
      </c>
      <c r="H594" s="48">
        <v>1783.2399999999998</v>
      </c>
      <c r="I594" s="48">
        <v>1904.38</v>
      </c>
      <c r="J594" s="48">
        <v>1976.96</v>
      </c>
      <c r="K594" s="48">
        <v>1986.31</v>
      </c>
      <c r="L594" s="48">
        <v>1987.54</v>
      </c>
      <c r="M594" s="48">
        <v>2059.1</v>
      </c>
      <c r="N594" s="48">
        <v>2025.52</v>
      </c>
      <c r="O594" s="48">
        <v>2031.1099999999997</v>
      </c>
      <c r="P594" s="48">
        <v>2011.44</v>
      </c>
      <c r="Q594" s="48">
        <v>1975.83</v>
      </c>
      <c r="R594" s="48">
        <v>1946.62</v>
      </c>
      <c r="S594" s="48">
        <v>1958.2199999999998</v>
      </c>
      <c r="T594" s="48">
        <v>1977.6999999999998</v>
      </c>
      <c r="U594" s="48">
        <v>2005.56</v>
      </c>
      <c r="V594" s="48">
        <v>1992.4499999999998</v>
      </c>
      <c r="W594" s="48">
        <v>1972.7599999999998</v>
      </c>
      <c r="X594" s="48">
        <v>1836.79</v>
      </c>
      <c r="Y594" s="48">
        <v>1750.83</v>
      </c>
      <c r="AZ594" s="27"/>
      <c r="BA594" s="27"/>
      <c r="BB594" s="27"/>
      <c r="BC594" s="27"/>
      <c r="BD594" s="27"/>
      <c r="BE594" s="27"/>
      <c r="BF594" s="27"/>
      <c r="BG594" s="27"/>
      <c r="BH594" s="27"/>
      <c r="BI594" s="27"/>
      <c r="BJ594" s="27"/>
      <c r="BK594" s="27"/>
      <c r="BL594" s="27"/>
      <c r="BM594" s="27"/>
      <c r="BN594" s="27"/>
      <c r="BO594" s="27"/>
      <c r="BP594" s="27"/>
      <c r="BQ594" s="27"/>
      <c r="BR594" s="27"/>
      <c r="BS594" s="27"/>
      <c r="BT594" s="27"/>
      <c r="BU594" s="27"/>
      <c r="BV594" s="27"/>
      <c r="BW594" s="27"/>
    </row>
    <row r="595" spans="1:75" ht="12" x14ac:dyDescent="0.2">
      <c r="A595" s="33">
        <v>18</v>
      </c>
      <c r="B595" s="48">
        <v>1709.44</v>
      </c>
      <c r="C595" s="48">
        <v>1468.23</v>
      </c>
      <c r="D595" s="48">
        <v>1428.4499999999998</v>
      </c>
      <c r="E595" s="48">
        <v>1420.48</v>
      </c>
      <c r="F595" s="48">
        <v>1456.79</v>
      </c>
      <c r="G595" s="48">
        <v>1563.9899999999998</v>
      </c>
      <c r="H595" s="48">
        <v>1685.4099999999999</v>
      </c>
      <c r="I595" s="48">
        <v>1796.44</v>
      </c>
      <c r="J595" s="48">
        <v>1863.25</v>
      </c>
      <c r="K595" s="48">
        <v>1916.0699999999997</v>
      </c>
      <c r="L595" s="48">
        <v>1946.0499999999997</v>
      </c>
      <c r="M595" s="48">
        <v>1972.6999999999998</v>
      </c>
      <c r="N595" s="48">
        <v>1995.8399999999997</v>
      </c>
      <c r="O595" s="48">
        <v>1972.31</v>
      </c>
      <c r="P595" s="48">
        <v>1959.29</v>
      </c>
      <c r="Q595" s="48">
        <v>1957.83</v>
      </c>
      <c r="R595" s="48">
        <v>1937.5299999999997</v>
      </c>
      <c r="S595" s="48">
        <v>1959.9299999999998</v>
      </c>
      <c r="T595" s="48">
        <v>1985.67</v>
      </c>
      <c r="U595" s="48">
        <v>1971.5</v>
      </c>
      <c r="V595" s="48">
        <v>1986.71</v>
      </c>
      <c r="W595" s="48">
        <v>1943.1399999999999</v>
      </c>
      <c r="X595" s="48">
        <v>1796.9899999999998</v>
      </c>
      <c r="Y595" s="48">
        <v>1731.4499999999998</v>
      </c>
      <c r="AZ595" s="27"/>
      <c r="BA595" s="27"/>
      <c r="BB595" s="27"/>
      <c r="BC595" s="27"/>
      <c r="BD595" s="27"/>
      <c r="BE595" s="27"/>
      <c r="BF595" s="27"/>
      <c r="BG595" s="27"/>
      <c r="BH595" s="27"/>
      <c r="BI595" s="27"/>
      <c r="BJ595" s="27"/>
      <c r="BK595" s="27"/>
      <c r="BL595" s="27"/>
      <c r="BM595" s="27"/>
      <c r="BN595" s="27"/>
      <c r="BO595" s="27"/>
      <c r="BP595" s="27"/>
      <c r="BQ595" s="27"/>
      <c r="BR595" s="27"/>
      <c r="BS595" s="27"/>
      <c r="BT595" s="27"/>
      <c r="BU595" s="27"/>
      <c r="BV595" s="27"/>
      <c r="BW595" s="27"/>
    </row>
    <row r="596" spans="1:75" ht="12" x14ac:dyDescent="0.2">
      <c r="A596" s="33">
        <v>19</v>
      </c>
      <c r="B596" s="48">
        <v>1488.7199999999998</v>
      </c>
      <c r="C596" s="48">
        <v>1411.58</v>
      </c>
      <c r="D596" s="48">
        <v>1373.9299999999998</v>
      </c>
      <c r="E596" s="48">
        <v>1355.8199999999997</v>
      </c>
      <c r="F596" s="48">
        <v>1381.1999999999998</v>
      </c>
      <c r="G596" s="48">
        <v>1411.96</v>
      </c>
      <c r="H596" s="48">
        <v>1417.75</v>
      </c>
      <c r="I596" s="48">
        <v>1567.0699999999997</v>
      </c>
      <c r="J596" s="48">
        <v>1773.0099999999998</v>
      </c>
      <c r="K596" s="48">
        <v>1817.6999999999998</v>
      </c>
      <c r="L596" s="48">
        <v>1867.15</v>
      </c>
      <c r="M596" s="48">
        <v>1920.04</v>
      </c>
      <c r="N596" s="48">
        <v>1918.08</v>
      </c>
      <c r="O596" s="48">
        <v>1915.54</v>
      </c>
      <c r="P596" s="48">
        <v>1910.75</v>
      </c>
      <c r="Q596" s="48">
        <v>1897.0899999999997</v>
      </c>
      <c r="R596" s="48">
        <v>1884.4299999999998</v>
      </c>
      <c r="S596" s="48">
        <v>1910.3399999999997</v>
      </c>
      <c r="T596" s="48">
        <v>1947.9699999999998</v>
      </c>
      <c r="U596" s="48">
        <v>1980.92</v>
      </c>
      <c r="V596" s="48">
        <v>1947.23</v>
      </c>
      <c r="W596" s="48">
        <v>1905.6999999999998</v>
      </c>
      <c r="X596" s="48">
        <v>1804.5299999999997</v>
      </c>
      <c r="Y596" s="48">
        <v>1733.5099999999998</v>
      </c>
      <c r="AZ596" s="27"/>
      <c r="BA596" s="27"/>
      <c r="BB596" s="27"/>
      <c r="BC596" s="27"/>
      <c r="BD596" s="27"/>
      <c r="BE596" s="27"/>
      <c r="BF596" s="27"/>
      <c r="BG596" s="27"/>
      <c r="BH596" s="27"/>
      <c r="BI596" s="27"/>
      <c r="BJ596" s="27"/>
      <c r="BK596" s="27"/>
      <c r="BL596" s="27"/>
      <c r="BM596" s="27"/>
      <c r="BN596" s="27"/>
      <c r="BO596" s="27"/>
      <c r="BP596" s="27"/>
      <c r="BQ596" s="27"/>
      <c r="BR596" s="27"/>
      <c r="BS596" s="27"/>
      <c r="BT596" s="27"/>
      <c r="BU596" s="27"/>
      <c r="BV596" s="27"/>
      <c r="BW596" s="27"/>
    </row>
    <row r="597" spans="1:75" ht="12" x14ac:dyDescent="0.2">
      <c r="A597" s="33">
        <v>20</v>
      </c>
      <c r="B597" s="48">
        <v>1458.1</v>
      </c>
      <c r="C597" s="48">
        <v>1405.6999999999998</v>
      </c>
      <c r="D597" s="48">
        <v>1359.67</v>
      </c>
      <c r="E597" s="48">
        <v>1360.9899999999998</v>
      </c>
      <c r="F597" s="48">
        <v>1436.06</v>
      </c>
      <c r="G597" s="48">
        <v>1572.8199999999997</v>
      </c>
      <c r="H597" s="48">
        <v>1747.6399999999999</v>
      </c>
      <c r="I597" s="48">
        <v>1876.25</v>
      </c>
      <c r="J597" s="48">
        <v>1997.77</v>
      </c>
      <c r="K597" s="48">
        <v>2014.67</v>
      </c>
      <c r="L597" s="48">
        <v>2022.2599999999998</v>
      </c>
      <c r="M597" s="48">
        <v>2073.58</v>
      </c>
      <c r="N597" s="48">
        <v>2018.9899999999998</v>
      </c>
      <c r="O597" s="48">
        <v>1990.7399999999998</v>
      </c>
      <c r="P597" s="48">
        <v>1989.77</v>
      </c>
      <c r="Q597" s="48">
        <v>1981.3399999999997</v>
      </c>
      <c r="R597" s="48">
        <v>1942.6799999999998</v>
      </c>
      <c r="S597" s="48">
        <v>1948.2999999999997</v>
      </c>
      <c r="T597" s="48">
        <v>1970.25</v>
      </c>
      <c r="U597" s="48">
        <v>1989.0699999999997</v>
      </c>
      <c r="V597" s="48">
        <v>1952.4</v>
      </c>
      <c r="W597" s="48">
        <v>1877.2599999999998</v>
      </c>
      <c r="X597" s="48">
        <v>1729</v>
      </c>
      <c r="Y597" s="48">
        <v>1477.71</v>
      </c>
      <c r="AZ597" s="27"/>
      <c r="BA597" s="27"/>
      <c r="BB597" s="27"/>
      <c r="BC597" s="27"/>
      <c r="BD597" s="27"/>
      <c r="BE597" s="27"/>
      <c r="BF597" s="27"/>
      <c r="BG597" s="27"/>
      <c r="BH597" s="27"/>
      <c r="BI597" s="27"/>
      <c r="BJ597" s="27"/>
      <c r="BK597" s="27"/>
      <c r="BL597" s="27"/>
      <c r="BM597" s="27"/>
      <c r="BN597" s="27"/>
      <c r="BO597" s="27"/>
      <c r="BP597" s="27"/>
      <c r="BQ597" s="27"/>
      <c r="BR597" s="27"/>
      <c r="BS597" s="27"/>
      <c r="BT597" s="27"/>
      <c r="BU597" s="27"/>
      <c r="BV597" s="27"/>
      <c r="BW597" s="27"/>
    </row>
    <row r="598" spans="1:75" ht="12" x14ac:dyDescent="0.2">
      <c r="A598" s="33">
        <v>21</v>
      </c>
      <c r="B598" s="48">
        <v>1375.6399999999999</v>
      </c>
      <c r="C598" s="48">
        <v>1296.8899999999999</v>
      </c>
      <c r="D598" s="48">
        <v>1276.5999999999999</v>
      </c>
      <c r="E598" s="48">
        <v>1281.4299999999998</v>
      </c>
      <c r="F598" s="48">
        <v>1313.1</v>
      </c>
      <c r="G598" s="48">
        <v>1440.33</v>
      </c>
      <c r="H598" s="48">
        <v>1690.6599999999999</v>
      </c>
      <c r="I598" s="48">
        <v>1825.08</v>
      </c>
      <c r="J598" s="48">
        <v>1917.94</v>
      </c>
      <c r="K598" s="48">
        <v>1950.6</v>
      </c>
      <c r="L598" s="48">
        <v>1962.63</v>
      </c>
      <c r="M598" s="48">
        <v>2043.9699999999998</v>
      </c>
      <c r="N598" s="48">
        <v>1987.83</v>
      </c>
      <c r="O598" s="48">
        <v>1978.81</v>
      </c>
      <c r="P598" s="48">
        <v>2033.35</v>
      </c>
      <c r="Q598" s="48">
        <v>1934.21</v>
      </c>
      <c r="R598" s="48">
        <v>1891.5099999999998</v>
      </c>
      <c r="S598" s="48">
        <v>1905.67</v>
      </c>
      <c r="T598" s="48">
        <v>1944.19</v>
      </c>
      <c r="U598" s="48">
        <v>1966.6</v>
      </c>
      <c r="V598" s="48">
        <v>1917.8199999999997</v>
      </c>
      <c r="W598" s="48">
        <v>1878.13</v>
      </c>
      <c r="X598" s="48">
        <v>1735.48</v>
      </c>
      <c r="Y598" s="48">
        <v>1510</v>
      </c>
      <c r="AZ598" s="27"/>
      <c r="BA598" s="27"/>
      <c r="BB598" s="27"/>
      <c r="BC598" s="27"/>
      <c r="BD598" s="27"/>
      <c r="BE598" s="27"/>
      <c r="BF598" s="27"/>
      <c r="BG598" s="27"/>
      <c r="BH598" s="27"/>
      <c r="BI598" s="27"/>
      <c r="BJ598" s="27"/>
      <c r="BK598" s="27"/>
      <c r="BL598" s="27"/>
      <c r="BM598" s="27"/>
      <c r="BN598" s="27"/>
      <c r="BO598" s="27"/>
      <c r="BP598" s="27"/>
      <c r="BQ598" s="27"/>
      <c r="BR598" s="27"/>
      <c r="BS598" s="27"/>
      <c r="BT598" s="27"/>
      <c r="BU598" s="27"/>
      <c r="BV598" s="27"/>
      <c r="BW598" s="27"/>
    </row>
    <row r="599" spans="1:75" ht="12" x14ac:dyDescent="0.2">
      <c r="A599" s="33">
        <v>22</v>
      </c>
      <c r="B599" s="48">
        <v>1387.13</v>
      </c>
      <c r="C599" s="48">
        <v>1293.1599999999999</v>
      </c>
      <c r="D599" s="48">
        <v>1287.2999999999997</v>
      </c>
      <c r="E599" s="48">
        <v>1291.4899999999998</v>
      </c>
      <c r="F599" s="48">
        <v>1357.7599999999998</v>
      </c>
      <c r="G599" s="48">
        <v>1463.6099999999997</v>
      </c>
      <c r="H599" s="48">
        <v>1713.0899999999997</v>
      </c>
      <c r="I599" s="48">
        <v>1840.71</v>
      </c>
      <c r="J599" s="48">
        <v>1975.2599999999998</v>
      </c>
      <c r="K599" s="48">
        <v>2004.0299999999997</v>
      </c>
      <c r="L599" s="48">
        <v>2014.8599999999997</v>
      </c>
      <c r="M599" s="48">
        <v>2046.7399999999998</v>
      </c>
      <c r="N599" s="48">
        <v>2027.2599999999998</v>
      </c>
      <c r="O599" s="48">
        <v>2010.1999999999998</v>
      </c>
      <c r="P599" s="48">
        <v>2026.29</v>
      </c>
      <c r="Q599" s="48">
        <v>1975.19</v>
      </c>
      <c r="R599" s="48">
        <v>1939.5899999999997</v>
      </c>
      <c r="S599" s="48">
        <v>1950.7599999999998</v>
      </c>
      <c r="T599" s="48">
        <v>1996.71</v>
      </c>
      <c r="U599" s="48">
        <v>2033.75</v>
      </c>
      <c r="V599" s="48">
        <v>1988.0299999999997</v>
      </c>
      <c r="W599" s="48">
        <v>1956.65</v>
      </c>
      <c r="X599" s="48">
        <v>1791.81</v>
      </c>
      <c r="Y599" s="48">
        <v>1731.4</v>
      </c>
      <c r="AZ599" s="27"/>
      <c r="BA599" s="27"/>
      <c r="BB599" s="27"/>
      <c r="BC599" s="27"/>
      <c r="BD599" s="27"/>
      <c r="BE599" s="27"/>
      <c r="BF599" s="27"/>
      <c r="BG599" s="27"/>
      <c r="BH599" s="27"/>
      <c r="BI599" s="27"/>
      <c r="BJ599" s="27"/>
      <c r="BK599" s="27"/>
      <c r="BL599" s="27"/>
      <c r="BM599" s="27"/>
      <c r="BN599" s="27"/>
      <c r="BO599" s="27"/>
      <c r="BP599" s="27"/>
      <c r="BQ599" s="27"/>
      <c r="BR599" s="27"/>
      <c r="BS599" s="27"/>
      <c r="BT599" s="27"/>
      <c r="BU599" s="27"/>
      <c r="BV599" s="27"/>
      <c r="BW599" s="27"/>
    </row>
    <row r="600" spans="1:75" ht="12" x14ac:dyDescent="0.2">
      <c r="A600" s="33">
        <v>23</v>
      </c>
      <c r="B600" s="48">
        <v>1665.54</v>
      </c>
      <c r="C600" s="48">
        <v>1459.73</v>
      </c>
      <c r="D600" s="48">
        <v>1423.8599999999997</v>
      </c>
      <c r="E600" s="48">
        <v>1409.4299999999998</v>
      </c>
      <c r="F600" s="48">
        <v>1438.92</v>
      </c>
      <c r="G600" s="48">
        <v>1480.15</v>
      </c>
      <c r="H600" s="48">
        <v>1581.71</v>
      </c>
      <c r="I600" s="48">
        <v>1703.88</v>
      </c>
      <c r="J600" s="48">
        <v>1800.98</v>
      </c>
      <c r="K600" s="48">
        <v>1897.58</v>
      </c>
      <c r="L600" s="48">
        <v>1931.1599999999999</v>
      </c>
      <c r="M600" s="48">
        <v>1940.56</v>
      </c>
      <c r="N600" s="48">
        <v>1929.4299999999998</v>
      </c>
      <c r="O600" s="48">
        <v>1925.48</v>
      </c>
      <c r="P600" s="48">
        <v>1886.3599999999997</v>
      </c>
      <c r="Q600" s="48">
        <v>1881.3599999999997</v>
      </c>
      <c r="R600" s="48">
        <v>1876.27</v>
      </c>
      <c r="S600" s="48">
        <v>1895.6799999999998</v>
      </c>
      <c r="T600" s="48">
        <v>1937.23</v>
      </c>
      <c r="U600" s="48">
        <v>1940.77</v>
      </c>
      <c r="V600" s="48">
        <v>1954.98</v>
      </c>
      <c r="W600" s="48">
        <v>1909.4099999999999</v>
      </c>
      <c r="X600" s="48">
        <v>1786.81</v>
      </c>
      <c r="Y600" s="48">
        <v>1744.2599999999998</v>
      </c>
      <c r="AZ600" s="27"/>
      <c r="BA600" s="27"/>
      <c r="BB600" s="27"/>
      <c r="BC600" s="27"/>
      <c r="BD600" s="27"/>
      <c r="BE600" s="27"/>
      <c r="BF600" s="27"/>
      <c r="BG600" s="27"/>
      <c r="BH600" s="27"/>
      <c r="BI600" s="27"/>
      <c r="BJ600" s="27"/>
      <c r="BK600" s="27"/>
      <c r="BL600" s="27"/>
      <c r="BM600" s="27"/>
      <c r="BN600" s="27"/>
      <c r="BO600" s="27"/>
      <c r="BP600" s="27"/>
      <c r="BQ600" s="27"/>
      <c r="BR600" s="27"/>
      <c r="BS600" s="27"/>
      <c r="BT600" s="27"/>
      <c r="BU600" s="27"/>
      <c r="BV600" s="27"/>
      <c r="BW600" s="27"/>
    </row>
    <row r="601" spans="1:75" ht="12" x14ac:dyDescent="0.2">
      <c r="A601" s="33">
        <v>24</v>
      </c>
      <c r="B601" s="48">
        <v>1689.98</v>
      </c>
      <c r="C601" s="48">
        <v>1532.5</v>
      </c>
      <c r="D601" s="48">
        <v>1449.44</v>
      </c>
      <c r="E601" s="48">
        <v>1415.2999999999997</v>
      </c>
      <c r="F601" s="48">
        <v>1451.98</v>
      </c>
      <c r="G601" s="48">
        <v>1538.7399999999998</v>
      </c>
      <c r="H601" s="48">
        <v>1647.46</v>
      </c>
      <c r="I601" s="48">
        <v>1770.6</v>
      </c>
      <c r="J601" s="48">
        <v>1854.3599999999997</v>
      </c>
      <c r="K601" s="48">
        <v>1992.27</v>
      </c>
      <c r="L601" s="48">
        <v>2022.6599999999999</v>
      </c>
      <c r="M601" s="48">
        <v>2031.56</v>
      </c>
      <c r="N601" s="48">
        <v>2031.1099999999997</v>
      </c>
      <c r="O601" s="48">
        <v>2030.23</v>
      </c>
      <c r="P601" s="48">
        <v>1996.2199999999998</v>
      </c>
      <c r="Q601" s="48">
        <v>1991.75</v>
      </c>
      <c r="R601" s="48">
        <v>1985.1999999999998</v>
      </c>
      <c r="S601" s="48">
        <v>2004.4899999999998</v>
      </c>
      <c r="T601" s="48">
        <v>2031.67</v>
      </c>
      <c r="U601" s="48">
        <v>2029.7799999999997</v>
      </c>
      <c r="V601" s="48">
        <v>2041.3899999999999</v>
      </c>
      <c r="W601" s="48">
        <v>2008.6099999999997</v>
      </c>
      <c r="X601" s="48">
        <v>1815.4899999999998</v>
      </c>
      <c r="Y601" s="48">
        <v>1783.6</v>
      </c>
      <c r="AZ601" s="27"/>
      <c r="BA601" s="27"/>
      <c r="BB601" s="27"/>
      <c r="BC601" s="27"/>
      <c r="BD601" s="27"/>
      <c r="BE601" s="27"/>
      <c r="BF601" s="27"/>
      <c r="BG601" s="27"/>
      <c r="BH601" s="27"/>
      <c r="BI601" s="27"/>
      <c r="BJ601" s="27"/>
      <c r="BK601" s="27"/>
      <c r="BL601" s="27"/>
      <c r="BM601" s="27"/>
      <c r="BN601" s="27"/>
      <c r="BO601" s="27"/>
      <c r="BP601" s="27"/>
      <c r="BQ601" s="27"/>
      <c r="BR601" s="27"/>
      <c r="BS601" s="27"/>
      <c r="BT601" s="27"/>
      <c r="BU601" s="27"/>
      <c r="BV601" s="27"/>
      <c r="BW601" s="27"/>
    </row>
    <row r="602" spans="1:75" ht="12" x14ac:dyDescent="0.2">
      <c r="A602" s="33">
        <v>25</v>
      </c>
      <c r="B602" s="48">
        <v>1690.6399999999999</v>
      </c>
      <c r="C602" s="48">
        <v>1461.54</v>
      </c>
      <c r="D602" s="48">
        <v>1412.3899999999999</v>
      </c>
      <c r="E602" s="48">
        <v>1383.19</v>
      </c>
      <c r="F602" s="48">
        <v>1418.6099999999997</v>
      </c>
      <c r="G602" s="48">
        <v>1496.5</v>
      </c>
      <c r="H602" s="48">
        <v>1575.4699999999998</v>
      </c>
      <c r="I602" s="48">
        <v>1734.6099999999997</v>
      </c>
      <c r="J602" s="48">
        <v>1890.81</v>
      </c>
      <c r="K602" s="48">
        <v>2006.2799999999997</v>
      </c>
      <c r="L602" s="48">
        <v>2039.75</v>
      </c>
      <c r="M602" s="48">
        <v>2048.33</v>
      </c>
      <c r="N602" s="48">
        <v>2040.46</v>
      </c>
      <c r="O602" s="48">
        <v>2034.8399999999997</v>
      </c>
      <c r="P602" s="48">
        <v>1992.87</v>
      </c>
      <c r="Q602" s="48">
        <v>1987.37</v>
      </c>
      <c r="R602" s="48">
        <v>1981.77</v>
      </c>
      <c r="S602" s="48">
        <v>1984.5499999999997</v>
      </c>
      <c r="T602" s="48">
        <v>1966.75</v>
      </c>
      <c r="U602" s="48">
        <v>2018.9099999999999</v>
      </c>
      <c r="V602" s="48">
        <v>2025.33</v>
      </c>
      <c r="W602" s="48">
        <v>1969.1599999999999</v>
      </c>
      <c r="X602" s="48">
        <v>1807.12</v>
      </c>
      <c r="Y602" s="48">
        <v>1758.12</v>
      </c>
      <c r="AZ602" s="27"/>
      <c r="BA602" s="27"/>
      <c r="BB602" s="27"/>
      <c r="BC602" s="27"/>
      <c r="BD602" s="27"/>
      <c r="BE602" s="27"/>
      <c r="BF602" s="27"/>
      <c r="BG602" s="27"/>
      <c r="BH602" s="27"/>
      <c r="BI602" s="27"/>
      <c r="BJ602" s="27"/>
      <c r="BK602" s="27"/>
      <c r="BL602" s="27"/>
      <c r="BM602" s="27"/>
      <c r="BN602" s="27"/>
      <c r="BO602" s="27"/>
      <c r="BP602" s="27"/>
      <c r="BQ602" s="27"/>
      <c r="BR602" s="27"/>
      <c r="BS602" s="27"/>
      <c r="BT602" s="27"/>
      <c r="BU602" s="27"/>
      <c r="BV602" s="27"/>
      <c r="BW602" s="27"/>
    </row>
    <row r="603" spans="1:75" ht="12" x14ac:dyDescent="0.2">
      <c r="A603" s="33">
        <v>26</v>
      </c>
      <c r="B603" s="48">
        <v>1588.7799999999997</v>
      </c>
      <c r="C603" s="48">
        <v>1415.37</v>
      </c>
      <c r="D603" s="48">
        <v>1378.1599999999999</v>
      </c>
      <c r="E603" s="48">
        <v>1359.9499999999998</v>
      </c>
      <c r="F603" s="48">
        <v>1377.54</v>
      </c>
      <c r="G603" s="48">
        <v>1391.0499999999997</v>
      </c>
      <c r="H603" s="48">
        <v>1416.4899999999998</v>
      </c>
      <c r="I603" s="48">
        <v>1566.85</v>
      </c>
      <c r="J603" s="48">
        <v>1765.25</v>
      </c>
      <c r="K603" s="48">
        <v>1833.63</v>
      </c>
      <c r="L603" s="48">
        <v>1854.75</v>
      </c>
      <c r="M603" s="48">
        <v>1864.8599999999997</v>
      </c>
      <c r="N603" s="48">
        <v>1862.98</v>
      </c>
      <c r="O603" s="48">
        <v>1860.6599999999999</v>
      </c>
      <c r="P603" s="48">
        <v>1856.6999999999998</v>
      </c>
      <c r="Q603" s="48">
        <v>1837.88</v>
      </c>
      <c r="R603" s="48">
        <v>1835.6799999999998</v>
      </c>
      <c r="S603" s="48">
        <v>1849.19</v>
      </c>
      <c r="T603" s="48">
        <v>1889.9499999999998</v>
      </c>
      <c r="U603" s="48">
        <v>1892.15</v>
      </c>
      <c r="V603" s="48">
        <v>1893.5299999999997</v>
      </c>
      <c r="W603" s="48">
        <v>1853.88</v>
      </c>
      <c r="X603" s="48">
        <v>1792.5</v>
      </c>
      <c r="Y603" s="48">
        <v>1707.3199999999997</v>
      </c>
      <c r="AZ603" s="27"/>
      <c r="BA603" s="27"/>
      <c r="BB603" s="27"/>
      <c r="BC603" s="27"/>
      <c r="BD603" s="27"/>
      <c r="BE603" s="27"/>
      <c r="BF603" s="27"/>
      <c r="BG603" s="27"/>
      <c r="BH603" s="27"/>
      <c r="BI603" s="27"/>
      <c r="BJ603" s="27"/>
      <c r="BK603" s="27"/>
      <c r="BL603" s="27"/>
      <c r="BM603" s="27"/>
      <c r="BN603" s="27"/>
      <c r="BO603" s="27"/>
      <c r="BP603" s="27"/>
      <c r="BQ603" s="27"/>
      <c r="BR603" s="27"/>
      <c r="BS603" s="27"/>
      <c r="BT603" s="27"/>
      <c r="BU603" s="27"/>
      <c r="BV603" s="27"/>
      <c r="BW603" s="27"/>
    </row>
    <row r="604" spans="1:75" ht="12" x14ac:dyDescent="0.2">
      <c r="A604" s="33">
        <v>27</v>
      </c>
      <c r="B604" s="48">
        <v>1421.0299999999997</v>
      </c>
      <c r="C604" s="48">
        <v>1372.29</v>
      </c>
      <c r="D604" s="48">
        <v>1320.1</v>
      </c>
      <c r="E604" s="48">
        <v>1320.0699999999997</v>
      </c>
      <c r="F604" s="48">
        <v>1398.7799999999997</v>
      </c>
      <c r="G604" s="48">
        <v>1577.9899999999998</v>
      </c>
      <c r="H604" s="48">
        <v>1770.9099999999999</v>
      </c>
      <c r="I604" s="48">
        <v>1967.06</v>
      </c>
      <c r="J604" s="48">
        <v>2037.7399999999998</v>
      </c>
      <c r="K604" s="48">
        <v>2058.62</v>
      </c>
      <c r="L604" s="48">
        <v>2066.35</v>
      </c>
      <c r="M604" s="48">
        <v>2092.5699999999997</v>
      </c>
      <c r="N604" s="48">
        <v>2072.1999999999998</v>
      </c>
      <c r="O604" s="48">
        <v>2072.4</v>
      </c>
      <c r="P604" s="48">
        <v>2067.64</v>
      </c>
      <c r="Q604" s="48">
        <v>2054.88</v>
      </c>
      <c r="R604" s="48">
        <v>2016.06</v>
      </c>
      <c r="S604" s="48">
        <v>2019.4699999999998</v>
      </c>
      <c r="T604" s="48">
        <v>2047.19</v>
      </c>
      <c r="U604" s="48">
        <v>2046.87</v>
      </c>
      <c r="V604" s="48">
        <v>2034.3199999999997</v>
      </c>
      <c r="W604" s="48">
        <v>1987.9</v>
      </c>
      <c r="X604" s="48">
        <v>1804.4099999999999</v>
      </c>
      <c r="Y604" s="48">
        <v>1703.6799999999998</v>
      </c>
      <c r="AZ604" s="27"/>
      <c r="BA604" s="27"/>
      <c r="BB604" s="27"/>
      <c r="BC604" s="27"/>
      <c r="BD604" s="27"/>
      <c r="BE604" s="27"/>
      <c r="BF604" s="27"/>
      <c r="BG604" s="27"/>
      <c r="BH604" s="27"/>
      <c r="BI604" s="27"/>
      <c r="BJ604" s="27"/>
      <c r="BK604" s="27"/>
      <c r="BL604" s="27"/>
      <c r="BM604" s="27"/>
      <c r="BN604" s="27"/>
      <c r="BO604" s="27"/>
      <c r="BP604" s="27"/>
      <c r="BQ604" s="27"/>
      <c r="BR604" s="27"/>
      <c r="BS604" s="27"/>
      <c r="BT604" s="27"/>
      <c r="BU604" s="27"/>
      <c r="BV604" s="27"/>
      <c r="BW604" s="27"/>
    </row>
    <row r="605" spans="1:75" ht="12" x14ac:dyDescent="0.2">
      <c r="A605" s="33">
        <v>28</v>
      </c>
      <c r="B605" s="48">
        <v>1416.5899999999997</v>
      </c>
      <c r="C605" s="48">
        <v>1374.42</v>
      </c>
      <c r="D605" s="48">
        <v>1336.44</v>
      </c>
      <c r="E605" s="48">
        <v>1338.2599999999998</v>
      </c>
      <c r="F605" s="48">
        <v>1409.02</v>
      </c>
      <c r="G605" s="48">
        <v>1592.37</v>
      </c>
      <c r="H605" s="48">
        <v>1789.79</v>
      </c>
      <c r="I605" s="48">
        <v>1994.71</v>
      </c>
      <c r="J605" s="48">
        <v>2061.42</v>
      </c>
      <c r="K605" s="48">
        <v>2077.62</v>
      </c>
      <c r="L605" s="48">
        <v>2084.13</v>
      </c>
      <c r="M605" s="48">
        <v>2105.2599999999998</v>
      </c>
      <c r="N605" s="48">
        <v>2086.0699999999997</v>
      </c>
      <c r="O605" s="48">
        <v>2091.17</v>
      </c>
      <c r="P605" s="48">
        <v>2085.41</v>
      </c>
      <c r="Q605" s="48">
        <v>2053.16</v>
      </c>
      <c r="R605" s="48">
        <v>2035.65</v>
      </c>
      <c r="S605" s="48">
        <v>2034.2399999999998</v>
      </c>
      <c r="T605" s="48">
        <v>2063.21</v>
      </c>
      <c r="U605" s="48">
        <v>2055.81</v>
      </c>
      <c r="V605" s="48">
        <v>2060.54</v>
      </c>
      <c r="W605" s="48">
        <v>2025.96</v>
      </c>
      <c r="X605" s="48">
        <v>1839.06</v>
      </c>
      <c r="Y605" s="48">
        <v>1715.12</v>
      </c>
      <c r="AZ605" s="27"/>
      <c r="BA605" s="27"/>
      <c r="BB605" s="27"/>
      <c r="BC605" s="27"/>
      <c r="BD605" s="27"/>
      <c r="BE605" s="27"/>
      <c r="BF605" s="27"/>
      <c r="BG605" s="27"/>
      <c r="BH605" s="27"/>
      <c r="BI605" s="27"/>
      <c r="BJ605" s="27"/>
      <c r="BK605" s="27"/>
      <c r="BL605" s="27"/>
      <c r="BM605" s="27"/>
      <c r="BN605" s="27"/>
      <c r="BO605" s="27"/>
      <c r="BP605" s="27"/>
      <c r="BQ605" s="27"/>
      <c r="BR605" s="27"/>
      <c r="BS605" s="27"/>
      <c r="BT605" s="27"/>
      <c r="BU605" s="27"/>
      <c r="BV605" s="27"/>
      <c r="BW605" s="27"/>
    </row>
    <row r="606" spans="1:75" ht="12" hidden="1" x14ac:dyDescent="0.2">
      <c r="A606" s="33">
        <v>29</v>
      </c>
      <c r="B606" s="48" t="e">
        <v>#VALUE!</v>
      </c>
      <c r="C606" s="48" t="e">
        <v>#VALUE!</v>
      </c>
      <c r="D606" s="48" t="e">
        <v>#VALUE!</v>
      </c>
      <c r="E606" s="48" t="e">
        <v>#VALUE!</v>
      </c>
      <c r="F606" s="48" t="e">
        <v>#VALUE!</v>
      </c>
      <c r="G606" s="48" t="e">
        <v>#VALUE!</v>
      </c>
      <c r="H606" s="48" t="e">
        <v>#VALUE!</v>
      </c>
      <c r="I606" s="48" t="e">
        <v>#VALUE!</v>
      </c>
      <c r="J606" s="48" t="e">
        <v>#VALUE!</v>
      </c>
      <c r="K606" s="48" t="e">
        <v>#VALUE!</v>
      </c>
      <c r="L606" s="48" t="e">
        <v>#VALUE!</v>
      </c>
      <c r="M606" s="48" t="e">
        <v>#VALUE!</v>
      </c>
      <c r="N606" s="48" t="e">
        <v>#VALUE!</v>
      </c>
      <c r="O606" s="48" t="e">
        <v>#VALUE!</v>
      </c>
      <c r="P606" s="48" t="e">
        <v>#VALUE!</v>
      </c>
      <c r="Q606" s="48" t="e">
        <v>#VALUE!</v>
      </c>
      <c r="R606" s="48" t="e">
        <v>#VALUE!</v>
      </c>
      <c r="S606" s="48" t="e">
        <v>#VALUE!</v>
      </c>
      <c r="T606" s="48" t="e">
        <v>#VALUE!</v>
      </c>
      <c r="U606" s="48" t="e">
        <v>#VALUE!</v>
      </c>
      <c r="V606" s="48" t="e">
        <v>#VALUE!</v>
      </c>
      <c r="W606" s="48" t="e">
        <v>#VALUE!</v>
      </c>
      <c r="X606" s="48" t="e">
        <v>#VALUE!</v>
      </c>
      <c r="Y606" s="48" t="e">
        <v>#VALUE!</v>
      </c>
      <c r="Z606" s="19" t="str">
        <f>IFERROR(Y606,"скрыть")</f>
        <v>скрыть</v>
      </c>
      <c r="AZ606" s="27"/>
      <c r="BA606" s="27"/>
      <c r="BB606" s="27"/>
      <c r="BC606" s="27"/>
      <c r="BD606" s="27"/>
      <c r="BE606" s="27"/>
      <c r="BF606" s="27"/>
      <c r="BG606" s="27"/>
      <c r="BH606" s="27"/>
      <c r="BI606" s="27"/>
      <c r="BJ606" s="27"/>
      <c r="BK606" s="27"/>
      <c r="BL606" s="27"/>
      <c r="BM606" s="27"/>
      <c r="BN606" s="27"/>
      <c r="BO606" s="27"/>
      <c r="BP606" s="27"/>
      <c r="BQ606" s="27"/>
      <c r="BR606" s="27"/>
      <c r="BS606" s="27"/>
      <c r="BT606" s="27"/>
      <c r="BU606" s="27"/>
      <c r="BV606" s="27"/>
      <c r="BW606" s="27"/>
    </row>
    <row r="607" spans="1:75" ht="12" hidden="1" x14ac:dyDescent="0.2">
      <c r="A607" s="33">
        <v>30</v>
      </c>
      <c r="B607" s="48" t="e">
        <v>#VALUE!</v>
      </c>
      <c r="C607" s="48" t="e">
        <v>#VALUE!</v>
      </c>
      <c r="D607" s="48" t="e">
        <v>#VALUE!</v>
      </c>
      <c r="E607" s="48" t="e">
        <v>#VALUE!</v>
      </c>
      <c r="F607" s="48" t="e">
        <v>#VALUE!</v>
      </c>
      <c r="G607" s="48" t="e">
        <v>#VALUE!</v>
      </c>
      <c r="H607" s="48" t="e">
        <v>#VALUE!</v>
      </c>
      <c r="I607" s="48" t="e">
        <v>#VALUE!</v>
      </c>
      <c r="J607" s="48" t="e">
        <v>#VALUE!</v>
      </c>
      <c r="K607" s="48" t="e">
        <v>#VALUE!</v>
      </c>
      <c r="L607" s="48" t="e">
        <v>#VALUE!</v>
      </c>
      <c r="M607" s="48" t="e">
        <v>#VALUE!</v>
      </c>
      <c r="N607" s="48" t="e">
        <v>#VALUE!</v>
      </c>
      <c r="O607" s="48" t="e">
        <v>#VALUE!</v>
      </c>
      <c r="P607" s="48" t="e">
        <v>#VALUE!</v>
      </c>
      <c r="Q607" s="48" t="e">
        <v>#VALUE!</v>
      </c>
      <c r="R607" s="48" t="e">
        <v>#VALUE!</v>
      </c>
      <c r="S607" s="48" t="e">
        <v>#VALUE!</v>
      </c>
      <c r="T607" s="48" t="e">
        <v>#VALUE!</v>
      </c>
      <c r="U607" s="48" t="e">
        <v>#VALUE!</v>
      </c>
      <c r="V607" s="48" t="e">
        <v>#VALUE!</v>
      </c>
      <c r="W607" s="48" t="e">
        <v>#VALUE!</v>
      </c>
      <c r="X607" s="48" t="e">
        <v>#VALUE!</v>
      </c>
      <c r="Y607" s="48" t="e">
        <v>#VALUE!</v>
      </c>
      <c r="Z607" s="19" t="str">
        <f>IFERROR(Y607,"скрыть")</f>
        <v>скрыть</v>
      </c>
      <c r="AZ607" s="27"/>
      <c r="BA607" s="27"/>
      <c r="BB607" s="27"/>
      <c r="BC607" s="27"/>
      <c r="BD607" s="27"/>
      <c r="BE607" s="27"/>
      <c r="BF607" s="27"/>
      <c r="BG607" s="27"/>
      <c r="BH607" s="27"/>
      <c r="BI607" s="27"/>
      <c r="BJ607" s="27"/>
      <c r="BK607" s="27"/>
      <c r="BL607" s="27"/>
      <c r="BM607" s="27"/>
      <c r="BN607" s="27"/>
      <c r="BO607" s="27"/>
      <c r="BP607" s="27"/>
      <c r="BQ607" s="27"/>
      <c r="BR607" s="27"/>
      <c r="BS607" s="27"/>
      <c r="BT607" s="27"/>
      <c r="BU607" s="27"/>
      <c r="BV607" s="27"/>
      <c r="BW607" s="27"/>
    </row>
    <row r="608" spans="1:75" ht="12" hidden="1" x14ac:dyDescent="0.2">
      <c r="A608" s="33">
        <v>31</v>
      </c>
      <c r="B608" s="48" t="e">
        <v>#VALUE!</v>
      </c>
      <c r="C608" s="48" t="e">
        <v>#VALUE!</v>
      </c>
      <c r="D608" s="48" t="e">
        <v>#VALUE!</v>
      </c>
      <c r="E608" s="48" t="e">
        <v>#VALUE!</v>
      </c>
      <c r="F608" s="48" t="e">
        <v>#VALUE!</v>
      </c>
      <c r="G608" s="48" t="e">
        <v>#VALUE!</v>
      </c>
      <c r="H608" s="48" t="e">
        <v>#VALUE!</v>
      </c>
      <c r="I608" s="48" t="e">
        <v>#VALUE!</v>
      </c>
      <c r="J608" s="48" t="e">
        <v>#VALUE!</v>
      </c>
      <c r="K608" s="48" t="e">
        <v>#VALUE!</v>
      </c>
      <c r="L608" s="48" t="e">
        <v>#VALUE!</v>
      </c>
      <c r="M608" s="48" t="e">
        <v>#VALUE!</v>
      </c>
      <c r="N608" s="48" t="e">
        <v>#VALUE!</v>
      </c>
      <c r="O608" s="48" t="e">
        <v>#VALUE!</v>
      </c>
      <c r="P608" s="48" t="e">
        <v>#VALUE!</v>
      </c>
      <c r="Q608" s="48" t="e">
        <v>#VALUE!</v>
      </c>
      <c r="R608" s="48" t="e">
        <v>#VALUE!</v>
      </c>
      <c r="S608" s="48" t="e">
        <v>#VALUE!</v>
      </c>
      <c r="T608" s="48" t="e">
        <v>#VALUE!</v>
      </c>
      <c r="U608" s="48" t="e">
        <v>#VALUE!</v>
      </c>
      <c r="V608" s="48" t="e">
        <v>#VALUE!</v>
      </c>
      <c r="W608" s="48" t="e">
        <v>#VALUE!</v>
      </c>
      <c r="X608" s="48" t="e">
        <v>#VALUE!</v>
      </c>
      <c r="Y608" s="48" t="e">
        <v>#VALUE!</v>
      </c>
      <c r="Z608" s="19" t="str">
        <f>IFERROR(Y608,"скрыть")</f>
        <v>скрыть</v>
      </c>
      <c r="AZ608" s="27"/>
      <c r="BA608" s="27"/>
      <c r="BB608" s="27"/>
      <c r="BC608" s="27"/>
      <c r="BD608" s="27"/>
      <c r="BE608" s="27"/>
      <c r="BF608" s="27"/>
      <c r="BG608" s="27"/>
      <c r="BH608" s="27"/>
      <c r="BI608" s="27"/>
      <c r="BJ608" s="27"/>
      <c r="BK608" s="27"/>
      <c r="BL608" s="27"/>
      <c r="BM608" s="27"/>
      <c r="BN608" s="27"/>
      <c r="BO608" s="27"/>
      <c r="BP608" s="27"/>
      <c r="BQ608" s="27"/>
      <c r="BR608" s="27"/>
      <c r="BS608" s="27"/>
      <c r="BT608" s="27"/>
      <c r="BU608" s="27"/>
      <c r="BV608" s="27"/>
      <c r="BW608" s="27"/>
    </row>
    <row r="609" spans="1:75" ht="11.25" customHeight="1" x14ac:dyDescent="0.2">
      <c r="A609" s="29"/>
      <c r="B609" s="30" t="s">
        <v>89</v>
      </c>
      <c r="C609" s="30"/>
      <c r="D609" s="30"/>
      <c r="E609" s="30"/>
      <c r="F609" s="30"/>
      <c r="G609" s="30"/>
      <c r="H609" s="30"/>
      <c r="I609" s="30"/>
      <c r="J609" s="30"/>
      <c r="K609" s="30"/>
      <c r="L609" s="30"/>
      <c r="M609" s="30"/>
      <c r="N609" s="30"/>
      <c r="O609" s="30"/>
      <c r="P609" s="30"/>
      <c r="Q609" s="30"/>
      <c r="R609" s="30"/>
      <c r="S609" s="30"/>
      <c r="T609" s="30"/>
      <c r="U609" s="30"/>
      <c r="V609" s="30"/>
      <c r="W609" s="30"/>
      <c r="X609" s="30"/>
      <c r="Y609" s="30"/>
      <c r="AZ609" s="27"/>
      <c r="BA609" s="27"/>
      <c r="BB609" s="27"/>
      <c r="BC609" s="27"/>
      <c r="BD609" s="27"/>
      <c r="BE609" s="27"/>
      <c r="BF609" s="27"/>
      <c r="BG609" s="27"/>
      <c r="BH609" s="27"/>
      <c r="BI609" s="27"/>
      <c r="BJ609" s="27"/>
      <c r="BK609" s="27"/>
      <c r="BL609" s="27"/>
      <c r="BM609" s="27"/>
      <c r="BN609" s="27"/>
      <c r="BO609" s="27"/>
      <c r="BP609" s="27"/>
      <c r="BQ609" s="27"/>
      <c r="BR609" s="27"/>
      <c r="BS609" s="27"/>
      <c r="BT609" s="27"/>
      <c r="BU609" s="27"/>
      <c r="BV609" s="27"/>
      <c r="BW609" s="27"/>
    </row>
    <row r="610" spans="1:75" ht="11.25" customHeight="1" x14ac:dyDescent="0.2">
      <c r="A610" s="29"/>
      <c r="B610" s="30"/>
      <c r="C610" s="30"/>
      <c r="D610" s="30"/>
      <c r="E610" s="30"/>
      <c r="F610" s="30"/>
      <c r="G610" s="30"/>
      <c r="H610" s="30"/>
      <c r="I610" s="30"/>
      <c r="J610" s="30"/>
      <c r="K610" s="30"/>
      <c r="L610" s="30"/>
      <c r="M610" s="30"/>
      <c r="N610" s="30"/>
      <c r="O610" s="30"/>
      <c r="P610" s="30"/>
      <c r="Q610" s="30"/>
      <c r="R610" s="30"/>
      <c r="S610" s="30"/>
      <c r="T610" s="30"/>
      <c r="U610" s="30"/>
      <c r="V610" s="30"/>
      <c r="W610" s="30"/>
      <c r="X610" s="30"/>
      <c r="Y610" s="30"/>
      <c r="AZ610" s="27"/>
      <c r="BA610" s="27"/>
      <c r="BB610" s="27"/>
      <c r="BC610" s="27"/>
      <c r="BD610" s="27"/>
      <c r="BE610" s="27"/>
      <c r="BF610" s="27"/>
      <c r="BG610" s="27"/>
      <c r="BH610" s="27"/>
      <c r="BI610" s="27"/>
      <c r="BJ610" s="27"/>
      <c r="BK610" s="27"/>
      <c r="BL610" s="27"/>
      <c r="BM610" s="27"/>
      <c r="BN610" s="27"/>
      <c r="BO610" s="27"/>
      <c r="BP610" s="27"/>
      <c r="BQ610" s="27"/>
      <c r="BR610" s="27"/>
      <c r="BS610" s="27"/>
      <c r="BT610" s="27"/>
      <c r="BU610" s="27"/>
      <c r="BV610" s="27"/>
      <c r="BW610" s="27"/>
    </row>
    <row r="611" spans="1:75" s="25" customFormat="1" ht="32.65" customHeight="1" x14ac:dyDescent="0.2">
      <c r="A611" s="31" t="s">
        <v>64</v>
      </c>
      <c r="B611" s="32" t="s">
        <v>65</v>
      </c>
      <c r="C611" s="32" t="s">
        <v>66</v>
      </c>
      <c r="D611" s="32" t="s">
        <v>67</v>
      </c>
      <c r="E611" s="32" t="s">
        <v>68</v>
      </c>
      <c r="F611" s="32" t="s">
        <v>69</v>
      </c>
      <c r="G611" s="32" t="s">
        <v>70</v>
      </c>
      <c r="H611" s="32" t="s">
        <v>71</v>
      </c>
      <c r="I611" s="32" t="s">
        <v>72</v>
      </c>
      <c r="J611" s="32" t="s">
        <v>73</v>
      </c>
      <c r="K611" s="32" t="s">
        <v>74</v>
      </c>
      <c r="L611" s="32" t="s">
        <v>75</v>
      </c>
      <c r="M611" s="32" t="s">
        <v>76</v>
      </c>
      <c r="N611" s="32" t="s">
        <v>77</v>
      </c>
      <c r="O611" s="32" t="s">
        <v>78</v>
      </c>
      <c r="P611" s="32" t="s">
        <v>79</v>
      </c>
      <c r="Q611" s="32" t="s">
        <v>80</v>
      </c>
      <c r="R611" s="32" t="s">
        <v>81</v>
      </c>
      <c r="S611" s="32" t="s">
        <v>82</v>
      </c>
      <c r="T611" s="32" t="s">
        <v>83</v>
      </c>
      <c r="U611" s="32" t="s">
        <v>84</v>
      </c>
      <c r="V611" s="32" t="s">
        <v>85</v>
      </c>
      <c r="W611" s="32" t="s">
        <v>86</v>
      </c>
      <c r="X611" s="32" t="s">
        <v>87</v>
      </c>
      <c r="Y611" s="32" t="s">
        <v>88</v>
      </c>
      <c r="Z611" s="24"/>
      <c r="AZ611" s="27"/>
      <c r="BA611" s="27"/>
      <c r="BB611" s="27"/>
      <c r="BC611" s="27"/>
      <c r="BD611" s="27"/>
      <c r="BE611" s="27"/>
      <c r="BF611" s="27"/>
      <c r="BG611" s="27"/>
      <c r="BH611" s="27"/>
      <c r="BI611" s="27"/>
      <c r="BJ611" s="27"/>
      <c r="BK611" s="27"/>
      <c r="BL611" s="27"/>
      <c r="BM611" s="27"/>
      <c r="BN611" s="27"/>
      <c r="BO611" s="27"/>
      <c r="BP611" s="27"/>
      <c r="BQ611" s="27"/>
      <c r="BR611" s="27"/>
      <c r="BS611" s="27"/>
      <c r="BT611" s="27"/>
      <c r="BU611" s="27"/>
      <c r="BV611" s="27"/>
      <c r="BW611" s="27"/>
    </row>
    <row r="612" spans="1:75" ht="12" x14ac:dyDescent="0.2">
      <c r="A612" s="33">
        <v>1</v>
      </c>
      <c r="B612" s="48">
        <f>B578</f>
        <v>1313.08</v>
      </c>
      <c r="C612" s="48">
        <f t="shared" ref="C612:Y612" si="36">C578</f>
        <v>1274.4699999999998</v>
      </c>
      <c r="D612" s="48">
        <f t="shared" si="36"/>
        <v>1263.1399999999999</v>
      </c>
      <c r="E612" s="48">
        <f t="shared" si="36"/>
        <v>1271.23</v>
      </c>
      <c r="F612" s="48">
        <f t="shared" si="36"/>
        <v>1320.4899999999998</v>
      </c>
      <c r="G612" s="48">
        <f t="shared" si="36"/>
        <v>1394.27</v>
      </c>
      <c r="H612" s="48">
        <f t="shared" si="36"/>
        <v>1657.37</v>
      </c>
      <c r="I612" s="48">
        <f t="shared" si="36"/>
        <v>1828.33</v>
      </c>
      <c r="J612" s="48">
        <f t="shared" si="36"/>
        <v>1935.13</v>
      </c>
      <c r="K612" s="48">
        <f t="shared" si="36"/>
        <v>1938.1799999999998</v>
      </c>
      <c r="L612" s="48">
        <f t="shared" si="36"/>
        <v>1944.9</v>
      </c>
      <c r="M612" s="48">
        <f t="shared" si="36"/>
        <v>1993.5299999999997</v>
      </c>
      <c r="N612" s="48">
        <f t="shared" si="36"/>
        <v>1971.7799999999997</v>
      </c>
      <c r="O612" s="48">
        <f t="shared" si="36"/>
        <v>1977.6399999999999</v>
      </c>
      <c r="P612" s="48">
        <f t="shared" si="36"/>
        <v>1976.29</v>
      </c>
      <c r="Q612" s="48">
        <f t="shared" si="36"/>
        <v>1970.46</v>
      </c>
      <c r="R612" s="48">
        <f t="shared" si="36"/>
        <v>1937.52</v>
      </c>
      <c r="S612" s="48">
        <f t="shared" si="36"/>
        <v>1955.38</v>
      </c>
      <c r="T612" s="48">
        <f t="shared" si="36"/>
        <v>1940.56</v>
      </c>
      <c r="U612" s="48">
        <f t="shared" si="36"/>
        <v>1960.9899999999998</v>
      </c>
      <c r="V612" s="48">
        <f t="shared" si="36"/>
        <v>1922.0499999999997</v>
      </c>
      <c r="W612" s="48">
        <f t="shared" si="36"/>
        <v>1810.12</v>
      </c>
      <c r="X612" s="48">
        <f t="shared" si="36"/>
        <v>1582.04</v>
      </c>
      <c r="Y612" s="48">
        <f t="shared" si="36"/>
        <v>1322.4699999999998</v>
      </c>
      <c r="AZ612" s="27"/>
      <c r="BA612" s="27"/>
      <c r="BB612" s="27"/>
      <c r="BC612" s="27"/>
      <c r="BD612" s="27"/>
      <c r="BE612" s="27"/>
      <c r="BF612" s="27"/>
      <c r="BG612" s="27"/>
      <c r="BH612" s="27"/>
      <c r="BI612" s="27"/>
      <c r="BJ612" s="27"/>
      <c r="BK612" s="27"/>
      <c r="BL612" s="27"/>
      <c r="BM612" s="27"/>
      <c r="BN612" s="27"/>
      <c r="BO612" s="27"/>
      <c r="BP612" s="27"/>
      <c r="BQ612" s="27"/>
      <c r="BR612" s="27"/>
      <c r="BS612" s="27"/>
      <c r="BT612" s="27"/>
      <c r="BU612" s="27"/>
      <c r="BV612" s="27"/>
      <c r="BW612" s="27"/>
    </row>
    <row r="613" spans="1:75" ht="12" x14ac:dyDescent="0.2">
      <c r="A613" s="33">
        <v>2</v>
      </c>
      <c r="B613" s="48">
        <f t="shared" ref="B613:Y623" si="37">B579</f>
        <v>1318.42</v>
      </c>
      <c r="C613" s="48">
        <f t="shared" si="37"/>
        <v>1295.6799999999998</v>
      </c>
      <c r="D613" s="48">
        <f t="shared" si="37"/>
        <v>1273.33</v>
      </c>
      <c r="E613" s="48">
        <f t="shared" si="37"/>
        <v>1276.2999999999997</v>
      </c>
      <c r="F613" s="48">
        <f t="shared" si="37"/>
        <v>1325.6999999999998</v>
      </c>
      <c r="G613" s="48">
        <f t="shared" si="37"/>
        <v>1387.5699999999997</v>
      </c>
      <c r="H613" s="48">
        <f t="shared" si="37"/>
        <v>1575.83</v>
      </c>
      <c r="I613" s="48">
        <f t="shared" si="37"/>
        <v>1791.88</v>
      </c>
      <c r="J613" s="48">
        <f t="shared" si="37"/>
        <v>1918.3899999999999</v>
      </c>
      <c r="K613" s="48">
        <f t="shared" si="37"/>
        <v>1928.48</v>
      </c>
      <c r="L613" s="48">
        <f t="shared" si="37"/>
        <v>1943.87</v>
      </c>
      <c r="M613" s="48">
        <f t="shared" si="37"/>
        <v>1978.2199999999998</v>
      </c>
      <c r="N613" s="48">
        <f t="shared" si="37"/>
        <v>1964.7999999999997</v>
      </c>
      <c r="O613" s="48">
        <f t="shared" si="37"/>
        <v>1973</v>
      </c>
      <c r="P613" s="48">
        <f t="shared" si="37"/>
        <v>1967.08</v>
      </c>
      <c r="Q613" s="48">
        <f t="shared" si="37"/>
        <v>1956.2999999999997</v>
      </c>
      <c r="R613" s="48">
        <f t="shared" si="37"/>
        <v>1904.67</v>
      </c>
      <c r="S613" s="48">
        <f t="shared" si="37"/>
        <v>1925.52</v>
      </c>
      <c r="T613" s="48">
        <f t="shared" si="37"/>
        <v>1935.8199999999997</v>
      </c>
      <c r="U613" s="48">
        <f t="shared" si="37"/>
        <v>1947.9299999999998</v>
      </c>
      <c r="V613" s="48">
        <f t="shared" si="37"/>
        <v>1881.15</v>
      </c>
      <c r="W613" s="48">
        <f t="shared" si="37"/>
        <v>1797.8199999999997</v>
      </c>
      <c r="X613" s="48">
        <f t="shared" si="37"/>
        <v>1522</v>
      </c>
      <c r="Y613" s="48">
        <f t="shared" si="37"/>
        <v>1356.1399999999999</v>
      </c>
      <c r="AZ613" s="27"/>
      <c r="BA613" s="27"/>
      <c r="BB613" s="27"/>
      <c r="BC613" s="27"/>
      <c r="BD613" s="27"/>
      <c r="BE613" s="27"/>
      <c r="BF613" s="27"/>
      <c r="BG613" s="27"/>
      <c r="BH613" s="27"/>
      <c r="BI613" s="27"/>
      <c r="BJ613" s="27"/>
      <c r="BK613" s="27"/>
      <c r="BL613" s="27"/>
      <c r="BM613" s="27"/>
      <c r="BN613" s="27"/>
      <c r="BO613" s="27"/>
      <c r="BP613" s="27"/>
      <c r="BQ613" s="27"/>
      <c r="BR613" s="27"/>
      <c r="BS613" s="27"/>
      <c r="BT613" s="27"/>
      <c r="BU613" s="27"/>
      <c r="BV613" s="27"/>
      <c r="BW613" s="27"/>
    </row>
    <row r="614" spans="1:75" ht="12" x14ac:dyDescent="0.2">
      <c r="A614" s="33">
        <v>3</v>
      </c>
      <c r="B614" s="48">
        <f t="shared" si="37"/>
        <v>1409.6999999999998</v>
      </c>
      <c r="C614" s="48">
        <f t="shared" si="37"/>
        <v>1383.9899999999998</v>
      </c>
      <c r="D614" s="48">
        <f t="shared" si="37"/>
        <v>1331.62</v>
      </c>
      <c r="E614" s="48">
        <f t="shared" si="37"/>
        <v>1332.9</v>
      </c>
      <c r="F614" s="48">
        <f t="shared" si="37"/>
        <v>1411.94</v>
      </c>
      <c r="G614" s="48">
        <f t="shared" si="37"/>
        <v>1542.25</v>
      </c>
      <c r="H614" s="48">
        <f t="shared" si="37"/>
        <v>1737.5899999999997</v>
      </c>
      <c r="I614" s="48">
        <f t="shared" si="37"/>
        <v>1942.35</v>
      </c>
      <c r="J614" s="48">
        <f t="shared" si="37"/>
        <v>2089.71</v>
      </c>
      <c r="K614" s="48">
        <f t="shared" si="37"/>
        <v>2095.9499999999998</v>
      </c>
      <c r="L614" s="48">
        <f t="shared" si="37"/>
        <v>2105.37</v>
      </c>
      <c r="M614" s="48">
        <f t="shared" si="37"/>
        <v>2136.2399999999998</v>
      </c>
      <c r="N614" s="48">
        <f t="shared" si="37"/>
        <v>2124.1999999999998</v>
      </c>
      <c r="O614" s="48">
        <f t="shared" si="37"/>
        <v>2127.7599999999998</v>
      </c>
      <c r="P614" s="48">
        <f t="shared" si="37"/>
        <v>2119.6</v>
      </c>
      <c r="Q614" s="48">
        <f t="shared" si="37"/>
        <v>2106.1999999999998</v>
      </c>
      <c r="R614" s="48">
        <f t="shared" si="37"/>
        <v>2061.7199999999998</v>
      </c>
      <c r="S614" s="48">
        <f t="shared" si="37"/>
        <v>2076.73</v>
      </c>
      <c r="T614" s="48">
        <f t="shared" si="37"/>
        <v>2085.33</v>
      </c>
      <c r="U614" s="48">
        <f t="shared" si="37"/>
        <v>2100.39</v>
      </c>
      <c r="V614" s="48">
        <f t="shared" si="37"/>
        <v>2071.79</v>
      </c>
      <c r="W614" s="48">
        <f t="shared" si="37"/>
        <v>1920.83</v>
      </c>
      <c r="X614" s="48">
        <f t="shared" si="37"/>
        <v>1788.02</v>
      </c>
      <c r="Y614" s="48">
        <f t="shared" si="37"/>
        <v>1604.87</v>
      </c>
      <c r="AZ614" s="27"/>
      <c r="BA614" s="27"/>
      <c r="BB614" s="27"/>
      <c r="BC614" s="27"/>
      <c r="BD614" s="27"/>
      <c r="BE614" s="27"/>
      <c r="BF614" s="27"/>
      <c r="BG614" s="27"/>
      <c r="BH614" s="27"/>
      <c r="BI614" s="27"/>
      <c r="BJ614" s="27"/>
      <c r="BK614" s="27"/>
      <c r="BL614" s="27"/>
      <c r="BM614" s="27"/>
      <c r="BN614" s="27"/>
      <c r="BO614" s="27"/>
      <c r="BP614" s="27"/>
      <c r="BQ614" s="27"/>
      <c r="BR614" s="27"/>
      <c r="BS614" s="27"/>
      <c r="BT614" s="27"/>
      <c r="BU614" s="27"/>
      <c r="BV614" s="27"/>
      <c r="BW614" s="27"/>
    </row>
    <row r="615" spans="1:75" ht="12" x14ac:dyDescent="0.2">
      <c r="A615" s="33">
        <v>4</v>
      </c>
      <c r="B615" s="48">
        <f t="shared" si="37"/>
        <v>1714.1399999999999</v>
      </c>
      <c r="C615" s="48">
        <f t="shared" si="37"/>
        <v>1614.31</v>
      </c>
      <c r="D615" s="48">
        <f t="shared" si="37"/>
        <v>1489.46</v>
      </c>
      <c r="E615" s="48">
        <f t="shared" si="37"/>
        <v>1460.85</v>
      </c>
      <c r="F615" s="48">
        <f t="shared" si="37"/>
        <v>1523.1399999999999</v>
      </c>
      <c r="G615" s="48">
        <f t="shared" si="37"/>
        <v>1559.04</v>
      </c>
      <c r="H615" s="48">
        <f t="shared" si="37"/>
        <v>1678.04</v>
      </c>
      <c r="I615" s="48">
        <f t="shared" si="37"/>
        <v>1779.9699999999998</v>
      </c>
      <c r="J615" s="48">
        <f t="shared" si="37"/>
        <v>1963.4699999999998</v>
      </c>
      <c r="K615" s="48">
        <f t="shared" si="37"/>
        <v>2066.77</v>
      </c>
      <c r="L615" s="48">
        <f t="shared" si="37"/>
        <v>2091.2599999999998</v>
      </c>
      <c r="M615" s="48">
        <f t="shared" si="37"/>
        <v>2096.58</v>
      </c>
      <c r="N615" s="48">
        <f t="shared" si="37"/>
        <v>2093.3199999999997</v>
      </c>
      <c r="O615" s="48">
        <f t="shared" si="37"/>
        <v>2089.8599999999997</v>
      </c>
      <c r="P615" s="48">
        <f t="shared" si="37"/>
        <v>2084.75</v>
      </c>
      <c r="Q615" s="48">
        <f t="shared" si="37"/>
        <v>2051.3399999999997</v>
      </c>
      <c r="R615" s="48">
        <f t="shared" si="37"/>
        <v>2049.7999999999997</v>
      </c>
      <c r="S615" s="48">
        <f t="shared" si="37"/>
        <v>2073.7599999999998</v>
      </c>
      <c r="T615" s="48">
        <f t="shared" si="37"/>
        <v>2079.2799999999997</v>
      </c>
      <c r="U615" s="48">
        <f t="shared" si="37"/>
        <v>2076.21</v>
      </c>
      <c r="V615" s="48">
        <f t="shared" si="37"/>
        <v>2077.27</v>
      </c>
      <c r="W615" s="48">
        <f t="shared" si="37"/>
        <v>1962.9099999999999</v>
      </c>
      <c r="X615" s="48">
        <f t="shared" si="37"/>
        <v>1784.8899999999999</v>
      </c>
      <c r="Y615" s="48">
        <f t="shared" si="37"/>
        <v>1662.83</v>
      </c>
      <c r="AZ615" s="27"/>
      <c r="BA615" s="27"/>
      <c r="BB615" s="27"/>
      <c r="BC615" s="27"/>
      <c r="BD615" s="27"/>
      <c r="BE615" s="27"/>
      <c r="BF615" s="27"/>
      <c r="BG615" s="27"/>
      <c r="BH615" s="27"/>
      <c r="BI615" s="27"/>
      <c r="BJ615" s="27"/>
      <c r="BK615" s="27"/>
      <c r="BL615" s="27"/>
      <c r="BM615" s="27"/>
      <c r="BN615" s="27"/>
      <c r="BO615" s="27"/>
      <c r="BP615" s="27"/>
      <c r="BQ615" s="27"/>
      <c r="BR615" s="27"/>
      <c r="BS615" s="27"/>
      <c r="BT615" s="27"/>
      <c r="BU615" s="27"/>
      <c r="BV615" s="27"/>
      <c r="BW615" s="27"/>
    </row>
    <row r="616" spans="1:75" ht="12" x14ac:dyDescent="0.2">
      <c r="A616" s="33">
        <v>5</v>
      </c>
      <c r="B616" s="48">
        <f t="shared" si="37"/>
        <v>1430.1399999999999</v>
      </c>
      <c r="C616" s="48">
        <f t="shared" si="37"/>
        <v>1380.4099999999999</v>
      </c>
      <c r="D616" s="48">
        <f t="shared" si="37"/>
        <v>1340.5899999999997</v>
      </c>
      <c r="E616" s="48">
        <f t="shared" si="37"/>
        <v>1326.2399999999998</v>
      </c>
      <c r="F616" s="48">
        <f t="shared" si="37"/>
        <v>1360.2999999999997</v>
      </c>
      <c r="G616" s="48">
        <f t="shared" si="37"/>
        <v>1366.29</v>
      </c>
      <c r="H616" s="48">
        <f t="shared" si="37"/>
        <v>1383.62</v>
      </c>
      <c r="I616" s="48">
        <f t="shared" si="37"/>
        <v>1508.3899999999999</v>
      </c>
      <c r="J616" s="48">
        <f t="shared" si="37"/>
        <v>1693.8599999999997</v>
      </c>
      <c r="K616" s="48">
        <f t="shared" si="37"/>
        <v>1782.4099999999999</v>
      </c>
      <c r="L616" s="48">
        <f t="shared" si="37"/>
        <v>1812.0299999999997</v>
      </c>
      <c r="M616" s="48">
        <f t="shared" si="37"/>
        <v>1832.67</v>
      </c>
      <c r="N616" s="48">
        <f t="shared" si="37"/>
        <v>1831.9099999999999</v>
      </c>
      <c r="O616" s="48">
        <f t="shared" si="37"/>
        <v>1839.7199999999998</v>
      </c>
      <c r="P616" s="48">
        <f t="shared" si="37"/>
        <v>1837.3899999999999</v>
      </c>
      <c r="Q616" s="48">
        <f t="shared" si="37"/>
        <v>1806.0699999999997</v>
      </c>
      <c r="R616" s="48">
        <f t="shared" si="37"/>
        <v>1813.37</v>
      </c>
      <c r="S616" s="48">
        <f t="shared" si="37"/>
        <v>1847.6399999999999</v>
      </c>
      <c r="T616" s="48">
        <f t="shared" si="37"/>
        <v>1858.7399999999998</v>
      </c>
      <c r="U616" s="48">
        <f t="shared" si="37"/>
        <v>1857.46</v>
      </c>
      <c r="V616" s="48">
        <f t="shared" si="37"/>
        <v>1859.48</v>
      </c>
      <c r="W616" s="48">
        <f t="shared" si="37"/>
        <v>1816.0299999999997</v>
      </c>
      <c r="X616" s="48">
        <f t="shared" si="37"/>
        <v>1704.08</v>
      </c>
      <c r="Y616" s="48">
        <f t="shared" si="37"/>
        <v>1395.6999999999998</v>
      </c>
      <c r="AZ616" s="27"/>
      <c r="BA616" s="27"/>
      <c r="BB616" s="27"/>
      <c r="BC616" s="27"/>
      <c r="BD616" s="27"/>
      <c r="BE616" s="27"/>
      <c r="BF616" s="27"/>
      <c r="BG616" s="27"/>
      <c r="BH616" s="27"/>
      <c r="BI616" s="27"/>
      <c r="BJ616" s="27"/>
      <c r="BK616" s="27"/>
      <c r="BL616" s="27"/>
      <c r="BM616" s="27"/>
      <c r="BN616" s="27"/>
      <c r="BO616" s="27"/>
      <c r="BP616" s="27"/>
      <c r="BQ616" s="27"/>
      <c r="BR616" s="27"/>
      <c r="BS616" s="27"/>
      <c r="BT616" s="27"/>
      <c r="BU616" s="27"/>
      <c r="BV616" s="27"/>
      <c r="BW616" s="27"/>
    </row>
    <row r="617" spans="1:75" ht="12" x14ac:dyDescent="0.2">
      <c r="A617" s="33">
        <v>6</v>
      </c>
      <c r="B617" s="48">
        <f t="shared" si="37"/>
        <v>1343.1599999999999</v>
      </c>
      <c r="C617" s="48">
        <f t="shared" si="37"/>
        <v>1293.71</v>
      </c>
      <c r="D617" s="48">
        <f t="shared" si="37"/>
        <v>1263.98</v>
      </c>
      <c r="E617" s="48">
        <f t="shared" si="37"/>
        <v>1248.5499999999997</v>
      </c>
      <c r="F617" s="48">
        <f t="shared" si="37"/>
        <v>1283.96</v>
      </c>
      <c r="G617" s="48">
        <f t="shared" si="37"/>
        <v>1356.23</v>
      </c>
      <c r="H617" s="48">
        <f t="shared" si="37"/>
        <v>1556.46</v>
      </c>
      <c r="I617" s="48">
        <f t="shared" si="37"/>
        <v>1787.7799999999997</v>
      </c>
      <c r="J617" s="48">
        <f t="shared" si="37"/>
        <v>1857.33</v>
      </c>
      <c r="K617" s="48">
        <f t="shared" si="37"/>
        <v>1869.75</v>
      </c>
      <c r="L617" s="48">
        <f t="shared" si="37"/>
        <v>1885.6399999999999</v>
      </c>
      <c r="M617" s="48">
        <f t="shared" si="37"/>
        <v>1930.9899999999998</v>
      </c>
      <c r="N617" s="48">
        <f t="shared" si="37"/>
        <v>1900.73</v>
      </c>
      <c r="O617" s="48">
        <f t="shared" si="37"/>
        <v>1908.1799999999998</v>
      </c>
      <c r="P617" s="48">
        <f t="shared" si="37"/>
        <v>1898.73</v>
      </c>
      <c r="Q617" s="48">
        <f t="shared" si="37"/>
        <v>1873.5299999999997</v>
      </c>
      <c r="R617" s="48">
        <f t="shared" si="37"/>
        <v>1840.96</v>
      </c>
      <c r="S617" s="48">
        <f t="shared" si="37"/>
        <v>1853.81</v>
      </c>
      <c r="T617" s="48">
        <f t="shared" si="37"/>
        <v>1863.12</v>
      </c>
      <c r="U617" s="48">
        <f t="shared" si="37"/>
        <v>1885.35</v>
      </c>
      <c r="V617" s="48">
        <f t="shared" si="37"/>
        <v>1823.4099999999999</v>
      </c>
      <c r="W617" s="48">
        <f t="shared" si="37"/>
        <v>1786.65</v>
      </c>
      <c r="X617" s="48">
        <f t="shared" si="37"/>
        <v>1485.1</v>
      </c>
      <c r="Y617" s="48">
        <f t="shared" si="37"/>
        <v>1344.38</v>
      </c>
      <c r="AZ617" s="27"/>
      <c r="BA617" s="27"/>
      <c r="BB617" s="27"/>
      <c r="BC617" s="27"/>
      <c r="BD617" s="27"/>
      <c r="BE617" s="27"/>
      <c r="BF617" s="27"/>
      <c r="BG617" s="27"/>
      <c r="BH617" s="27"/>
      <c r="BI617" s="27"/>
      <c r="BJ617" s="27"/>
      <c r="BK617" s="27"/>
      <c r="BL617" s="27"/>
      <c r="BM617" s="27"/>
      <c r="BN617" s="27"/>
      <c r="BO617" s="27"/>
      <c r="BP617" s="27"/>
      <c r="BQ617" s="27"/>
      <c r="BR617" s="27"/>
      <c r="BS617" s="27"/>
      <c r="BT617" s="27"/>
      <c r="BU617" s="27"/>
      <c r="BV617" s="27"/>
      <c r="BW617" s="27"/>
    </row>
    <row r="618" spans="1:75" ht="12" x14ac:dyDescent="0.2">
      <c r="A618" s="33">
        <v>7</v>
      </c>
      <c r="B618" s="48">
        <f t="shared" si="37"/>
        <v>1275.9299999999998</v>
      </c>
      <c r="C618" s="48">
        <f t="shared" si="37"/>
        <v>1204.9699999999998</v>
      </c>
      <c r="D618" s="48">
        <f t="shared" si="37"/>
        <v>1163.96</v>
      </c>
      <c r="E618" s="48">
        <f t="shared" si="37"/>
        <v>1157.69</v>
      </c>
      <c r="F618" s="48">
        <f t="shared" si="37"/>
        <v>1258.19</v>
      </c>
      <c r="G618" s="48">
        <f t="shared" si="37"/>
        <v>1314.54</v>
      </c>
      <c r="H618" s="48">
        <f t="shared" si="37"/>
        <v>1534.6599999999999</v>
      </c>
      <c r="I618" s="48">
        <f t="shared" si="37"/>
        <v>1784.9499999999998</v>
      </c>
      <c r="J618" s="48">
        <f t="shared" si="37"/>
        <v>1820.15</v>
      </c>
      <c r="K618" s="48">
        <f t="shared" si="37"/>
        <v>1824.7799999999997</v>
      </c>
      <c r="L618" s="48">
        <f t="shared" si="37"/>
        <v>1829.0299999999997</v>
      </c>
      <c r="M618" s="48">
        <f t="shared" si="37"/>
        <v>1862.0099999999998</v>
      </c>
      <c r="N618" s="48">
        <f t="shared" si="37"/>
        <v>1844.8899999999999</v>
      </c>
      <c r="O618" s="48">
        <f t="shared" si="37"/>
        <v>1851.63</v>
      </c>
      <c r="P618" s="48">
        <f t="shared" si="37"/>
        <v>1843.44</v>
      </c>
      <c r="Q618" s="48">
        <f t="shared" si="37"/>
        <v>1821.98</v>
      </c>
      <c r="R618" s="48">
        <f t="shared" si="37"/>
        <v>1810.83</v>
      </c>
      <c r="S618" s="48">
        <f t="shared" si="37"/>
        <v>1818.25</v>
      </c>
      <c r="T618" s="48">
        <f t="shared" si="37"/>
        <v>1823.98</v>
      </c>
      <c r="U618" s="48">
        <f t="shared" si="37"/>
        <v>1832.13</v>
      </c>
      <c r="V618" s="48">
        <f t="shared" si="37"/>
        <v>1813.2799999999997</v>
      </c>
      <c r="W618" s="48">
        <f t="shared" si="37"/>
        <v>1783.69</v>
      </c>
      <c r="X618" s="48">
        <f t="shared" si="37"/>
        <v>1524.63</v>
      </c>
      <c r="Y618" s="48">
        <f t="shared" si="37"/>
        <v>1369.5299999999997</v>
      </c>
      <c r="AZ618" s="27"/>
      <c r="BA618" s="27"/>
      <c r="BB618" s="27"/>
      <c r="BC618" s="27"/>
      <c r="BD618" s="27"/>
      <c r="BE618" s="27"/>
      <c r="BF618" s="27"/>
      <c r="BG618" s="27"/>
      <c r="BH618" s="27"/>
      <c r="BI618" s="27"/>
      <c r="BJ618" s="27"/>
      <c r="BK618" s="27"/>
      <c r="BL618" s="27"/>
      <c r="BM618" s="27"/>
      <c r="BN618" s="27"/>
      <c r="BO618" s="27"/>
      <c r="BP618" s="27"/>
      <c r="BQ618" s="27"/>
      <c r="BR618" s="27"/>
      <c r="BS618" s="27"/>
      <c r="BT618" s="27"/>
      <c r="BU618" s="27"/>
      <c r="BV618" s="27"/>
      <c r="BW618" s="27"/>
    </row>
    <row r="619" spans="1:75" ht="12" x14ac:dyDescent="0.2">
      <c r="A619" s="33">
        <v>8</v>
      </c>
      <c r="B619" s="48">
        <f t="shared" si="37"/>
        <v>1282.2399999999998</v>
      </c>
      <c r="C619" s="48">
        <f t="shared" si="37"/>
        <v>1239.82</v>
      </c>
      <c r="D619" s="48">
        <f t="shared" si="37"/>
        <v>1208.6399999999999</v>
      </c>
      <c r="E619" s="48">
        <f t="shared" si="37"/>
        <v>1226.6499999999999</v>
      </c>
      <c r="F619" s="48">
        <f t="shared" si="37"/>
        <v>1262.6699999999998</v>
      </c>
      <c r="G619" s="48">
        <f t="shared" si="37"/>
        <v>1342.5899999999997</v>
      </c>
      <c r="H619" s="48">
        <f t="shared" si="37"/>
        <v>1613.0899999999997</v>
      </c>
      <c r="I619" s="48">
        <f t="shared" si="37"/>
        <v>1787.9299999999998</v>
      </c>
      <c r="J619" s="48">
        <f t="shared" si="37"/>
        <v>1824.1799999999998</v>
      </c>
      <c r="K619" s="48">
        <f t="shared" si="37"/>
        <v>1827.6599999999999</v>
      </c>
      <c r="L619" s="48">
        <f t="shared" si="37"/>
        <v>1830.42</v>
      </c>
      <c r="M619" s="48">
        <f t="shared" si="37"/>
        <v>1849.79</v>
      </c>
      <c r="N619" s="48">
        <f t="shared" si="37"/>
        <v>1842.08</v>
      </c>
      <c r="O619" s="48">
        <f t="shared" si="37"/>
        <v>1858.0899999999997</v>
      </c>
      <c r="P619" s="48">
        <f t="shared" si="37"/>
        <v>1852.4699999999998</v>
      </c>
      <c r="Q619" s="48">
        <f t="shared" si="37"/>
        <v>1825.0499999999997</v>
      </c>
      <c r="R619" s="48">
        <f t="shared" si="37"/>
        <v>1806.38</v>
      </c>
      <c r="S619" s="48">
        <f t="shared" si="37"/>
        <v>1821</v>
      </c>
      <c r="T619" s="48">
        <f t="shared" si="37"/>
        <v>1826.77</v>
      </c>
      <c r="U619" s="48">
        <f t="shared" si="37"/>
        <v>1836.2599999999998</v>
      </c>
      <c r="V619" s="48">
        <f t="shared" si="37"/>
        <v>1820.9299999999998</v>
      </c>
      <c r="W619" s="48">
        <f t="shared" si="37"/>
        <v>1791.63</v>
      </c>
      <c r="X619" s="48">
        <f t="shared" si="37"/>
        <v>1566.0499999999997</v>
      </c>
      <c r="Y619" s="48">
        <f t="shared" si="37"/>
        <v>1388.5299999999997</v>
      </c>
      <c r="AZ619" s="27"/>
      <c r="BA619" s="27"/>
      <c r="BB619" s="27"/>
      <c r="BC619" s="27"/>
      <c r="BD619" s="27"/>
      <c r="BE619" s="27"/>
      <c r="BF619" s="27"/>
      <c r="BG619" s="27"/>
      <c r="BH619" s="27"/>
      <c r="BI619" s="27"/>
      <c r="BJ619" s="27"/>
      <c r="BK619" s="27"/>
      <c r="BL619" s="27"/>
      <c r="BM619" s="27"/>
      <c r="BN619" s="27"/>
      <c r="BO619" s="27"/>
      <c r="BP619" s="27"/>
      <c r="BQ619" s="27"/>
      <c r="BR619" s="27"/>
      <c r="BS619" s="27"/>
      <c r="BT619" s="27"/>
      <c r="BU619" s="27"/>
      <c r="BV619" s="27"/>
      <c r="BW619" s="27"/>
    </row>
    <row r="620" spans="1:75" ht="12" x14ac:dyDescent="0.2">
      <c r="A620" s="33">
        <v>9</v>
      </c>
      <c r="B620" s="48">
        <f t="shared" si="37"/>
        <v>1296.79</v>
      </c>
      <c r="C620" s="48">
        <f t="shared" si="37"/>
        <v>1264.7599999999998</v>
      </c>
      <c r="D620" s="48">
        <f t="shared" si="37"/>
        <v>1258.07</v>
      </c>
      <c r="E620" s="48">
        <f t="shared" si="37"/>
        <v>1263.9000000000001</v>
      </c>
      <c r="F620" s="48">
        <f t="shared" si="37"/>
        <v>1310.6300000000001</v>
      </c>
      <c r="G620" s="48">
        <f t="shared" si="37"/>
        <v>1405.7799999999997</v>
      </c>
      <c r="H620" s="48">
        <f t="shared" si="37"/>
        <v>1660.37</v>
      </c>
      <c r="I620" s="48">
        <f t="shared" si="37"/>
        <v>1829.1099999999997</v>
      </c>
      <c r="J620" s="48">
        <f t="shared" si="37"/>
        <v>1921.9</v>
      </c>
      <c r="K620" s="48">
        <f t="shared" si="37"/>
        <v>1930.79</v>
      </c>
      <c r="L620" s="48">
        <f t="shared" si="37"/>
        <v>1937.13</v>
      </c>
      <c r="M620" s="48">
        <f t="shared" si="37"/>
        <v>1972.7199999999998</v>
      </c>
      <c r="N620" s="48">
        <f t="shared" si="37"/>
        <v>1955.7799999999997</v>
      </c>
      <c r="O620" s="48">
        <f t="shared" si="37"/>
        <v>1944.19</v>
      </c>
      <c r="P620" s="48">
        <f t="shared" si="37"/>
        <v>1939.31</v>
      </c>
      <c r="Q620" s="48">
        <f t="shared" si="37"/>
        <v>1923.62</v>
      </c>
      <c r="R620" s="48">
        <f t="shared" si="37"/>
        <v>1896.6999999999998</v>
      </c>
      <c r="S620" s="48">
        <f t="shared" si="37"/>
        <v>1912.58</v>
      </c>
      <c r="T620" s="48">
        <f t="shared" si="37"/>
        <v>1921.9699999999998</v>
      </c>
      <c r="U620" s="48">
        <f t="shared" si="37"/>
        <v>1940.29</v>
      </c>
      <c r="V620" s="48">
        <f t="shared" si="37"/>
        <v>1898.63</v>
      </c>
      <c r="W620" s="48">
        <f t="shared" si="37"/>
        <v>1815.6</v>
      </c>
      <c r="X620" s="48">
        <f t="shared" si="37"/>
        <v>1693.46</v>
      </c>
      <c r="Y620" s="48">
        <f t="shared" si="37"/>
        <v>1420.6399999999999</v>
      </c>
      <c r="AZ620" s="27"/>
      <c r="BA620" s="27"/>
      <c r="BB620" s="27"/>
      <c r="BC620" s="27"/>
      <c r="BD620" s="27"/>
      <c r="BE620" s="27"/>
      <c r="BF620" s="27"/>
      <c r="BG620" s="27"/>
      <c r="BH620" s="27"/>
      <c r="BI620" s="27"/>
      <c r="BJ620" s="27"/>
      <c r="BK620" s="27"/>
      <c r="BL620" s="27"/>
      <c r="BM620" s="27"/>
      <c r="BN620" s="27"/>
      <c r="BO620" s="27"/>
      <c r="BP620" s="27"/>
      <c r="BQ620" s="27"/>
      <c r="BR620" s="27"/>
      <c r="BS620" s="27"/>
      <c r="BT620" s="27"/>
      <c r="BU620" s="27"/>
      <c r="BV620" s="27"/>
      <c r="BW620" s="27"/>
    </row>
    <row r="621" spans="1:75" ht="12" x14ac:dyDescent="0.2">
      <c r="A621" s="33">
        <v>10</v>
      </c>
      <c r="B621" s="48">
        <f t="shared" si="37"/>
        <v>1366.5299999999997</v>
      </c>
      <c r="C621" s="48">
        <f t="shared" si="37"/>
        <v>1323.19</v>
      </c>
      <c r="D621" s="48">
        <f t="shared" si="37"/>
        <v>1293.75</v>
      </c>
      <c r="E621" s="48">
        <f t="shared" si="37"/>
        <v>1297.25</v>
      </c>
      <c r="F621" s="48">
        <f t="shared" si="37"/>
        <v>1364.5899999999997</v>
      </c>
      <c r="G621" s="48">
        <f t="shared" si="37"/>
        <v>1447.1099999999997</v>
      </c>
      <c r="H621" s="48">
        <f t="shared" si="37"/>
        <v>1735.9</v>
      </c>
      <c r="I621" s="48">
        <f t="shared" si="37"/>
        <v>1834.1999999999998</v>
      </c>
      <c r="J621" s="48">
        <f t="shared" si="37"/>
        <v>1913.5</v>
      </c>
      <c r="K621" s="48">
        <f t="shared" si="37"/>
        <v>1940.85</v>
      </c>
      <c r="L621" s="48">
        <f t="shared" si="37"/>
        <v>1953.77</v>
      </c>
      <c r="M621" s="48">
        <f t="shared" si="37"/>
        <v>1978.1099999999997</v>
      </c>
      <c r="N621" s="48">
        <f t="shared" si="37"/>
        <v>1963.52</v>
      </c>
      <c r="O621" s="48">
        <f t="shared" si="37"/>
        <v>1970.96</v>
      </c>
      <c r="P621" s="48">
        <f t="shared" si="37"/>
        <v>1960.7999999999997</v>
      </c>
      <c r="Q621" s="48">
        <f t="shared" si="37"/>
        <v>1922.2199999999998</v>
      </c>
      <c r="R621" s="48">
        <f t="shared" si="37"/>
        <v>1900.42</v>
      </c>
      <c r="S621" s="48">
        <f t="shared" si="37"/>
        <v>1923.7999999999997</v>
      </c>
      <c r="T621" s="48">
        <f t="shared" si="37"/>
        <v>1941.71</v>
      </c>
      <c r="U621" s="48">
        <f t="shared" si="37"/>
        <v>1931.8199999999997</v>
      </c>
      <c r="V621" s="48">
        <f t="shared" si="37"/>
        <v>1911.3599999999997</v>
      </c>
      <c r="W621" s="48">
        <f t="shared" si="37"/>
        <v>1857.63</v>
      </c>
      <c r="X621" s="48">
        <f t="shared" si="37"/>
        <v>1753.77</v>
      </c>
      <c r="Y621" s="48">
        <f t="shared" si="37"/>
        <v>1589.1099999999997</v>
      </c>
      <c r="AZ621" s="27"/>
      <c r="BA621" s="27"/>
      <c r="BB621" s="27"/>
      <c r="BC621" s="27"/>
      <c r="BD621" s="27"/>
      <c r="BE621" s="27"/>
      <c r="BF621" s="27"/>
      <c r="BG621" s="27"/>
      <c r="BH621" s="27"/>
      <c r="BI621" s="27"/>
      <c r="BJ621" s="27"/>
      <c r="BK621" s="27"/>
      <c r="BL621" s="27"/>
      <c r="BM621" s="27"/>
      <c r="BN621" s="27"/>
      <c r="BO621" s="27"/>
      <c r="BP621" s="27"/>
      <c r="BQ621" s="27"/>
      <c r="BR621" s="27"/>
      <c r="BS621" s="27"/>
      <c r="BT621" s="27"/>
      <c r="BU621" s="27"/>
      <c r="BV621" s="27"/>
      <c r="BW621" s="27"/>
    </row>
    <row r="622" spans="1:75" ht="12" x14ac:dyDescent="0.2">
      <c r="A622" s="33">
        <v>11</v>
      </c>
      <c r="B622" s="48">
        <f t="shared" si="37"/>
        <v>1453.17</v>
      </c>
      <c r="C622" s="48">
        <f t="shared" si="37"/>
        <v>1420.8399999999997</v>
      </c>
      <c r="D622" s="48">
        <f t="shared" si="37"/>
        <v>1401.6999999999998</v>
      </c>
      <c r="E622" s="48">
        <f t="shared" si="37"/>
        <v>1388.3199999999997</v>
      </c>
      <c r="F622" s="48">
        <f t="shared" si="37"/>
        <v>1404.98</v>
      </c>
      <c r="G622" s="48">
        <f t="shared" si="37"/>
        <v>1424.5499999999997</v>
      </c>
      <c r="H622" s="48">
        <f t="shared" si="37"/>
        <v>1490.5699999999997</v>
      </c>
      <c r="I622" s="48">
        <f t="shared" si="37"/>
        <v>1751.15</v>
      </c>
      <c r="J622" s="48">
        <f t="shared" si="37"/>
        <v>1836.65</v>
      </c>
      <c r="K622" s="48">
        <f t="shared" si="37"/>
        <v>1969.0699999999997</v>
      </c>
      <c r="L622" s="48">
        <f t="shared" si="37"/>
        <v>2002.5699999999997</v>
      </c>
      <c r="M622" s="48">
        <f t="shared" si="37"/>
        <v>2013.0499999999997</v>
      </c>
      <c r="N622" s="48">
        <f t="shared" si="37"/>
        <v>2008.6399999999999</v>
      </c>
      <c r="O622" s="48">
        <f t="shared" si="37"/>
        <v>2003.38</v>
      </c>
      <c r="P622" s="48">
        <f t="shared" si="37"/>
        <v>1997.2599999999998</v>
      </c>
      <c r="Q622" s="48">
        <f t="shared" si="37"/>
        <v>1964.1399999999999</v>
      </c>
      <c r="R622" s="48">
        <f t="shared" si="37"/>
        <v>1964.9099999999999</v>
      </c>
      <c r="S622" s="48">
        <f t="shared" si="37"/>
        <v>1987.9899999999998</v>
      </c>
      <c r="T622" s="48">
        <f t="shared" si="37"/>
        <v>2003.0099999999998</v>
      </c>
      <c r="U622" s="48">
        <f t="shared" si="37"/>
        <v>1992.6999999999998</v>
      </c>
      <c r="V622" s="48">
        <f t="shared" si="37"/>
        <v>1989.46</v>
      </c>
      <c r="W622" s="48">
        <f t="shared" si="37"/>
        <v>1882.98</v>
      </c>
      <c r="X622" s="48">
        <f t="shared" si="37"/>
        <v>1779.4499999999998</v>
      </c>
      <c r="Y622" s="48">
        <f t="shared" si="37"/>
        <v>1670.0299999999997</v>
      </c>
      <c r="AZ622" s="27"/>
      <c r="BA622" s="27"/>
      <c r="BB622" s="27"/>
      <c r="BC622" s="27"/>
      <c r="BD622" s="27"/>
      <c r="BE622" s="27"/>
      <c r="BF622" s="27"/>
      <c r="BG622" s="27"/>
      <c r="BH622" s="27"/>
      <c r="BI622" s="27"/>
      <c r="BJ622" s="27"/>
      <c r="BK622" s="27"/>
      <c r="BL622" s="27"/>
      <c r="BM622" s="27"/>
      <c r="BN622" s="27"/>
      <c r="BO622" s="27"/>
      <c r="BP622" s="27"/>
      <c r="BQ622" s="27"/>
      <c r="BR622" s="27"/>
      <c r="BS622" s="27"/>
      <c r="BT622" s="27"/>
      <c r="BU622" s="27"/>
      <c r="BV622" s="27"/>
      <c r="BW622" s="27"/>
    </row>
    <row r="623" spans="1:75" ht="12" x14ac:dyDescent="0.2">
      <c r="A623" s="33">
        <v>12</v>
      </c>
      <c r="B623" s="48">
        <f t="shared" si="37"/>
        <v>1433.67</v>
      </c>
      <c r="C623" s="48">
        <f t="shared" si="37"/>
        <v>1383.27</v>
      </c>
      <c r="D623" s="48">
        <f t="shared" si="37"/>
        <v>1379.5</v>
      </c>
      <c r="E623" s="48">
        <f t="shared" si="37"/>
        <v>1369.9699999999998</v>
      </c>
      <c r="F623" s="48">
        <f t="shared" si="37"/>
        <v>1374.6</v>
      </c>
      <c r="G623" s="48">
        <f t="shared" si="37"/>
        <v>1387.4899999999998</v>
      </c>
      <c r="H623" s="48">
        <f t="shared" si="37"/>
        <v>1393.6</v>
      </c>
      <c r="I623" s="48">
        <f t="shared" si="37"/>
        <v>1496.0099999999998</v>
      </c>
      <c r="J623" s="48">
        <f t="shared" si="37"/>
        <v>1745.29</v>
      </c>
      <c r="K623" s="48">
        <f t="shared" si="37"/>
        <v>1841.7599999999998</v>
      </c>
      <c r="L623" s="48">
        <f t="shared" si="37"/>
        <v>1877.38</v>
      </c>
      <c r="M623" s="48">
        <f t="shared" si="37"/>
        <v>1890.4499999999998</v>
      </c>
      <c r="N623" s="48">
        <f t="shared" si="37"/>
        <v>1891.15</v>
      </c>
      <c r="O623" s="48">
        <f t="shared" si="37"/>
        <v>1891.52</v>
      </c>
      <c r="P623" s="48">
        <f t="shared" si="37"/>
        <v>1864.77</v>
      </c>
      <c r="Q623" s="48">
        <f t="shared" ref="Q623:Y623" si="38">Q589</f>
        <v>1865.1</v>
      </c>
      <c r="R623" s="48">
        <f t="shared" si="38"/>
        <v>1875.6</v>
      </c>
      <c r="S623" s="48">
        <f t="shared" si="38"/>
        <v>1890.8399999999997</v>
      </c>
      <c r="T623" s="48">
        <f t="shared" si="38"/>
        <v>1917.9699999999998</v>
      </c>
      <c r="U623" s="48">
        <f t="shared" si="38"/>
        <v>1910.1</v>
      </c>
      <c r="V623" s="48">
        <f t="shared" si="38"/>
        <v>1923.3199999999997</v>
      </c>
      <c r="W623" s="48">
        <f t="shared" si="38"/>
        <v>1880.1599999999999</v>
      </c>
      <c r="X623" s="48">
        <f t="shared" si="38"/>
        <v>1778.38</v>
      </c>
      <c r="Y623" s="48">
        <f t="shared" si="38"/>
        <v>1542.85</v>
      </c>
      <c r="AZ623" s="27"/>
      <c r="BA623" s="27"/>
      <c r="BB623" s="27"/>
      <c r="BC623" s="27"/>
      <c r="BD623" s="27"/>
      <c r="BE623" s="27"/>
      <c r="BF623" s="27"/>
      <c r="BG623" s="27"/>
      <c r="BH623" s="27"/>
      <c r="BI623" s="27"/>
      <c r="BJ623" s="27"/>
      <c r="BK623" s="27"/>
      <c r="BL623" s="27"/>
      <c r="BM623" s="27"/>
      <c r="BN623" s="27"/>
      <c r="BO623" s="27"/>
      <c r="BP623" s="27"/>
      <c r="BQ623" s="27"/>
      <c r="BR623" s="27"/>
      <c r="BS623" s="27"/>
      <c r="BT623" s="27"/>
      <c r="BU623" s="27"/>
      <c r="BV623" s="27"/>
      <c r="BW623" s="27"/>
    </row>
    <row r="624" spans="1:75" ht="12" x14ac:dyDescent="0.2">
      <c r="A624" s="33">
        <v>13</v>
      </c>
      <c r="B624" s="48">
        <f t="shared" ref="B624:Y634" si="39">B590</f>
        <v>1401.7199999999998</v>
      </c>
      <c r="C624" s="48">
        <f t="shared" si="39"/>
        <v>1375.83</v>
      </c>
      <c r="D624" s="48">
        <f t="shared" si="39"/>
        <v>1333.58</v>
      </c>
      <c r="E624" s="48">
        <f t="shared" si="39"/>
        <v>1301.06</v>
      </c>
      <c r="F624" s="48">
        <f t="shared" si="39"/>
        <v>1376.12</v>
      </c>
      <c r="G624" s="48">
        <f t="shared" si="39"/>
        <v>1476.0299999999997</v>
      </c>
      <c r="H624" s="48">
        <f t="shared" si="39"/>
        <v>1759.0099999999998</v>
      </c>
      <c r="I624" s="48">
        <f t="shared" si="39"/>
        <v>1886.83</v>
      </c>
      <c r="J624" s="48">
        <f t="shared" si="39"/>
        <v>2003.46</v>
      </c>
      <c r="K624" s="48">
        <f t="shared" si="39"/>
        <v>1974.0899999999997</v>
      </c>
      <c r="L624" s="48">
        <f t="shared" si="39"/>
        <v>1974</v>
      </c>
      <c r="M624" s="48">
        <f t="shared" si="39"/>
        <v>2041.9899999999998</v>
      </c>
      <c r="N624" s="48">
        <f t="shared" si="39"/>
        <v>2022.9299999999998</v>
      </c>
      <c r="O624" s="48">
        <f t="shared" si="39"/>
        <v>2028.0699999999997</v>
      </c>
      <c r="P624" s="48">
        <f t="shared" si="39"/>
        <v>2017.9099999999999</v>
      </c>
      <c r="Q624" s="48">
        <f t="shared" si="39"/>
        <v>1952.27</v>
      </c>
      <c r="R624" s="48">
        <f t="shared" si="39"/>
        <v>1939.1799999999998</v>
      </c>
      <c r="S624" s="48">
        <f t="shared" si="39"/>
        <v>1946.1799999999998</v>
      </c>
      <c r="T624" s="48">
        <f t="shared" si="39"/>
        <v>1954.17</v>
      </c>
      <c r="U624" s="48">
        <f t="shared" si="39"/>
        <v>1940.3399999999997</v>
      </c>
      <c r="V624" s="48">
        <f t="shared" si="39"/>
        <v>1965.02</v>
      </c>
      <c r="W624" s="48">
        <f t="shared" si="39"/>
        <v>1854.65</v>
      </c>
      <c r="X624" s="48">
        <f t="shared" si="39"/>
        <v>1746.2399999999998</v>
      </c>
      <c r="Y624" s="48">
        <f t="shared" si="39"/>
        <v>1539.8899999999999</v>
      </c>
      <c r="AZ624" s="27"/>
      <c r="BA624" s="27"/>
      <c r="BB624" s="27"/>
      <c r="BC624" s="27"/>
      <c r="BD624" s="27"/>
      <c r="BE624" s="27"/>
      <c r="BF624" s="27"/>
      <c r="BG624" s="27"/>
      <c r="BH624" s="27"/>
      <c r="BI624" s="27"/>
      <c r="BJ624" s="27"/>
      <c r="BK624" s="27"/>
      <c r="BL624" s="27"/>
      <c r="BM624" s="27"/>
      <c r="BN624" s="27"/>
      <c r="BO624" s="27"/>
      <c r="BP624" s="27"/>
      <c r="BQ624" s="27"/>
      <c r="BR624" s="27"/>
      <c r="BS624" s="27"/>
      <c r="BT624" s="27"/>
      <c r="BU624" s="27"/>
      <c r="BV624" s="27"/>
      <c r="BW624" s="27"/>
    </row>
    <row r="625" spans="1:75" ht="12" x14ac:dyDescent="0.2">
      <c r="A625" s="33">
        <v>14</v>
      </c>
      <c r="B625" s="48">
        <f t="shared" si="39"/>
        <v>1402.96</v>
      </c>
      <c r="C625" s="48">
        <f t="shared" si="39"/>
        <v>1352.9299999999998</v>
      </c>
      <c r="D625" s="48">
        <f t="shared" si="39"/>
        <v>1314.5899999999997</v>
      </c>
      <c r="E625" s="48">
        <f t="shared" si="39"/>
        <v>1315.1099999999997</v>
      </c>
      <c r="F625" s="48">
        <f t="shared" si="39"/>
        <v>1366.6099999999997</v>
      </c>
      <c r="G625" s="48">
        <f t="shared" si="39"/>
        <v>1464.8199999999997</v>
      </c>
      <c r="H625" s="48">
        <f t="shared" si="39"/>
        <v>1755.17</v>
      </c>
      <c r="I625" s="48">
        <f t="shared" si="39"/>
        <v>1851.71</v>
      </c>
      <c r="J625" s="48">
        <f t="shared" si="39"/>
        <v>1914.4699999999998</v>
      </c>
      <c r="K625" s="48">
        <f t="shared" si="39"/>
        <v>1924.8899999999999</v>
      </c>
      <c r="L625" s="48">
        <f t="shared" si="39"/>
        <v>1928.08</v>
      </c>
      <c r="M625" s="48">
        <f t="shared" si="39"/>
        <v>1972.69</v>
      </c>
      <c r="N625" s="48">
        <f t="shared" si="39"/>
        <v>1944.1799999999998</v>
      </c>
      <c r="O625" s="48">
        <f t="shared" si="39"/>
        <v>1950.8199999999997</v>
      </c>
      <c r="P625" s="48">
        <f t="shared" si="39"/>
        <v>1942.3399999999997</v>
      </c>
      <c r="Q625" s="48">
        <f t="shared" si="39"/>
        <v>1906.4299999999998</v>
      </c>
      <c r="R625" s="48">
        <f t="shared" si="39"/>
        <v>1903.5</v>
      </c>
      <c r="S625" s="48">
        <f t="shared" si="39"/>
        <v>1906.9499999999998</v>
      </c>
      <c r="T625" s="48">
        <f t="shared" si="39"/>
        <v>1916.87</v>
      </c>
      <c r="U625" s="48">
        <f t="shared" si="39"/>
        <v>1918.7799999999997</v>
      </c>
      <c r="V625" s="48">
        <f t="shared" si="39"/>
        <v>1905.3399999999997</v>
      </c>
      <c r="W625" s="48">
        <f t="shared" si="39"/>
        <v>1843.2599999999998</v>
      </c>
      <c r="X625" s="48">
        <f t="shared" si="39"/>
        <v>1755.04</v>
      </c>
      <c r="Y625" s="48">
        <f t="shared" si="39"/>
        <v>1590.9099999999999</v>
      </c>
      <c r="AZ625" s="27"/>
      <c r="BA625" s="27"/>
      <c r="BB625" s="27"/>
      <c r="BC625" s="27"/>
      <c r="BD625" s="27"/>
      <c r="BE625" s="27"/>
      <c r="BF625" s="27"/>
      <c r="BG625" s="27"/>
      <c r="BH625" s="27"/>
      <c r="BI625" s="27"/>
      <c r="BJ625" s="27"/>
      <c r="BK625" s="27"/>
      <c r="BL625" s="27"/>
      <c r="BM625" s="27"/>
      <c r="BN625" s="27"/>
      <c r="BO625" s="27"/>
      <c r="BP625" s="27"/>
      <c r="BQ625" s="27"/>
      <c r="BR625" s="27"/>
      <c r="BS625" s="27"/>
      <c r="BT625" s="27"/>
      <c r="BU625" s="27"/>
      <c r="BV625" s="27"/>
      <c r="BW625" s="27"/>
    </row>
    <row r="626" spans="1:75" ht="12" x14ac:dyDescent="0.2">
      <c r="A626" s="33">
        <v>15</v>
      </c>
      <c r="B626" s="48">
        <f t="shared" si="39"/>
        <v>1405.0699999999997</v>
      </c>
      <c r="C626" s="48">
        <f t="shared" si="39"/>
        <v>1332.31</v>
      </c>
      <c r="D626" s="48">
        <f t="shared" si="39"/>
        <v>1307.1599999999999</v>
      </c>
      <c r="E626" s="48">
        <f t="shared" si="39"/>
        <v>1312.0499999999997</v>
      </c>
      <c r="F626" s="48">
        <f t="shared" si="39"/>
        <v>1363.54</v>
      </c>
      <c r="G626" s="48">
        <f t="shared" si="39"/>
        <v>1466.2199999999998</v>
      </c>
      <c r="H626" s="48">
        <f t="shared" si="39"/>
        <v>1724.1099999999997</v>
      </c>
      <c r="I626" s="48">
        <f t="shared" si="39"/>
        <v>1855.7999999999997</v>
      </c>
      <c r="J626" s="48">
        <f t="shared" si="39"/>
        <v>1906.1999999999998</v>
      </c>
      <c r="K626" s="48">
        <f t="shared" si="39"/>
        <v>1927.42</v>
      </c>
      <c r="L626" s="48">
        <f t="shared" si="39"/>
        <v>1950.9099999999999</v>
      </c>
      <c r="M626" s="48">
        <f t="shared" si="39"/>
        <v>2054.3399999999997</v>
      </c>
      <c r="N626" s="48">
        <f t="shared" si="39"/>
        <v>1972.44</v>
      </c>
      <c r="O626" s="48">
        <f t="shared" si="39"/>
        <v>2002.6</v>
      </c>
      <c r="P626" s="48">
        <f t="shared" si="39"/>
        <v>1972.8599999999997</v>
      </c>
      <c r="Q626" s="48">
        <f t="shared" si="39"/>
        <v>1924.92</v>
      </c>
      <c r="R626" s="48">
        <f t="shared" si="39"/>
        <v>1890.2799999999997</v>
      </c>
      <c r="S626" s="48">
        <f t="shared" si="39"/>
        <v>1905.0099999999998</v>
      </c>
      <c r="T626" s="48">
        <f t="shared" si="39"/>
        <v>1942.9699999999998</v>
      </c>
      <c r="U626" s="48">
        <f t="shared" si="39"/>
        <v>1960.69</v>
      </c>
      <c r="V626" s="48">
        <f t="shared" si="39"/>
        <v>1934.77</v>
      </c>
      <c r="W626" s="48">
        <f t="shared" si="39"/>
        <v>1874.2399999999998</v>
      </c>
      <c r="X626" s="48">
        <f t="shared" si="39"/>
        <v>1741.9899999999998</v>
      </c>
      <c r="Y626" s="48">
        <f t="shared" si="39"/>
        <v>1538.0499999999997</v>
      </c>
      <c r="AZ626" s="27"/>
      <c r="BA626" s="27"/>
      <c r="BB626" s="27"/>
      <c r="BC626" s="27"/>
      <c r="BD626" s="27"/>
      <c r="BE626" s="27"/>
      <c r="BF626" s="27"/>
      <c r="BG626" s="27"/>
      <c r="BH626" s="27"/>
      <c r="BI626" s="27"/>
      <c r="BJ626" s="27"/>
      <c r="BK626" s="27"/>
      <c r="BL626" s="27"/>
      <c r="BM626" s="27"/>
      <c r="BN626" s="27"/>
      <c r="BO626" s="27"/>
      <c r="BP626" s="27"/>
      <c r="BQ626" s="27"/>
      <c r="BR626" s="27"/>
      <c r="BS626" s="27"/>
      <c r="BT626" s="27"/>
      <c r="BU626" s="27"/>
      <c r="BV626" s="27"/>
      <c r="BW626" s="27"/>
    </row>
    <row r="627" spans="1:75" ht="12" x14ac:dyDescent="0.2">
      <c r="A627" s="33">
        <v>16</v>
      </c>
      <c r="B627" s="48">
        <f t="shared" si="39"/>
        <v>1386.2999999999997</v>
      </c>
      <c r="C627" s="48">
        <f t="shared" si="39"/>
        <v>1337.06</v>
      </c>
      <c r="D627" s="48">
        <f t="shared" si="39"/>
        <v>1307.4299999999998</v>
      </c>
      <c r="E627" s="48">
        <f t="shared" si="39"/>
        <v>1314.12</v>
      </c>
      <c r="F627" s="48">
        <f t="shared" si="39"/>
        <v>1376.1</v>
      </c>
      <c r="G627" s="48">
        <f t="shared" si="39"/>
        <v>1489.1099999999997</v>
      </c>
      <c r="H627" s="48">
        <f t="shared" si="39"/>
        <v>1711.2799999999997</v>
      </c>
      <c r="I627" s="48">
        <f t="shared" si="39"/>
        <v>1825.1399999999999</v>
      </c>
      <c r="J627" s="48">
        <f t="shared" si="39"/>
        <v>1863.17</v>
      </c>
      <c r="K627" s="48">
        <f t="shared" si="39"/>
        <v>1871.96</v>
      </c>
      <c r="L627" s="48">
        <f t="shared" si="39"/>
        <v>1885.4099999999999</v>
      </c>
      <c r="M627" s="48">
        <f t="shared" si="39"/>
        <v>1917.19</v>
      </c>
      <c r="N627" s="48">
        <f t="shared" si="39"/>
        <v>1896.08</v>
      </c>
      <c r="O627" s="48">
        <f t="shared" si="39"/>
        <v>1895.5</v>
      </c>
      <c r="P627" s="48">
        <f t="shared" si="39"/>
        <v>1890.7399999999998</v>
      </c>
      <c r="Q627" s="48">
        <f t="shared" si="39"/>
        <v>1859</v>
      </c>
      <c r="R627" s="48">
        <f t="shared" si="39"/>
        <v>1839.0699999999997</v>
      </c>
      <c r="S627" s="48">
        <f t="shared" si="39"/>
        <v>1851.7999999999997</v>
      </c>
      <c r="T627" s="48">
        <f t="shared" si="39"/>
        <v>1874.6799999999998</v>
      </c>
      <c r="U627" s="48">
        <f t="shared" si="39"/>
        <v>1893.2399999999998</v>
      </c>
      <c r="V627" s="48">
        <f t="shared" si="39"/>
        <v>1873.9499999999998</v>
      </c>
      <c r="W627" s="48">
        <f t="shared" si="39"/>
        <v>1854.58</v>
      </c>
      <c r="X627" s="48">
        <f t="shared" si="39"/>
        <v>1741.3199999999997</v>
      </c>
      <c r="Y627" s="48">
        <f t="shared" si="39"/>
        <v>1490.65</v>
      </c>
      <c r="AZ627" s="27"/>
      <c r="BA627" s="27"/>
      <c r="BB627" s="27"/>
      <c r="BC627" s="27"/>
      <c r="BD627" s="27"/>
      <c r="BE627" s="27"/>
      <c r="BF627" s="27"/>
      <c r="BG627" s="27"/>
      <c r="BH627" s="27"/>
      <c r="BI627" s="27"/>
      <c r="BJ627" s="27"/>
      <c r="BK627" s="27"/>
      <c r="BL627" s="27"/>
      <c r="BM627" s="27"/>
      <c r="BN627" s="27"/>
      <c r="BO627" s="27"/>
      <c r="BP627" s="27"/>
      <c r="BQ627" s="27"/>
      <c r="BR627" s="27"/>
      <c r="BS627" s="27"/>
      <c r="BT627" s="27"/>
      <c r="BU627" s="27"/>
      <c r="BV627" s="27"/>
      <c r="BW627" s="27"/>
    </row>
    <row r="628" spans="1:75" ht="12" x14ac:dyDescent="0.2">
      <c r="A628" s="33">
        <v>17</v>
      </c>
      <c r="B628" s="48">
        <f t="shared" si="39"/>
        <v>1423.9299999999998</v>
      </c>
      <c r="C628" s="48">
        <f t="shared" si="39"/>
        <v>1323.7999999999997</v>
      </c>
      <c r="D628" s="48">
        <f t="shared" si="39"/>
        <v>1288.73</v>
      </c>
      <c r="E628" s="48">
        <f t="shared" si="39"/>
        <v>1301.4000000000001</v>
      </c>
      <c r="F628" s="48">
        <f t="shared" si="39"/>
        <v>1377.4</v>
      </c>
      <c r="G628" s="48">
        <f t="shared" si="39"/>
        <v>1543.9299999999998</v>
      </c>
      <c r="H628" s="48">
        <f t="shared" si="39"/>
        <v>1783.2399999999998</v>
      </c>
      <c r="I628" s="48">
        <f t="shared" si="39"/>
        <v>1904.38</v>
      </c>
      <c r="J628" s="48">
        <f t="shared" si="39"/>
        <v>1976.96</v>
      </c>
      <c r="K628" s="48">
        <f t="shared" si="39"/>
        <v>1986.31</v>
      </c>
      <c r="L628" s="48">
        <f t="shared" si="39"/>
        <v>1987.54</v>
      </c>
      <c r="M628" s="48">
        <f t="shared" si="39"/>
        <v>2059.1</v>
      </c>
      <c r="N628" s="48">
        <f t="shared" si="39"/>
        <v>2025.52</v>
      </c>
      <c r="O628" s="48">
        <f t="shared" si="39"/>
        <v>2031.1099999999997</v>
      </c>
      <c r="P628" s="48">
        <f t="shared" si="39"/>
        <v>2011.44</v>
      </c>
      <c r="Q628" s="48">
        <f t="shared" si="39"/>
        <v>1975.83</v>
      </c>
      <c r="R628" s="48">
        <f t="shared" si="39"/>
        <v>1946.62</v>
      </c>
      <c r="S628" s="48">
        <f t="shared" si="39"/>
        <v>1958.2199999999998</v>
      </c>
      <c r="T628" s="48">
        <f t="shared" si="39"/>
        <v>1977.6999999999998</v>
      </c>
      <c r="U628" s="48">
        <f t="shared" si="39"/>
        <v>2005.56</v>
      </c>
      <c r="V628" s="48">
        <f t="shared" si="39"/>
        <v>1992.4499999999998</v>
      </c>
      <c r="W628" s="48">
        <f t="shared" si="39"/>
        <v>1972.7599999999998</v>
      </c>
      <c r="X628" s="48">
        <f t="shared" si="39"/>
        <v>1836.79</v>
      </c>
      <c r="Y628" s="48">
        <f t="shared" si="39"/>
        <v>1750.83</v>
      </c>
      <c r="AZ628" s="27"/>
      <c r="BA628" s="27"/>
      <c r="BB628" s="27"/>
      <c r="BC628" s="27"/>
      <c r="BD628" s="27"/>
      <c r="BE628" s="27"/>
      <c r="BF628" s="27"/>
      <c r="BG628" s="27"/>
      <c r="BH628" s="27"/>
      <c r="BI628" s="27"/>
      <c r="BJ628" s="27"/>
      <c r="BK628" s="27"/>
      <c r="BL628" s="27"/>
      <c r="BM628" s="27"/>
      <c r="BN628" s="27"/>
      <c r="BO628" s="27"/>
      <c r="BP628" s="27"/>
      <c r="BQ628" s="27"/>
      <c r="BR628" s="27"/>
      <c r="BS628" s="27"/>
      <c r="BT628" s="27"/>
      <c r="BU628" s="27"/>
      <c r="BV628" s="27"/>
      <c r="BW628" s="27"/>
    </row>
    <row r="629" spans="1:75" ht="12" x14ac:dyDescent="0.2">
      <c r="A629" s="33">
        <v>18</v>
      </c>
      <c r="B629" s="48">
        <f t="shared" si="39"/>
        <v>1709.44</v>
      </c>
      <c r="C629" s="48">
        <f t="shared" si="39"/>
        <v>1468.23</v>
      </c>
      <c r="D629" s="48">
        <f t="shared" si="39"/>
        <v>1428.4499999999998</v>
      </c>
      <c r="E629" s="48">
        <f t="shared" si="39"/>
        <v>1420.48</v>
      </c>
      <c r="F629" s="48">
        <f t="shared" si="39"/>
        <v>1456.79</v>
      </c>
      <c r="G629" s="48">
        <f t="shared" si="39"/>
        <v>1563.9899999999998</v>
      </c>
      <c r="H629" s="48">
        <f t="shared" si="39"/>
        <v>1685.4099999999999</v>
      </c>
      <c r="I629" s="48">
        <f t="shared" si="39"/>
        <v>1796.44</v>
      </c>
      <c r="J629" s="48">
        <f t="shared" si="39"/>
        <v>1863.25</v>
      </c>
      <c r="K629" s="48">
        <f t="shared" si="39"/>
        <v>1916.0699999999997</v>
      </c>
      <c r="L629" s="48">
        <f t="shared" si="39"/>
        <v>1946.0499999999997</v>
      </c>
      <c r="M629" s="48">
        <f t="shared" si="39"/>
        <v>1972.6999999999998</v>
      </c>
      <c r="N629" s="48">
        <f t="shared" si="39"/>
        <v>1995.8399999999997</v>
      </c>
      <c r="O629" s="48">
        <f t="shared" si="39"/>
        <v>1972.31</v>
      </c>
      <c r="P629" s="48">
        <f t="shared" si="39"/>
        <v>1959.29</v>
      </c>
      <c r="Q629" s="48">
        <f t="shared" si="39"/>
        <v>1957.83</v>
      </c>
      <c r="R629" s="48">
        <f t="shared" si="39"/>
        <v>1937.5299999999997</v>
      </c>
      <c r="S629" s="48">
        <f t="shared" si="39"/>
        <v>1959.9299999999998</v>
      </c>
      <c r="T629" s="48">
        <f t="shared" si="39"/>
        <v>1985.67</v>
      </c>
      <c r="U629" s="48">
        <f t="shared" si="39"/>
        <v>1971.5</v>
      </c>
      <c r="V629" s="48">
        <f t="shared" si="39"/>
        <v>1986.71</v>
      </c>
      <c r="W629" s="48">
        <f t="shared" si="39"/>
        <v>1943.1399999999999</v>
      </c>
      <c r="X629" s="48">
        <f t="shared" si="39"/>
        <v>1796.9899999999998</v>
      </c>
      <c r="Y629" s="48">
        <f t="shared" si="39"/>
        <v>1731.4499999999998</v>
      </c>
      <c r="AZ629" s="27"/>
      <c r="BA629" s="27"/>
      <c r="BB629" s="27"/>
      <c r="BC629" s="27"/>
      <c r="BD629" s="27"/>
      <c r="BE629" s="27"/>
      <c r="BF629" s="27"/>
      <c r="BG629" s="27"/>
      <c r="BH629" s="27"/>
      <c r="BI629" s="27"/>
      <c r="BJ629" s="27"/>
      <c r="BK629" s="27"/>
      <c r="BL629" s="27"/>
      <c r="BM629" s="27"/>
      <c r="BN629" s="27"/>
      <c r="BO629" s="27"/>
      <c r="BP629" s="27"/>
      <c r="BQ629" s="27"/>
      <c r="BR629" s="27"/>
      <c r="BS629" s="27"/>
      <c r="BT629" s="27"/>
      <c r="BU629" s="27"/>
      <c r="BV629" s="27"/>
      <c r="BW629" s="27"/>
    </row>
    <row r="630" spans="1:75" ht="12" x14ac:dyDescent="0.2">
      <c r="A630" s="33">
        <v>19</v>
      </c>
      <c r="B630" s="48">
        <f t="shared" si="39"/>
        <v>1488.7199999999998</v>
      </c>
      <c r="C630" s="48">
        <f t="shared" si="39"/>
        <v>1411.58</v>
      </c>
      <c r="D630" s="48">
        <f t="shared" si="39"/>
        <v>1373.9299999999998</v>
      </c>
      <c r="E630" s="48">
        <f t="shared" si="39"/>
        <v>1355.8199999999997</v>
      </c>
      <c r="F630" s="48">
        <f t="shared" si="39"/>
        <v>1381.1999999999998</v>
      </c>
      <c r="G630" s="48">
        <f t="shared" si="39"/>
        <v>1411.96</v>
      </c>
      <c r="H630" s="48">
        <f t="shared" si="39"/>
        <v>1417.75</v>
      </c>
      <c r="I630" s="48">
        <f t="shared" si="39"/>
        <v>1567.0699999999997</v>
      </c>
      <c r="J630" s="48">
        <f t="shared" si="39"/>
        <v>1773.0099999999998</v>
      </c>
      <c r="K630" s="48">
        <f t="shared" si="39"/>
        <v>1817.6999999999998</v>
      </c>
      <c r="L630" s="48">
        <f t="shared" si="39"/>
        <v>1867.15</v>
      </c>
      <c r="M630" s="48">
        <f t="shared" si="39"/>
        <v>1920.04</v>
      </c>
      <c r="N630" s="48">
        <f t="shared" si="39"/>
        <v>1918.08</v>
      </c>
      <c r="O630" s="48">
        <f t="shared" si="39"/>
        <v>1915.54</v>
      </c>
      <c r="P630" s="48">
        <f t="shared" si="39"/>
        <v>1910.75</v>
      </c>
      <c r="Q630" s="48">
        <f t="shared" si="39"/>
        <v>1897.0899999999997</v>
      </c>
      <c r="R630" s="48">
        <f t="shared" si="39"/>
        <v>1884.4299999999998</v>
      </c>
      <c r="S630" s="48">
        <f t="shared" si="39"/>
        <v>1910.3399999999997</v>
      </c>
      <c r="T630" s="48">
        <f t="shared" si="39"/>
        <v>1947.9699999999998</v>
      </c>
      <c r="U630" s="48">
        <f t="shared" si="39"/>
        <v>1980.92</v>
      </c>
      <c r="V630" s="48">
        <f t="shared" si="39"/>
        <v>1947.23</v>
      </c>
      <c r="W630" s="48">
        <f t="shared" si="39"/>
        <v>1905.6999999999998</v>
      </c>
      <c r="X630" s="48">
        <f t="shared" si="39"/>
        <v>1804.5299999999997</v>
      </c>
      <c r="Y630" s="48">
        <f t="shared" si="39"/>
        <v>1733.5099999999998</v>
      </c>
      <c r="AZ630" s="27"/>
      <c r="BA630" s="27"/>
      <c r="BB630" s="27"/>
      <c r="BC630" s="27"/>
      <c r="BD630" s="27"/>
      <c r="BE630" s="27"/>
      <c r="BF630" s="27"/>
      <c r="BG630" s="27"/>
      <c r="BH630" s="27"/>
      <c r="BI630" s="27"/>
      <c r="BJ630" s="27"/>
      <c r="BK630" s="27"/>
      <c r="BL630" s="27"/>
      <c r="BM630" s="27"/>
      <c r="BN630" s="27"/>
      <c r="BO630" s="27"/>
      <c r="BP630" s="27"/>
      <c r="BQ630" s="27"/>
      <c r="BR630" s="27"/>
      <c r="BS630" s="27"/>
      <c r="BT630" s="27"/>
      <c r="BU630" s="27"/>
      <c r="BV630" s="27"/>
      <c r="BW630" s="27"/>
    </row>
    <row r="631" spans="1:75" ht="12" x14ac:dyDescent="0.2">
      <c r="A631" s="33">
        <v>20</v>
      </c>
      <c r="B631" s="48">
        <f t="shared" si="39"/>
        <v>1458.1</v>
      </c>
      <c r="C631" s="48">
        <f t="shared" si="39"/>
        <v>1405.6999999999998</v>
      </c>
      <c r="D631" s="48">
        <f t="shared" si="39"/>
        <v>1359.67</v>
      </c>
      <c r="E631" s="48">
        <f t="shared" si="39"/>
        <v>1360.9899999999998</v>
      </c>
      <c r="F631" s="48">
        <f t="shared" si="39"/>
        <v>1436.06</v>
      </c>
      <c r="G631" s="48">
        <f t="shared" si="39"/>
        <v>1572.8199999999997</v>
      </c>
      <c r="H631" s="48">
        <f t="shared" si="39"/>
        <v>1747.6399999999999</v>
      </c>
      <c r="I631" s="48">
        <f t="shared" si="39"/>
        <v>1876.25</v>
      </c>
      <c r="J631" s="48">
        <f t="shared" si="39"/>
        <v>1997.77</v>
      </c>
      <c r="K631" s="48">
        <f t="shared" si="39"/>
        <v>2014.67</v>
      </c>
      <c r="L631" s="48">
        <f t="shared" si="39"/>
        <v>2022.2599999999998</v>
      </c>
      <c r="M631" s="48">
        <f t="shared" si="39"/>
        <v>2073.58</v>
      </c>
      <c r="N631" s="48">
        <f t="shared" si="39"/>
        <v>2018.9899999999998</v>
      </c>
      <c r="O631" s="48">
        <f t="shared" si="39"/>
        <v>1990.7399999999998</v>
      </c>
      <c r="P631" s="48">
        <f t="shared" si="39"/>
        <v>1989.77</v>
      </c>
      <c r="Q631" s="48">
        <f t="shared" si="39"/>
        <v>1981.3399999999997</v>
      </c>
      <c r="R631" s="48">
        <f t="shared" si="39"/>
        <v>1942.6799999999998</v>
      </c>
      <c r="S631" s="48">
        <f t="shared" si="39"/>
        <v>1948.2999999999997</v>
      </c>
      <c r="T631" s="48">
        <f t="shared" si="39"/>
        <v>1970.25</v>
      </c>
      <c r="U631" s="48">
        <f t="shared" si="39"/>
        <v>1989.0699999999997</v>
      </c>
      <c r="V631" s="48">
        <f t="shared" si="39"/>
        <v>1952.4</v>
      </c>
      <c r="W631" s="48">
        <f t="shared" si="39"/>
        <v>1877.2599999999998</v>
      </c>
      <c r="X631" s="48">
        <f t="shared" si="39"/>
        <v>1729</v>
      </c>
      <c r="Y631" s="48">
        <f t="shared" si="39"/>
        <v>1477.71</v>
      </c>
      <c r="AZ631" s="27"/>
      <c r="BA631" s="27"/>
      <c r="BB631" s="27"/>
      <c r="BC631" s="27"/>
      <c r="BD631" s="27"/>
      <c r="BE631" s="27"/>
      <c r="BF631" s="27"/>
      <c r="BG631" s="27"/>
      <c r="BH631" s="27"/>
      <c r="BI631" s="27"/>
      <c r="BJ631" s="27"/>
      <c r="BK631" s="27"/>
      <c r="BL631" s="27"/>
      <c r="BM631" s="27"/>
      <c r="BN631" s="27"/>
      <c r="BO631" s="27"/>
      <c r="BP631" s="27"/>
      <c r="BQ631" s="27"/>
      <c r="BR631" s="27"/>
      <c r="BS631" s="27"/>
      <c r="BT631" s="27"/>
      <c r="BU631" s="27"/>
      <c r="BV631" s="27"/>
      <c r="BW631" s="27"/>
    </row>
    <row r="632" spans="1:75" ht="12" x14ac:dyDescent="0.2">
      <c r="A632" s="33">
        <v>21</v>
      </c>
      <c r="B632" s="48">
        <f t="shared" si="39"/>
        <v>1375.6399999999999</v>
      </c>
      <c r="C632" s="48">
        <f t="shared" si="39"/>
        <v>1296.8899999999999</v>
      </c>
      <c r="D632" s="48">
        <f t="shared" si="39"/>
        <v>1276.5999999999999</v>
      </c>
      <c r="E632" s="48">
        <f t="shared" si="39"/>
        <v>1281.4299999999998</v>
      </c>
      <c r="F632" s="48">
        <f t="shared" si="39"/>
        <v>1313.1</v>
      </c>
      <c r="G632" s="48">
        <f t="shared" si="39"/>
        <v>1440.33</v>
      </c>
      <c r="H632" s="48">
        <f t="shared" si="39"/>
        <v>1690.6599999999999</v>
      </c>
      <c r="I632" s="48">
        <f t="shared" si="39"/>
        <v>1825.08</v>
      </c>
      <c r="J632" s="48">
        <f t="shared" si="39"/>
        <v>1917.94</v>
      </c>
      <c r="K632" s="48">
        <f t="shared" si="39"/>
        <v>1950.6</v>
      </c>
      <c r="L632" s="48">
        <f t="shared" si="39"/>
        <v>1962.63</v>
      </c>
      <c r="M632" s="48">
        <f t="shared" si="39"/>
        <v>2043.9699999999998</v>
      </c>
      <c r="N632" s="48">
        <f t="shared" si="39"/>
        <v>1987.83</v>
      </c>
      <c r="O632" s="48">
        <f t="shared" si="39"/>
        <v>1978.81</v>
      </c>
      <c r="P632" s="48">
        <f t="shared" si="39"/>
        <v>2033.35</v>
      </c>
      <c r="Q632" s="48">
        <f t="shared" si="39"/>
        <v>1934.21</v>
      </c>
      <c r="R632" s="48">
        <f t="shared" si="39"/>
        <v>1891.5099999999998</v>
      </c>
      <c r="S632" s="48">
        <f t="shared" si="39"/>
        <v>1905.67</v>
      </c>
      <c r="T632" s="48">
        <f t="shared" si="39"/>
        <v>1944.19</v>
      </c>
      <c r="U632" s="48">
        <f t="shared" si="39"/>
        <v>1966.6</v>
      </c>
      <c r="V632" s="48">
        <f t="shared" si="39"/>
        <v>1917.8199999999997</v>
      </c>
      <c r="W632" s="48">
        <f t="shared" si="39"/>
        <v>1878.13</v>
      </c>
      <c r="X632" s="48">
        <f t="shared" si="39"/>
        <v>1735.48</v>
      </c>
      <c r="Y632" s="48">
        <f t="shared" si="39"/>
        <v>1510</v>
      </c>
      <c r="AZ632" s="27"/>
      <c r="BA632" s="27"/>
      <c r="BB632" s="27"/>
      <c r="BC632" s="27"/>
      <c r="BD632" s="27"/>
      <c r="BE632" s="27"/>
      <c r="BF632" s="27"/>
      <c r="BG632" s="27"/>
      <c r="BH632" s="27"/>
      <c r="BI632" s="27"/>
      <c r="BJ632" s="27"/>
      <c r="BK632" s="27"/>
      <c r="BL632" s="27"/>
      <c r="BM632" s="27"/>
      <c r="BN632" s="27"/>
      <c r="BO632" s="27"/>
      <c r="BP632" s="27"/>
      <c r="BQ632" s="27"/>
      <c r="BR632" s="27"/>
      <c r="BS632" s="27"/>
      <c r="BT632" s="27"/>
      <c r="BU632" s="27"/>
      <c r="BV632" s="27"/>
      <c r="BW632" s="27"/>
    </row>
    <row r="633" spans="1:75" ht="12" x14ac:dyDescent="0.2">
      <c r="A633" s="33">
        <v>22</v>
      </c>
      <c r="B633" s="48">
        <f t="shared" si="39"/>
        <v>1387.13</v>
      </c>
      <c r="C633" s="48">
        <f t="shared" si="39"/>
        <v>1293.1599999999999</v>
      </c>
      <c r="D633" s="48">
        <f t="shared" si="39"/>
        <v>1287.2999999999997</v>
      </c>
      <c r="E633" s="48">
        <f t="shared" si="39"/>
        <v>1291.4899999999998</v>
      </c>
      <c r="F633" s="48">
        <f t="shared" si="39"/>
        <v>1357.7599999999998</v>
      </c>
      <c r="G633" s="48">
        <f t="shared" si="39"/>
        <v>1463.6099999999997</v>
      </c>
      <c r="H633" s="48">
        <f t="shared" si="39"/>
        <v>1713.0899999999997</v>
      </c>
      <c r="I633" s="48">
        <f t="shared" si="39"/>
        <v>1840.71</v>
      </c>
      <c r="J633" s="48">
        <f t="shared" si="39"/>
        <v>1975.2599999999998</v>
      </c>
      <c r="K633" s="48">
        <f t="shared" si="39"/>
        <v>2004.0299999999997</v>
      </c>
      <c r="L633" s="48">
        <f t="shared" si="39"/>
        <v>2014.8599999999997</v>
      </c>
      <c r="M633" s="48">
        <f t="shared" si="39"/>
        <v>2046.7399999999998</v>
      </c>
      <c r="N633" s="48">
        <f t="shared" si="39"/>
        <v>2027.2599999999998</v>
      </c>
      <c r="O633" s="48">
        <f t="shared" si="39"/>
        <v>2010.1999999999998</v>
      </c>
      <c r="P633" s="48">
        <f t="shared" si="39"/>
        <v>2026.29</v>
      </c>
      <c r="Q633" s="48">
        <f t="shared" si="39"/>
        <v>1975.19</v>
      </c>
      <c r="R633" s="48">
        <f t="shared" si="39"/>
        <v>1939.5899999999997</v>
      </c>
      <c r="S633" s="48">
        <f t="shared" si="39"/>
        <v>1950.7599999999998</v>
      </c>
      <c r="T633" s="48">
        <f t="shared" si="39"/>
        <v>1996.71</v>
      </c>
      <c r="U633" s="48">
        <f t="shared" si="39"/>
        <v>2033.75</v>
      </c>
      <c r="V633" s="48">
        <f t="shared" si="39"/>
        <v>1988.0299999999997</v>
      </c>
      <c r="W633" s="48">
        <f t="shared" si="39"/>
        <v>1956.65</v>
      </c>
      <c r="X633" s="48">
        <f t="shared" si="39"/>
        <v>1791.81</v>
      </c>
      <c r="Y633" s="48">
        <f t="shared" si="39"/>
        <v>1731.4</v>
      </c>
      <c r="AZ633" s="27"/>
      <c r="BA633" s="27"/>
      <c r="BB633" s="27"/>
      <c r="BC633" s="27"/>
      <c r="BD633" s="27"/>
      <c r="BE633" s="27"/>
      <c r="BF633" s="27"/>
      <c r="BG633" s="27"/>
      <c r="BH633" s="27"/>
      <c r="BI633" s="27"/>
      <c r="BJ633" s="27"/>
      <c r="BK633" s="27"/>
      <c r="BL633" s="27"/>
      <c r="BM633" s="27"/>
      <c r="BN633" s="27"/>
      <c r="BO633" s="27"/>
      <c r="BP633" s="27"/>
      <c r="BQ633" s="27"/>
      <c r="BR633" s="27"/>
      <c r="BS633" s="27"/>
      <c r="BT633" s="27"/>
      <c r="BU633" s="27"/>
      <c r="BV633" s="27"/>
      <c r="BW633" s="27"/>
    </row>
    <row r="634" spans="1:75" ht="12" x14ac:dyDescent="0.2">
      <c r="A634" s="33">
        <v>23</v>
      </c>
      <c r="B634" s="48">
        <f t="shared" si="39"/>
        <v>1665.54</v>
      </c>
      <c r="C634" s="48">
        <f t="shared" si="39"/>
        <v>1459.73</v>
      </c>
      <c r="D634" s="48">
        <f t="shared" si="39"/>
        <v>1423.8599999999997</v>
      </c>
      <c r="E634" s="48">
        <f t="shared" si="39"/>
        <v>1409.4299999999998</v>
      </c>
      <c r="F634" s="48">
        <f t="shared" si="39"/>
        <v>1438.92</v>
      </c>
      <c r="G634" s="48">
        <f t="shared" si="39"/>
        <v>1480.15</v>
      </c>
      <c r="H634" s="48">
        <f t="shared" si="39"/>
        <v>1581.71</v>
      </c>
      <c r="I634" s="48">
        <f t="shared" si="39"/>
        <v>1703.88</v>
      </c>
      <c r="J634" s="48">
        <f t="shared" si="39"/>
        <v>1800.98</v>
      </c>
      <c r="K634" s="48">
        <f t="shared" si="39"/>
        <v>1897.58</v>
      </c>
      <c r="L634" s="48">
        <f t="shared" si="39"/>
        <v>1931.1599999999999</v>
      </c>
      <c r="M634" s="48">
        <f t="shared" si="39"/>
        <v>1940.56</v>
      </c>
      <c r="N634" s="48">
        <f t="shared" si="39"/>
        <v>1929.4299999999998</v>
      </c>
      <c r="O634" s="48">
        <f t="shared" si="39"/>
        <v>1925.48</v>
      </c>
      <c r="P634" s="48">
        <f t="shared" si="39"/>
        <v>1886.3599999999997</v>
      </c>
      <c r="Q634" s="48">
        <f t="shared" ref="Q634:Y634" si="40">Q600</f>
        <v>1881.3599999999997</v>
      </c>
      <c r="R634" s="48">
        <f t="shared" si="40"/>
        <v>1876.27</v>
      </c>
      <c r="S634" s="48">
        <f t="shared" si="40"/>
        <v>1895.6799999999998</v>
      </c>
      <c r="T634" s="48">
        <f t="shared" si="40"/>
        <v>1937.23</v>
      </c>
      <c r="U634" s="48">
        <f t="shared" si="40"/>
        <v>1940.77</v>
      </c>
      <c r="V634" s="48">
        <f t="shared" si="40"/>
        <v>1954.98</v>
      </c>
      <c r="W634" s="48">
        <f t="shared" si="40"/>
        <v>1909.4099999999999</v>
      </c>
      <c r="X634" s="48">
        <f t="shared" si="40"/>
        <v>1786.81</v>
      </c>
      <c r="Y634" s="48">
        <f t="shared" si="40"/>
        <v>1744.2599999999998</v>
      </c>
      <c r="AZ634" s="27"/>
      <c r="BA634" s="27"/>
      <c r="BB634" s="27"/>
      <c r="BC634" s="27"/>
      <c r="BD634" s="27"/>
      <c r="BE634" s="27"/>
      <c r="BF634" s="27"/>
      <c r="BG634" s="27"/>
      <c r="BH634" s="27"/>
      <c r="BI634" s="27"/>
      <c r="BJ634" s="27"/>
      <c r="BK634" s="27"/>
      <c r="BL634" s="27"/>
      <c r="BM634" s="27"/>
      <c r="BN634" s="27"/>
      <c r="BO634" s="27"/>
      <c r="BP634" s="27"/>
      <c r="BQ634" s="27"/>
      <c r="BR634" s="27"/>
      <c r="BS634" s="27"/>
      <c r="BT634" s="27"/>
      <c r="BU634" s="27"/>
      <c r="BV634" s="27"/>
      <c r="BW634" s="27"/>
    </row>
    <row r="635" spans="1:75" ht="12" x14ac:dyDescent="0.2">
      <c r="A635" s="33">
        <v>24</v>
      </c>
      <c r="B635" s="48">
        <f t="shared" ref="B635:Y642" si="41">B601</f>
        <v>1689.98</v>
      </c>
      <c r="C635" s="48">
        <f t="shared" si="41"/>
        <v>1532.5</v>
      </c>
      <c r="D635" s="48">
        <f t="shared" si="41"/>
        <v>1449.44</v>
      </c>
      <c r="E635" s="48">
        <f t="shared" si="41"/>
        <v>1415.2999999999997</v>
      </c>
      <c r="F635" s="48">
        <f t="shared" si="41"/>
        <v>1451.98</v>
      </c>
      <c r="G635" s="48">
        <f t="shared" si="41"/>
        <v>1538.7399999999998</v>
      </c>
      <c r="H635" s="48">
        <f t="shared" si="41"/>
        <v>1647.46</v>
      </c>
      <c r="I635" s="48">
        <f t="shared" si="41"/>
        <v>1770.6</v>
      </c>
      <c r="J635" s="48">
        <f t="shared" si="41"/>
        <v>1854.3599999999997</v>
      </c>
      <c r="K635" s="48">
        <f t="shared" si="41"/>
        <v>1992.27</v>
      </c>
      <c r="L635" s="48">
        <f t="shared" si="41"/>
        <v>2022.6599999999999</v>
      </c>
      <c r="M635" s="48">
        <f t="shared" si="41"/>
        <v>2031.56</v>
      </c>
      <c r="N635" s="48">
        <f t="shared" si="41"/>
        <v>2031.1099999999997</v>
      </c>
      <c r="O635" s="48">
        <f t="shared" si="41"/>
        <v>2030.23</v>
      </c>
      <c r="P635" s="48">
        <f t="shared" si="41"/>
        <v>1996.2199999999998</v>
      </c>
      <c r="Q635" s="48">
        <f t="shared" si="41"/>
        <v>1991.75</v>
      </c>
      <c r="R635" s="48">
        <f t="shared" si="41"/>
        <v>1985.1999999999998</v>
      </c>
      <c r="S635" s="48">
        <f t="shared" si="41"/>
        <v>2004.4899999999998</v>
      </c>
      <c r="T635" s="48">
        <f t="shared" si="41"/>
        <v>2031.67</v>
      </c>
      <c r="U635" s="48">
        <f t="shared" si="41"/>
        <v>2029.7799999999997</v>
      </c>
      <c r="V635" s="48">
        <f t="shared" si="41"/>
        <v>2041.3899999999999</v>
      </c>
      <c r="W635" s="48">
        <f t="shared" si="41"/>
        <v>2008.6099999999997</v>
      </c>
      <c r="X635" s="48">
        <f t="shared" si="41"/>
        <v>1815.4899999999998</v>
      </c>
      <c r="Y635" s="48">
        <f t="shared" si="41"/>
        <v>1783.6</v>
      </c>
      <c r="AZ635" s="27"/>
      <c r="BA635" s="27"/>
      <c r="BB635" s="27"/>
      <c r="BC635" s="27"/>
      <c r="BD635" s="27"/>
      <c r="BE635" s="27"/>
      <c r="BF635" s="27"/>
      <c r="BG635" s="27"/>
      <c r="BH635" s="27"/>
      <c r="BI635" s="27"/>
      <c r="BJ635" s="27"/>
      <c r="BK635" s="27"/>
      <c r="BL635" s="27"/>
      <c r="BM635" s="27"/>
      <c r="BN635" s="27"/>
      <c r="BO635" s="27"/>
      <c r="BP635" s="27"/>
      <c r="BQ635" s="27"/>
      <c r="BR635" s="27"/>
      <c r="BS635" s="27"/>
      <c r="BT635" s="27"/>
      <c r="BU635" s="27"/>
      <c r="BV635" s="27"/>
      <c r="BW635" s="27"/>
    </row>
    <row r="636" spans="1:75" ht="12" x14ac:dyDescent="0.2">
      <c r="A636" s="33">
        <v>25</v>
      </c>
      <c r="B636" s="48">
        <f t="shared" si="41"/>
        <v>1690.6399999999999</v>
      </c>
      <c r="C636" s="48">
        <f t="shared" si="41"/>
        <v>1461.54</v>
      </c>
      <c r="D636" s="48">
        <f t="shared" si="41"/>
        <v>1412.3899999999999</v>
      </c>
      <c r="E636" s="48">
        <f t="shared" si="41"/>
        <v>1383.19</v>
      </c>
      <c r="F636" s="48">
        <f t="shared" si="41"/>
        <v>1418.6099999999997</v>
      </c>
      <c r="G636" s="48">
        <f t="shared" si="41"/>
        <v>1496.5</v>
      </c>
      <c r="H636" s="48">
        <f t="shared" si="41"/>
        <v>1575.4699999999998</v>
      </c>
      <c r="I636" s="48">
        <f t="shared" si="41"/>
        <v>1734.6099999999997</v>
      </c>
      <c r="J636" s="48">
        <f t="shared" si="41"/>
        <v>1890.81</v>
      </c>
      <c r="K636" s="48">
        <f t="shared" si="41"/>
        <v>2006.2799999999997</v>
      </c>
      <c r="L636" s="48">
        <f t="shared" si="41"/>
        <v>2039.75</v>
      </c>
      <c r="M636" s="48">
        <f t="shared" si="41"/>
        <v>2048.33</v>
      </c>
      <c r="N636" s="48">
        <f t="shared" si="41"/>
        <v>2040.46</v>
      </c>
      <c r="O636" s="48">
        <f t="shared" si="41"/>
        <v>2034.8399999999997</v>
      </c>
      <c r="P636" s="48">
        <f t="shared" si="41"/>
        <v>1992.87</v>
      </c>
      <c r="Q636" s="48">
        <f t="shared" si="41"/>
        <v>1987.37</v>
      </c>
      <c r="R636" s="48">
        <f t="shared" si="41"/>
        <v>1981.77</v>
      </c>
      <c r="S636" s="48">
        <f t="shared" si="41"/>
        <v>1984.5499999999997</v>
      </c>
      <c r="T636" s="48">
        <f t="shared" si="41"/>
        <v>1966.75</v>
      </c>
      <c r="U636" s="48">
        <f t="shared" si="41"/>
        <v>2018.9099999999999</v>
      </c>
      <c r="V636" s="48">
        <f t="shared" si="41"/>
        <v>2025.33</v>
      </c>
      <c r="W636" s="48">
        <f t="shared" si="41"/>
        <v>1969.1599999999999</v>
      </c>
      <c r="X636" s="48">
        <f t="shared" si="41"/>
        <v>1807.12</v>
      </c>
      <c r="Y636" s="48">
        <f t="shared" si="41"/>
        <v>1758.12</v>
      </c>
      <c r="AZ636" s="27"/>
      <c r="BA636" s="27"/>
      <c r="BB636" s="27"/>
      <c r="BC636" s="27"/>
      <c r="BD636" s="27"/>
      <c r="BE636" s="27"/>
      <c r="BF636" s="27"/>
      <c r="BG636" s="27"/>
      <c r="BH636" s="27"/>
      <c r="BI636" s="27"/>
      <c r="BJ636" s="27"/>
      <c r="BK636" s="27"/>
      <c r="BL636" s="27"/>
      <c r="BM636" s="27"/>
      <c r="BN636" s="27"/>
      <c r="BO636" s="27"/>
      <c r="BP636" s="27"/>
      <c r="BQ636" s="27"/>
      <c r="BR636" s="27"/>
      <c r="BS636" s="27"/>
      <c r="BT636" s="27"/>
      <c r="BU636" s="27"/>
      <c r="BV636" s="27"/>
      <c r="BW636" s="27"/>
    </row>
    <row r="637" spans="1:75" ht="12" x14ac:dyDescent="0.2">
      <c r="A637" s="33">
        <v>26</v>
      </c>
      <c r="B637" s="48">
        <f t="shared" si="41"/>
        <v>1588.7799999999997</v>
      </c>
      <c r="C637" s="48">
        <f t="shared" si="41"/>
        <v>1415.37</v>
      </c>
      <c r="D637" s="48">
        <f t="shared" si="41"/>
        <v>1378.1599999999999</v>
      </c>
      <c r="E637" s="48">
        <f t="shared" si="41"/>
        <v>1359.9499999999998</v>
      </c>
      <c r="F637" s="48">
        <f t="shared" si="41"/>
        <v>1377.54</v>
      </c>
      <c r="G637" s="48">
        <f t="shared" si="41"/>
        <v>1391.0499999999997</v>
      </c>
      <c r="H637" s="48">
        <f t="shared" si="41"/>
        <v>1416.4899999999998</v>
      </c>
      <c r="I637" s="48">
        <f t="shared" si="41"/>
        <v>1566.85</v>
      </c>
      <c r="J637" s="48">
        <f t="shared" si="41"/>
        <v>1765.25</v>
      </c>
      <c r="K637" s="48">
        <f t="shared" si="41"/>
        <v>1833.63</v>
      </c>
      <c r="L637" s="48">
        <f t="shared" si="41"/>
        <v>1854.75</v>
      </c>
      <c r="M637" s="48">
        <f t="shared" si="41"/>
        <v>1864.8599999999997</v>
      </c>
      <c r="N637" s="48">
        <f t="shared" si="41"/>
        <v>1862.98</v>
      </c>
      <c r="O637" s="48">
        <f t="shared" si="41"/>
        <v>1860.6599999999999</v>
      </c>
      <c r="P637" s="48">
        <f t="shared" si="41"/>
        <v>1856.6999999999998</v>
      </c>
      <c r="Q637" s="48">
        <f t="shared" si="41"/>
        <v>1837.88</v>
      </c>
      <c r="R637" s="48">
        <f t="shared" si="41"/>
        <v>1835.6799999999998</v>
      </c>
      <c r="S637" s="48">
        <f t="shared" si="41"/>
        <v>1849.19</v>
      </c>
      <c r="T637" s="48">
        <f t="shared" si="41"/>
        <v>1889.9499999999998</v>
      </c>
      <c r="U637" s="48">
        <f t="shared" si="41"/>
        <v>1892.15</v>
      </c>
      <c r="V637" s="48">
        <f t="shared" si="41"/>
        <v>1893.5299999999997</v>
      </c>
      <c r="W637" s="48">
        <f t="shared" si="41"/>
        <v>1853.88</v>
      </c>
      <c r="X637" s="48">
        <f t="shared" si="41"/>
        <v>1792.5</v>
      </c>
      <c r="Y637" s="48">
        <f t="shared" si="41"/>
        <v>1707.3199999999997</v>
      </c>
      <c r="AZ637" s="27"/>
      <c r="BA637" s="27"/>
      <c r="BB637" s="27"/>
      <c r="BC637" s="27"/>
      <c r="BD637" s="27"/>
      <c r="BE637" s="27"/>
      <c r="BF637" s="27"/>
      <c r="BG637" s="27"/>
      <c r="BH637" s="27"/>
      <c r="BI637" s="27"/>
      <c r="BJ637" s="27"/>
      <c r="BK637" s="27"/>
      <c r="BL637" s="27"/>
      <c r="BM637" s="27"/>
      <c r="BN637" s="27"/>
      <c r="BO637" s="27"/>
      <c r="BP637" s="27"/>
      <c r="BQ637" s="27"/>
      <c r="BR637" s="27"/>
      <c r="BS637" s="27"/>
      <c r="BT637" s="27"/>
      <c r="BU637" s="27"/>
      <c r="BV637" s="27"/>
      <c r="BW637" s="27"/>
    </row>
    <row r="638" spans="1:75" ht="12" x14ac:dyDescent="0.2">
      <c r="A638" s="33">
        <v>27</v>
      </c>
      <c r="B638" s="48">
        <f t="shared" si="41"/>
        <v>1421.0299999999997</v>
      </c>
      <c r="C638" s="48">
        <f t="shared" si="41"/>
        <v>1372.29</v>
      </c>
      <c r="D638" s="48">
        <f t="shared" si="41"/>
        <v>1320.1</v>
      </c>
      <c r="E638" s="48">
        <f t="shared" si="41"/>
        <v>1320.0699999999997</v>
      </c>
      <c r="F638" s="48">
        <f t="shared" si="41"/>
        <v>1398.7799999999997</v>
      </c>
      <c r="G638" s="48">
        <f t="shared" si="41"/>
        <v>1577.9899999999998</v>
      </c>
      <c r="H638" s="48">
        <f t="shared" si="41"/>
        <v>1770.9099999999999</v>
      </c>
      <c r="I638" s="48">
        <f t="shared" si="41"/>
        <v>1967.06</v>
      </c>
      <c r="J638" s="48">
        <f t="shared" si="41"/>
        <v>2037.7399999999998</v>
      </c>
      <c r="K638" s="48">
        <f t="shared" si="41"/>
        <v>2058.62</v>
      </c>
      <c r="L638" s="48">
        <f t="shared" si="41"/>
        <v>2066.35</v>
      </c>
      <c r="M638" s="48">
        <f t="shared" si="41"/>
        <v>2092.5699999999997</v>
      </c>
      <c r="N638" s="48">
        <f t="shared" si="41"/>
        <v>2072.1999999999998</v>
      </c>
      <c r="O638" s="48">
        <f t="shared" si="41"/>
        <v>2072.4</v>
      </c>
      <c r="P638" s="48">
        <f t="shared" si="41"/>
        <v>2067.64</v>
      </c>
      <c r="Q638" s="48">
        <f t="shared" si="41"/>
        <v>2054.88</v>
      </c>
      <c r="R638" s="48">
        <f t="shared" si="41"/>
        <v>2016.06</v>
      </c>
      <c r="S638" s="48">
        <f t="shared" si="41"/>
        <v>2019.4699999999998</v>
      </c>
      <c r="T638" s="48">
        <f t="shared" si="41"/>
        <v>2047.19</v>
      </c>
      <c r="U638" s="48">
        <f t="shared" si="41"/>
        <v>2046.87</v>
      </c>
      <c r="V638" s="48">
        <f t="shared" si="41"/>
        <v>2034.3199999999997</v>
      </c>
      <c r="W638" s="48">
        <f t="shared" si="41"/>
        <v>1987.9</v>
      </c>
      <c r="X638" s="48">
        <f t="shared" si="41"/>
        <v>1804.4099999999999</v>
      </c>
      <c r="Y638" s="48">
        <f t="shared" si="41"/>
        <v>1703.6799999999998</v>
      </c>
      <c r="AZ638" s="27"/>
      <c r="BA638" s="27"/>
      <c r="BB638" s="27"/>
      <c r="BC638" s="27"/>
      <c r="BD638" s="27"/>
      <c r="BE638" s="27"/>
      <c r="BF638" s="27"/>
      <c r="BG638" s="27"/>
      <c r="BH638" s="27"/>
      <c r="BI638" s="27"/>
      <c r="BJ638" s="27"/>
      <c r="BK638" s="27"/>
      <c r="BL638" s="27"/>
      <c r="BM638" s="27"/>
      <c r="BN638" s="27"/>
      <c r="BO638" s="27"/>
      <c r="BP638" s="27"/>
      <c r="BQ638" s="27"/>
      <c r="BR638" s="27"/>
      <c r="BS638" s="27"/>
      <c r="BT638" s="27"/>
      <c r="BU638" s="27"/>
      <c r="BV638" s="27"/>
      <c r="BW638" s="27"/>
    </row>
    <row r="639" spans="1:75" ht="12" x14ac:dyDescent="0.2">
      <c r="A639" s="33">
        <v>28</v>
      </c>
      <c r="B639" s="48">
        <f t="shared" si="41"/>
        <v>1416.5899999999997</v>
      </c>
      <c r="C639" s="48">
        <f t="shared" si="41"/>
        <v>1374.42</v>
      </c>
      <c r="D639" s="48">
        <f t="shared" si="41"/>
        <v>1336.44</v>
      </c>
      <c r="E639" s="48">
        <f t="shared" si="41"/>
        <v>1338.2599999999998</v>
      </c>
      <c r="F639" s="48">
        <f t="shared" si="41"/>
        <v>1409.02</v>
      </c>
      <c r="G639" s="48">
        <f t="shared" si="41"/>
        <v>1592.37</v>
      </c>
      <c r="H639" s="48">
        <f t="shared" si="41"/>
        <v>1789.79</v>
      </c>
      <c r="I639" s="48">
        <f t="shared" si="41"/>
        <v>1994.71</v>
      </c>
      <c r="J639" s="48">
        <f t="shared" si="41"/>
        <v>2061.42</v>
      </c>
      <c r="K639" s="48">
        <f t="shared" si="41"/>
        <v>2077.62</v>
      </c>
      <c r="L639" s="48">
        <f t="shared" si="41"/>
        <v>2084.13</v>
      </c>
      <c r="M639" s="48">
        <f t="shared" si="41"/>
        <v>2105.2599999999998</v>
      </c>
      <c r="N639" s="48">
        <f t="shared" si="41"/>
        <v>2086.0699999999997</v>
      </c>
      <c r="O639" s="48">
        <f t="shared" si="41"/>
        <v>2091.17</v>
      </c>
      <c r="P639" s="48">
        <f t="shared" si="41"/>
        <v>2085.41</v>
      </c>
      <c r="Q639" s="48">
        <f t="shared" si="41"/>
        <v>2053.16</v>
      </c>
      <c r="R639" s="48">
        <f t="shared" si="41"/>
        <v>2035.65</v>
      </c>
      <c r="S639" s="48">
        <f t="shared" si="41"/>
        <v>2034.2399999999998</v>
      </c>
      <c r="T639" s="48">
        <f t="shared" si="41"/>
        <v>2063.21</v>
      </c>
      <c r="U639" s="48">
        <f t="shared" si="41"/>
        <v>2055.81</v>
      </c>
      <c r="V639" s="48">
        <f t="shared" si="41"/>
        <v>2060.54</v>
      </c>
      <c r="W639" s="48">
        <f t="shared" si="41"/>
        <v>2025.96</v>
      </c>
      <c r="X639" s="48">
        <f t="shared" si="41"/>
        <v>1839.06</v>
      </c>
      <c r="Y639" s="48">
        <f t="shared" si="41"/>
        <v>1715.12</v>
      </c>
      <c r="AZ639" s="27"/>
      <c r="BA639" s="27"/>
      <c r="BB639" s="27"/>
      <c r="BC639" s="27"/>
      <c r="BD639" s="27"/>
      <c r="BE639" s="27"/>
      <c r="BF639" s="27"/>
      <c r="BG639" s="27"/>
      <c r="BH639" s="27"/>
      <c r="BI639" s="27"/>
      <c r="BJ639" s="27"/>
      <c r="BK639" s="27"/>
      <c r="BL639" s="27"/>
      <c r="BM639" s="27"/>
      <c r="BN639" s="27"/>
      <c r="BO639" s="27"/>
      <c r="BP639" s="27"/>
      <c r="BQ639" s="27"/>
      <c r="BR639" s="27"/>
      <c r="BS639" s="27"/>
      <c r="BT639" s="27"/>
      <c r="BU639" s="27"/>
      <c r="BV639" s="27"/>
      <c r="BW639" s="27"/>
    </row>
    <row r="640" spans="1:75" ht="12" hidden="1" x14ac:dyDescent="0.2">
      <c r="A640" s="33">
        <v>29</v>
      </c>
      <c r="B640" s="48" t="e">
        <f t="shared" si="41"/>
        <v>#VALUE!</v>
      </c>
      <c r="C640" s="48" t="e">
        <f t="shared" si="41"/>
        <v>#VALUE!</v>
      </c>
      <c r="D640" s="48" t="e">
        <f t="shared" si="41"/>
        <v>#VALUE!</v>
      </c>
      <c r="E640" s="48" t="e">
        <f t="shared" si="41"/>
        <v>#VALUE!</v>
      </c>
      <c r="F640" s="48" t="e">
        <f t="shared" si="41"/>
        <v>#VALUE!</v>
      </c>
      <c r="G640" s="48" t="e">
        <f t="shared" si="41"/>
        <v>#VALUE!</v>
      </c>
      <c r="H640" s="48" t="e">
        <f t="shared" si="41"/>
        <v>#VALUE!</v>
      </c>
      <c r="I640" s="48" t="e">
        <f t="shared" si="41"/>
        <v>#VALUE!</v>
      </c>
      <c r="J640" s="48" t="e">
        <f t="shared" si="41"/>
        <v>#VALUE!</v>
      </c>
      <c r="K640" s="48" t="e">
        <f t="shared" si="41"/>
        <v>#VALUE!</v>
      </c>
      <c r="L640" s="48" t="e">
        <f t="shared" si="41"/>
        <v>#VALUE!</v>
      </c>
      <c r="M640" s="48" t="e">
        <f t="shared" si="41"/>
        <v>#VALUE!</v>
      </c>
      <c r="N640" s="48" t="e">
        <f t="shared" si="41"/>
        <v>#VALUE!</v>
      </c>
      <c r="O640" s="48" t="e">
        <f t="shared" si="41"/>
        <v>#VALUE!</v>
      </c>
      <c r="P640" s="48" t="e">
        <f t="shared" si="41"/>
        <v>#VALUE!</v>
      </c>
      <c r="Q640" s="48" t="e">
        <f t="shared" si="41"/>
        <v>#VALUE!</v>
      </c>
      <c r="R640" s="48" t="e">
        <f t="shared" si="41"/>
        <v>#VALUE!</v>
      </c>
      <c r="S640" s="48" t="e">
        <f t="shared" si="41"/>
        <v>#VALUE!</v>
      </c>
      <c r="T640" s="48" t="e">
        <f t="shared" si="41"/>
        <v>#VALUE!</v>
      </c>
      <c r="U640" s="48" t="e">
        <f t="shared" si="41"/>
        <v>#VALUE!</v>
      </c>
      <c r="V640" s="48" t="e">
        <f t="shared" si="41"/>
        <v>#VALUE!</v>
      </c>
      <c r="W640" s="48" t="e">
        <f t="shared" si="41"/>
        <v>#VALUE!</v>
      </c>
      <c r="X640" s="48" t="e">
        <f t="shared" si="41"/>
        <v>#VALUE!</v>
      </c>
      <c r="Y640" s="48" t="e">
        <f t="shared" si="41"/>
        <v>#VALUE!</v>
      </c>
      <c r="Z640" s="19" t="str">
        <f>IFERROR(Y640,"скрыть")</f>
        <v>скрыть</v>
      </c>
      <c r="AZ640" s="27"/>
      <c r="BA640" s="27"/>
      <c r="BB640" s="27"/>
      <c r="BC640" s="27"/>
      <c r="BD640" s="27"/>
      <c r="BE640" s="27"/>
      <c r="BF640" s="27"/>
      <c r="BG640" s="27"/>
      <c r="BH640" s="27"/>
      <c r="BI640" s="27"/>
      <c r="BJ640" s="27"/>
      <c r="BK640" s="27"/>
      <c r="BL640" s="27"/>
      <c r="BM640" s="27"/>
      <c r="BN640" s="27"/>
      <c r="BO640" s="27"/>
      <c r="BP640" s="27"/>
      <c r="BQ640" s="27"/>
      <c r="BR640" s="27"/>
      <c r="BS640" s="27"/>
      <c r="BT640" s="27"/>
      <c r="BU640" s="27"/>
      <c r="BV640" s="27"/>
      <c r="BW640" s="27"/>
    </row>
    <row r="641" spans="1:75" ht="12" hidden="1" x14ac:dyDescent="0.2">
      <c r="A641" s="33">
        <v>30</v>
      </c>
      <c r="B641" s="48" t="e">
        <f t="shared" si="41"/>
        <v>#VALUE!</v>
      </c>
      <c r="C641" s="48" t="e">
        <f t="shared" si="41"/>
        <v>#VALUE!</v>
      </c>
      <c r="D641" s="48" t="e">
        <f t="shared" si="41"/>
        <v>#VALUE!</v>
      </c>
      <c r="E641" s="48" t="e">
        <f t="shared" si="41"/>
        <v>#VALUE!</v>
      </c>
      <c r="F641" s="48" t="e">
        <f t="shared" si="41"/>
        <v>#VALUE!</v>
      </c>
      <c r="G641" s="48" t="e">
        <f t="shared" si="41"/>
        <v>#VALUE!</v>
      </c>
      <c r="H641" s="48" t="e">
        <f t="shared" si="41"/>
        <v>#VALUE!</v>
      </c>
      <c r="I641" s="48" t="e">
        <f t="shared" si="41"/>
        <v>#VALUE!</v>
      </c>
      <c r="J641" s="48" t="e">
        <f t="shared" si="41"/>
        <v>#VALUE!</v>
      </c>
      <c r="K641" s="48" t="e">
        <f t="shared" si="41"/>
        <v>#VALUE!</v>
      </c>
      <c r="L641" s="48" t="e">
        <f t="shared" si="41"/>
        <v>#VALUE!</v>
      </c>
      <c r="M641" s="48" t="e">
        <f t="shared" si="41"/>
        <v>#VALUE!</v>
      </c>
      <c r="N641" s="48" t="e">
        <f t="shared" si="41"/>
        <v>#VALUE!</v>
      </c>
      <c r="O641" s="48" t="e">
        <f t="shared" si="41"/>
        <v>#VALUE!</v>
      </c>
      <c r="P641" s="48" t="e">
        <f t="shared" si="41"/>
        <v>#VALUE!</v>
      </c>
      <c r="Q641" s="48" t="e">
        <f t="shared" si="41"/>
        <v>#VALUE!</v>
      </c>
      <c r="R641" s="48" t="e">
        <f t="shared" si="41"/>
        <v>#VALUE!</v>
      </c>
      <c r="S641" s="48" t="e">
        <f t="shared" si="41"/>
        <v>#VALUE!</v>
      </c>
      <c r="T641" s="48" t="e">
        <f t="shared" si="41"/>
        <v>#VALUE!</v>
      </c>
      <c r="U641" s="48" t="e">
        <f t="shared" si="41"/>
        <v>#VALUE!</v>
      </c>
      <c r="V641" s="48" t="e">
        <f t="shared" si="41"/>
        <v>#VALUE!</v>
      </c>
      <c r="W641" s="48" t="e">
        <f t="shared" si="41"/>
        <v>#VALUE!</v>
      </c>
      <c r="X641" s="48" t="e">
        <f t="shared" si="41"/>
        <v>#VALUE!</v>
      </c>
      <c r="Y641" s="48" t="e">
        <f t="shared" si="41"/>
        <v>#VALUE!</v>
      </c>
      <c r="Z641" s="19" t="str">
        <f>IFERROR(Y641,"скрыть")</f>
        <v>скрыть</v>
      </c>
      <c r="AZ641" s="27"/>
      <c r="BA641" s="27"/>
      <c r="BB641" s="27"/>
      <c r="BC641" s="27"/>
      <c r="BD641" s="27"/>
      <c r="BE641" s="27"/>
      <c r="BF641" s="27"/>
      <c r="BG641" s="27"/>
      <c r="BH641" s="27"/>
      <c r="BI641" s="27"/>
      <c r="BJ641" s="27"/>
      <c r="BK641" s="27"/>
      <c r="BL641" s="27"/>
      <c r="BM641" s="27"/>
      <c r="BN641" s="27"/>
      <c r="BO641" s="27"/>
      <c r="BP641" s="27"/>
      <c r="BQ641" s="27"/>
      <c r="BR641" s="27"/>
      <c r="BS641" s="27"/>
      <c r="BT641" s="27"/>
      <c r="BU641" s="27"/>
      <c r="BV641" s="27"/>
      <c r="BW641" s="27"/>
    </row>
    <row r="642" spans="1:75" ht="12" hidden="1" x14ac:dyDescent="0.2">
      <c r="A642" s="33">
        <v>31</v>
      </c>
      <c r="B642" s="48" t="e">
        <f t="shared" si="41"/>
        <v>#VALUE!</v>
      </c>
      <c r="C642" s="48" t="e">
        <f t="shared" si="41"/>
        <v>#VALUE!</v>
      </c>
      <c r="D642" s="48" t="e">
        <f t="shared" si="41"/>
        <v>#VALUE!</v>
      </c>
      <c r="E642" s="48" t="e">
        <f t="shared" si="41"/>
        <v>#VALUE!</v>
      </c>
      <c r="F642" s="48" t="e">
        <f t="shared" si="41"/>
        <v>#VALUE!</v>
      </c>
      <c r="G642" s="48" t="e">
        <f t="shared" si="41"/>
        <v>#VALUE!</v>
      </c>
      <c r="H642" s="48" t="e">
        <f t="shared" si="41"/>
        <v>#VALUE!</v>
      </c>
      <c r="I642" s="48" t="e">
        <f t="shared" si="41"/>
        <v>#VALUE!</v>
      </c>
      <c r="J642" s="48" t="e">
        <f t="shared" si="41"/>
        <v>#VALUE!</v>
      </c>
      <c r="K642" s="48" t="e">
        <f t="shared" si="41"/>
        <v>#VALUE!</v>
      </c>
      <c r="L642" s="48" t="e">
        <f t="shared" si="41"/>
        <v>#VALUE!</v>
      </c>
      <c r="M642" s="48" t="e">
        <f t="shared" si="41"/>
        <v>#VALUE!</v>
      </c>
      <c r="N642" s="48" t="e">
        <f t="shared" si="41"/>
        <v>#VALUE!</v>
      </c>
      <c r="O642" s="48" t="e">
        <f t="shared" si="41"/>
        <v>#VALUE!</v>
      </c>
      <c r="P642" s="48" t="e">
        <f t="shared" si="41"/>
        <v>#VALUE!</v>
      </c>
      <c r="Q642" s="48" t="e">
        <f t="shared" si="41"/>
        <v>#VALUE!</v>
      </c>
      <c r="R642" s="48" t="e">
        <f t="shared" si="41"/>
        <v>#VALUE!</v>
      </c>
      <c r="S642" s="48" t="e">
        <f t="shared" si="41"/>
        <v>#VALUE!</v>
      </c>
      <c r="T642" s="48" t="e">
        <f t="shared" si="41"/>
        <v>#VALUE!</v>
      </c>
      <c r="U642" s="48" t="e">
        <f t="shared" si="41"/>
        <v>#VALUE!</v>
      </c>
      <c r="V642" s="48" t="e">
        <f t="shared" si="41"/>
        <v>#VALUE!</v>
      </c>
      <c r="W642" s="48" t="e">
        <f t="shared" si="41"/>
        <v>#VALUE!</v>
      </c>
      <c r="X642" s="48" t="e">
        <f t="shared" si="41"/>
        <v>#VALUE!</v>
      </c>
      <c r="Y642" s="48" t="e">
        <f t="shared" si="41"/>
        <v>#VALUE!</v>
      </c>
      <c r="Z642" s="19" t="str">
        <f>IFERROR(Y642,"скрыть")</f>
        <v>скрыть</v>
      </c>
      <c r="AZ642" s="27"/>
      <c r="BA642" s="27"/>
      <c r="BB642" s="27"/>
      <c r="BC642" s="27"/>
      <c r="BD642" s="27"/>
      <c r="BE642" s="27"/>
      <c r="BF642" s="27"/>
      <c r="BG642" s="27"/>
      <c r="BH642" s="27"/>
      <c r="BI642" s="27"/>
      <c r="BJ642" s="27"/>
      <c r="BK642" s="27"/>
      <c r="BL642" s="27"/>
      <c r="BM642" s="27"/>
      <c r="BN642" s="27"/>
      <c r="BO642" s="27"/>
      <c r="BP642" s="27"/>
      <c r="BQ642" s="27"/>
      <c r="BR642" s="27"/>
      <c r="BS642" s="27"/>
      <c r="BT642" s="27"/>
      <c r="BU642" s="27"/>
      <c r="BV642" s="27"/>
      <c r="BW642" s="27"/>
    </row>
    <row r="643" spans="1:75" ht="11.25" customHeight="1" x14ac:dyDescent="0.2">
      <c r="A643" s="29"/>
      <c r="B643" s="30" t="s">
        <v>90</v>
      </c>
      <c r="C643" s="30"/>
      <c r="D643" s="30"/>
      <c r="E643" s="30"/>
      <c r="F643" s="30"/>
      <c r="G643" s="30"/>
      <c r="H643" s="30"/>
      <c r="I643" s="30"/>
      <c r="J643" s="30"/>
      <c r="K643" s="30"/>
      <c r="L643" s="30"/>
      <c r="M643" s="30"/>
      <c r="N643" s="30"/>
      <c r="O643" s="30"/>
      <c r="P643" s="30"/>
      <c r="Q643" s="30"/>
      <c r="R643" s="30"/>
      <c r="S643" s="30"/>
      <c r="T643" s="30"/>
      <c r="U643" s="30"/>
      <c r="V643" s="30"/>
      <c r="W643" s="30"/>
      <c r="X643" s="30"/>
      <c r="Y643" s="30"/>
      <c r="AZ643" s="27"/>
      <c r="BA643" s="27"/>
      <c r="BB643" s="27"/>
      <c r="BC643" s="27"/>
      <c r="BD643" s="27"/>
      <c r="BE643" s="27"/>
      <c r="BF643" s="27"/>
      <c r="BG643" s="27"/>
      <c r="BH643" s="27"/>
      <c r="BI643" s="27"/>
      <c r="BJ643" s="27"/>
      <c r="BK643" s="27"/>
      <c r="BL643" s="27"/>
      <c r="BM643" s="27"/>
      <c r="BN643" s="27"/>
      <c r="BO643" s="27"/>
      <c r="BP643" s="27"/>
      <c r="BQ643" s="27"/>
      <c r="BR643" s="27"/>
      <c r="BS643" s="27"/>
      <c r="BT643" s="27"/>
      <c r="BU643" s="27"/>
      <c r="BV643" s="27"/>
      <c r="BW643" s="27"/>
    </row>
    <row r="644" spans="1:75" ht="11.25" customHeight="1" x14ac:dyDescent="0.2">
      <c r="A644" s="29"/>
      <c r="B644" s="30"/>
      <c r="C644" s="30"/>
      <c r="D644" s="30"/>
      <c r="E644" s="30"/>
      <c r="F644" s="30"/>
      <c r="G644" s="30"/>
      <c r="H644" s="30"/>
      <c r="I644" s="30"/>
      <c r="J644" s="30"/>
      <c r="K644" s="30"/>
      <c r="L644" s="30"/>
      <c r="M644" s="30"/>
      <c r="N644" s="30"/>
      <c r="O644" s="30"/>
      <c r="P644" s="30"/>
      <c r="Q644" s="30"/>
      <c r="R644" s="30"/>
      <c r="S644" s="30"/>
      <c r="T644" s="30"/>
      <c r="U644" s="30"/>
      <c r="V644" s="30"/>
      <c r="W644" s="30"/>
      <c r="X644" s="30"/>
      <c r="Y644" s="30"/>
      <c r="AZ644" s="27"/>
      <c r="BA644" s="27"/>
      <c r="BB644" s="27"/>
      <c r="BC644" s="27"/>
      <c r="BD644" s="27"/>
      <c r="BE644" s="27"/>
      <c r="BF644" s="27"/>
      <c r="BG644" s="27"/>
      <c r="BH644" s="27"/>
      <c r="BI644" s="27"/>
      <c r="BJ644" s="27"/>
      <c r="BK644" s="27"/>
      <c r="BL644" s="27"/>
      <c r="BM644" s="27"/>
      <c r="BN644" s="27"/>
      <c r="BO644" s="27"/>
      <c r="BP644" s="27"/>
      <c r="BQ644" s="27"/>
      <c r="BR644" s="27"/>
      <c r="BS644" s="27"/>
      <c r="BT644" s="27"/>
      <c r="BU644" s="27"/>
      <c r="BV644" s="27"/>
      <c r="BW644" s="27"/>
    </row>
    <row r="645" spans="1:75" s="25" customFormat="1" ht="32.65" customHeight="1" x14ac:dyDescent="0.2">
      <c r="A645" s="31" t="s">
        <v>64</v>
      </c>
      <c r="B645" s="32" t="s">
        <v>65</v>
      </c>
      <c r="C645" s="32" t="s">
        <v>66</v>
      </c>
      <c r="D645" s="32" t="s">
        <v>67</v>
      </c>
      <c r="E645" s="32" t="s">
        <v>68</v>
      </c>
      <c r="F645" s="32" t="s">
        <v>69</v>
      </c>
      <c r="G645" s="32" t="s">
        <v>70</v>
      </c>
      <c r="H645" s="32" t="s">
        <v>71</v>
      </c>
      <c r="I645" s="32" t="s">
        <v>72</v>
      </c>
      <c r="J645" s="32" t="s">
        <v>73</v>
      </c>
      <c r="K645" s="32" t="s">
        <v>74</v>
      </c>
      <c r="L645" s="32" t="s">
        <v>75</v>
      </c>
      <c r="M645" s="32" t="s">
        <v>76</v>
      </c>
      <c r="N645" s="32" t="s">
        <v>77</v>
      </c>
      <c r="O645" s="32" t="s">
        <v>78</v>
      </c>
      <c r="P645" s="32" t="s">
        <v>79</v>
      </c>
      <c r="Q645" s="32" t="s">
        <v>80</v>
      </c>
      <c r="R645" s="32" t="s">
        <v>81</v>
      </c>
      <c r="S645" s="32" t="s">
        <v>82</v>
      </c>
      <c r="T645" s="32" t="s">
        <v>83</v>
      </c>
      <c r="U645" s="32" t="s">
        <v>84</v>
      </c>
      <c r="V645" s="32" t="s">
        <v>85</v>
      </c>
      <c r="W645" s="32" t="s">
        <v>86</v>
      </c>
      <c r="X645" s="32" t="s">
        <v>87</v>
      </c>
      <c r="Y645" s="32" t="s">
        <v>88</v>
      </c>
      <c r="Z645" s="24"/>
      <c r="AZ645" s="27"/>
      <c r="BA645" s="27"/>
      <c r="BB645" s="27"/>
      <c r="BC645" s="27"/>
      <c r="BD645" s="27"/>
      <c r="BE645" s="27"/>
      <c r="BF645" s="27"/>
      <c r="BG645" s="27"/>
      <c r="BH645" s="27"/>
      <c r="BI645" s="27"/>
      <c r="BJ645" s="27"/>
      <c r="BK645" s="27"/>
      <c r="BL645" s="27"/>
      <c r="BM645" s="27"/>
      <c r="BN645" s="27"/>
      <c r="BO645" s="27"/>
      <c r="BP645" s="27"/>
      <c r="BQ645" s="27"/>
      <c r="BR645" s="27"/>
      <c r="BS645" s="27"/>
      <c r="BT645" s="27"/>
      <c r="BU645" s="27"/>
      <c r="BV645" s="27"/>
      <c r="BW645" s="27"/>
    </row>
    <row r="646" spans="1:75" ht="12" x14ac:dyDescent="0.2">
      <c r="A646" s="33">
        <v>1</v>
      </c>
      <c r="B646" s="48">
        <f>B578</f>
        <v>1313.08</v>
      </c>
      <c r="C646" s="48">
        <f t="shared" ref="C646:Y646" si="42">C578</f>
        <v>1274.4699999999998</v>
      </c>
      <c r="D646" s="48">
        <f t="shared" si="42"/>
        <v>1263.1399999999999</v>
      </c>
      <c r="E646" s="48">
        <f t="shared" si="42"/>
        <v>1271.23</v>
      </c>
      <c r="F646" s="48">
        <f t="shared" si="42"/>
        <v>1320.4899999999998</v>
      </c>
      <c r="G646" s="48">
        <f t="shared" si="42"/>
        <v>1394.27</v>
      </c>
      <c r="H646" s="48">
        <f t="shared" si="42"/>
        <v>1657.37</v>
      </c>
      <c r="I646" s="48">
        <f t="shared" si="42"/>
        <v>1828.33</v>
      </c>
      <c r="J646" s="48">
        <f t="shared" si="42"/>
        <v>1935.13</v>
      </c>
      <c r="K646" s="48">
        <f t="shared" si="42"/>
        <v>1938.1799999999998</v>
      </c>
      <c r="L646" s="48">
        <f t="shared" si="42"/>
        <v>1944.9</v>
      </c>
      <c r="M646" s="48">
        <f t="shared" si="42"/>
        <v>1993.5299999999997</v>
      </c>
      <c r="N646" s="48">
        <f t="shared" si="42"/>
        <v>1971.7799999999997</v>
      </c>
      <c r="O646" s="48">
        <f t="shared" si="42"/>
        <v>1977.6399999999999</v>
      </c>
      <c r="P646" s="48">
        <f t="shared" si="42"/>
        <v>1976.29</v>
      </c>
      <c r="Q646" s="48">
        <f t="shared" si="42"/>
        <v>1970.46</v>
      </c>
      <c r="R646" s="48">
        <f t="shared" si="42"/>
        <v>1937.52</v>
      </c>
      <c r="S646" s="48">
        <f t="shared" si="42"/>
        <v>1955.38</v>
      </c>
      <c r="T646" s="48">
        <f t="shared" si="42"/>
        <v>1940.56</v>
      </c>
      <c r="U646" s="48">
        <f t="shared" si="42"/>
        <v>1960.9899999999998</v>
      </c>
      <c r="V646" s="48">
        <f t="shared" si="42"/>
        <v>1922.0499999999997</v>
      </c>
      <c r="W646" s="48">
        <f t="shared" si="42"/>
        <v>1810.12</v>
      </c>
      <c r="X646" s="48">
        <f t="shared" si="42"/>
        <v>1582.04</v>
      </c>
      <c r="Y646" s="48">
        <f t="shared" si="42"/>
        <v>1322.4699999999998</v>
      </c>
      <c r="AZ646" s="27"/>
      <c r="BA646" s="27"/>
      <c r="BB646" s="27"/>
      <c r="BC646" s="27"/>
      <c r="BD646" s="27"/>
      <c r="BE646" s="27"/>
      <c r="BF646" s="27"/>
      <c r="BG646" s="27"/>
      <c r="BH646" s="27"/>
      <c r="BI646" s="27"/>
      <c r="BJ646" s="27"/>
      <c r="BK646" s="27"/>
      <c r="BL646" s="27"/>
      <c r="BM646" s="27"/>
      <c r="BN646" s="27"/>
      <c r="BO646" s="27"/>
      <c r="BP646" s="27"/>
      <c r="BQ646" s="27"/>
      <c r="BR646" s="27"/>
      <c r="BS646" s="27"/>
      <c r="BT646" s="27"/>
      <c r="BU646" s="27"/>
      <c r="BV646" s="27"/>
      <c r="BW646" s="27"/>
    </row>
    <row r="647" spans="1:75" ht="12" x14ac:dyDescent="0.2">
      <c r="A647" s="33">
        <v>2</v>
      </c>
      <c r="B647" s="48">
        <f t="shared" ref="B647:Y657" si="43">B579</f>
        <v>1318.42</v>
      </c>
      <c r="C647" s="48">
        <f t="shared" si="43"/>
        <v>1295.6799999999998</v>
      </c>
      <c r="D647" s="48">
        <f t="shared" si="43"/>
        <v>1273.33</v>
      </c>
      <c r="E647" s="48">
        <f t="shared" si="43"/>
        <v>1276.2999999999997</v>
      </c>
      <c r="F647" s="48">
        <f t="shared" si="43"/>
        <v>1325.6999999999998</v>
      </c>
      <c r="G647" s="48">
        <f t="shared" si="43"/>
        <v>1387.5699999999997</v>
      </c>
      <c r="H647" s="48">
        <f t="shared" si="43"/>
        <v>1575.83</v>
      </c>
      <c r="I647" s="48">
        <f t="shared" si="43"/>
        <v>1791.88</v>
      </c>
      <c r="J647" s="48">
        <f t="shared" si="43"/>
        <v>1918.3899999999999</v>
      </c>
      <c r="K647" s="48">
        <f t="shared" si="43"/>
        <v>1928.48</v>
      </c>
      <c r="L647" s="48">
        <f t="shared" si="43"/>
        <v>1943.87</v>
      </c>
      <c r="M647" s="48">
        <f t="shared" si="43"/>
        <v>1978.2199999999998</v>
      </c>
      <c r="N647" s="48">
        <f t="shared" si="43"/>
        <v>1964.7999999999997</v>
      </c>
      <c r="O647" s="48">
        <f t="shared" si="43"/>
        <v>1973</v>
      </c>
      <c r="P647" s="48">
        <f t="shared" si="43"/>
        <v>1967.08</v>
      </c>
      <c r="Q647" s="48">
        <f t="shared" si="43"/>
        <v>1956.2999999999997</v>
      </c>
      <c r="R647" s="48">
        <f t="shared" si="43"/>
        <v>1904.67</v>
      </c>
      <c r="S647" s="48">
        <f t="shared" si="43"/>
        <v>1925.52</v>
      </c>
      <c r="T647" s="48">
        <f t="shared" si="43"/>
        <v>1935.8199999999997</v>
      </c>
      <c r="U647" s="48">
        <f t="shared" si="43"/>
        <v>1947.9299999999998</v>
      </c>
      <c r="V647" s="48">
        <f t="shared" si="43"/>
        <v>1881.15</v>
      </c>
      <c r="W647" s="48">
        <f t="shared" si="43"/>
        <v>1797.8199999999997</v>
      </c>
      <c r="X647" s="48">
        <f t="shared" si="43"/>
        <v>1522</v>
      </c>
      <c r="Y647" s="48">
        <f t="shared" si="43"/>
        <v>1356.1399999999999</v>
      </c>
      <c r="AZ647" s="27"/>
      <c r="BA647" s="27"/>
      <c r="BB647" s="27"/>
      <c r="BC647" s="27"/>
      <c r="BD647" s="27"/>
      <c r="BE647" s="27"/>
      <c r="BF647" s="27"/>
      <c r="BG647" s="27"/>
      <c r="BH647" s="27"/>
      <c r="BI647" s="27"/>
      <c r="BJ647" s="27"/>
      <c r="BK647" s="27"/>
      <c r="BL647" s="27"/>
      <c r="BM647" s="27"/>
      <c r="BN647" s="27"/>
      <c r="BO647" s="27"/>
      <c r="BP647" s="27"/>
      <c r="BQ647" s="27"/>
      <c r="BR647" s="27"/>
      <c r="BS647" s="27"/>
      <c r="BT647" s="27"/>
      <c r="BU647" s="27"/>
      <c r="BV647" s="27"/>
      <c r="BW647" s="27"/>
    </row>
    <row r="648" spans="1:75" ht="12" x14ac:dyDescent="0.2">
      <c r="A648" s="33">
        <v>3</v>
      </c>
      <c r="B648" s="48">
        <f t="shared" si="43"/>
        <v>1409.6999999999998</v>
      </c>
      <c r="C648" s="48">
        <f t="shared" si="43"/>
        <v>1383.9899999999998</v>
      </c>
      <c r="D648" s="48">
        <f t="shared" si="43"/>
        <v>1331.62</v>
      </c>
      <c r="E648" s="48">
        <f t="shared" si="43"/>
        <v>1332.9</v>
      </c>
      <c r="F648" s="48">
        <f t="shared" si="43"/>
        <v>1411.94</v>
      </c>
      <c r="G648" s="48">
        <f t="shared" si="43"/>
        <v>1542.25</v>
      </c>
      <c r="H648" s="48">
        <f t="shared" si="43"/>
        <v>1737.5899999999997</v>
      </c>
      <c r="I648" s="48">
        <f t="shared" si="43"/>
        <v>1942.35</v>
      </c>
      <c r="J648" s="48">
        <f t="shared" si="43"/>
        <v>2089.71</v>
      </c>
      <c r="K648" s="48">
        <f t="shared" si="43"/>
        <v>2095.9499999999998</v>
      </c>
      <c r="L648" s="48">
        <f t="shared" si="43"/>
        <v>2105.37</v>
      </c>
      <c r="M648" s="48">
        <f t="shared" si="43"/>
        <v>2136.2399999999998</v>
      </c>
      <c r="N648" s="48">
        <f t="shared" si="43"/>
        <v>2124.1999999999998</v>
      </c>
      <c r="O648" s="48">
        <f t="shared" si="43"/>
        <v>2127.7599999999998</v>
      </c>
      <c r="P648" s="48">
        <f t="shared" si="43"/>
        <v>2119.6</v>
      </c>
      <c r="Q648" s="48">
        <f t="shared" si="43"/>
        <v>2106.1999999999998</v>
      </c>
      <c r="R648" s="48">
        <f t="shared" si="43"/>
        <v>2061.7199999999998</v>
      </c>
      <c r="S648" s="48">
        <f t="shared" si="43"/>
        <v>2076.73</v>
      </c>
      <c r="T648" s="48">
        <f t="shared" si="43"/>
        <v>2085.33</v>
      </c>
      <c r="U648" s="48">
        <f t="shared" si="43"/>
        <v>2100.39</v>
      </c>
      <c r="V648" s="48">
        <f t="shared" si="43"/>
        <v>2071.79</v>
      </c>
      <c r="W648" s="48">
        <f t="shared" si="43"/>
        <v>1920.83</v>
      </c>
      <c r="X648" s="48">
        <f t="shared" si="43"/>
        <v>1788.02</v>
      </c>
      <c r="Y648" s="48">
        <f t="shared" si="43"/>
        <v>1604.87</v>
      </c>
      <c r="AZ648" s="27"/>
      <c r="BA648" s="27"/>
      <c r="BB648" s="27"/>
      <c r="BC648" s="27"/>
      <c r="BD648" s="27"/>
      <c r="BE648" s="27"/>
      <c r="BF648" s="27"/>
      <c r="BG648" s="27"/>
      <c r="BH648" s="27"/>
      <c r="BI648" s="27"/>
      <c r="BJ648" s="27"/>
      <c r="BK648" s="27"/>
      <c r="BL648" s="27"/>
      <c r="BM648" s="27"/>
      <c r="BN648" s="27"/>
      <c r="BO648" s="27"/>
      <c r="BP648" s="27"/>
      <c r="BQ648" s="27"/>
      <c r="BR648" s="27"/>
      <c r="BS648" s="27"/>
      <c r="BT648" s="27"/>
      <c r="BU648" s="27"/>
      <c r="BV648" s="27"/>
      <c r="BW648" s="27"/>
    </row>
    <row r="649" spans="1:75" ht="12" x14ac:dyDescent="0.2">
      <c r="A649" s="33">
        <v>4</v>
      </c>
      <c r="B649" s="48">
        <f t="shared" si="43"/>
        <v>1714.1399999999999</v>
      </c>
      <c r="C649" s="48">
        <f t="shared" si="43"/>
        <v>1614.31</v>
      </c>
      <c r="D649" s="48">
        <f t="shared" si="43"/>
        <v>1489.46</v>
      </c>
      <c r="E649" s="48">
        <f t="shared" si="43"/>
        <v>1460.85</v>
      </c>
      <c r="F649" s="48">
        <f t="shared" si="43"/>
        <v>1523.1399999999999</v>
      </c>
      <c r="G649" s="48">
        <f t="shared" si="43"/>
        <v>1559.04</v>
      </c>
      <c r="H649" s="48">
        <f t="shared" si="43"/>
        <v>1678.04</v>
      </c>
      <c r="I649" s="48">
        <f t="shared" si="43"/>
        <v>1779.9699999999998</v>
      </c>
      <c r="J649" s="48">
        <f t="shared" si="43"/>
        <v>1963.4699999999998</v>
      </c>
      <c r="K649" s="48">
        <f t="shared" si="43"/>
        <v>2066.77</v>
      </c>
      <c r="L649" s="48">
        <f t="shared" si="43"/>
        <v>2091.2599999999998</v>
      </c>
      <c r="M649" s="48">
        <f t="shared" si="43"/>
        <v>2096.58</v>
      </c>
      <c r="N649" s="48">
        <f t="shared" si="43"/>
        <v>2093.3199999999997</v>
      </c>
      <c r="O649" s="48">
        <f t="shared" si="43"/>
        <v>2089.8599999999997</v>
      </c>
      <c r="P649" s="48">
        <f t="shared" si="43"/>
        <v>2084.75</v>
      </c>
      <c r="Q649" s="48">
        <f t="shared" si="43"/>
        <v>2051.3399999999997</v>
      </c>
      <c r="R649" s="48">
        <f t="shared" si="43"/>
        <v>2049.7999999999997</v>
      </c>
      <c r="S649" s="48">
        <f t="shared" si="43"/>
        <v>2073.7599999999998</v>
      </c>
      <c r="T649" s="48">
        <f t="shared" si="43"/>
        <v>2079.2799999999997</v>
      </c>
      <c r="U649" s="48">
        <f t="shared" si="43"/>
        <v>2076.21</v>
      </c>
      <c r="V649" s="48">
        <f t="shared" si="43"/>
        <v>2077.27</v>
      </c>
      <c r="W649" s="48">
        <f t="shared" si="43"/>
        <v>1962.9099999999999</v>
      </c>
      <c r="X649" s="48">
        <f t="shared" si="43"/>
        <v>1784.8899999999999</v>
      </c>
      <c r="Y649" s="48">
        <f t="shared" si="43"/>
        <v>1662.83</v>
      </c>
      <c r="AZ649" s="27"/>
      <c r="BA649" s="27"/>
      <c r="BB649" s="27"/>
      <c r="BC649" s="27"/>
      <c r="BD649" s="27"/>
      <c r="BE649" s="27"/>
      <c r="BF649" s="27"/>
      <c r="BG649" s="27"/>
      <c r="BH649" s="27"/>
      <c r="BI649" s="27"/>
      <c r="BJ649" s="27"/>
      <c r="BK649" s="27"/>
      <c r="BL649" s="27"/>
      <c r="BM649" s="27"/>
      <c r="BN649" s="27"/>
      <c r="BO649" s="27"/>
      <c r="BP649" s="27"/>
      <c r="BQ649" s="27"/>
      <c r="BR649" s="27"/>
      <c r="BS649" s="27"/>
      <c r="BT649" s="27"/>
      <c r="BU649" s="27"/>
      <c r="BV649" s="27"/>
      <c r="BW649" s="27"/>
    </row>
    <row r="650" spans="1:75" ht="12" x14ac:dyDescent="0.2">
      <c r="A650" s="33">
        <v>5</v>
      </c>
      <c r="B650" s="48">
        <f t="shared" si="43"/>
        <v>1430.1399999999999</v>
      </c>
      <c r="C650" s="48">
        <f t="shared" si="43"/>
        <v>1380.4099999999999</v>
      </c>
      <c r="D650" s="48">
        <f t="shared" si="43"/>
        <v>1340.5899999999997</v>
      </c>
      <c r="E650" s="48">
        <f t="shared" si="43"/>
        <v>1326.2399999999998</v>
      </c>
      <c r="F650" s="48">
        <f t="shared" si="43"/>
        <v>1360.2999999999997</v>
      </c>
      <c r="G650" s="48">
        <f t="shared" si="43"/>
        <v>1366.29</v>
      </c>
      <c r="H650" s="48">
        <f t="shared" si="43"/>
        <v>1383.62</v>
      </c>
      <c r="I650" s="48">
        <f t="shared" si="43"/>
        <v>1508.3899999999999</v>
      </c>
      <c r="J650" s="48">
        <f t="shared" si="43"/>
        <v>1693.8599999999997</v>
      </c>
      <c r="K650" s="48">
        <f t="shared" si="43"/>
        <v>1782.4099999999999</v>
      </c>
      <c r="L650" s="48">
        <f t="shared" si="43"/>
        <v>1812.0299999999997</v>
      </c>
      <c r="M650" s="48">
        <f t="shared" si="43"/>
        <v>1832.67</v>
      </c>
      <c r="N650" s="48">
        <f t="shared" si="43"/>
        <v>1831.9099999999999</v>
      </c>
      <c r="O650" s="48">
        <f t="shared" si="43"/>
        <v>1839.7199999999998</v>
      </c>
      <c r="P650" s="48">
        <f t="shared" si="43"/>
        <v>1837.3899999999999</v>
      </c>
      <c r="Q650" s="48">
        <f t="shared" si="43"/>
        <v>1806.0699999999997</v>
      </c>
      <c r="R650" s="48">
        <f t="shared" si="43"/>
        <v>1813.37</v>
      </c>
      <c r="S650" s="48">
        <f t="shared" si="43"/>
        <v>1847.6399999999999</v>
      </c>
      <c r="T650" s="48">
        <f t="shared" si="43"/>
        <v>1858.7399999999998</v>
      </c>
      <c r="U650" s="48">
        <f t="shared" si="43"/>
        <v>1857.46</v>
      </c>
      <c r="V650" s="48">
        <f t="shared" si="43"/>
        <v>1859.48</v>
      </c>
      <c r="W650" s="48">
        <f t="shared" si="43"/>
        <v>1816.0299999999997</v>
      </c>
      <c r="X650" s="48">
        <f t="shared" si="43"/>
        <v>1704.08</v>
      </c>
      <c r="Y650" s="48">
        <f t="shared" si="43"/>
        <v>1395.6999999999998</v>
      </c>
      <c r="AZ650" s="27"/>
      <c r="BA650" s="27"/>
      <c r="BB650" s="27"/>
      <c r="BC650" s="27"/>
      <c r="BD650" s="27"/>
      <c r="BE650" s="27"/>
      <c r="BF650" s="27"/>
      <c r="BG650" s="27"/>
      <c r="BH650" s="27"/>
      <c r="BI650" s="27"/>
      <c r="BJ650" s="27"/>
      <c r="BK650" s="27"/>
      <c r="BL650" s="27"/>
      <c r="BM650" s="27"/>
      <c r="BN650" s="27"/>
      <c r="BO650" s="27"/>
      <c r="BP650" s="27"/>
      <c r="BQ650" s="27"/>
      <c r="BR650" s="27"/>
      <c r="BS650" s="27"/>
      <c r="BT650" s="27"/>
      <c r="BU650" s="27"/>
      <c r="BV650" s="27"/>
      <c r="BW650" s="27"/>
    </row>
    <row r="651" spans="1:75" ht="12" x14ac:dyDescent="0.2">
      <c r="A651" s="33">
        <v>6</v>
      </c>
      <c r="B651" s="48">
        <f t="shared" si="43"/>
        <v>1343.1599999999999</v>
      </c>
      <c r="C651" s="48">
        <f t="shared" si="43"/>
        <v>1293.71</v>
      </c>
      <c r="D651" s="48">
        <f t="shared" si="43"/>
        <v>1263.98</v>
      </c>
      <c r="E651" s="48">
        <f t="shared" si="43"/>
        <v>1248.5499999999997</v>
      </c>
      <c r="F651" s="48">
        <f t="shared" si="43"/>
        <v>1283.96</v>
      </c>
      <c r="G651" s="48">
        <f t="shared" si="43"/>
        <v>1356.23</v>
      </c>
      <c r="H651" s="48">
        <f t="shared" si="43"/>
        <v>1556.46</v>
      </c>
      <c r="I651" s="48">
        <f t="shared" si="43"/>
        <v>1787.7799999999997</v>
      </c>
      <c r="J651" s="48">
        <f t="shared" si="43"/>
        <v>1857.33</v>
      </c>
      <c r="K651" s="48">
        <f t="shared" si="43"/>
        <v>1869.75</v>
      </c>
      <c r="L651" s="48">
        <f t="shared" si="43"/>
        <v>1885.6399999999999</v>
      </c>
      <c r="M651" s="48">
        <f t="shared" si="43"/>
        <v>1930.9899999999998</v>
      </c>
      <c r="N651" s="48">
        <f t="shared" si="43"/>
        <v>1900.73</v>
      </c>
      <c r="O651" s="48">
        <f t="shared" si="43"/>
        <v>1908.1799999999998</v>
      </c>
      <c r="P651" s="48">
        <f t="shared" si="43"/>
        <v>1898.73</v>
      </c>
      <c r="Q651" s="48">
        <f t="shared" si="43"/>
        <v>1873.5299999999997</v>
      </c>
      <c r="R651" s="48">
        <f t="shared" si="43"/>
        <v>1840.96</v>
      </c>
      <c r="S651" s="48">
        <f t="shared" si="43"/>
        <v>1853.81</v>
      </c>
      <c r="T651" s="48">
        <f t="shared" si="43"/>
        <v>1863.12</v>
      </c>
      <c r="U651" s="48">
        <f t="shared" si="43"/>
        <v>1885.35</v>
      </c>
      <c r="V651" s="48">
        <f t="shared" si="43"/>
        <v>1823.4099999999999</v>
      </c>
      <c r="W651" s="48">
        <f t="shared" si="43"/>
        <v>1786.65</v>
      </c>
      <c r="X651" s="48">
        <f t="shared" si="43"/>
        <v>1485.1</v>
      </c>
      <c r="Y651" s="48">
        <f t="shared" si="43"/>
        <v>1344.38</v>
      </c>
      <c r="AZ651" s="27"/>
      <c r="BA651" s="27"/>
      <c r="BB651" s="27"/>
      <c r="BC651" s="27"/>
      <c r="BD651" s="27"/>
      <c r="BE651" s="27"/>
      <c r="BF651" s="27"/>
      <c r="BG651" s="27"/>
      <c r="BH651" s="27"/>
      <c r="BI651" s="27"/>
      <c r="BJ651" s="27"/>
      <c r="BK651" s="27"/>
      <c r="BL651" s="27"/>
      <c r="BM651" s="27"/>
      <c r="BN651" s="27"/>
      <c r="BO651" s="27"/>
      <c r="BP651" s="27"/>
      <c r="BQ651" s="27"/>
      <c r="BR651" s="27"/>
      <c r="BS651" s="27"/>
      <c r="BT651" s="27"/>
      <c r="BU651" s="27"/>
      <c r="BV651" s="27"/>
      <c r="BW651" s="27"/>
    </row>
    <row r="652" spans="1:75" ht="12" x14ac:dyDescent="0.2">
      <c r="A652" s="33">
        <v>7</v>
      </c>
      <c r="B652" s="48">
        <f t="shared" si="43"/>
        <v>1275.9299999999998</v>
      </c>
      <c r="C652" s="48">
        <f t="shared" si="43"/>
        <v>1204.9699999999998</v>
      </c>
      <c r="D652" s="48">
        <f t="shared" si="43"/>
        <v>1163.96</v>
      </c>
      <c r="E652" s="48">
        <f t="shared" si="43"/>
        <v>1157.69</v>
      </c>
      <c r="F652" s="48">
        <f t="shared" si="43"/>
        <v>1258.19</v>
      </c>
      <c r="G652" s="48">
        <f t="shared" si="43"/>
        <v>1314.54</v>
      </c>
      <c r="H652" s="48">
        <f t="shared" si="43"/>
        <v>1534.6599999999999</v>
      </c>
      <c r="I652" s="48">
        <f t="shared" si="43"/>
        <v>1784.9499999999998</v>
      </c>
      <c r="J652" s="48">
        <f t="shared" si="43"/>
        <v>1820.15</v>
      </c>
      <c r="K652" s="48">
        <f t="shared" si="43"/>
        <v>1824.7799999999997</v>
      </c>
      <c r="L652" s="48">
        <f t="shared" si="43"/>
        <v>1829.0299999999997</v>
      </c>
      <c r="M652" s="48">
        <f t="shared" si="43"/>
        <v>1862.0099999999998</v>
      </c>
      <c r="N652" s="48">
        <f t="shared" si="43"/>
        <v>1844.8899999999999</v>
      </c>
      <c r="O652" s="48">
        <f t="shared" si="43"/>
        <v>1851.63</v>
      </c>
      <c r="P652" s="48">
        <f t="shared" si="43"/>
        <v>1843.44</v>
      </c>
      <c r="Q652" s="48">
        <f t="shared" si="43"/>
        <v>1821.98</v>
      </c>
      <c r="R652" s="48">
        <f t="shared" si="43"/>
        <v>1810.83</v>
      </c>
      <c r="S652" s="48">
        <f t="shared" si="43"/>
        <v>1818.25</v>
      </c>
      <c r="T652" s="48">
        <f t="shared" si="43"/>
        <v>1823.98</v>
      </c>
      <c r="U652" s="48">
        <f t="shared" si="43"/>
        <v>1832.13</v>
      </c>
      <c r="V652" s="48">
        <f t="shared" si="43"/>
        <v>1813.2799999999997</v>
      </c>
      <c r="W652" s="48">
        <f t="shared" si="43"/>
        <v>1783.69</v>
      </c>
      <c r="X652" s="48">
        <f t="shared" si="43"/>
        <v>1524.63</v>
      </c>
      <c r="Y652" s="48">
        <f t="shared" si="43"/>
        <v>1369.5299999999997</v>
      </c>
      <c r="AZ652" s="27"/>
      <c r="BA652" s="27"/>
      <c r="BB652" s="27"/>
      <c r="BC652" s="27"/>
      <c r="BD652" s="27"/>
      <c r="BE652" s="27"/>
      <c r="BF652" s="27"/>
      <c r="BG652" s="27"/>
      <c r="BH652" s="27"/>
      <c r="BI652" s="27"/>
      <c r="BJ652" s="27"/>
      <c r="BK652" s="27"/>
      <c r="BL652" s="27"/>
      <c r="BM652" s="27"/>
      <c r="BN652" s="27"/>
      <c r="BO652" s="27"/>
      <c r="BP652" s="27"/>
      <c r="BQ652" s="27"/>
      <c r="BR652" s="27"/>
      <c r="BS652" s="27"/>
      <c r="BT652" s="27"/>
      <c r="BU652" s="27"/>
      <c r="BV652" s="27"/>
      <c r="BW652" s="27"/>
    </row>
    <row r="653" spans="1:75" ht="12" x14ac:dyDescent="0.2">
      <c r="A653" s="33">
        <v>8</v>
      </c>
      <c r="B653" s="48">
        <f t="shared" si="43"/>
        <v>1282.2399999999998</v>
      </c>
      <c r="C653" s="48">
        <f t="shared" si="43"/>
        <v>1239.82</v>
      </c>
      <c r="D653" s="48">
        <f t="shared" si="43"/>
        <v>1208.6399999999999</v>
      </c>
      <c r="E653" s="48">
        <f t="shared" si="43"/>
        <v>1226.6499999999999</v>
      </c>
      <c r="F653" s="48">
        <f t="shared" si="43"/>
        <v>1262.6699999999998</v>
      </c>
      <c r="G653" s="48">
        <f t="shared" si="43"/>
        <v>1342.5899999999997</v>
      </c>
      <c r="H653" s="48">
        <f t="shared" si="43"/>
        <v>1613.0899999999997</v>
      </c>
      <c r="I653" s="48">
        <f t="shared" si="43"/>
        <v>1787.9299999999998</v>
      </c>
      <c r="J653" s="48">
        <f t="shared" si="43"/>
        <v>1824.1799999999998</v>
      </c>
      <c r="K653" s="48">
        <f t="shared" si="43"/>
        <v>1827.6599999999999</v>
      </c>
      <c r="L653" s="48">
        <f t="shared" si="43"/>
        <v>1830.42</v>
      </c>
      <c r="M653" s="48">
        <f t="shared" si="43"/>
        <v>1849.79</v>
      </c>
      <c r="N653" s="48">
        <f t="shared" si="43"/>
        <v>1842.08</v>
      </c>
      <c r="O653" s="48">
        <f t="shared" si="43"/>
        <v>1858.0899999999997</v>
      </c>
      <c r="P653" s="48">
        <f t="shared" si="43"/>
        <v>1852.4699999999998</v>
      </c>
      <c r="Q653" s="48">
        <f t="shared" si="43"/>
        <v>1825.0499999999997</v>
      </c>
      <c r="R653" s="48">
        <f t="shared" si="43"/>
        <v>1806.38</v>
      </c>
      <c r="S653" s="48">
        <f t="shared" si="43"/>
        <v>1821</v>
      </c>
      <c r="T653" s="48">
        <f t="shared" si="43"/>
        <v>1826.77</v>
      </c>
      <c r="U653" s="48">
        <f t="shared" si="43"/>
        <v>1836.2599999999998</v>
      </c>
      <c r="V653" s="48">
        <f t="shared" si="43"/>
        <v>1820.9299999999998</v>
      </c>
      <c r="W653" s="48">
        <f t="shared" si="43"/>
        <v>1791.63</v>
      </c>
      <c r="X653" s="48">
        <f t="shared" si="43"/>
        <v>1566.0499999999997</v>
      </c>
      <c r="Y653" s="48">
        <f t="shared" si="43"/>
        <v>1388.5299999999997</v>
      </c>
      <c r="AZ653" s="27"/>
      <c r="BA653" s="27"/>
      <c r="BB653" s="27"/>
      <c r="BC653" s="27"/>
      <c r="BD653" s="27"/>
      <c r="BE653" s="27"/>
      <c r="BF653" s="27"/>
      <c r="BG653" s="27"/>
      <c r="BH653" s="27"/>
      <c r="BI653" s="27"/>
      <c r="BJ653" s="27"/>
      <c r="BK653" s="27"/>
      <c r="BL653" s="27"/>
      <c r="BM653" s="27"/>
      <c r="BN653" s="27"/>
      <c r="BO653" s="27"/>
      <c r="BP653" s="27"/>
      <c r="BQ653" s="27"/>
      <c r="BR653" s="27"/>
      <c r="BS653" s="27"/>
      <c r="BT653" s="27"/>
      <c r="BU653" s="27"/>
      <c r="BV653" s="27"/>
      <c r="BW653" s="27"/>
    </row>
    <row r="654" spans="1:75" ht="12" x14ac:dyDescent="0.2">
      <c r="A654" s="33">
        <v>9</v>
      </c>
      <c r="B654" s="48">
        <f t="shared" si="43"/>
        <v>1296.79</v>
      </c>
      <c r="C654" s="48">
        <f t="shared" si="43"/>
        <v>1264.7599999999998</v>
      </c>
      <c r="D654" s="48">
        <f t="shared" si="43"/>
        <v>1258.07</v>
      </c>
      <c r="E654" s="48">
        <f t="shared" si="43"/>
        <v>1263.9000000000001</v>
      </c>
      <c r="F654" s="48">
        <f t="shared" si="43"/>
        <v>1310.6300000000001</v>
      </c>
      <c r="G654" s="48">
        <f t="shared" si="43"/>
        <v>1405.7799999999997</v>
      </c>
      <c r="H654" s="48">
        <f t="shared" si="43"/>
        <v>1660.37</v>
      </c>
      <c r="I654" s="48">
        <f t="shared" si="43"/>
        <v>1829.1099999999997</v>
      </c>
      <c r="J654" s="48">
        <f t="shared" si="43"/>
        <v>1921.9</v>
      </c>
      <c r="K654" s="48">
        <f t="shared" si="43"/>
        <v>1930.79</v>
      </c>
      <c r="L654" s="48">
        <f t="shared" si="43"/>
        <v>1937.13</v>
      </c>
      <c r="M654" s="48">
        <f t="shared" si="43"/>
        <v>1972.7199999999998</v>
      </c>
      <c r="N654" s="48">
        <f t="shared" si="43"/>
        <v>1955.7799999999997</v>
      </c>
      <c r="O654" s="48">
        <f t="shared" si="43"/>
        <v>1944.19</v>
      </c>
      <c r="P654" s="48">
        <f t="shared" si="43"/>
        <v>1939.31</v>
      </c>
      <c r="Q654" s="48">
        <f t="shared" si="43"/>
        <v>1923.62</v>
      </c>
      <c r="R654" s="48">
        <f t="shared" si="43"/>
        <v>1896.6999999999998</v>
      </c>
      <c r="S654" s="48">
        <f t="shared" si="43"/>
        <v>1912.58</v>
      </c>
      <c r="T654" s="48">
        <f t="shared" si="43"/>
        <v>1921.9699999999998</v>
      </c>
      <c r="U654" s="48">
        <f t="shared" si="43"/>
        <v>1940.29</v>
      </c>
      <c r="V654" s="48">
        <f t="shared" si="43"/>
        <v>1898.63</v>
      </c>
      <c r="W654" s="48">
        <f t="shared" si="43"/>
        <v>1815.6</v>
      </c>
      <c r="X654" s="48">
        <f t="shared" si="43"/>
        <v>1693.46</v>
      </c>
      <c r="Y654" s="48">
        <f t="shared" si="43"/>
        <v>1420.6399999999999</v>
      </c>
      <c r="AZ654" s="27"/>
      <c r="BA654" s="27"/>
      <c r="BB654" s="27"/>
      <c r="BC654" s="27"/>
      <c r="BD654" s="27"/>
      <c r="BE654" s="27"/>
      <c r="BF654" s="27"/>
      <c r="BG654" s="27"/>
      <c r="BH654" s="27"/>
      <c r="BI654" s="27"/>
      <c r="BJ654" s="27"/>
      <c r="BK654" s="27"/>
      <c r="BL654" s="27"/>
      <c r="BM654" s="27"/>
      <c r="BN654" s="27"/>
      <c r="BO654" s="27"/>
      <c r="BP654" s="27"/>
      <c r="BQ654" s="27"/>
      <c r="BR654" s="27"/>
      <c r="BS654" s="27"/>
      <c r="BT654" s="27"/>
      <c r="BU654" s="27"/>
      <c r="BV654" s="27"/>
      <c r="BW654" s="27"/>
    </row>
    <row r="655" spans="1:75" ht="12" x14ac:dyDescent="0.2">
      <c r="A655" s="33">
        <v>10</v>
      </c>
      <c r="B655" s="48">
        <f t="shared" si="43"/>
        <v>1366.5299999999997</v>
      </c>
      <c r="C655" s="48">
        <f t="shared" si="43"/>
        <v>1323.19</v>
      </c>
      <c r="D655" s="48">
        <f t="shared" si="43"/>
        <v>1293.75</v>
      </c>
      <c r="E655" s="48">
        <f t="shared" si="43"/>
        <v>1297.25</v>
      </c>
      <c r="F655" s="48">
        <f t="shared" si="43"/>
        <v>1364.5899999999997</v>
      </c>
      <c r="G655" s="48">
        <f t="shared" si="43"/>
        <v>1447.1099999999997</v>
      </c>
      <c r="H655" s="48">
        <f t="shared" si="43"/>
        <v>1735.9</v>
      </c>
      <c r="I655" s="48">
        <f t="shared" si="43"/>
        <v>1834.1999999999998</v>
      </c>
      <c r="J655" s="48">
        <f t="shared" si="43"/>
        <v>1913.5</v>
      </c>
      <c r="K655" s="48">
        <f t="shared" si="43"/>
        <v>1940.85</v>
      </c>
      <c r="L655" s="48">
        <f t="shared" si="43"/>
        <v>1953.77</v>
      </c>
      <c r="M655" s="48">
        <f t="shared" si="43"/>
        <v>1978.1099999999997</v>
      </c>
      <c r="N655" s="48">
        <f t="shared" si="43"/>
        <v>1963.52</v>
      </c>
      <c r="O655" s="48">
        <f t="shared" si="43"/>
        <v>1970.96</v>
      </c>
      <c r="P655" s="48">
        <f t="shared" si="43"/>
        <v>1960.7999999999997</v>
      </c>
      <c r="Q655" s="48">
        <f t="shared" si="43"/>
        <v>1922.2199999999998</v>
      </c>
      <c r="R655" s="48">
        <f t="shared" si="43"/>
        <v>1900.42</v>
      </c>
      <c r="S655" s="48">
        <f t="shared" si="43"/>
        <v>1923.7999999999997</v>
      </c>
      <c r="T655" s="48">
        <f t="shared" si="43"/>
        <v>1941.71</v>
      </c>
      <c r="U655" s="48">
        <f t="shared" si="43"/>
        <v>1931.8199999999997</v>
      </c>
      <c r="V655" s="48">
        <f t="shared" si="43"/>
        <v>1911.3599999999997</v>
      </c>
      <c r="W655" s="48">
        <f t="shared" si="43"/>
        <v>1857.63</v>
      </c>
      <c r="X655" s="48">
        <f t="shared" si="43"/>
        <v>1753.77</v>
      </c>
      <c r="Y655" s="48">
        <f t="shared" si="43"/>
        <v>1589.1099999999997</v>
      </c>
      <c r="AZ655" s="27"/>
      <c r="BA655" s="27"/>
      <c r="BB655" s="27"/>
      <c r="BC655" s="27"/>
      <c r="BD655" s="27"/>
      <c r="BE655" s="27"/>
      <c r="BF655" s="27"/>
      <c r="BG655" s="27"/>
      <c r="BH655" s="27"/>
      <c r="BI655" s="27"/>
      <c r="BJ655" s="27"/>
      <c r="BK655" s="27"/>
      <c r="BL655" s="27"/>
      <c r="BM655" s="27"/>
      <c r="BN655" s="27"/>
      <c r="BO655" s="27"/>
      <c r="BP655" s="27"/>
      <c r="BQ655" s="27"/>
      <c r="BR655" s="27"/>
      <c r="BS655" s="27"/>
      <c r="BT655" s="27"/>
      <c r="BU655" s="27"/>
      <c r="BV655" s="27"/>
      <c r="BW655" s="27"/>
    </row>
    <row r="656" spans="1:75" ht="12" x14ac:dyDescent="0.2">
      <c r="A656" s="33">
        <v>11</v>
      </c>
      <c r="B656" s="48">
        <f t="shared" si="43"/>
        <v>1453.17</v>
      </c>
      <c r="C656" s="48">
        <f t="shared" si="43"/>
        <v>1420.8399999999997</v>
      </c>
      <c r="D656" s="48">
        <f t="shared" si="43"/>
        <v>1401.6999999999998</v>
      </c>
      <c r="E656" s="48">
        <f t="shared" si="43"/>
        <v>1388.3199999999997</v>
      </c>
      <c r="F656" s="48">
        <f t="shared" si="43"/>
        <v>1404.98</v>
      </c>
      <c r="G656" s="48">
        <f t="shared" si="43"/>
        <v>1424.5499999999997</v>
      </c>
      <c r="H656" s="48">
        <f t="shared" si="43"/>
        <v>1490.5699999999997</v>
      </c>
      <c r="I656" s="48">
        <f t="shared" si="43"/>
        <v>1751.15</v>
      </c>
      <c r="J656" s="48">
        <f t="shared" si="43"/>
        <v>1836.65</v>
      </c>
      <c r="K656" s="48">
        <f t="shared" si="43"/>
        <v>1969.0699999999997</v>
      </c>
      <c r="L656" s="48">
        <f t="shared" si="43"/>
        <v>2002.5699999999997</v>
      </c>
      <c r="M656" s="48">
        <f t="shared" si="43"/>
        <v>2013.0499999999997</v>
      </c>
      <c r="N656" s="48">
        <f t="shared" si="43"/>
        <v>2008.6399999999999</v>
      </c>
      <c r="O656" s="48">
        <f t="shared" si="43"/>
        <v>2003.38</v>
      </c>
      <c r="P656" s="48">
        <f t="shared" si="43"/>
        <v>1997.2599999999998</v>
      </c>
      <c r="Q656" s="48">
        <f t="shared" si="43"/>
        <v>1964.1399999999999</v>
      </c>
      <c r="R656" s="48">
        <f t="shared" si="43"/>
        <v>1964.9099999999999</v>
      </c>
      <c r="S656" s="48">
        <f t="shared" si="43"/>
        <v>1987.9899999999998</v>
      </c>
      <c r="T656" s="48">
        <f t="shared" si="43"/>
        <v>2003.0099999999998</v>
      </c>
      <c r="U656" s="48">
        <f t="shared" si="43"/>
        <v>1992.6999999999998</v>
      </c>
      <c r="V656" s="48">
        <f t="shared" si="43"/>
        <v>1989.46</v>
      </c>
      <c r="W656" s="48">
        <f t="shared" si="43"/>
        <v>1882.98</v>
      </c>
      <c r="X656" s="48">
        <f t="shared" si="43"/>
        <v>1779.4499999999998</v>
      </c>
      <c r="Y656" s="48">
        <f t="shared" si="43"/>
        <v>1670.0299999999997</v>
      </c>
      <c r="AZ656" s="27"/>
      <c r="BA656" s="27"/>
      <c r="BB656" s="27"/>
      <c r="BC656" s="27"/>
      <c r="BD656" s="27"/>
      <c r="BE656" s="27"/>
      <c r="BF656" s="27"/>
      <c r="BG656" s="27"/>
      <c r="BH656" s="27"/>
      <c r="BI656" s="27"/>
      <c r="BJ656" s="27"/>
      <c r="BK656" s="27"/>
      <c r="BL656" s="27"/>
      <c r="BM656" s="27"/>
      <c r="BN656" s="27"/>
      <c r="BO656" s="27"/>
      <c r="BP656" s="27"/>
      <c r="BQ656" s="27"/>
      <c r="BR656" s="27"/>
      <c r="BS656" s="27"/>
      <c r="BT656" s="27"/>
      <c r="BU656" s="27"/>
      <c r="BV656" s="27"/>
      <c r="BW656" s="27"/>
    </row>
    <row r="657" spans="1:75" ht="12" x14ac:dyDescent="0.2">
      <c r="A657" s="33">
        <v>12</v>
      </c>
      <c r="B657" s="48">
        <f t="shared" si="43"/>
        <v>1433.67</v>
      </c>
      <c r="C657" s="48">
        <f t="shared" si="43"/>
        <v>1383.27</v>
      </c>
      <c r="D657" s="48">
        <f t="shared" si="43"/>
        <v>1379.5</v>
      </c>
      <c r="E657" s="48">
        <f t="shared" si="43"/>
        <v>1369.9699999999998</v>
      </c>
      <c r="F657" s="48">
        <f t="shared" si="43"/>
        <v>1374.6</v>
      </c>
      <c r="G657" s="48">
        <f t="shared" si="43"/>
        <v>1387.4899999999998</v>
      </c>
      <c r="H657" s="48">
        <f t="shared" si="43"/>
        <v>1393.6</v>
      </c>
      <c r="I657" s="48">
        <f t="shared" si="43"/>
        <v>1496.0099999999998</v>
      </c>
      <c r="J657" s="48">
        <f t="shared" si="43"/>
        <v>1745.29</v>
      </c>
      <c r="K657" s="48">
        <f t="shared" si="43"/>
        <v>1841.7599999999998</v>
      </c>
      <c r="L657" s="48">
        <f t="shared" si="43"/>
        <v>1877.38</v>
      </c>
      <c r="M657" s="48">
        <f t="shared" si="43"/>
        <v>1890.4499999999998</v>
      </c>
      <c r="N657" s="48">
        <f t="shared" si="43"/>
        <v>1891.15</v>
      </c>
      <c r="O657" s="48">
        <f t="shared" si="43"/>
        <v>1891.52</v>
      </c>
      <c r="P657" s="48">
        <f t="shared" si="43"/>
        <v>1864.77</v>
      </c>
      <c r="Q657" s="48">
        <f t="shared" ref="Q657:Y657" si="44">Q589</f>
        <v>1865.1</v>
      </c>
      <c r="R657" s="48">
        <f t="shared" si="44"/>
        <v>1875.6</v>
      </c>
      <c r="S657" s="48">
        <f t="shared" si="44"/>
        <v>1890.8399999999997</v>
      </c>
      <c r="T657" s="48">
        <f t="shared" si="44"/>
        <v>1917.9699999999998</v>
      </c>
      <c r="U657" s="48">
        <f t="shared" si="44"/>
        <v>1910.1</v>
      </c>
      <c r="V657" s="48">
        <f t="shared" si="44"/>
        <v>1923.3199999999997</v>
      </c>
      <c r="W657" s="48">
        <f t="shared" si="44"/>
        <v>1880.1599999999999</v>
      </c>
      <c r="X657" s="48">
        <f t="shared" si="44"/>
        <v>1778.38</v>
      </c>
      <c r="Y657" s="48">
        <f t="shared" si="44"/>
        <v>1542.85</v>
      </c>
      <c r="AZ657" s="27"/>
      <c r="BA657" s="27"/>
      <c r="BB657" s="27"/>
      <c r="BC657" s="27"/>
      <c r="BD657" s="27"/>
      <c r="BE657" s="27"/>
      <c r="BF657" s="27"/>
      <c r="BG657" s="27"/>
      <c r="BH657" s="27"/>
      <c r="BI657" s="27"/>
      <c r="BJ657" s="27"/>
      <c r="BK657" s="27"/>
      <c r="BL657" s="27"/>
      <c r="BM657" s="27"/>
      <c r="BN657" s="27"/>
      <c r="BO657" s="27"/>
      <c r="BP657" s="27"/>
      <c r="BQ657" s="27"/>
      <c r="BR657" s="27"/>
      <c r="BS657" s="27"/>
      <c r="BT657" s="27"/>
      <c r="BU657" s="27"/>
      <c r="BV657" s="27"/>
      <c r="BW657" s="27"/>
    </row>
    <row r="658" spans="1:75" ht="12" x14ac:dyDescent="0.2">
      <c r="A658" s="33">
        <v>13</v>
      </c>
      <c r="B658" s="48">
        <f t="shared" ref="B658:Y668" si="45">B590</f>
        <v>1401.7199999999998</v>
      </c>
      <c r="C658" s="48">
        <f t="shared" si="45"/>
        <v>1375.83</v>
      </c>
      <c r="D658" s="48">
        <f t="shared" si="45"/>
        <v>1333.58</v>
      </c>
      <c r="E658" s="48">
        <f t="shared" si="45"/>
        <v>1301.06</v>
      </c>
      <c r="F658" s="48">
        <f t="shared" si="45"/>
        <v>1376.12</v>
      </c>
      <c r="G658" s="48">
        <f t="shared" si="45"/>
        <v>1476.0299999999997</v>
      </c>
      <c r="H658" s="48">
        <f t="shared" si="45"/>
        <v>1759.0099999999998</v>
      </c>
      <c r="I658" s="48">
        <f t="shared" si="45"/>
        <v>1886.83</v>
      </c>
      <c r="J658" s="48">
        <f t="shared" si="45"/>
        <v>2003.46</v>
      </c>
      <c r="K658" s="48">
        <f t="shared" si="45"/>
        <v>1974.0899999999997</v>
      </c>
      <c r="L658" s="48">
        <f t="shared" si="45"/>
        <v>1974</v>
      </c>
      <c r="M658" s="48">
        <f t="shared" si="45"/>
        <v>2041.9899999999998</v>
      </c>
      <c r="N658" s="48">
        <f t="shared" si="45"/>
        <v>2022.9299999999998</v>
      </c>
      <c r="O658" s="48">
        <f t="shared" si="45"/>
        <v>2028.0699999999997</v>
      </c>
      <c r="P658" s="48">
        <f t="shared" si="45"/>
        <v>2017.9099999999999</v>
      </c>
      <c r="Q658" s="48">
        <f t="shared" si="45"/>
        <v>1952.27</v>
      </c>
      <c r="R658" s="48">
        <f t="shared" si="45"/>
        <v>1939.1799999999998</v>
      </c>
      <c r="S658" s="48">
        <f t="shared" si="45"/>
        <v>1946.1799999999998</v>
      </c>
      <c r="T658" s="48">
        <f t="shared" si="45"/>
        <v>1954.17</v>
      </c>
      <c r="U658" s="48">
        <f t="shared" si="45"/>
        <v>1940.3399999999997</v>
      </c>
      <c r="V658" s="48">
        <f t="shared" si="45"/>
        <v>1965.02</v>
      </c>
      <c r="W658" s="48">
        <f t="shared" si="45"/>
        <v>1854.65</v>
      </c>
      <c r="X658" s="48">
        <f t="shared" si="45"/>
        <v>1746.2399999999998</v>
      </c>
      <c r="Y658" s="48">
        <f t="shared" si="45"/>
        <v>1539.8899999999999</v>
      </c>
      <c r="AZ658" s="27"/>
      <c r="BA658" s="27"/>
      <c r="BB658" s="27"/>
      <c r="BC658" s="27"/>
      <c r="BD658" s="27"/>
      <c r="BE658" s="27"/>
      <c r="BF658" s="27"/>
      <c r="BG658" s="27"/>
      <c r="BH658" s="27"/>
      <c r="BI658" s="27"/>
      <c r="BJ658" s="27"/>
      <c r="BK658" s="27"/>
      <c r="BL658" s="27"/>
      <c r="BM658" s="27"/>
      <c r="BN658" s="27"/>
      <c r="BO658" s="27"/>
      <c r="BP658" s="27"/>
      <c r="BQ658" s="27"/>
      <c r="BR658" s="27"/>
      <c r="BS658" s="27"/>
      <c r="BT658" s="27"/>
      <c r="BU658" s="27"/>
      <c r="BV658" s="27"/>
      <c r="BW658" s="27"/>
    </row>
    <row r="659" spans="1:75" ht="12" x14ac:dyDescent="0.2">
      <c r="A659" s="33">
        <v>14</v>
      </c>
      <c r="B659" s="48">
        <f t="shared" si="45"/>
        <v>1402.96</v>
      </c>
      <c r="C659" s="48">
        <f t="shared" si="45"/>
        <v>1352.9299999999998</v>
      </c>
      <c r="D659" s="48">
        <f t="shared" si="45"/>
        <v>1314.5899999999997</v>
      </c>
      <c r="E659" s="48">
        <f t="shared" si="45"/>
        <v>1315.1099999999997</v>
      </c>
      <c r="F659" s="48">
        <f t="shared" si="45"/>
        <v>1366.6099999999997</v>
      </c>
      <c r="G659" s="48">
        <f t="shared" si="45"/>
        <v>1464.8199999999997</v>
      </c>
      <c r="H659" s="48">
        <f t="shared" si="45"/>
        <v>1755.17</v>
      </c>
      <c r="I659" s="48">
        <f t="shared" si="45"/>
        <v>1851.71</v>
      </c>
      <c r="J659" s="48">
        <f t="shared" si="45"/>
        <v>1914.4699999999998</v>
      </c>
      <c r="K659" s="48">
        <f t="shared" si="45"/>
        <v>1924.8899999999999</v>
      </c>
      <c r="L659" s="48">
        <f t="shared" si="45"/>
        <v>1928.08</v>
      </c>
      <c r="M659" s="48">
        <f t="shared" si="45"/>
        <v>1972.69</v>
      </c>
      <c r="N659" s="48">
        <f t="shared" si="45"/>
        <v>1944.1799999999998</v>
      </c>
      <c r="O659" s="48">
        <f t="shared" si="45"/>
        <v>1950.8199999999997</v>
      </c>
      <c r="P659" s="48">
        <f t="shared" si="45"/>
        <v>1942.3399999999997</v>
      </c>
      <c r="Q659" s="48">
        <f t="shared" si="45"/>
        <v>1906.4299999999998</v>
      </c>
      <c r="R659" s="48">
        <f t="shared" si="45"/>
        <v>1903.5</v>
      </c>
      <c r="S659" s="48">
        <f t="shared" si="45"/>
        <v>1906.9499999999998</v>
      </c>
      <c r="T659" s="48">
        <f t="shared" si="45"/>
        <v>1916.87</v>
      </c>
      <c r="U659" s="48">
        <f t="shared" si="45"/>
        <v>1918.7799999999997</v>
      </c>
      <c r="V659" s="48">
        <f t="shared" si="45"/>
        <v>1905.3399999999997</v>
      </c>
      <c r="W659" s="48">
        <f t="shared" si="45"/>
        <v>1843.2599999999998</v>
      </c>
      <c r="X659" s="48">
        <f t="shared" si="45"/>
        <v>1755.04</v>
      </c>
      <c r="Y659" s="48">
        <f t="shared" si="45"/>
        <v>1590.9099999999999</v>
      </c>
      <c r="AZ659" s="27"/>
      <c r="BA659" s="27"/>
      <c r="BB659" s="27"/>
      <c r="BC659" s="27"/>
      <c r="BD659" s="27"/>
      <c r="BE659" s="27"/>
      <c r="BF659" s="27"/>
      <c r="BG659" s="27"/>
      <c r="BH659" s="27"/>
      <c r="BI659" s="27"/>
      <c r="BJ659" s="27"/>
      <c r="BK659" s="27"/>
      <c r="BL659" s="27"/>
      <c r="BM659" s="27"/>
      <c r="BN659" s="27"/>
      <c r="BO659" s="27"/>
      <c r="BP659" s="27"/>
      <c r="BQ659" s="27"/>
      <c r="BR659" s="27"/>
      <c r="BS659" s="27"/>
      <c r="BT659" s="27"/>
      <c r="BU659" s="27"/>
      <c r="BV659" s="27"/>
      <c r="BW659" s="27"/>
    </row>
    <row r="660" spans="1:75" ht="12" x14ac:dyDescent="0.2">
      <c r="A660" s="33">
        <v>15</v>
      </c>
      <c r="B660" s="48">
        <f t="shared" si="45"/>
        <v>1405.0699999999997</v>
      </c>
      <c r="C660" s="48">
        <f t="shared" si="45"/>
        <v>1332.31</v>
      </c>
      <c r="D660" s="48">
        <f t="shared" si="45"/>
        <v>1307.1599999999999</v>
      </c>
      <c r="E660" s="48">
        <f t="shared" si="45"/>
        <v>1312.0499999999997</v>
      </c>
      <c r="F660" s="48">
        <f t="shared" si="45"/>
        <v>1363.54</v>
      </c>
      <c r="G660" s="48">
        <f t="shared" si="45"/>
        <v>1466.2199999999998</v>
      </c>
      <c r="H660" s="48">
        <f t="shared" si="45"/>
        <v>1724.1099999999997</v>
      </c>
      <c r="I660" s="48">
        <f t="shared" si="45"/>
        <v>1855.7999999999997</v>
      </c>
      <c r="J660" s="48">
        <f t="shared" si="45"/>
        <v>1906.1999999999998</v>
      </c>
      <c r="K660" s="48">
        <f t="shared" si="45"/>
        <v>1927.42</v>
      </c>
      <c r="L660" s="48">
        <f t="shared" si="45"/>
        <v>1950.9099999999999</v>
      </c>
      <c r="M660" s="48">
        <f t="shared" si="45"/>
        <v>2054.3399999999997</v>
      </c>
      <c r="N660" s="48">
        <f t="shared" si="45"/>
        <v>1972.44</v>
      </c>
      <c r="O660" s="48">
        <f t="shared" si="45"/>
        <v>2002.6</v>
      </c>
      <c r="P660" s="48">
        <f t="shared" si="45"/>
        <v>1972.8599999999997</v>
      </c>
      <c r="Q660" s="48">
        <f t="shared" si="45"/>
        <v>1924.92</v>
      </c>
      <c r="R660" s="48">
        <f t="shared" si="45"/>
        <v>1890.2799999999997</v>
      </c>
      <c r="S660" s="48">
        <f t="shared" si="45"/>
        <v>1905.0099999999998</v>
      </c>
      <c r="T660" s="48">
        <f t="shared" si="45"/>
        <v>1942.9699999999998</v>
      </c>
      <c r="U660" s="48">
        <f t="shared" si="45"/>
        <v>1960.69</v>
      </c>
      <c r="V660" s="48">
        <f t="shared" si="45"/>
        <v>1934.77</v>
      </c>
      <c r="W660" s="48">
        <f t="shared" si="45"/>
        <v>1874.2399999999998</v>
      </c>
      <c r="X660" s="48">
        <f t="shared" si="45"/>
        <v>1741.9899999999998</v>
      </c>
      <c r="Y660" s="48">
        <f t="shared" si="45"/>
        <v>1538.0499999999997</v>
      </c>
      <c r="AZ660" s="27"/>
      <c r="BA660" s="27"/>
      <c r="BB660" s="27"/>
      <c r="BC660" s="27"/>
      <c r="BD660" s="27"/>
      <c r="BE660" s="27"/>
      <c r="BF660" s="27"/>
      <c r="BG660" s="27"/>
      <c r="BH660" s="27"/>
      <c r="BI660" s="27"/>
      <c r="BJ660" s="27"/>
      <c r="BK660" s="27"/>
      <c r="BL660" s="27"/>
      <c r="BM660" s="27"/>
      <c r="BN660" s="27"/>
      <c r="BO660" s="27"/>
      <c r="BP660" s="27"/>
      <c r="BQ660" s="27"/>
      <c r="BR660" s="27"/>
      <c r="BS660" s="27"/>
      <c r="BT660" s="27"/>
      <c r="BU660" s="27"/>
      <c r="BV660" s="27"/>
      <c r="BW660" s="27"/>
    </row>
    <row r="661" spans="1:75" ht="12" x14ac:dyDescent="0.2">
      <c r="A661" s="33">
        <v>16</v>
      </c>
      <c r="B661" s="48">
        <f t="shared" si="45"/>
        <v>1386.2999999999997</v>
      </c>
      <c r="C661" s="48">
        <f t="shared" si="45"/>
        <v>1337.06</v>
      </c>
      <c r="D661" s="48">
        <f t="shared" si="45"/>
        <v>1307.4299999999998</v>
      </c>
      <c r="E661" s="48">
        <f t="shared" si="45"/>
        <v>1314.12</v>
      </c>
      <c r="F661" s="48">
        <f t="shared" si="45"/>
        <v>1376.1</v>
      </c>
      <c r="G661" s="48">
        <f t="shared" si="45"/>
        <v>1489.1099999999997</v>
      </c>
      <c r="H661" s="48">
        <f t="shared" si="45"/>
        <v>1711.2799999999997</v>
      </c>
      <c r="I661" s="48">
        <f t="shared" si="45"/>
        <v>1825.1399999999999</v>
      </c>
      <c r="J661" s="48">
        <f t="shared" si="45"/>
        <v>1863.17</v>
      </c>
      <c r="K661" s="48">
        <f t="shared" si="45"/>
        <v>1871.96</v>
      </c>
      <c r="L661" s="48">
        <f t="shared" si="45"/>
        <v>1885.4099999999999</v>
      </c>
      <c r="M661" s="48">
        <f t="shared" si="45"/>
        <v>1917.19</v>
      </c>
      <c r="N661" s="48">
        <f t="shared" si="45"/>
        <v>1896.08</v>
      </c>
      <c r="O661" s="48">
        <f t="shared" si="45"/>
        <v>1895.5</v>
      </c>
      <c r="P661" s="48">
        <f t="shared" si="45"/>
        <v>1890.7399999999998</v>
      </c>
      <c r="Q661" s="48">
        <f t="shared" si="45"/>
        <v>1859</v>
      </c>
      <c r="R661" s="48">
        <f t="shared" si="45"/>
        <v>1839.0699999999997</v>
      </c>
      <c r="S661" s="48">
        <f t="shared" si="45"/>
        <v>1851.7999999999997</v>
      </c>
      <c r="T661" s="48">
        <f t="shared" si="45"/>
        <v>1874.6799999999998</v>
      </c>
      <c r="U661" s="48">
        <f t="shared" si="45"/>
        <v>1893.2399999999998</v>
      </c>
      <c r="V661" s="48">
        <f t="shared" si="45"/>
        <v>1873.9499999999998</v>
      </c>
      <c r="W661" s="48">
        <f t="shared" si="45"/>
        <v>1854.58</v>
      </c>
      <c r="X661" s="48">
        <f t="shared" si="45"/>
        <v>1741.3199999999997</v>
      </c>
      <c r="Y661" s="48">
        <f t="shared" si="45"/>
        <v>1490.65</v>
      </c>
      <c r="AZ661" s="27"/>
      <c r="BA661" s="27"/>
      <c r="BB661" s="27"/>
      <c r="BC661" s="27"/>
      <c r="BD661" s="27"/>
      <c r="BE661" s="27"/>
      <c r="BF661" s="27"/>
      <c r="BG661" s="27"/>
      <c r="BH661" s="27"/>
      <c r="BI661" s="27"/>
      <c r="BJ661" s="27"/>
      <c r="BK661" s="27"/>
      <c r="BL661" s="27"/>
      <c r="BM661" s="27"/>
      <c r="BN661" s="27"/>
      <c r="BO661" s="27"/>
      <c r="BP661" s="27"/>
      <c r="BQ661" s="27"/>
      <c r="BR661" s="27"/>
      <c r="BS661" s="27"/>
      <c r="BT661" s="27"/>
      <c r="BU661" s="27"/>
      <c r="BV661" s="27"/>
      <c r="BW661" s="27"/>
    </row>
    <row r="662" spans="1:75" ht="12" x14ac:dyDescent="0.2">
      <c r="A662" s="33">
        <v>17</v>
      </c>
      <c r="B662" s="48">
        <f t="shared" si="45"/>
        <v>1423.9299999999998</v>
      </c>
      <c r="C662" s="48">
        <f t="shared" si="45"/>
        <v>1323.7999999999997</v>
      </c>
      <c r="D662" s="48">
        <f t="shared" si="45"/>
        <v>1288.73</v>
      </c>
      <c r="E662" s="48">
        <f t="shared" si="45"/>
        <v>1301.4000000000001</v>
      </c>
      <c r="F662" s="48">
        <f t="shared" si="45"/>
        <v>1377.4</v>
      </c>
      <c r="G662" s="48">
        <f t="shared" si="45"/>
        <v>1543.9299999999998</v>
      </c>
      <c r="H662" s="48">
        <f t="shared" si="45"/>
        <v>1783.2399999999998</v>
      </c>
      <c r="I662" s="48">
        <f t="shared" si="45"/>
        <v>1904.38</v>
      </c>
      <c r="J662" s="48">
        <f t="shared" si="45"/>
        <v>1976.96</v>
      </c>
      <c r="K662" s="48">
        <f t="shared" si="45"/>
        <v>1986.31</v>
      </c>
      <c r="L662" s="48">
        <f t="shared" si="45"/>
        <v>1987.54</v>
      </c>
      <c r="M662" s="48">
        <f t="shared" si="45"/>
        <v>2059.1</v>
      </c>
      <c r="N662" s="48">
        <f t="shared" si="45"/>
        <v>2025.52</v>
      </c>
      <c r="O662" s="48">
        <f t="shared" si="45"/>
        <v>2031.1099999999997</v>
      </c>
      <c r="P662" s="48">
        <f t="shared" si="45"/>
        <v>2011.44</v>
      </c>
      <c r="Q662" s="48">
        <f t="shared" si="45"/>
        <v>1975.83</v>
      </c>
      <c r="R662" s="48">
        <f t="shared" si="45"/>
        <v>1946.62</v>
      </c>
      <c r="S662" s="48">
        <f t="shared" si="45"/>
        <v>1958.2199999999998</v>
      </c>
      <c r="T662" s="48">
        <f t="shared" si="45"/>
        <v>1977.6999999999998</v>
      </c>
      <c r="U662" s="48">
        <f t="shared" si="45"/>
        <v>2005.56</v>
      </c>
      <c r="V662" s="48">
        <f t="shared" si="45"/>
        <v>1992.4499999999998</v>
      </c>
      <c r="W662" s="48">
        <f t="shared" si="45"/>
        <v>1972.7599999999998</v>
      </c>
      <c r="X662" s="48">
        <f t="shared" si="45"/>
        <v>1836.79</v>
      </c>
      <c r="Y662" s="48">
        <f t="shared" si="45"/>
        <v>1750.83</v>
      </c>
      <c r="AZ662" s="27"/>
      <c r="BA662" s="27"/>
      <c r="BB662" s="27"/>
      <c r="BC662" s="27"/>
      <c r="BD662" s="27"/>
      <c r="BE662" s="27"/>
      <c r="BF662" s="27"/>
      <c r="BG662" s="27"/>
      <c r="BH662" s="27"/>
      <c r="BI662" s="27"/>
      <c r="BJ662" s="27"/>
      <c r="BK662" s="27"/>
      <c r="BL662" s="27"/>
      <c r="BM662" s="27"/>
      <c r="BN662" s="27"/>
      <c r="BO662" s="27"/>
      <c r="BP662" s="27"/>
      <c r="BQ662" s="27"/>
      <c r="BR662" s="27"/>
      <c r="BS662" s="27"/>
      <c r="BT662" s="27"/>
      <c r="BU662" s="27"/>
      <c r="BV662" s="27"/>
      <c r="BW662" s="27"/>
    </row>
    <row r="663" spans="1:75" ht="12" x14ac:dyDescent="0.2">
      <c r="A663" s="33">
        <v>18</v>
      </c>
      <c r="B663" s="48">
        <f t="shared" si="45"/>
        <v>1709.44</v>
      </c>
      <c r="C663" s="48">
        <f t="shared" si="45"/>
        <v>1468.23</v>
      </c>
      <c r="D663" s="48">
        <f t="shared" si="45"/>
        <v>1428.4499999999998</v>
      </c>
      <c r="E663" s="48">
        <f t="shared" si="45"/>
        <v>1420.48</v>
      </c>
      <c r="F663" s="48">
        <f t="shared" si="45"/>
        <v>1456.79</v>
      </c>
      <c r="G663" s="48">
        <f t="shared" si="45"/>
        <v>1563.9899999999998</v>
      </c>
      <c r="H663" s="48">
        <f t="shared" si="45"/>
        <v>1685.4099999999999</v>
      </c>
      <c r="I663" s="48">
        <f t="shared" si="45"/>
        <v>1796.44</v>
      </c>
      <c r="J663" s="48">
        <f t="shared" si="45"/>
        <v>1863.25</v>
      </c>
      <c r="K663" s="48">
        <f t="shared" si="45"/>
        <v>1916.0699999999997</v>
      </c>
      <c r="L663" s="48">
        <f t="shared" si="45"/>
        <v>1946.0499999999997</v>
      </c>
      <c r="M663" s="48">
        <f t="shared" si="45"/>
        <v>1972.6999999999998</v>
      </c>
      <c r="N663" s="48">
        <f t="shared" si="45"/>
        <v>1995.8399999999997</v>
      </c>
      <c r="O663" s="48">
        <f t="shared" si="45"/>
        <v>1972.31</v>
      </c>
      <c r="P663" s="48">
        <f t="shared" si="45"/>
        <v>1959.29</v>
      </c>
      <c r="Q663" s="48">
        <f t="shared" si="45"/>
        <v>1957.83</v>
      </c>
      <c r="R663" s="48">
        <f t="shared" si="45"/>
        <v>1937.5299999999997</v>
      </c>
      <c r="S663" s="48">
        <f t="shared" si="45"/>
        <v>1959.9299999999998</v>
      </c>
      <c r="T663" s="48">
        <f t="shared" si="45"/>
        <v>1985.67</v>
      </c>
      <c r="U663" s="48">
        <f t="shared" si="45"/>
        <v>1971.5</v>
      </c>
      <c r="V663" s="48">
        <f t="shared" si="45"/>
        <v>1986.71</v>
      </c>
      <c r="W663" s="48">
        <f t="shared" si="45"/>
        <v>1943.1399999999999</v>
      </c>
      <c r="X663" s="48">
        <f t="shared" si="45"/>
        <v>1796.9899999999998</v>
      </c>
      <c r="Y663" s="48">
        <f t="shared" si="45"/>
        <v>1731.4499999999998</v>
      </c>
      <c r="AZ663" s="27"/>
      <c r="BA663" s="27"/>
      <c r="BB663" s="27"/>
      <c r="BC663" s="27"/>
      <c r="BD663" s="27"/>
      <c r="BE663" s="27"/>
      <c r="BF663" s="27"/>
      <c r="BG663" s="27"/>
      <c r="BH663" s="27"/>
      <c r="BI663" s="27"/>
      <c r="BJ663" s="27"/>
      <c r="BK663" s="27"/>
      <c r="BL663" s="27"/>
      <c r="BM663" s="27"/>
      <c r="BN663" s="27"/>
      <c r="BO663" s="27"/>
      <c r="BP663" s="27"/>
      <c r="BQ663" s="27"/>
      <c r="BR663" s="27"/>
      <c r="BS663" s="27"/>
      <c r="BT663" s="27"/>
      <c r="BU663" s="27"/>
      <c r="BV663" s="27"/>
      <c r="BW663" s="27"/>
    </row>
    <row r="664" spans="1:75" ht="12" x14ac:dyDescent="0.2">
      <c r="A664" s="33">
        <v>19</v>
      </c>
      <c r="B664" s="48">
        <f t="shared" si="45"/>
        <v>1488.7199999999998</v>
      </c>
      <c r="C664" s="48">
        <f t="shared" si="45"/>
        <v>1411.58</v>
      </c>
      <c r="D664" s="48">
        <f t="shared" si="45"/>
        <v>1373.9299999999998</v>
      </c>
      <c r="E664" s="48">
        <f t="shared" si="45"/>
        <v>1355.8199999999997</v>
      </c>
      <c r="F664" s="48">
        <f t="shared" si="45"/>
        <v>1381.1999999999998</v>
      </c>
      <c r="G664" s="48">
        <f t="shared" si="45"/>
        <v>1411.96</v>
      </c>
      <c r="H664" s="48">
        <f t="shared" si="45"/>
        <v>1417.75</v>
      </c>
      <c r="I664" s="48">
        <f t="shared" si="45"/>
        <v>1567.0699999999997</v>
      </c>
      <c r="J664" s="48">
        <f t="shared" si="45"/>
        <v>1773.0099999999998</v>
      </c>
      <c r="K664" s="48">
        <f t="shared" si="45"/>
        <v>1817.6999999999998</v>
      </c>
      <c r="L664" s="48">
        <f t="shared" si="45"/>
        <v>1867.15</v>
      </c>
      <c r="M664" s="48">
        <f t="shared" si="45"/>
        <v>1920.04</v>
      </c>
      <c r="N664" s="48">
        <f t="shared" si="45"/>
        <v>1918.08</v>
      </c>
      <c r="O664" s="48">
        <f t="shared" si="45"/>
        <v>1915.54</v>
      </c>
      <c r="P664" s="48">
        <f t="shared" si="45"/>
        <v>1910.75</v>
      </c>
      <c r="Q664" s="48">
        <f t="shared" si="45"/>
        <v>1897.0899999999997</v>
      </c>
      <c r="R664" s="48">
        <f t="shared" si="45"/>
        <v>1884.4299999999998</v>
      </c>
      <c r="S664" s="48">
        <f t="shared" si="45"/>
        <v>1910.3399999999997</v>
      </c>
      <c r="T664" s="48">
        <f t="shared" si="45"/>
        <v>1947.9699999999998</v>
      </c>
      <c r="U664" s="48">
        <f t="shared" si="45"/>
        <v>1980.92</v>
      </c>
      <c r="V664" s="48">
        <f t="shared" si="45"/>
        <v>1947.23</v>
      </c>
      <c r="W664" s="48">
        <f t="shared" si="45"/>
        <v>1905.6999999999998</v>
      </c>
      <c r="X664" s="48">
        <f t="shared" si="45"/>
        <v>1804.5299999999997</v>
      </c>
      <c r="Y664" s="48">
        <f t="shared" si="45"/>
        <v>1733.5099999999998</v>
      </c>
      <c r="AZ664" s="27"/>
      <c r="BA664" s="27"/>
      <c r="BB664" s="27"/>
      <c r="BC664" s="27"/>
      <c r="BD664" s="27"/>
      <c r="BE664" s="27"/>
      <c r="BF664" s="27"/>
      <c r="BG664" s="27"/>
      <c r="BH664" s="27"/>
      <c r="BI664" s="27"/>
      <c r="BJ664" s="27"/>
      <c r="BK664" s="27"/>
      <c r="BL664" s="27"/>
      <c r="BM664" s="27"/>
      <c r="BN664" s="27"/>
      <c r="BO664" s="27"/>
      <c r="BP664" s="27"/>
      <c r="BQ664" s="27"/>
      <c r="BR664" s="27"/>
      <c r="BS664" s="27"/>
      <c r="BT664" s="27"/>
      <c r="BU664" s="27"/>
      <c r="BV664" s="27"/>
      <c r="BW664" s="27"/>
    </row>
    <row r="665" spans="1:75" ht="12" x14ac:dyDescent="0.2">
      <c r="A665" s="33">
        <v>20</v>
      </c>
      <c r="B665" s="48">
        <f t="shared" si="45"/>
        <v>1458.1</v>
      </c>
      <c r="C665" s="48">
        <f t="shared" si="45"/>
        <v>1405.6999999999998</v>
      </c>
      <c r="D665" s="48">
        <f t="shared" si="45"/>
        <v>1359.67</v>
      </c>
      <c r="E665" s="48">
        <f t="shared" si="45"/>
        <v>1360.9899999999998</v>
      </c>
      <c r="F665" s="48">
        <f t="shared" si="45"/>
        <v>1436.06</v>
      </c>
      <c r="G665" s="48">
        <f t="shared" si="45"/>
        <v>1572.8199999999997</v>
      </c>
      <c r="H665" s="48">
        <f t="shared" si="45"/>
        <v>1747.6399999999999</v>
      </c>
      <c r="I665" s="48">
        <f t="shared" si="45"/>
        <v>1876.25</v>
      </c>
      <c r="J665" s="48">
        <f t="shared" si="45"/>
        <v>1997.77</v>
      </c>
      <c r="K665" s="48">
        <f t="shared" si="45"/>
        <v>2014.67</v>
      </c>
      <c r="L665" s="48">
        <f t="shared" si="45"/>
        <v>2022.2599999999998</v>
      </c>
      <c r="M665" s="48">
        <f t="shared" si="45"/>
        <v>2073.58</v>
      </c>
      <c r="N665" s="48">
        <f t="shared" si="45"/>
        <v>2018.9899999999998</v>
      </c>
      <c r="O665" s="48">
        <f t="shared" si="45"/>
        <v>1990.7399999999998</v>
      </c>
      <c r="P665" s="48">
        <f t="shared" si="45"/>
        <v>1989.77</v>
      </c>
      <c r="Q665" s="48">
        <f t="shared" si="45"/>
        <v>1981.3399999999997</v>
      </c>
      <c r="R665" s="48">
        <f t="shared" si="45"/>
        <v>1942.6799999999998</v>
      </c>
      <c r="S665" s="48">
        <f t="shared" si="45"/>
        <v>1948.2999999999997</v>
      </c>
      <c r="T665" s="48">
        <f t="shared" si="45"/>
        <v>1970.25</v>
      </c>
      <c r="U665" s="48">
        <f t="shared" si="45"/>
        <v>1989.0699999999997</v>
      </c>
      <c r="V665" s="48">
        <f t="shared" si="45"/>
        <v>1952.4</v>
      </c>
      <c r="W665" s="48">
        <f t="shared" si="45"/>
        <v>1877.2599999999998</v>
      </c>
      <c r="X665" s="48">
        <f t="shared" si="45"/>
        <v>1729</v>
      </c>
      <c r="Y665" s="48">
        <f t="shared" si="45"/>
        <v>1477.71</v>
      </c>
      <c r="AZ665" s="27"/>
      <c r="BA665" s="27"/>
      <c r="BB665" s="27"/>
      <c r="BC665" s="27"/>
      <c r="BD665" s="27"/>
      <c r="BE665" s="27"/>
      <c r="BF665" s="27"/>
      <c r="BG665" s="27"/>
      <c r="BH665" s="27"/>
      <c r="BI665" s="27"/>
      <c r="BJ665" s="27"/>
      <c r="BK665" s="27"/>
      <c r="BL665" s="27"/>
      <c r="BM665" s="27"/>
      <c r="BN665" s="27"/>
      <c r="BO665" s="27"/>
      <c r="BP665" s="27"/>
      <c r="BQ665" s="27"/>
      <c r="BR665" s="27"/>
      <c r="BS665" s="27"/>
      <c r="BT665" s="27"/>
      <c r="BU665" s="27"/>
      <c r="BV665" s="27"/>
      <c r="BW665" s="27"/>
    </row>
    <row r="666" spans="1:75" ht="12" x14ac:dyDescent="0.2">
      <c r="A666" s="33">
        <v>21</v>
      </c>
      <c r="B666" s="48">
        <f t="shared" si="45"/>
        <v>1375.6399999999999</v>
      </c>
      <c r="C666" s="48">
        <f t="shared" si="45"/>
        <v>1296.8899999999999</v>
      </c>
      <c r="D666" s="48">
        <f t="shared" si="45"/>
        <v>1276.5999999999999</v>
      </c>
      <c r="E666" s="48">
        <f t="shared" si="45"/>
        <v>1281.4299999999998</v>
      </c>
      <c r="F666" s="48">
        <f t="shared" si="45"/>
        <v>1313.1</v>
      </c>
      <c r="G666" s="48">
        <f t="shared" si="45"/>
        <v>1440.33</v>
      </c>
      <c r="H666" s="48">
        <f t="shared" si="45"/>
        <v>1690.6599999999999</v>
      </c>
      <c r="I666" s="48">
        <f t="shared" si="45"/>
        <v>1825.08</v>
      </c>
      <c r="J666" s="48">
        <f t="shared" si="45"/>
        <v>1917.94</v>
      </c>
      <c r="K666" s="48">
        <f t="shared" si="45"/>
        <v>1950.6</v>
      </c>
      <c r="L666" s="48">
        <f t="shared" si="45"/>
        <v>1962.63</v>
      </c>
      <c r="M666" s="48">
        <f t="shared" si="45"/>
        <v>2043.9699999999998</v>
      </c>
      <c r="N666" s="48">
        <f t="shared" si="45"/>
        <v>1987.83</v>
      </c>
      <c r="O666" s="48">
        <f t="shared" si="45"/>
        <v>1978.81</v>
      </c>
      <c r="P666" s="48">
        <f t="shared" si="45"/>
        <v>2033.35</v>
      </c>
      <c r="Q666" s="48">
        <f t="shared" si="45"/>
        <v>1934.21</v>
      </c>
      <c r="R666" s="48">
        <f t="shared" si="45"/>
        <v>1891.5099999999998</v>
      </c>
      <c r="S666" s="48">
        <f t="shared" si="45"/>
        <v>1905.67</v>
      </c>
      <c r="T666" s="48">
        <f t="shared" si="45"/>
        <v>1944.19</v>
      </c>
      <c r="U666" s="48">
        <f t="shared" si="45"/>
        <v>1966.6</v>
      </c>
      <c r="V666" s="48">
        <f t="shared" si="45"/>
        <v>1917.8199999999997</v>
      </c>
      <c r="W666" s="48">
        <f t="shared" si="45"/>
        <v>1878.13</v>
      </c>
      <c r="X666" s="48">
        <f t="shared" si="45"/>
        <v>1735.48</v>
      </c>
      <c r="Y666" s="48">
        <f t="shared" si="45"/>
        <v>1510</v>
      </c>
      <c r="AZ666" s="27"/>
      <c r="BA666" s="27"/>
      <c r="BB666" s="27"/>
      <c r="BC666" s="27"/>
      <c r="BD666" s="27"/>
      <c r="BE666" s="27"/>
      <c r="BF666" s="27"/>
      <c r="BG666" s="27"/>
      <c r="BH666" s="27"/>
      <c r="BI666" s="27"/>
      <c r="BJ666" s="27"/>
      <c r="BK666" s="27"/>
      <c r="BL666" s="27"/>
      <c r="BM666" s="27"/>
      <c r="BN666" s="27"/>
      <c r="BO666" s="27"/>
      <c r="BP666" s="27"/>
      <c r="BQ666" s="27"/>
      <c r="BR666" s="27"/>
      <c r="BS666" s="27"/>
      <c r="BT666" s="27"/>
      <c r="BU666" s="27"/>
      <c r="BV666" s="27"/>
      <c r="BW666" s="27"/>
    </row>
    <row r="667" spans="1:75" ht="12" x14ac:dyDescent="0.2">
      <c r="A667" s="33">
        <v>22</v>
      </c>
      <c r="B667" s="48">
        <f t="shared" si="45"/>
        <v>1387.13</v>
      </c>
      <c r="C667" s="48">
        <f t="shared" si="45"/>
        <v>1293.1599999999999</v>
      </c>
      <c r="D667" s="48">
        <f t="shared" si="45"/>
        <v>1287.2999999999997</v>
      </c>
      <c r="E667" s="48">
        <f t="shared" si="45"/>
        <v>1291.4899999999998</v>
      </c>
      <c r="F667" s="48">
        <f t="shared" si="45"/>
        <v>1357.7599999999998</v>
      </c>
      <c r="G667" s="48">
        <f t="shared" si="45"/>
        <v>1463.6099999999997</v>
      </c>
      <c r="H667" s="48">
        <f t="shared" si="45"/>
        <v>1713.0899999999997</v>
      </c>
      <c r="I667" s="48">
        <f t="shared" si="45"/>
        <v>1840.71</v>
      </c>
      <c r="J667" s="48">
        <f t="shared" si="45"/>
        <v>1975.2599999999998</v>
      </c>
      <c r="K667" s="48">
        <f t="shared" si="45"/>
        <v>2004.0299999999997</v>
      </c>
      <c r="L667" s="48">
        <f t="shared" si="45"/>
        <v>2014.8599999999997</v>
      </c>
      <c r="M667" s="48">
        <f t="shared" si="45"/>
        <v>2046.7399999999998</v>
      </c>
      <c r="N667" s="48">
        <f t="shared" si="45"/>
        <v>2027.2599999999998</v>
      </c>
      <c r="O667" s="48">
        <f t="shared" si="45"/>
        <v>2010.1999999999998</v>
      </c>
      <c r="P667" s="48">
        <f t="shared" si="45"/>
        <v>2026.29</v>
      </c>
      <c r="Q667" s="48">
        <f t="shared" si="45"/>
        <v>1975.19</v>
      </c>
      <c r="R667" s="48">
        <f t="shared" si="45"/>
        <v>1939.5899999999997</v>
      </c>
      <c r="S667" s="48">
        <f t="shared" si="45"/>
        <v>1950.7599999999998</v>
      </c>
      <c r="T667" s="48">
        <f t="shared" si="45"/>
        <v>1996.71</v>
      </c>
      <c r="U667" s="48">
        <f t="shared" si="45"/>
        <v>2033.75</v>
      </c>
      <c r="V667" s="48">
        <f t="shared" si="45"/>
        <v>1988.0299999999997</v>
      </c>
      <c r="W667" s="48">
        <f t="shared" si="45"/>
        <v>1956.65</v>
      </c>
      <c r="X667" s="48">
        <f t="shared" si="45"/>
        <v>1791.81</v>
      </c>
      <c r="Y667" s="48">
        <f t="shared" si="45"/>
        <v>1731.4</v>
      </c>
      <c r="AZ667" s="27"/>
      <c r="BA667" s="27"/>
      <c r="BB667" s="27"/>
      <c r="BC667" s="27"/>
      <c r="BD667" s="27"/>
      <c r="BE667" s="27"/>
      <c r="BF667" s="27"/>
      <c r="BG667" s="27"/>
      <c r="BH667" s="27"/>
      <c r="BI667" s="27"/>
      <c r="BJ667" s="27"/>
      <c r="BK667" s="27"/>
      <c r="BL667" s="27"/>
      <c r="BM667" s="27"/>
      <c r="BN667" s="27"/>
      <c r="BO667" s="27"/>
      <c r="BP667" s="27"/>
      <c r="BQ667" s="27"/>
      <c r="BR667" s="27"/>
      <c r="BS667" s="27"/>
      <c r="BT667" s="27"/>
      <c r="BU667" s="27"/>
      <c r="BV667" s="27"/>
      <c r="BW667" s="27"/>
    </row>
    <row r="668" spans="1:75" ht="12" x14ac:dyDescent="0.2">
      <c r="A668" s="33">
        <v>23</v>
      </c>
      <c r="B668" s="48">
        <f t="shared" si="45"/>
        <v>1665.54</v>
      </c>
      <c r="C668" s="48">
        <f t="shared" si="45"/>
        <v>1459.73</v>
      </c>
      <c r="D668" s="48">
        <f t="shared" si="45"/>
        <v>1423.8599999999997</v>
      </c>
      <c r="E668" s="48">
        <f t="shared" si="45"/>
        <v>1409.4299999999998</v>
      </c>
      <c r="F668" s="48">
        <f t="shared" si="45"/>
        <v>1438.92</v>
      </c>
      <c r="G668" s="48">
        <f t="shared" si="45"/>
        <v>1480.15</v>
      </c>
      <c r="H668" s="48">
        <f t="shared" si="45"/>
        <v>1581.71</v>
      </c>
      <c r="I668" s="48">
        <f t="shared" si="45"/>
        <v>1703.88</v>
      </c>
      <c r="J668" s="48">
        <f t="shared" si="45"/>
        <v>1800.98</v>
      </c>
      <c r="K668" s="48">
        <f t="shared" si="45"/>
        <v>1897.58</v>
      </c>
      <c r="L668" s="48">
        <f t="shared" si="45"/>
        <v>1931.1599999999999</v>
      </c>
      <c r="M668" s="48">
        <f t="shared" si="45"/>
        <v>1940.56</v>
      </c>
      <c r="N668" s="48">
        <f t="shared" si="45"/>
        <v>1929.4299999999998</v>
      </c>
      <c r="O668" s="48">
        <f t="shared" si="45"/>
        <v>1925.48</v>
      </c>
      <c r="P668" s="48">
        <f t="shared" si="45"/>
        <v>1886.3599999999997</v>
      </c>
      <c r="Q668" s="48">
        <f t="shared" ref="Q668:Y668" si="46">Q600</f>
        <v>1881.3599999999997</v>
      </c>
      <c r="R668" s="48">
        <f t="shared" si="46"/>
        <v>1876.27</v>
      </c>
      <c r="S668" s="48">
        <f t="shared" si="46"/>
        <v>1895.6799999999998</v>
      </c>
      <c r="T668" s="48">
        <f t="shared" si="46"/>
        <v>1937.23</v>
      </c>
      <c r="U668" s="48">
        <f t="shared" si="46"/>
        <v>1940.77</v>
      </c>
      <c r="V668" s="48">
        <f t="shared" si="46"/>
        <v>1954.98</v>
      </c>
      <c r="W668" s="48">
        <f t="shared" si="46"/>
        <v>1909.4099999999999</v>
      </c>
      <c r="X668" s="48">
        <f t="shared" si="46"/>
        <v>1786.81</v>
      </c>
      <c r="Y668" s="48">
        <f t="shared" si="46"/>
        <v>1744.2599999999998</v>
      </c>
      <c r="AZ668" s="27"/>
      <c r="BA668" s="27"/>
      <c r="BB668" s="27"/>
      <c r="BC668" s="27"/>
      <c r="BD668" s="27"/>
      <c r="BE668" s="27"/>
      <c r="BF668" s="27"/>
      <c r="BG668" s="27"/>
      <c r="BH668" s="27"/>
      <c r="BI668" s="27"/>
      <c r="BJ668" s="27"/>
      <c r="BK668" s="27"/>
      <c r="BL668" s="27"/>
      <c r="BM668" s="27"/>
      <c r="BN668" s="27"/>
      <c r="BO668" s="27"/>
      <c r="BP668" s="27"/>
      <c r="BQ668" s="27"/>
      <c r="BR668" s="27"/>
      <c r="BS668" s="27"/>
      <c r="BT668" s="27"/>
      <c r="BU668" s="27"/>
      <c r="BV668" s="27"/>
      <c r="BW668" s="27"/>
    </row>
    <row r="669" spans="1:75" ht="12" x14ac:dyDescent="0.2">
      <c r="A669" s="33">
        <v>24</v>
      </c>
      <c r="B669" s="48">
        <f t="shared" ref="B669:Y676" si="47">B601</f>
        <v>1689.98</v>
      </c>
      <c r="C669" s="48">
        <f t="shared" si="47"/>
        <v>1532.5</v>
      </c>
      <c r="D669" s="48">
        <f t="shared" si="47"/>
        <v>1449.44</v>
      </c>
      <c r="E669" s="48">
        <f t="shared" si="47"/>
        <v>1415.2999999999997</v>
      </c>
      <c r="F669" s="48">
        <f t="shared" si="47"/>
        <v>1451.98</v>
      </c>
      <c r="G669" s="48">
        <f t="shared" si="47"/>
        <v>1538.7399999999998</v>
      </c>
      <c r="H669" s="48">
        <f t="shared" si="47"/>
        <v>1647.46</v>
      </c>
      <c r="I669" s="48">
        <f t="shared" si="47"/>
        <v>1770.6</v>
      </c>
      <c r="J669" s="48">
        <f t="shared" si="47"/>
        <v>1854.3599999999997</v>
      </c>
      <c r="K669" s="48">
        <f t="shared" si="47"/>
        <v>1992.27</v>
      </c>
      <c r="L669" s="48">
        <f t="shared" si="47"/>
        <v>2022.6599999999999</v>
      </c>
      <c r="M669" s="48">
        <f t="shared" si="47"/>
        <v>2031.56</v>
      </c>
      <c r="N669" s="48">
        <f t="shared" si="47"/>
        <v>2031.1099999999997</v>
      </c>
      <c r="O669" s="48">
        <f t="shared" si="47"/>
        <v>2030.23</v>
      </c>
      <c r="P669" s="48">
        <f t="shared" si="47"/>
        <v>1996.2199999999998</v>
      </c>
      <c r="Q669" s="48">
        <f t="shared" si="47"/>
        <v>1991.75</v>
      </c>
      <c r="R669" s="48">
        <f t="shared" si="47"/>
        <v>1985.1999999999998</v>
      </c>
      <c r="S669" s="48">
        <f t="shared" si="47"/>
        <v>2004.4899999999998</v>
      </c>
      <c r="T669" s="48">
        <f t="shared" si="47"/>
        <v>2031.67</v>
      </c>
      <c r="U669" s="48">
        <f t="shared" si="47"/>
        <v>2029.7799999999997</v>
      </c>
      <c r="V669" s="48">
        <f t="shared" si="47"/>
        <v>2041.3899999999999</v>
      </c>
      <c r="W669" s="48">
        <f t="shared" si="47"/>
        <v>2008.6099999999997</v>
      </c>
      <c r="X669" s="48">
        <f t="shared" si="47"/>
        <v>1815.4899999999998</v>
      </c>
      <c r="Y669" s="48">
        <f t="shared" si="47"/>
        <v>1783.6</v>
      </c>
      <c r="AZ669" s="27"/>
      <c r="BA669" s="27"/>
      <c r="BB669" s="27"/>
      <c r="BC669" s="27"/>
      <c r="BD669" s="27"/>
      <c r="BE669" s="27"/>
      <c r="BF669" s="27"/>
      <c r="BG669" s="27"/>
      <c r="BH669" s="27"/>
      <c r="BI669" s="27"/>
      <c r="BJ669" s="27"/>
      <c r="BK669" s="27"/>
      <c r="BL669" s="27"/>
      <c r="BM669" s="27"/>
      <c r="BN669" s="27"/>
      <c r="BO669" s="27"/>
      <c r="BP669" s="27"/>
      <c r="BQ669" s="27"/>
      <c r="BR669" s="27"/>
      <c r="BS669" s="27"/>
      <c r="BT669" s="27"/>
      <c r="BU669" s="27"/>
      <c r="BV669" s="27"/>
      <c r="BW669" s="27"/>
    </row>
    <row r="670" spans="1:75" ht="12" x14ac:dyDescent="0.2">
      <c r="A670" s="33">
        <v>25</v>
      </c>
      <c r="B670" s="48">
        <f t="shared" si="47"/>
        <v>1690.6399999999999</v>
      </c>
      <c r="C670" s="48">
        <f t="shared" si="47"/>
        <v>1461.54</v>
      </c>
      <c r="D670" s="48">
        <f t="shared" si="47"/>
        <v>1412.3899999999999</v>
      </c>
      <c r="E670" s="48">
        <f t="shared" si="47"/>
        <v>1383.19</v>
      </c>
      <c r="F670" s="48">
        <f t="shared" si="47"/>
        <v>1418.6099999999997</v>
      </c>
      <c r="G670" s="48">
        <f t="shared" si="47"/>
        <v>1496.5</v>
      </c>
      <c r="H670" s="48">
        <f t="shared" si="47"/>
        <v>1575.4699999999998</v>
      </c>
      <c r="I670" s="48">
        <f t="shared" si="47"/>
        <v>1734.6099999999997</v>
      </c>
      <c r="J670" s="48">
        <f t="shared" si="47"/>
        <v>1890.81</v>
      </c>
      <c r="K670" s="48">
        <f t="shared" si="47"/>
        <v>2006.2799999999997</v>
      </c>
      <c r="L670" s="48">
        <f t="shared" si="47"/>
        <v>2039.75</v>
      </c>
      <c r="M670" s="48">
        <f t="shared" si="47"/>
        <v>2048.33</v>
      </c>
      <c r="N670" s="48">
        <f t="shared" si="47"/>
        <v>2040.46</v>
      </c>
      <c r="O670" s="48">
        <f t="shared" si="47"/>
        <v>2034.8399999999997</v>
      </c>
      <c r="P670" s="48">
        <f t="shared" si="47"/>
        <v>1992.87</v>
      </c>
      <c r="Q670" s="48">
        <f t="shared" si="47"/>
        <v>1987.37</v>
      </c>
      <c r="R670" s="48">
        <f t="shared" si="47"/>
        <v>1981.77</v>
      </c>
      <c r="S670" s="48">
        <f t="shared" si="47"/>
        <v>1984.5499999999997</v>
      </c>
      <c r="T670" s="48">
        <f t="shared" si="47"/>
        <v>1966.75</v>
      </c>
      <c r="U670" s="48">
        <f t="shared" si="47"/>
        <v>2018.9099999999999</v>
      </c>
      <c r="V670" s="48">
        <f t="shared" si="47"/>
        <v>2025.33</v>
      </c>
      <c r="W670" s="48">
        <f t="shared" si="47"/>
        <v>1969.1599999999999</v>
      </c>
      <c r="X670" s="48">
        <f t="shared" si="47"/>
        <v>1807.12</v>
      </c>
      <c r="Y670" s="48">
        <f t="shared" si="47"/>
        <v>1758.12</v>
      </c>
      <c r="AZ670" s="27"/>
      <c r="BA670" s="27"/>
      <c r="BB670" s="27"/>
      <c r="BC670" s="27"/>
      <c r="BD670" s="27"/>
      <c r="BE670" s="27"/>
      <c r="BF670" s="27"/>
      <c r="BG670" s="27"/>
      <c r="BH670" s="27"/>
      <c r="BI670" s="27"/>
      <c r="BJ670" s="27"/>
      <c r="BK670" s="27"/>
      <c r="BL670" s="27"/>
      <c r="BM670" s="27"/>
      <c r="BN670" s="27"/>
      <c r="BO670" s="27"/>
      <c r="BP670" s="27"/>
      <c r="BQ670" s="27"/>
      <c r="BR670" s="27"/>
      <c r="BS670" s="27"/>
      <c r="BT670" s="27"/>
      <c r="BU670" s="27"/>
      <c r="BV670" s="27"/>
      <c r="BW670" s="27"/>
    </row>
    <row r="671" spans="1:75" ht="12" x14ac:dyDescent="0.2">
      <c r="A671" s="33">
        <v>26</v>
      </c>
      <c r="B671" s="48">
        <f t="shared" si="47"/>
        <v>1588.7799999999997</v>
      </c>
      <c r="C671" s="48">
        <f t="shared" si="47"/>
        <v>1415.37</v>
      </c>
      <c r="D671" s="48">
        <f t="shared" si="47"/>
        <v>1378.1599999999999</v>
      </c>
      <c r="E671" s="48">
        <f t="shared" si="47"/>
        <v>1359.9499999999998</v>
      </c>
      <c r="F671" s="48">
        <f t="shared" si="47"/>
        <v>1377.54</v>
      </c>
      <c r="G671" s="48">
        <f t="shared" si="47"/>
        <v>1391.0499999999997</v>
      </c>
      <c r="H671" s="48">
        <f t="shared" si="47"/>
        <v>1416.4899999999998</v>
      </c>
      <c r="I671" s="48">
        <f t="shared" si="47"/>
        <v>1566.85</v>
      </c>
      <c r="J671" s="48">
        <f t="shared" si="47"/>
        <v>1765.25</v>
      </c>
      <c r="K671" s="48">
        <f t="shared" si="47"/>
        <v>1833.63</v>
      </c>
      <c r="L671" s="48">
        <f t="shared" si="47"/>
        <v>1854.75</v>
      </c>
      <c r="M671" s="48">
        <f t="shared" si="47"/>
        <v>1864.8599999999997</v>
      </c>
      <c r="N671" s="48">
        <f t="shared" si="47"/>
        <v>1862.98</v>
      </c>
      <c r="O671" s="48">
        <f t="shared" si="47"/>
        <v>1860.6599999999999</v>
      </c>
      <c r="P671" s="48">
        <f t="shared" si="47"/>
        <v>1856.6999999999998</v>
      </c>
      <c r="Q671" s="48">
        <f t="shared" si="47"/>
        <v>1837.88</v>
      </c>
      <c r="R671" s="48">
        <f t="shared" si="47"/>
        <v>1835.6799999999998</v>
      </c>
      <c r="S671" s="48">
        <f t="shared" si="47"/>
        <v>1849.19</v>
      </c>
      <c r="T671" s="48">
        <f t="shared" si="47"/>
        <v>1889.9499999999998</v>
      </c>
      <c r="U671" s="48">
        <f t="shared" si="47"/>
        <v>1892.15</v>
      </c>
      <c r="V671" s="48">
        <f t="shared" si="47"/>
        <v>1893.5299999999997</v>
      </c>
      <c r="W671" s="48">
        <f t="shared" si="47"/>
        <v>1853.88</v>
      </c>
      <c r="X671" s="48">
        <f t="shared" si="47"/>
        <v>1792.5</v>
      </c>
      <c r="Y671" s="48">
        <f t="shared" si="47"/>
        <v>1707.3199999999997</v>
      </c>
      <c r="AZ671" s="27"/>
      <c r="BA671" s="27"/>
      <c r="BB671" s="27"/>
      <c r="BC671" s="27"/>
      <c r="BD671" s="27"/>
      <c r="BE671" s="27"/>
      <c r="BF671" s="27"/>
      <c r="BG671" s="27"/>
      <c r="BH671" s="27"/>
      <c r="BI671" s="27"/>
      <c r="BJ671" s="27"/>
      <c r="BK671" s="27"/>
      <c r="BL671" s="27"/>
      <c r="BM671" s="27"/>
      <c r="BN671" s="27"/>
      <c r="BO671" s="27"/>
      <c r="BP671" s="27"/>
      <c r="BQ671" s="27"/>
      <c r="BR671" s="27"/>
      <c r="BS671" s="27"/>
      <c r="BT671" s="27"/>
      <c r="BU671" s="27"/>
      <c r="BV671" s="27"/>
      <c r="BW671" s="27"/>
    </row>
    <row r="672" spans="1:75" ht="12" x14ac:dyDescent="0.2">
      <c r="A672" s="33">
        <v>27</v>
      </c>
      <c r="B672" s="48">
        <f t="shared" si="47"/>
        <v>1421.0299999999997</v>
      </c>
      <c r="C672" s="48">
        <f t="shared" si="47"/>
        <v>1372.29</v>
      </c>
      <c r="D672" s="48">
        <f t="shared" si="47"/>
        <v>1320.1</v>
      </c>
      <c r="E672" s="48">
        <f t="shared" si="47"/>
        <v>1320.0699999999997</v>
      </c>
      <c r="F672" s="48">
        <f t="shared" si="47"/>
        <v>1398.7799999999997</v>
      </c>
      <c r="G672" s="48">
        <f t="shared" si="47"/>
        <v>1577.9899999999998</v>
      </c>
      <c r="H672" s="48">
        <f t="shared" si="47"/>
        <v>1770.9099999999999</v>
      </c>
      <c r="I672" s="48">
        <f t="shared" si="47"/>
        <v>1967.06</v>
      </c>
      <c r="J672" s="48">
        <f t="shared" si="47"/>
        <v>2037.7399999999998</v>
      </c>
      <c r="K672" s="48">
        <f t="shared" si="47"/>
        <v>2058.62</v>
      </c>
      <c r="L672" s="48">
        <f t="shared" si="47"/>
        <v>2066.35</v>
      </c>
      <c r="M672" s="48">
        <f t="shared" si="47"/>
        <v>2092.5699999999997</v>
      </c>
      <c r="N672" s="48">
        <f t="shared" si="47"/>
        <v>2072.1999999999998</v>
      </c>
      <c r="O672" s="48">
        <f t="shared" si="47"/>
        <v>2072.4</v>
      </c>
      <c r="P672" s="48">
        <f t="shared" si="47"/>
        <v>2067.64</v>
      </c>
      <c r="Q672" s="48">
        <f t="shared" si="47"/>
        <v>2054.88</v>
      </c>
      <c r="R672" s="48">
        <f t="shared" si="47"/>
        <v>2016.06</v>
      </c>
      <c r="S672" s="48">
        <f t="shared" si="47"/>
        <v>2019.4699999999998</v>
      </c>
      <c r="T672" s="48">
        <f t="shared" si="47"/>
        <v>2047.19</v>
      </c>
      <c r="U672" s="48">
        <f t="shared" si="47"/>
        <v>2046.87</v>
      </c>
      <c r="V672" s="48">
        <f t="shared" si="47"/>
        <v>2034.3199999999997</v>
      </c>
      <c r="W672" s="48">
        <f t="shared" si="47"/>
        <v>1987.9</v>
      </c>
      <c r="X672" s="48">
        <f t="shared" si="47"/>
        <v>1804.4099999999999</v>
      </c>
      <c r="Y672" s="48">
        <f t="shared" si="47"/>
        <v>1703.6799999999998</v>
      </c>
      <c r="AZ672" s="27"/>
      <c r="BA672" s="27"/>
      <c r="BB672" s="27"/>
      <c r="BC672" s="27"/>
      <c r="BD672" s="27"/>
      <c r="BE672" s="27"/>
      <c r="BF672" s="27"/>
      <c r="BG672" s="27"/>
      <c r="BH672" s="27"/>
      <c r="BI672" s="27"/>
      <c r="BJ672" s="27"/>
      <c r="BK672" s="27"/>
      <c r="BL672" s="27"/>
      <c r="BM672" s="27"/>
      <c r="BN672" s="27"/>
      <c r="BO672" s="27"/>
      <c r="BP672" s="27"/>
      <c r="BQ672" s="27"/>
      <c r="BR672" s="27"/>
      <c r="BS672" s="27"/>
      <c r="BT672" s="27"/>
      <c r="BU672" s="27"/>
      <c r="BV672" s="27"/>
      <c r="BW672" s="27"/>
    </row>
    <row r="673" spans="1:75" ht="12" x14ac:dyDescent="0.2">
      <c r="A673" s="33">
        <v>28</v>
      </c>
      <c r="B673" s="48">
        <f t="shared" si="47"/>
        <v>1416.5899999999997</v>
      </c>
      <c r="C673" s="48">
        <f t="shared" si="47"/>
        <v>1374.42</v>
      </c>
      <c r="D673" s="48">
        <f t="shared" si="47"/>
        <v>1336.44</v>
      </c>
      <c r="E673" s="48">
        <f t="shared" si="47"/>
        <v>1338.2599999999998</v>
      </c>
      <c r="F673" s="48">
        <f t="shared" si="47"/>
        <v>1409.02</v>
      </c>
      <c r="G673" s="48">
        <f t="shared" si="47"/>
        <v>1592.37</v>
      </c>
      <c r="H673" s="48">
        <f t="shared" si="47"/>
        <v>1789.79</v>
      </c>
      <c r="I673" s="48">
        <f t="shared" si="47"/>
        <v>1994.71</v>
      </c>
      <c r="J673" s="48">
        <f t="shared" si="47"/>
        <v>2061.42</v>
      </c>
      <c r="K673" s="48">
        <f t="shared" si="47"/>
        <v>2077.62</v>
      </c>
      <c r="L673" s="48">
        <f t="shared" si="47"/>
        <v>2084.13</v>
      </c>
      <c r="M673" s="48">
        <f t="shared" si="47"/>
        <v>2105.2599999999998</v>
      </c>
      <c r="N673" s="48">
        <f t="shared" si="47"/>
        <v>2086.0699999999997</v>
      </c>
      <c r="O673" s="48">
        <f t="shared" si="47"/>
        <v>2091.17</v>
      </c>
      <c r="P673" s="48">
        <f t="shared" si="47"/>
        <v>2085.41</v>
      </c>
      <c r="Q673" s="48">
        <f t="shared" si="47"/>
        <v>2053.16</v>
      </c>
      <c r="R673" s="48">
        <f t="shared" si="47"/>
        <v>2035.65</v>
      </c>
      <c r="S673" s="48">
        <f t="shared" si="47"/>
        <v>2034.2399999999998</v>
      </c>
      <c r="T673" s="48">
        <f t="shared" si="47"/>
        <v>2063.21</v>
      </c>
      <c r="U673" s="48">
        <f t="shared" si="47"/>
        <v>2055.81</v>
      </c>
      <c r="V673" s="48">
        <f t="shared" si="47"/>
        <v>2060.54</v>
      </c>
      <c r="W673" s="48">
        <f t="shared" si="47"/>
        <v>2025.96</v>
      </c>
      <c r="X673" s="48">
        <f t="shared" si="47"/>
        <v>1839.06</v>
      </c>
      <c r="Y673" s="48">
        <f t="shared" si="47"/>
        <v>1715.12</v>
      </c>
      <c r="AZ673" s="27"/>
      <c r="BA673" s="27"/>
      <c r="BB673" s="27"/>
      <c r="BC673" s="27"/>
      <c r="BD673" s="27"/>
      <c r="BE673" s="27"/>
      <c r="BF673" s="27"/>
      <c r="BG673" s="27"/>
      <c r="BH673" s="27"/>
      <c r="BI673" s="27"/>
      <c r="BJ673" s="27"/>
      <c r="BK673" s="27"/>
      <c r="BL673" s="27"/>
      <c r="BM673" s="27"/>
      <c r="BN673" s="27"/>
      <c r="BO673" s="27"/>
      <c r="BP673" s="27"/>
      <c r="BQ673" s="27"/>
      <c r="BR673" s="27"/>
      <c r="BS673" s="27"/>
      <c r="BT673" s="27"/>
      <c r="BU673" s="27"/>
      <c r="BV673" s="27"/>
      <c r="BW673" s="27"/>
    </row>
    <row r="674" spans="1:75" ht="12" hidden="1" x14ac:dyDescent="0.2">
      <c r="A674" s="33">
        <v>29</v>
      </c>
      <c r="B674" s="48" t="e">
        <f t="shared" si="47"/>
        <v>#VALUE!</v>
      </c>
      <c r="C674" s="48" t="e">
        <f t="shared" si="47"/>
        <v>#VALUE!</v>
      </c>
      <c r="D674" s="48" t="e">
        <f t="shared" si="47"/>
        <v>#VALUE!</v>
      </c>
      <c r="E674" s="48" t="e">
        <f t="shared" si="47"/>
        <v>#VALUE!</v>
      </c>
      <c r="F674" s="48" t="e">
        <f t="shared" si="47"/>
        <v>#VALUE!</v>
      </c>
      <c r="G674" s="48" t="e">
        <f t="shared" si="47"/>
        <v>#VALUE!</v>
      </c>
      <c r="H674" s="48" t="e">
        <f t="shared" si="47"/>
        <v>#VALUE!</v>
      </c>
      <c r="I674" s="48" t="e">
        <f t="shared" si="47"/>
        <v>#VALUE!</v>
      </c>
      <c r="J674" s="48" t="e">
        <f t="shared" si="47"/>
        <v>#VALUE!</v>
      </c>
      <c r="K674" s="48" t="e">
        <f t="shared" si="47"/>
        <v>#VALUE!</v>
      </c>
      <c r="L674" s="48" t="e">
        <f t="shared" si="47"/>
        <v>#VALUE!</v>
      </c>
      <c r="M674" s="48" t="e">
        <f t="shared" si="47"/>
        <v>#VALUE!</v>
      </c>
      <c r="N674" s="48" t="e">
        <f t="shared" si="47"/>
        <v>#VALUE!</v>
      </c>
      <c r="O674" s="48" t="e">
        <f t="shared" si="47"/>
        <v>#VALUE!</v>
      </c>
      <c r="P674" s="48" t="e">
        <f t="shared" si="47"/>
        <v>#VALUE!</v>
      </c>
      <c r="Q674" s="48" t="e">
        <f t="shared" si="47"/>
        <v>#VALUE!</v>
      </c>
      <c r="R674" s="48" t="e">
        <f t="shared" si="47"/>
        <v>#VALUE!</v>
      </c>
      <c r="S674" s="48" t="e">
        <f t="shared" si="47"/>
        <v>#VALUE!</v>
      </c>
      <c r="T674" s="48" t="e">
        <f t="shared" si="47"/>
        <v>#VALUE!</v>
      </c>
      <c r="U674" s="48" t="e">
        <f t="shared" si="47"/>
        <v>#VALUE!</v>
      </c>
      <c r="V674" s="48" t="e">
        <f t="shared" si="47"/>
        <v>#VALUE!</v>
      </c>
      <c r="W674" s="48" t="e">
        <f t="shared" si="47"/>
        <v>#VALUE!</v>
      </c>
      <c r="X674" s="48" t="e">
        <f t="shared" si="47"/>
        <v>#VALUE!</v>
      </c>
      <c r="Y674" s="48" t="e">
        <f t="shared" si="47"/>
        <v>#VALUE!</v>
      </c>
      <c r="Z674" s="19" t="str">
        <f>IFERROR(Y674,"скрыть")</f>
        <v>скрыть</v>
      </c>
      <c r="AZ674" s="27"/>
      <c r="BA674" s="27"/>
      <c r="BB674" s="27"/>
      <c r="BC674" s="27"/>
      <c r="BD674" s="27"/>
      <c r="BE674" s="27"/>
      <c r="BF674" s="27"/>
      <c r="BG674" s="27"/>
      <c r="BH674" s="27"/>
      <c r="BI674" s="27"/>
      <c r="BJ674" s="27"/>
      <c r="BK674" s="27"/>
      <c r="BL674" s="27"/>
      <c r="BM674" s="27"/>
      <c r="BN674" s="27"/>
      <c r="BO674" s="27"/>
      <c r="BP674" s="27"/>
      <c r="BQ674" s="27"/>
      <c r="BR674" s="27"/>
      <c r="BS674" s="27"/>
      <c r="BT674" s="27"/>
      <c r="BU674" s="27"/>
      <c r="BV674" s="27"/>
      <c r="BW674" s="27"/>
    </row>
    <row r="675" spans="1:75" ht="12" hidden="1" x14ac:dyDescent="0.2">
      <c r="A675" s="33">
        <v>30</v>
      </c>
      <c r="B675" s="48" t="e">
        <f t="shared" si="47"/>
        <v>#VALUE!</v>
      </c>
      <c r="C675" s="48" t="e">
        <f t="shared" si="47"/>
        <v>#VALUE!</v>
      </c>
      <c r="D675" s="48" t="e">
        <f t="shared" si="47"/>
        <v>#VALUE!</v>
      </c>
      <c r="E675" s="48" t="e">
        <f t="shared" si="47"/>
        <v>#VALUE!</v>
      </c>
      <c r="F675" s="48" t="e">
        <f t="shared" si="47"/>
        <v>#VALUE!</v>
      </c>
      <c r="G675" s="48" t="e">
        <f t="shared" si="47"/>
        <v>#VALUE!</v>
      </c>
      <c r="H675" s="48" t="e">
        <f t="shared" si="47"/>
        <v>#VALUE!</v>
      </c>
      <c r="I675" s="48" t="e">
        <f t="shared" si="47"/>
        <v>#VALUE!</v>
      </c>
      <c r="J675" s="48" t="e">
        <f t="shared" si="47"/>
        <v>#VALUE!</v>
      </c>
      <c r="K675" s="48" t="e">
        <f t="shared" si="47"/>
        <v>#VALUE!</v>
      </c>
      <c r="L675" s="48" t="e">
        <f t="shared" si="47"/>
        <v>#VALUE!</v>
      </c>
      <c r="M675" s="48" t="e">
        <f t="shared" si="47"/>
        <v>#VALUE!</v>
      </c>
      <c r="N675" s="48" t="e">
        <f t="shared" si="47"/>
        <v>#VALUE!</v>
      </c>
      <c r="O675" s="48" t="e">
        <f t="shared" si="47"/>
        <v>#VALUE!</v>
      </c>
      <c r="P675" s="48" t="e">
        <f t="shared" si="47"/>
        <v>#VALUE!</v>
      </c>
      <c r="Q675" s="48" t="e">
        <f t="shared" si="47"/>
        <v>#VALUE!</v>
      </c>
      <c r="R675" s="48" t="e">
        <f t="shared" si="47"/>
        <v>#VALUE!</v>
      </c>
      <c r="S675" s="48" t="e">
        <f t="shared" si="47"/>
        <v>#VALUE!</v>
      </c>
      <c r="T675" s="48" t="e">
        <f t="shared" si="47"/>
        <v>#VALUE!</v>
      </c>
      <c r="U675" s="48" t="e">
        <f t="shared" si="47"/>
        <v>#VALUE!</v>
      </c>
      <c r="V675" s="48" t="e">
        <f t="shared" si="47"/>
        <v>#VALUE!</v>
      </c>
      <c r="W675" s="48" t="e">
        <f t="shared" si="47"/>
        <v>#VALUE!</v>
      </c>
      <c r="X675" s="48" t="e">
        <f t="shared" si="47"/>
        <v>#VALUE!</v>
      </c>
      <c r="Y675" s="48" t="e">
        <f t="shared" si="47"/>
        <v>#VALUE!</v>
      </c>
      <c r="Z675" s="19" t="str">
        <f>IFERROR(Y675,"скрыть")</f>
        <v>скрыть</v>
      </c>
      <c r="AZ675" s="27"/>
      <c r="BA675" s="27"/>
      <c r="BB675" s="27"/>
      <c r="BC675" s="27"/>
      <c r="BD675" s="27"/>
      <c r="BE675" s="27"/>
      <c r="BF675" s="27"/>
      <c r="BG675" s="27"/>
      <c r="BH675" s="27"/>
      <c r="BI675" s="27"/>
      <c r="BJ675" s="27"/>
      <c r="BK675" s="27"/>
      <c r="BL675" s="27"/>
      <c r="BM675" s="27"/>
      <c r="BN675" s="27"/>
      <c r="BO675" s="27"/>
      <c r="BP675" s="27"/>
      <c r="BQ675" s="27"/>
      <c r="BR675" s="27"/>
      <c r="BS675" s="27"/>
      <c r="BT675" s="27"/>
      <c r="BU675" s="27"/>
      <c r="BV675" s="27"/>
      <c r="BW675" s="27"/>
    </row>
    <row r="676" spans="1:75" ht="12" hidden="1" x14ac:dyDescent="0.2">
      <c r="A676" s="33">
        <v>31</v>
      </c>
      <c r="B676" s="48" t="e">
        <f t="shared" si="47"/>
        <v>#VALUE!</v>
      </c>
      <c r="C676" s="48" t="e">
        <f t="shared" si="47"/>
        <v>#VALUE!</v>
      </c>
      <c r="D676" s="48" t="e">
        <f t="shared" si="47"/>
        <v>#VALUE!</v>
      </c>
      <c r="E676" s="48" t="e">
        <f t="shared" si="47"/>
        <v>#VALUE!</v>
      </c>
      <c r="F676" s="48" t="e">
        <f t="shared" si="47"/>
        <v>#VALUE!</v>
      </c>
      <c r="G676" s="48" t="e">
        <f t="shared" si="47"/>
        <v>#VALUE!</v>
      </c>
      <c r="H676" s="48" t="e">
        <f t="shared" si="47"/>
        <v>#VALUE!</v>
      </c>
      <c r="I676" s="48" t="e">
        <f t="shared" si="47"/>
        <v>#VALUE!</v>
      </c>
      <c r="J676" s="48" t="e">
        <f t="shared" si="47"/>
        <v>#VALUE!</v>
      </c>
      <c r="K676" s="48" t="e">
        <f t="shared" si="47"/>
        <v>#VALUE!</v>
      </c>
      <c r="L676" s="48" t="e">
        <f t="shared" si="47"/>
        <v>#VALUE!</v>
      </c>
      <c r="M676" s="48" t="e">
        <f t="shared" si="47"/>
        <v>#VALUE!</v>
      </c>
      <c r="N676" s="48" t="e">
        <f t="shared" si="47"/>
        <v>#VALUE!</v>
      </c>
      <c r="O676" s="48" t="e">
        <f t="shared" si="47"/>
        <v>#VALUE!</v>
      </c>
      <c r="P676" s="48" t="e">
        <f t="shared" si="47"/>
        <v>#VALUE!</v>
      </c>
      <c r="Q676" s="48" t="e">
        <f t="shared" si="47"/>
        <v>#VALUE!</v>
      </c>
      <c r="R676" s="48" t="e">
        <f t="shared" si="47"/>
        <v>#VALUE!</v>
      </c>
      <c r="S676" s="48" t="e">
        <f t="shared" si="47"/>
        <v>#VALUE!</v>
      </c>
      <c r="T676" s="48" t="e">
        <f t="shared" si="47"/>
        <v>#VALUE!</v>
      </c>
      <c r="U676" s="48" t="e">
        <f t="shared" si="47"/>
        <v>#VALUE!</v>
      </c>
      <c r="V676" s="48" t="e">
        <f t="shared" si="47"/>
        <v>#VALUE!</v>
      </c>
      <c r="W676" s="48" t="e">
        <f t="shared" si="47"/>
        <v>#VALUE!</v>
      </c>
      <c r="X676" s="48" t="e">
        <f t="shared" si="47"/>
        <v>#VALUE!</v>
      </c>
      <c r="Y676" s="48" t="e">
        <f t="shared" si="47"/>
        <v>#VALUE!</v>
      </c>
      <c r="Z676" s="19" t="str">
        <f>IFERROR(Y676,"скрыть")</f>
        <v>скрыть</v>
      </c>
      <c r="AZ676" s="27"/>
      <c r="BA676" s="27"/>
      <c r="BB676" s="27"/>
      <c r="BC676" s="27"/>
      <c r="BD676" s="27"/>
      <c r="BE676" s="27"/>
      <c r="BF676" s="27"/>
      <c r="BG676" s="27"/>
      <c r="BH676" s="27"/>
      <c r="BI676" s="27"/>
      <c r="BJ676" s="27"/>
      <c r="BK676" s="27"/>
      <c r="BL676" s="27"/>
      <c r="BM676" s="27"/>
      <c r="BN676" s="27"/>
      <c r="BO676" s="27"/>
      <c r="BP676" s="27"/>
      <c r="BQ676" s="27"/>
      <c r="BR676" s="27"/>
      <c r="BS676" s="27"/>
      <c r="BT676" s="27"/>
      <c r="BU676" s="27"/>
      <c r="BV676" s="27"/>
      <c r="BW676" s="27"/>
    </row>
    <row r="677" spans="1:75" ht="11.25" customHeight="1" x14ac:dyDescent="0.2">
      <c r="A677" s="29"/>
      <c r="B677" s="30" t="s">
        <v>91</v>
      </c>
      <c r="C677" s="30"/>
      <c r="D677" s="30"/>
      <c r="E677" s="30"/>
      <c r="F677" s="30"/>
      <c r="G677" s="30"/>
      <c r="H677" s="30"/>
      <c r="I677" s="30"/>
      <c r="J677" s="30"/>
      <c r="K677" s="30"/>
      <c r="L677" s="30"/>
      <c r="M677" s="30"/>
      <c r="N677" s="30"/>
      <c r="O677" s="30"/>
      <c r="P677" s="30"/>
      <c r="Q677" s="30"/>
      <c r="R677" s="30"/>
      <c r="S677" s="30"/>
      <c r="T677" s="30"/>
      <c r="U677" s="30"/>
      <c r="V677" s="30"/>
      <c r="W677" s="30"/>
      <c r="X677" s="30"/>
      <c r="Y677" s="30"/>
      <c r="AZ677" s="27"/>
      <c r="BA677" s="27"/>
      <c r="BB677" s="27"/>
      <c r="BC677" s="27"/>
      <c r="BD677" s="27"/>
      <c r="BE677" s="27"/>
      <c r="BF677" s="27"/>
      <c r="BG677" s="27"/>
      <c r="BH677" s="27"/>
      <c r="BI677" s="27"/>
      <c r="BJ677" s="27"/>
      <c r="BK677" s="27"/>
      <c r="BL677" s="27"/>
      <c r="BM677" s="27"/>
      <c r="BN677" s="27"/>
      <c r="BO677" s="27"/>
      <c r="BP677" s="27"/>
      <c r="BQ677" s="27"/>
      <c r="BR677" s="27"/>
      <c r="BS677" s="27"/>
      <c r="BT677" s="27"/>
      <c r="BU677" s="27"/>
      <c r="BV677" s="27"/>
      <c r="BW677" s="27"/>
    </row>
    <row r="678" spans="1:75" ht="11.25" customHeight="1" x14ac:dyDescent="0.2">
      <c r="A678" s="29"/>
      <c r="B678" s="30"/>
      <c r="C678" s="30"/>
      <c r="D678" s="30"/>
      <c r="E678" s="30"/>
      <c r="F678" s="30"/>
      <c r="G678" s="30"/>
      <c r="H678" s="30"/>
      <c r="I678" s="30"/>
      <c r="J678" s="30"/>
      <c r="K678" s="30"/>
      <c r="L678" s="30"/>
      <c r="M678" s="30"/>
      <c r="N678" s="30"/>
      <c r="O678" s="30"/>
      <c r="P678" s="30"/>
      <c r="Q678" s="30"/>
      <c r="R678" s="30"/>
      <c r="S678" s="30"/>
      <c r="T678" s="30"/>
      <c r="U678" s="30"/>
      <c r="V678" s="30"/>
      <c r="W678" s="30"/>
      <c r="X678" s="30"/>
      <c r="Y678" s="30"/>
      <c r="AZ678" s="27"/>
      <c r="BA678" s="27"/>
      <c r="BB678" s="27"/>
      <c r="BC678" s="27"/>
      <c r="BD678" s="27"/>
      <c r="BE678" s="27"/>
      <c r="BF678" s="27"/>
      <c r="BG678" s="27"/>
      <c r="BH678" s="27"/>
      <c r="BI678" s="27"/>
      <c r="BJ678" s="27"/>
      <c r="BK678" s="27"/>
      <c r="BL678" s="27"/>
      <c r="BM678" s="27"/>
      <c r="BN678" s="27"/>
      <c r="BO678" s="27"/>
      <c r="BP678" s="27"/>
      <c r="BQ678" s="27"/>
      <c r="BR678" s="27"/>
      <c r="BS678" s="27"/>
      <c r="BT678" s="27"/>
      <c r="BU678" s="27"/>
      <c r="BV678" s="27"/>
      <c r="BW678" s="27"/>
    </row>
    <row r="679" spans="1:75" s="25" customFormat="1" ht="32.65" customHeight="1" x14ac:dyDescent="0.2">
      <c r="A679" s="31" t="s">
        <v>64</v>
      </c>
      <c r="B679" s="32" t="s">
        <v>65</v>
      </c>
      <c r="C679" s="32" t="s">
        <v>66</v>
      </c>
      <c r="D679" s="32" t="s">
        <v>67</v>
      </c>
      <c r="E679" s="32" t="s">
        <v>68</v>
      </c>
      <c r="F679" s="32" t="s">
        <v>69</v>
      </c>
      <c r="G679" s="32" t="s">
        <v>70</v>
      </c>
      <c r="H679" s="32" t="s">
        <v>71</v>
      </c>
      <c r="I679" s="32" t="s">
        <v>72</v>
      </c>
      <c r="J679" s="32" t="s">
        <v>73</v>
      </c>
      <c r="K679" s="32" t="s">
        <v>74</v>
      </c>
      <c r="L679" s="32" t="s">
        <v>75</v>
      </c>
      <c r="M679" s="32" t="s">
        <v>76</v>
      </c>
      <c r="N679" s="32" t="s">
        <v>77</v>
      </c>
      <c r="O679" s="32" t="s">
        <v>78</v>
      </c>
      <c r="P679" s="32" t="s">
        <v>79</v>
      </c>
      <c r="Q679" s="32" t="s">
        <v>80</v>
      </c>
      <c r="R679" s="32" t="s">
        <v>81</v>
      </c>
      <c r="S679" s="32" t="s">
        <v>82</v>
      </c>
      <c r="T679" s="32" t="s">
        <v>83</v>
      </c>
      <c r="U679" s="32" t="s">
        <v>84</v>
      </c>
      <c r="V679" s="32" t="s">
        <v>85</v>
      </c>
      <c r="W679" s="32" t="s">
        <v>86</v>
      </c>
      <c r="X679" s="32" t="s">
        <v>87</v>
      </c>
      <c r="Y679" s="32" t="s">
        <v>88</v>
      </c>
      <c r="Z679" s="24"/>
      <c r="AZ679" s="27"/>
      <c r="BA679" s="27"/>
      <c r="BB679" s="27"/>
      <c r="BC679" s="27"/>
      <c r="BD679" s="27"/>
      <c r="BE679" s="27"/>
      <c r="BF679" s="27"/>
      <c r="BG679" s="27"/>
      <c r="BH679" s="27"/>
      <c r="BI679" s="27"/>
      <c r="BJ679" s="27"/>
      <c r="BK679" s="27"/>
      <c r="BL679" s="27"/>
      <c r="BM679" s="27"/>
      <c r="BN679" s="27"/>
      <c r="BO679" s="27"/>
      <c r="BP679" s="27"/>
      <c r="BQ679" s="27"/>
      <c r="BR679" s="27"/>
      <c r="BS679" s="27"/>
      <c r="BT679" s="27"/>
      <c r="BU679" s="27"/>
      <c r="BV679" s="27"/>
      <c r="BW679" s="27"/>
    </row>
    <row r="680" spans="1:75" ht="12" x14ac:dyDescent="0.2">
      <c r="A680" s="33">
        <v>1</v>
      </c>
      <c r="B680" s="48">
        <f>B578</f>
        <v>1313.08</v>
      </c>
      <c r="C680" s="48">
        <f t="shared" ref="C680:Y680" si="48">C578</f>
        <v>1274.4699999999998</v>
      </c>
      <c r="D680" s="48">
        <f t="shared" si="48"/>
        <v>1263.1399999999999</v>
      </c>
      <c r="E680" s="48">
        <f t="shared" si="48"/>
        <v>1271.23</v>
      </c>
      <c r="F680" s="48">
        <f t="shared" si="48"/>
        <v>1320.4899999999998</v>
      </c>
      <c r="G680" s="48">
        <f t="shared" si="48"/>
        <v>1394.27</v>
      </c>
      <c r="H680" s="48">
        <f t="shared" si="48"/>
        <v>1657.37</v>
      </c>
      <c r="I680" s="48">
        <f t="shared" si="48"/>
        <v>1828.33</v>
      </c>
      <c r="J680" s="48">
        <f t="shared" si="48"/>
        <v>1935.13</v>
      </c>
      <c r="K680" s="48">
        <f t="shared" si="48"/>
        <v>1938.1799999999998</v>
      </c>
      <c r="L680" s="48">
        <f t="shared" si="48"/>
        <v>1944.9</v>
      </c>
      <c r="M680" s="48">
        <f t="shared" si="48"/>
        <v>1993.5299999999997</v>
      </c>
      <c r="N680" s="48">
        <f t="shared" si="48"/>
        <v>1971.7799999999997</v>
      </c>
      <c r="O680" s="48">
        <f t="shared" si="48"/>
        <v>1977.6399999999999</v>
      </c>
      <c r="P680" s="48">
        <f t="shared" si="48"/>
        <v>1976.29</v>
      </c>
      <c r="Q680" s="48">
        <f t="shared" si="48"/>
        <v>1970.46</v>
      </c>
      <c r="R680" s="48">
        <f t="shared" si="48"/>
        <v>1937.52</v>
      </c>
      <c r="S680" s="48">
        <f t="shared" si="48"/>
        <v>1955.38</v>
      </c>
      <c r="T680" s="48">
        <f t="shared" si="48"/>
        <v>1940.56</v>
      </c>
      <c r="U680" s="48">
        <f t="shared" si="48"/>
        <v>1960.9899999999998</v>
      </c>
      <c r="V680" s="48">
        <f t="shared" si="48"/>
        <v>1922.0499999999997</v>
      </c>
      <c r="W680" s="48">
        <f t="shared" si="48"/>
        <v>1810.12</v>
      </c>
      <c r="X680" s="48">
        <f t="shared" si="48"/>
        <v>1582.04</v>
      </c>
      <c r="Y680" s="48">
        <f t="shared" si="48"/>
        <v>1322.4699999999998</v>
      </c>
      <c r="AZ680" s="27"/>
      <c r="BA680" s="27"/>
      <c r="BB680" s="27"/>
      <c r="BC680" s="27"/>
      <c r="BD680" s="27"/>
      <c r="BE680" s="27"/>
      <c r="BF680" s="27"/>
      <c r="BG680" s="27"/>
      <c r="BH680" s="27"/>
      <c r="BI680" s="27"/>
      <c r="BJ680" s="27"/>
      <c r="BK680" s="27"/>
      <c r="BL680" s="27"/>
      <c r="BM680" s="27"/>
      <c r="BN680" s="27"/>
      <c r="BO680" s="27"/>
      <c r="BP680" s="27"/>
      <c r="BQ680" s="27"/>
      <c r="BR680" s="27"/>
      <c r="BS680" s="27"/>
      <c r="BT680" s="27"/>
      <c r="BU680" s="27"/>
      <c r="BV680" s="27"/>
      <c r="BW680" s="27"/>
    </row>
    <row r="681" spans="1:75" ht="12" x14ac:dyDescent="0.2">
      <c r="A681" s="33">
        <v>2</v>
      </c>
      <c r="B681" s="48">
        <f t="shared" ref="B681:Y691" si="49">B579</f>
        <v>1318.42</v>
      </c>
      <c r="C681" s="48">
        <f t="shared" si="49"/>
        <v>1295.6799999999998</v>
      </c>
      <c r="D681" s="48">
        <f t="shared" si="49"/>
        <v>1273.33</v>
      </c>
      <c r="E681" s="48">
        <f t="shared" si="49"/>
        <v>1276.2999999999997</v>
      </c>
      <c r="F681" s="48">
        <f t="shared" si="49"/>
        <v>1325.6999999999998</v>
      </c>
      <c r="G681" s="48">
        <f t="shared" si="49"/>
        <v>1387.5699999999997</v>
      </c>
      <c r="H681" s="48">
        <f t="shared" si="49"/>
        <v>1575.83</v>
      </c>
      <c r="I681" s="48">
        <f t="shared" si="49"/>
        <v>1791.88</v>
      </c>
      <c r="J681" s="48">
        <f t="shared" si="49"/>
        <v>1918.3899999999999</v>
      </c>
      <c r="K681" s="48">
        <f t="shared" si="49"/>
        <v>1928.48</v>
      </c>
      <c r="L681" s="48">
        <f t="shared" si="49"/>
        <v>1943.87</v>
      </c>
      <c r="M681" s="48">
        <f t="shared" si="49"/>
        <v>1978.2199999999998</v>
      </c>
      <c r="N681" s="48">
        <f t="shared" si="49"/>
        <v>1964.7999999999997</v>
      </c>
      <c r="O681" s="48">
        <f t="shared" si="49"/>
        <v>1973</v>
      </c>
      <c r="P681" s="48">
        <f t="shared" si="49"/>
        <v>1967.08</v>
      </c>
      <c r="Q681" s="48">
        <f t="shared" si="49"/>
        <v>1956.2999999999997</v>
      </c>
      <c r="R681" s="48">
        <f t="shared" si="49"/>
        <v>1904.67</v>
      </c>
      <c r="S681" s="48">
        <f t="shared" si="49"/>
        <v>1925.52</v>
      </c>
      <c r="T681" s="48">
        <f t="shared" si="49"/>
        <v>1935.8199999999997</v>
      </c>
      <c r="U681" s="48">
        <f t="shared" si="49"/>
        <v>1947.9299999999998</v>
      </c>
      <c r="V681" s="48">
        <f t="shared" si="49"/>
        <v>1881.15</v>
      </c>
      <c r="W681" s="48">
        <f t="shared" si="49"/>
        <v>1797.8199999999997</v>
      </c>
      <c r="X681" s="48">
        <f t="shared" si="49"/>
        <v>1522</v>
      </c>
      <c r="Y681" s="48">
        <f t="shared" si="49"/>
        <v>1356.1399999999999</v>
      </c>
      <c r="AZ681" s="27"/>
      <c r="BA681" s="27"/>
      <c r="BB681" s="27"/>
      <c r="BC681" s="27"/>
      <c r="BD681" s="27"/>
      <c r="BE681" s="27"/>
      <c r="BF681" s="27"/>
      <c r="BG681" s="27"/>
      <c r="BH681" s="27"/>
      <c r="BI681" s="27"/>
      <c r="BJ681" s="27"/>
      <c r="BK681" s="27"/>
      <c r="BL681" s="27"/>
      <c r="BM681" s="27"/>
      <c r="BN681" s="27"/>
      <c r="BO681" s="27"/>
      <c r="BP681" s="27"/>
      <c r="BQ681" s="27"/>
      <c r="BR681" s="27"/>
      <c r="BS681" s="27"/>
      <c r="BT681" s="27"/>
      <c r="BU681" s="27"/>
      <c r="BV681" s="27"/>
      <c r="BW681" s="27"/>
    </row>
    <row r="682" spans="1:75" ht="12" x14ac:dyDescent="0.2">
      <c r="A682" s="33">
        <v>3</v>
      </c>
      <c r="B682" s="48">
        <f t="shared" si="49"/>
        <v>1409.6999999999998</v>
      </c>
      <c r="C682" s="48">
        <f t="shared" si="49"/>
        <v>1383.9899999999998</v>
      </c>
      <c r="D682" s="48">
        <f t="shared" si="49"/>
        <v>1331.62</v>
      </c>
      <c r="E682" s="48">
        <f t="shared" si="49"/>
        <v>1332.9</v>
      </c>
      <c r="F682" s="48">
        <f t="shared" si="49"/>
        <v>1411.94</v>
      </c>
      <c r="G682" s="48">
        <f t="shared" si="49"/>
        <v>1542.25</v>
      </c>
      <c r="H682" s="48">
        <f t="shared" si="49"/>
        <v>1737.5899999999997</v>
      </c>
      <c r="I682" s="48">
        <f t="shared" si="49"/>
        <v>1942.35</v>
      </c>
      <c r="J682" s="48">
        <f t="shared" si="49"/>
        <v>2089.71</v>
      </c>
      <c r="K682" s="48">
        <f t="shared" si="49"/>
        <v>2095.9499999999998</v>
      </c>
      <c r="L682" s="48">
        <f t="shared" si="49"/>
        <v>2105.37</v>
      </c>
      <c r="M682" s="48">
        <f t="shared" si="49"/>
        <v>2136.2399999999998</v>
      </c>
      <c r="N682" s="48">
        <f t="shared" si="49"/>
        <v>2124.1999999999998</v>
      </c>
      <c r="O682" s="48">
        <f t="shared" si="49"/>
        <v>2127.7599999999998</v>
      </c>
      <c r="P682" s="48">
        <f t="shared" si="49"/>
        <v>2119.6</v>
      </c>
      <c r="Q682" s="48">
        <f t="shared" si="49"/>
        <v>2106.1999999999998</v>
      </c>
      <c r="R682" s="48">
        <f t="shared" si="49"/>
        <v>2061.7199999999998</v>
      </c>
      <c r="S682" s="48">
        <f t="shared" si="49"/>
        <v>2076.73</v>
      </c>
      <c r="T682" s="48">
        <f t="shared" si="49"/>
        <v>2085.33</v>
      </c>
      <c r="U682" s="48">
        <f t="shared" si="49"/>
        <v>2100.39</v>
      </c>
      <c r="V682" s="48">
        <f t="shared" si="49"/>
        <v>2071.79</v>
      </c>
      <c r="W682" s="48">
        <f t="shared" si="49"/>
        <v>1920.83</v>
      </c>
      <c r="X682" s="48">
        <f t="shared" si="49"/>
        <v>1788.02</v>
      </c>
      <c r="Y682" s="48">
        <f t="shared" si="49"/>
        <v>1604.87</v>
      </c>
      <c r="AZ682" s="27"/>
      <c r="BA682" s="27"/>
      <c r="BB682" s="27"/>
      <c r="BC682" s="27"/>
      <c r="BD682" s="27"/>
      <c r="BE682" s="27"/>
      <c r="BF682" s="27"/>
      <c r="BG682" s="27"/>
      <c r="BH682" s="27"/>
      <c r="BI682" s="27"/>
      <c r="BJ682" s="27"/>
      <c r="BK682" s="27"/>
      <c r="BL682" s="27"/>
      <c r="BM682" s="27"/>
      <c r="BN682" s="27"/>
      <c r="BO682" s="27"/>
      <c r="BP682" s="27"/>
      <c r="BQ682" s="27"/>
      <c r="BR682" s="27"/>
      <c r="BS682" s="27"/>
      <c r="BT682" s="27"/>
      <c r="BU682" s="27"/>
      <c r="BV682" s="27"/>
      <c r="BW682" s="27"/>
    </row>
    <row r="683" spans="1:75" ht="12" x14ac:dyDescent="0.2">
      <c r="A683" s="33">
        <v>4</v>
      </c>
      <c r="B683" s="48">
        <f t="shared" si="49"/>
        <v>1714.1399999999999</v>
      </c>
      <c r="C683" s="48">
        <f t="shared" si="49"/>
        <v>1614.31</v>
      </c>
      <c r="D683" s="48">
        <f t="shared" si="49"/>
        <v>1489.46</v>
      </c>
      <c r="E683" s="48">
        <f t="shared" si="49"/>
        <v>1460.85</v>
      </c>
      <c r="F683" s="48">
        <f t="shared" si="49"/>
        <v>1523.1399999999999</v>
      </c>
      <c r="G683" s="48">
        <f t="shared" si="49"/>
        <v>1559.04</v>
      </c>
      <c r="H683" s="48">
        <f t="shared" si="49"/>
        <v>1678.04</v>
      </c>
      <c r="I683" s="48">
        <f t="shared" si="49"/>
        <v>1779.9699999999998</v>
      </c>
      <c r="J683" s="48">
        <f t="shared" si="49"/>
        <v>1963.4699999999998</v>
      </c>
      <c r="K683" s="48">
        <f t="shared" si="49"/>
        <v>2066.77</v>
      </c>
      <c r="L683" s="48">
        <f t="shared" si="49"/>
        <v>2091.2599999999998</v>
      </c>
      <c r="M683" s="48">
        <f t="shared" si="49"/>
        <v>2096.58</v>
      </c>
      <c r="N683" s="48">
        <f t="shared" si="49"/>
        <v>2093.3199999999997</v>
      </c>
      <c r="O683" s="48">
        <f t="shared" si="49"/>
        <v>2089.8599999999997</v>
      </c>
      <c r="P683" s="48">
        <f t="shared" si="49"/>
        <v>2084.75</v>
      </c>
      <c r="Q683" s="48">
        <f t="shared" si="49"/>
        <v>2051.3399999999997</v>
      </c>
      <c r="R683" s="48">
        <f t="shared" si="49"/>
        <v>2049.7999999999997</v>
      </c>
      <c r="S683" s="48">
        <f t="shared" si="49"/>
        <v>2073.7599999999998</v>
      </c>
      <c r="T683" s="48">
        <f t="shared" si="49"/>
        <v>2079.2799999999997</v>
      </c>
      <c r="U683" s="48">
        <f t="shared" si="49"/>
        <v>2076.21</v>
      </c>
      <c r="V683" s="48">
        <f t="shared" si="49"/>
        <v>2077.27</v>
      </c>
      <c r="W683" s="48">
        <f t="shared" si="49"/>
        <v>1962.9099999999999</v>
      </c>
      <c r="X683" s="48">
        <f t="shared" si="49"/>
        <v>1784.8899999999999</v>
      </c>
      <c r="Y683" s="48">
        <f t="shared" si="49"/>
        <v>1662.83</v>
      </c>
      <c r="AZ683" s="27"/>
      <c r="BA683" s="27"/>
      <c r="BB683" s="27"/>
      <c r="BC683" s="27"/>
      <c r="BD683" s="27"/>
      <c r="BE683" s="27"/>
      <c r="BF683" s="27"/>
      <c r="BG683" s="27"/>
      <c r="BH683" s="27"/>
      <c r="BI683" s="27"/>
      <c r="BJ683" s="27"/>
      <c r="BK683" s="27"/>
      <c r="BL683" s="27"/>
      <c r="BM683" s="27"/>
      <c r="BN683" s="27"/>
      <c r="BO683" s="27"/>
      <c r="BP683" s="27"/>
      <c r="BQ683" s="27"/>
      <c r="BR683" s="27"/>
      <c r="BS683" s="27"/>
      <c r="BT683" s="27"/>
      <c r="BU683" s="27"/>
      <c r="BV683" s="27"/>
      <c r="BW683" s="27"/>
    </row>
    <row r="684" spans="1:75" ht="12" x14ac:dyDescent="0.2">
      <c r="A684" s="33">
        <v>5</v>
      </c>
      <c r="B684" s="48">
        <f t="shared" si="49"/>
        <v>1430.1399999999999</v>
      </c>
      <c r="C684" s="48">
        <f t="shared" si="49"/>
        <v>1380.4099999999999</v>
      </c>
      <c r="D684" s="48">
        <f t="shared" si="49"/>
        <v>1340.5899999999997</v>
      </c>
      <c r="E684" s="48">
        <f t="shared" si="49"/>
        <v>1326.2399999999998</v>
      </c>
      <c r="F684" s="48">
        <f t="shared" si="49"/>
        <v>1360.2999999999997</v>
      </c>
      <c r="G684" s="48">
        <f t="shared" si="49"/>
        <v>1366.29</v>
      </c>
      <c r="H684" s="48">
        <f t="shared" si="49"/>
        <v>1383.62</v>
      </c>
      <c r="I684" s="48">
        <f t="shared" si="49"/>
        <v>1508.3899999999999</v>
      </c>
      <c r="J684" s="48">
        <f t="shared" si="49"/>
        <v>1693.8599999999997</v>
      </c>
      <c r="K684" s="48">
        <f t="shared" si="49"/>
        <v>1782.4099999999999</v>
      </c>
      <c r="L684" s="48">
        <f t="shared" si="49"/>
        <v>1812.0299999999997</v>
      </c>
      <c r="M684" s="48">
        <f t="shared" si="49"/>
        <v>1832.67</v>
      </c>
      <c r="N684" s="48">
        <f t="shared" si="49"/>
        <v>1831.9099999999999</v>
      </c>
      <c r="O684" s="48">
        <f t="shared" si="49"/>
        <v>1839.7199999999998</v>
      </c>
      <c r="P684" s="48">
        <f t="shared" si="49"/>
        <v>1837.3899999999999</v>
      </c>
      <c r="Q684" s="48">
        <f t="shared" si="49"/>
        <v>1806.0699999999997</v>
      </c>
      <c r="R684" s="48">
        <f t="shared" si="49"/>
        <v>1813.37</v>
      </c>
      <c r="S684" s="48">
        <f t="shared" si="49"/>
        <v>1847.6399999999999</v>
      </c>
      <c r="T684" s="48">
        <f t="shared" si="49"/>
        <v>1858.7399999999998</v>
      </c>
      <c r="U684" s="48">
        <f t="shared" si="49"/>
        <v>1857.46</v>
      </c>
      <c r="V684" s="48">
        <f t="shared" si="49"/>
        <v>1859.48</v>
      </c>
      <c r="W684" s="48">
        <f t="shared" si="49"/>
        <v>1816.0299999999997</v>
      </c>
      <c r="X684" s="48">
        <f t="shared" si="49"/>
        <v>1704.08</v>
      </c>
      <c r="Y684" s="48">
        <f t="shared" si="49"/>
        <v>1395.6999999999998</v>
      </c>
      <c r="AZ684" s="27"/>
      <c r="BA684" s="27"/>
      <c r="BB684" s="27"/>
      <c r="BC684" s="27"/>
      <c r="BD684" s="27"/>
      <c r="BE684" s="27"/>
      <c r="BF684" s="27"/>
      <c r="BG684" s="27"/>
      <c r="BH684" s="27"/>
      <c r="BI684" s="27"/>
      <c r="BJ684" s="27"/>
      <c r="BK684" s="27"/>
      <c r="BL684" s="27"/>
      <c r="BM684" s="27"/>
      <c r="BN684" s="27"/>
      <c r="BO684" s="27"/>
      <c r="BP684" s="27"/>
      <c r="BQ684" s="27"/>
      <c r="BR684" s="27"/>
      <c r="BS684" s="27"/>
      <c r="BT684" s="27"/>
      <c r="BU684" s="27"/>
      <c r="BV684" s="27"/>
      <c r="BW684" s="27"/>
    </row>
    <row r="685" spans="1:75" ht="12" x14ac:dyDescent="0.2">
      <c r="A685" s="33">
        <v>6</v>
      </c>
      <c r="B685" s="48">
        <f t="shared" si="49"/>
        <v>1343.1599999999999</v>
      </c>
      <c r="C685" s="48">
        <f t="shared" si="49"/>
        <v>1293.71</v>
      </c>
      <c r="D685" s="48">
        <f t="shared" si="49"/>
        <v>1263.98</v>
      </c>
      <c r="E685" s="48">
        <f t="shared" si="49"/>
        <v>1248.5499999999997</v>
      </c>
      <c r="F685" s="48">
        <f t="shared" si="49"/>
        <v>1283.96</v>
      </c>
      <c r="G685" s="48">
        <f t="shared" si="49"/>
        <v>1356.23</v>
      </c>
      <c r="H685" s="48">
        <f t="shared" si="49"/>
        <v>1556.46</v>
      </c>
      <c r="I685" s="48">
        <f t="shared" si="49"/>
        <v>1787.7799999999997</v>
      </c>
      <c r="J685" s="48">
        <f t="shared" si="49"/>
        <v>1857.33</v>
      </c>
      <c r="K685" s="48">
        <f t="shared" si="49"/>
        <v>1869.75</v>
      </c>
      <c r="L685" s="48">
        <f t="shared" si="49"/>
        <v>1885.6399999999999</v>
      </c>
      <c r="M685" s="48">
        <f t="shared" si="49"/>
        <v>1930.9899999999998</v>
      </c>
      <c r="N685" s="48">
        <f t="shared" si="49"/>
        <v>1900.73</v>
      </c>
      <c r="O685" s="48">
        <f t="shared" si="49"/>
        <v>1908.1799999999998</v>
      </c>
      <c r="P685" s="48">
        <f t="shared" si="49"/>
        <v>1898.73</v>
      </c>
      <c r="Q685" s="48">
        <f t="shared" si="49"/>
        <v>1873.5299999999997</v>
      </c>
      <c r="R685" s="48">
        <f t="shared" si="49"/>
        <v>1840.96</v>
      </c>
      <c r="S685" s="48">
        <f t="shared" si="49"/>
        <v>1853.81</v>
      </c>
      <c r="T685" s="48">
        <f t="shared" si="49"/>
        <v>1863.12</v>
      </c>
      <c r="U685" s="48">
        <f t="shared" si="49"/>
        <v>1885.35</v>
      </c>
      <c r="V685" s="48">
        <f t="shared" si="49"/>
        <v>1823.4099999999999</v>
      </c>
      <c r="W685" s="48">
        <f t="shared" si="49"/>
        <v>1786.65</v>
      </c>
      <c r="X685" s="48">
        <f t="shared" si="49"/>
        <v>1485.1</v>
      </c>
      <c r="Y685" s="48">
        <f t="shared" si="49"/>
        <v>1344.38</v>
      </c>
      <c r="AZ685" s="27"/>
      <c r="BA685" s="27"/>
      <c r="BB685" s="27"/>
      <c r="BC685" s="27"/>
      <c r="BD685" s="27"/>
      <c r="BE685" s="27"/>
      <c r="BF685" s="27"/>
      <c r="BG685" s="27"/>
      <c r="BH685" s="27"/>
      <c r="BI685" s="27"/>
      <c r="BJ685" s="27"/>
      <c r="BK685" s="27"/>
      <c r="BL685" s="27"/>
      <c r="BM685" s="27"/>
      <c r="BN685" s="27"/>
      <c r="BO685" s="27"/>
      <c r="BP685" s="27"/>
      <c r="BQ685" s="27"/>
      <c r="BR685" s="27"/>
      <c r="BS685" s="27"/>
      <c r="BT685" s="27"/>
      <c r="BU685" s="27"/>
      <c r="BV685" s="27"/>
      <c r="BW685" s="27"/>
    </row>
    <row r="686" spans="1:75" ht="12" x14ac:dyDescent="0.2">
      <c r="A686" s="33">
        <v>7</v>
      </c>
      <c r="B686" s="48">
        <f t="shared" si="49"/>
        <v>1275.9299999999998</v>
      </c>
      <c r="C686" s="48">
        <f t="shared" si="49"/>
        <v>1204.9699999999998</v>
      </c>
      <c r="D686" s="48">
        <f t="shared" si="49"/>
        <v>1163.96</v>
      </c>
      <c r="E686" s="48">
        <f t="shared" si="49"/>
        <v>1157.69</v>
      </c>
      <c r="F686" s="48">
        <f t="shared" si="49"/>
        <v>1258.19</v>
      </c>
      <c r="G686" s="48">
        <f t="shared" si="49"/>
        <v>1314.54</v>
      </c>
      <c r="H686" s="48">
        <f t="shared" si="49"/>
        <v>1534.6599999999999</v>
      </c>
      <c r="I686" s="48">
        <f t="shared" si="49"/>
        <v>1784.9499999999998</v>
      </c>
      <c r="J686" s="48">
        <f t="shared" si="49"/>
        <v>1820.15</v>
      </c>
      <c r="K686" s="48">
        <f t="shared" si="49"/>
        <v>1824.7799999999997</v>
      </c>
      <c r="L686" s="48">
        <f t="shared" si="49"/>
        <v>1829.0299999999997</v>
      </c>
      <c r="M686" s="48">
        <f t="shared" si="49"/>
        <v>1862.0099999999998</v>
      </c>
      <c r="N686" s="48">
        <f t="shared" si="49"/>
        <v>1844.8899999999999</v>
      </c>
      <c r="O686" s="48">
        <f t="shared" si="49"/>
        <v>1851.63</v>
      </c>
      <c r="P686" s="48">
        <f t="shared" si="49"/>
        <v>1843.44</v>
      </c>
      <c r="Q686" s="48">
        <f t="shared" si="49"/>
        <v>1821.98</v>
      </c>
      <c r="R686" s="48">
        <f t="shared" si="49"/>
        <v>1810.83</v>
      </c>
      <c r="S686" s="48">
        <f t="shared" si="49"/>
        <v>1818.25</v>
      </c>
      <c r="T686" s="48">
        <f t="shared" si="49"/>
        <v>1823.98</v>
      </c>
      <c r="U686" s="48">
        <f t="shared" si="49"/>
        <v>1832.13</v>
      </c>
      <c r="V686" s="48">
        <f t="shared" si="49"/>
        <v>1813.2799999999997</v>
      </c>
      <c r="W686" s="48">
        <f t="shared" si="49"/>
        <v>1783.69</v>
      </c>
      <c r="X686" s="48">
        <f t="shared" si="49"/>
        <v>1524.63</v>
      </c>
      <c r="Y686" s="48">
        <f t="shared" si="49"/>
        <v>1369.5299999999997</v>
      </c>
      <c r="AZ686" s="27"/>
      <c r="BA686" s="27"/>
      <c r="BB686" s="27"/>
      <c r="BC686" s="27"/>
      <c r="BD686" s="27"/>
      <c r="BE686" s="27"/>
      <c r="BF686" s="27"/>
      <c r="BG686" s="27"/>
      <c r="BH686" s="27"/>
      <c r="BI686" s="27"/>
      <c r="BJ686" s="27"/>
      <c r="BK686" s="27"/>
      <c r="BL686" s="27"/>
      <c r="BM686" s="27"/>
      <c r="BN686" s="27"/>
      <c r="BO686" s="27"/>
      <c r="BP686" s="27"/>
      <c r="BQ686" s="27"/>
      <c r="BR686" s="27"/>
      <c r="BS686" s="27"/>
      <c r="BT686" s="27"/>
      <c r="BU686" s="27"/>
      <c r="BV686" s="27"/>
      <c r="BW686" s="27"/>
    </row>
    <row r="687" spans="1:75" ht="12" x14ac:dyDescent="0.2">
      <c r="A687" s="33">
        <v>8</v>
      </c>
      <c r="B687" s="48">
        <f t="shared" si="49"/>
        <v>1282.2399999999998</v>
      </c>
      <c r="C687" s="48">
        <f t="shared" si="49"/>
        <v>1239.82</v>
      </c>
      <c r="D687" s="48">
        <f t="shared" si="49"/>
        <v>1208.6399999999999</v>
      </c>
      <c r="E687" s="48">
        <f t="shared" si="49"/>
        <v>1226.6499999999999</v>
      </c>
      <c r="F687" s="48">
        <f t="shared" si="49"/>
        <v>1262.6699999999998</v>
      </c>
      <c r="G687" s="48">
        <f t="shared" si="49"/>
        <v>1342.5899999999997</v>
      </c>
      <c r="H687" s="48">
        <f t="shared" si="49"/>
        <v>1613.0899999999997</v>
      </c>
      <c r="I687" s="48">
        <f t="shared" si="49"/>
        <v>1787.9299999999998</v>
      </c>
      <c r="J687" s="48">
        <f t="shared" si="49"/>
        <v>1824.1799999999998</v>
      </c>
      <c r="K687" s="48">
        <f t="shared" si="49"/>
        <v>1827.6599999999999</v>
      </c>
      <c r="L687" s="48">
        <f t="shared" si="49"/>
        <v>1830.42</v>
      </c>
      <c r="M687" s="48">
        <f t="shared" si="49"/>
        <v>1849.79</v>
      </c>
      <c r="N687" s="48">
        <f t="shared" si="49"/>
        <v>1842.08</v>
      </c>
      <c r="O687" s="48">
        <f t="shared" si="49"/>
        <v>1858.0899999999997</v>
      </c>
      <c r="P687" s="48">
        <f t="shared" si="49"/>
        <v>1852.4699999999998</v>
      </c>
      <c r="Q687" s="48">
        <f t="shared" si="49"/>
        <v>1825.0499999999997</v>
      </c>
      <c r="R687" s="48">
        <f t="shared" si="49"/>
        <v>1806.38</v>
      </c>
      <c r="S687" s="48">
        <f t="shared" si="49"/>
        <v>1821</v>
      </c>
      <c r="T687" s="48">
        <f t="shared" si="49"/>
        <v>1826.77</v>
      </c>
      <c r="U687" s="48">
        <f t="shared" si="49"/>
        <v>1836.2599999999998</v>
      </c>
      <c r="V687" s="48">
        <f t="shared" si="49"/>
        <v>1820.9299999999998</v>
      </c>
      <c r="W687" s="48">
        <f t="shared" si="49"/>
        <v>1791.63</v>
      </c>
      <c r="X687" s="48">
        <f t="shared" si="49"/>
        <v>1566.0499999999997</v>
      </c>
      <c r="Y687" s="48">
        <f t="shared" si="49"/>
        <v>1388.5299999999997</v>
      </c>
      <c r="AZ687" s="27"/>
      <c r="BA687" s="27"/>
      <c r="BB687" s="27"/>
      <c r="BC687" s="27"/>
      <c r="BD687" s="27"/>
      <c r="BE687" s="27"/>
      <c r="BF687" s="27"/>
      <c r="BG687" s="27"/>
      <c r="BH687" s="27"/>
      <c r="BI687" s="27"/>
      <c r="BJ687" s="27"/>
      <c r="BK687" s="27"/>
      <c r="BL687" s="27"/>
      <c r="BM687" s="27"/>
      <c r="BN687" s="27"/>
      <c r="BO687" s="27"/>
      <c r="BP687" s="27"/>
      <c r="BQ687" s="27"/>
      <c r="BR687" s="27"/>
      <c r="BS687" s="27"/>
      <c r="BT687" s="27"/>
      <c r="BU687" s="27"/>
      <c r="BV687" s="27"/>
      <c r="BW687" s="27"/>
    </row>
    <row r="688" spans="1:75" ht="12" x14ac:dyDescent="0.2">
      <c r="A688" s="33">
        <v>9</v>
      </c>
      <c r="B688" s="48">
        <f t="shared" si="49"/>
        <v>1296.79</v>
      </c>
      <c r="C688" s="48">
        <f t="shared" si="49"/>
        <v>1264.7599999999998</v>
      </c>
      <c r="D688" s="48">
        <f t="shared" si="49"/>
        <v>1258.07</v>
      </c>
      <c r="E688" s="48">
        <f t="shared" si="49"/>
        <v>1263.9000000000001</v>
      </c>
      <c r="F688" s="48">
        <f t="shared" si="49"/>
        <v>1310.6300000000001</v>
      </c>
      <c r="G688" s="48">
        <f t="shared" si="49"/>
        <v>1405.7799999999997</v>
      </c>
      <c r="H688" s="48">
        <f t="shared" si="49"/>
        <v>1660.37</v>
      </c>
      <c r="I688" s="48">
        <f t="shared" si="49"/>
        <v>1829.1099999999997</v>
      </c>
      <c r="J688" s="48">
        <f t="shared" si="49"/>
        <v>1921.9</v>
      </c>
      <c r="K688" s="48">
        <f t="shared" si="49"/>
        <v>1930.79</v>
      </c>
      <c r="L688" s="48">
        <f t="shared" si="49"/>
        <v>1937.13</v>
      </c>
      <c r="M688" s="48">
        <f t="shared" si="49"/>
        <v>1972.7199999999998</v>
      </c>
      <c r="N688" s="48">
        <f t="shared" si="49"/>
        <v>1955.7799999999997</v>
      </c>
      <c r="O688" s="48">
        <f t="shared" si="49"/>
        <v>1944.19</v>
      </c>
      <c r="P688" s="48">
        <f t="shared" si="49"/>
        <v>1939.31</v>
      </c>
      <c r="Q688" s="48">
        <f t="shared" si="49"/>
        <v>1923.62</v>
      </c>
      <c r="R688" s="48">
        <f t="shared" si="49"/>
        <v>1896.6999999999998</v>
      </c>
      <c r="S688" s="48">
        <f t="shared" si="49"/>
        <v>1912.58</v>
      </c>
      <c r="T688" s="48">
        <f t="shared" si="49"/>
        <v>1921.9699999999998</v>
      </c>
      <c r="U688" s="48">
        <f t="shared" si="49"/>
        <v>1940.29</v>
      </c>
      <c r="V688" s="48">
        <f t="shared" si="49"/>
        <v>1898.63</v>
      </c>
      <c r="W688" s="48">
        <f t="shared" si="49"/>
        <v>1815.6</v>
      </c>
      <c r="X688" s="48">
        <f t="shared" si="49"/>
        <v>1693.46</v>
      </c>
      <c r="Y688" s="48">
        <f t="shared" si="49"/>
        <v>1420.6399999999999</v>
      </c>
      <c r="AZ688" s="27"/>
      <c r="BA688" s="27"/>
      <c r="BB688" s="27"/>
      <c r="BC688" s="27"/>
      <c r="BD688" s="27"/>
      <c r="BE688" s="27"/>
      <c r="BF688" s="27"/>
      <c r="BG688" s="27"/>
      <c r="BH688" s="27"/>
      <c r="BI688" s="27"/>
      <c r="BJ688" s="27"/>
      <c r="BK688" s="27"/>
      <c r="BL688" s="27"/>
      <c r="BM688" s="27"/>
      <c r="BN688" s="27"/>
      <c r="BO688" s="27"/>
      <c r="BP688" s="27"/>
      <c r="BQ688" s="27"/>
      <c r="BR688" s="27"/>
      <c r="BS688" s="27"/>
      <c r="BT688" s="27"/>
      <c r="BU688" s="27"/>
      <c r="BV688" s="27"/>
      <c r="BW688" s="27"/>
    </row>
    <row r="689" spans="1:75" ht="12" x14ac:dyDescent="0.2">
      <c r="A689" s="33">
        <v>10</v>
      </c>
      <c r="B689" s="48">
        <f t="shared" si="49"/>
        <v>1366.5299999999997</v>
      </c>
      <c r="C689" s="48">
        <f t="shared" si="49"/>
        <v>1323.19</v>
      </c>
      <c r="D689" s="48">
        <f t="shared" si="49"/>
        <v>1293.75</v>
      </c>
      <c r="E689" s="48">
        <f t="shared" si="49"/>
        <v>1297.25</v>
      </c>
      <c r="F689" s="48">
        <f t="shared" si="49"/>
        <v>1364.5899999999997</v>
      </c>
      <c r="G689" s="48">
        <f t="shared" si="49"/>
        <v>1447.1099999999997</v>
      </c>
      <c r="H689" s="48">
        <f t="shared" si="49"/>
        <v>1735.9</v>
      </c>
      <c r="I689" s="48">
        <f t="shared" si="49"/>
        <v>1834.1999999999998</v>
      </c>
      <c r="J689" s="48">
        <f t="shared" si="49"/>
        <v>1913.5</v>
      </c>
      <c r="K689" s="48">
        <f t="shared" si="49"/>
        <v>1940.85</v>
      </c>
      <c r="L689" s="48">
        <f t="shared" si="49"/>
        <v>1953.77</v>
      </c>
      <c r="M689" s="48">
        <f t="shared" si="49"/>
        <v>1978.1099999999997</v>
      </c>
      <c r="N689" s="48">
        <f t="shared" si="49"/>
        <v>1963.52</v>
      </c>
      <c r="O689" s="48">
        <f t="shared" si="49"/>
        <v>1970.96</v>
      </c>
      <c r="P689" s="48">
        <f t="shared" si="49"/>
        <v>1960.7999999999997</v>
      </c>
      <c r="Q689" s="48">
        <f t="shared" si="49"/>
        <v>1922.2199999999998</v>
      </c>
      <c r="R689" s="48">
        <f t="shared" si="49"/>
        <v>1900.42</v>
      </c>
      <c r="S689" s="48">
        <f t="shared" si="49"/>
        <v>1923.7999999999997</v>
      </c>
      <c r="T689" s="48">
        <f t="shared" si="49"/>
        <v>1941.71</v>
      </c>
      <c r="U689" s="48">
        <f t="shared" si="49"/>
        <v>1931.8199999999997</v>
      </c>
      <c r="V689" s="48">
        <f t="shared" si="49"/>
        <v>1911.3599999999997</v>
      </c>
      <c r="W689" s="48">
        <f t="shared" si="49"/>
        <v>1857.63</v>
      </c>
      <c r="X689" s="48">
        <f t="shared" si="49"/>
        <v>1753.77</v>
      </c>
      <c r="Y689" s="48">
        <f t="shared" si="49"/>
        <v>1589.1099999999997</v>
      </c>
      <c r="AZ689" s="27"/>
      <c r="BA689" s="27"/>
      <c r="BB689" s="27"/>
      <c r="BC689" s="27"/>
      <c r="BD689" s="27"/>
      <c r="BE689" s="27"/>
      <c r="BF689" s="27"/>
      <c r="BG689" s="27"/>
      <c r="BH689" s="27"/>
      <c r="BI689" s="27"/>
      <c r="BJ689" s="27"/>
      <c r="BK689" s="27"/>
      <c r="BL689" s="27"/>
      <c r="BM689" s="27"/>
      <c r="BN689" s="27"/>
      <c r="BO689" s="27"/>
      <c r="BP689" s="27"/>
      <c r="BQ689" s="27"/>
      <c r="BR689" s="27"/>
      <c r="BS689" s="27"/>
      <c r="BT689" s="27"/>
      <c r="BU689" s="27"/>
      <c r="BV689" s="27"/>
      <c r="BW689" s="27"/>
    </row>
    <row r="690" spans="1:75" ht="12" x14ac:dyDescent="0.2">
      <c r="A690" s="33">
        <v>11</v>
      </c>
      <c r="B690" s="48">
        <f t="shared" si="49"/>
        <v>1453.17</v>
      </c>
      <c r="C690" s="48">
        <f t="shared" si="49"/>
        <v>1420.8399999999997</v>
      </c>
      <c r="D690" s="48">
        <f t="shared" si="49"/>
        <v>1401.6999999999998</v>
      </c>
      <c r="E690" s="48">
        <f t="shared" si="49"/>
        <v>1388.3199999999997</v>
      </c>
      <c r="F690" s="48">
        <f t="shared" si="49"/>
        <v>1404.98</v>
      </c>
      <c r="G690" s="48">
        <f t="shared" si="49"/>
        <v>1424.5499999999997</v>
      </c>
      <c r="H690" s="48">
        <f t="shared" si="49"/>
        <v>1490.5699999999997</v>
      </c>
      <c r="I690" s="48">
        <f t="shared" si="49"/>
        <v>1751.15</v>
      </c>
      <c r="J690" s="48">
        <f t="shared" si="49"/>
        <v>1836.65</v>
      </c>
      <c r="K690" s="48">
        <f t="shared" si="49"/>
        <v>1969.0699999999997</v>
      </c>
      <c r="L690" s="48">
        <f t="shared" si="49"/>
        <v>2002.5699999999997</v>
      </c>
      <c r="M690" s="48">
        <f t="shared" si="49"/>
        <v>2013.0499999999997</v>
      </c>
      <c r="N690" s="48">
        <f t="shared" si="49"/>
        <v>2008.6399999999999</v>
      </c>
      <c r="O690" s="48">
        <f t="shared" si="49"/>
        <v>2003.38</v>
      </c>
      <c r="P690" s="48">
        <f t="shared" si="49"/>
        <v>1997.2599999999998</v>
      </c>
      <c r="Q690" s="48">
        <f t="shared" si="49"/>
        <v>1964.1399999999999</v>
      </c>
      <c r="R690" s="48">
        <f t="shared" si="49"/>
        <v>1964.9099999999999</v>
      </c>
      <c r="S690" s="48">
        <f t="shared" si="49"/>
        <v>1987.9899999999998</v>
      </c>
      <c r="T690" s="48">
        <f t="shared" si="49"/>
        <v>2003.0099999999998</v>
      </c>
      <c r="U690" s="48">
        <f t="shared" si="49"/>
        <v>1992.6999999999998</v>
      </c>
      <c r="V690" s="48">
        <f t="shared" si="49"/>
        <v>1989.46</v>
      </c>
      <c r="W690" s="48">
        <f t="shared" si="49"/>
        <v>1882.98</v>
      </c>
      <c r="X690" s="48">
        <f t="shared" si="49"/>
        <v>1779.4499999999998</v>
      </c>
      <c r="Y690" s="48">
        <f t="shared" si="49"/>
        <v>1670.0299999999997</v>
      </c>
      <c r="AZ690" s="27"/>
      <c r="BA690" s="27"/>
      <c r="BB690" s="27"/>
      <c r="BC690" s="27"/>
      <c r="BD690" s="27"/>
      <c r="BE690" s="27"/>
      <c r="BF690" s="27"/>
      <c r="BG690" s="27"/>
      <c r="BH690" s="27"/>
      <c r="BI690" s="27"/>
      <c r="BJ690" s="27"/>
      <c r="BK690" s="27"/>
      <c r="BL690" s="27"/>
      <c r="BM690" s="27"/>
      <c r="BN690" s="27"/>
      <c r="BO690" s="27"/>
      <c r="BP690" s="27"/>
      <c r="BQ690" s="27"/>
      <c r="BR690" s="27"/>
      <c r="BS690" s="27"/>
      <c r="BT690" s="27"/>
      <c r="BU690" s="27"/>
      <c r="BV690" s="27"/>
      <c r="BW690" s="27"/>
    </row>
    <row r="691" spans="1:75" ht="12" x14ac:dyDescent="0.2">
      <c r="A691" s="33">
        <v>12</v>
      </c>
      <c r="B691" s="48">
        <f t="shared" si="49"/>
        <v>1433.67</v>
      </c>
      <c r="C691" s="48">
        <f t="shared" si="49"/>
        <v>1383.27</v>
      </c>
      <c r="D691" s="48">
        <f t="shared" si="49"/>
        <v>1379.5</v>
      </c>
      <c r="E691" s="48">
        <f t="shared" si="49"/>
        <v>1369.9699999999998</v>
      </c>
      <c r="F691" s="48">
        <f t="shared" si="49"/>
        <v>1374.6</v>
      </c>
      <c r="G691" s="48">
        <f t="shared" si="49"/>
        <v>1387.4899999999998</v>
      </c>
      <c r="H691" s="48">
        <f t="shared" si="49"/>
        <v>1393.6</v>
      </c>
      <c r="I691" s="48">
        <f t="shared" si="49"/>
        <v>1496.0099999999998</v>
      </c>
      <c r="J691" s="48">
        <f t="shared" si="49"/>
        <v>1745.29</v>
      </c>
      <c r="K691" s="48">
        <f t="shared" si="49"/>
        <v>1841.7599999999998</v>
      </c>
      <c r="L691" s="48">
        <f t="shared" si="49"/>
        <v>1877.38</v>
      </c>
      <c r="M691" s="48">
        <f t="shared" si="49"/>
        <v>1890.4499999999998</v>
      </c>
      <c r="N691" s="48">
        <f t="shared" si="49"/>
        <v>1891.15</v>
      </c>
      <c r="O691" s="48">
        <f t="shared" si="49"/>
        <v>1891.52</v>
      </c>
      <c r="P691" s="48">
        <f t="shared" si="49"/>
        <v>1864.77</v>
      </c>
      <c r="Q691" s="48">
        <f t="shared" ref="Q691:Y691" si="50">Q589</f>
        <v>1865.1</v>
      </c>
      <c r="R691" s="48">
        <f t="shared" si="50"/>
        <v>1875.6</v>
      </c>
      <c r="S691" s="48">
        <f t="shared" si="50"/>
        <v>1890.8399999999997</v>
      </c>
      <c r="T691" s="48">
        <f t="shared" si="50"/>
        <v>1917.9699999999998</v>
      </c>
      <c r="U691" s="48">
        <f t="shared" si="50"/>
        <v>1910.1</v>
      </c>
      <c r="V691" s="48">
        <f t="shared" si="50"/>
        <v>1923.3199999999997</v>
      </c>
      <c r="W691" s="48">
        <f t="shared" si="50"/>
        <v>1880.1599999999999</v>
      </c>
      <c r="X691" s="48">
        <f t="shared" si="50"/>
        <v>1778.38</v>
      </c>
      <c r="Y691" s="48">
        <f t="shared" si="50"/>
        <v>1542.85</v>
      </c>
      <c r="AZ691" s="27"/>
      <c r="BA691" s="27"/>
      <c r="BB691" s="27"/>
      <c r="BC691" s="27"/>
      <c r="BD691" s="27"/>
      <c r="BE691" s="27"/>
      <c r="BF691" s="27"/>
      <c r="BG691" s="27"/>
      <c r="BH691" s="27"/>
      <c r="BI691" s="27"/>
      <c r="BJ691" s="27"/>
      <c r="BK691" s="27"/>
      <c r="BL691" s="27"/>
      <c r="BM691" s="27"/>
      <c r="BN691" s="27"/>
      <c r="BO691" s="27"/>
      <c r="BP691" s="27"/>
      <c r="BQ691" s="27"/>
      <c r="BR691" s="27"/>
      <c r="BS691" s="27"/>
      <c r="BT691" s="27"/>
      <c r="BU691" s="27"/>
      <c r="BV691" s="27"/>
      <c r="BW691" s="27"/>
    </row>
    <row r="692" spans="1:75" ht="12" x14ac:dyDescent="0.2">
      <c r="A692" s="33">
        <v>13</v>
      </c>
      <c r="B692" s="48">
        <f t="shared" ref="B692:Y702" si="51">B590</f>
        <v>1401.7199999999998</v>
      </c>
      <c r="C692" s="48">
        <f t="shared" si="51"/>
        <v>1375.83</v>
      </c>
      <c r="D692" s="48">
        <f t="shared" si="51"/>
        <v>1333.58</v>
      </c>
      <c r="E692" s="48">
        <f t="shared" si="51"/>
        <v>1301.06</v>
      </c>
      <c r="F692" s="48">
        <f t="shared" si="51"/>
        <v>1376.12</v>
      </c>
      <c r="G692" s="48">
        <f t="shared" si="51"/>
        <v>1476.0299999999997</v>
      </c>
      <c r="H692" s="48">
        <f t="shared" si="51"/>
        <v>1759.0099999999998</v>
      </c>
      <c r="I692" s="48">
        <f t="shared" si="51"/>
        <v>1886.83</v>
      </c>
      <c r="J692" s="48">
        <f t="shared" si="51"/>
        <v>2003.46</v>
      </c>
      <c r="K692" s="48">
        <f t="shared" si="51"/>
        <v>1974.0899999999997</v>
      </c>
      <c r="L692" s="48">
        <f t="shared" si="51"/>
        <v>1974</v>
      </c>
      <c r="M692" s="48">
        <f t="shared" si="51"/>
        <v>2041.9899999999998</v>
      </c>
      <c r="N692" s="48">
        <f t="shared" si="51"/>
        <v>2022.9299999999998</v>
      </c>
      <c r="O692" s="48">
        <f t="shared" si="51"/>
        <v>2028.0699999999997</v>
      </c>
      <c r="P692" s="48">
        <f t="shared" si="51"/>
        <v>2017.9099999999999</v>
      </c>
      <c r="Q692" s="48">
        <f t="shared" si="51"/>
        <v>1952.27</v>
      </c>
      <c r="R692" s="48">
        <f t="shared" si="51"/>
        <v>1939.1799999999998</v>
      </c>
      <c r="S692" s="48">
        <f t="shared" si="51"/>
        <v>1946.1799999999998</v>
      </c>
      <c r="T692" s="48">
        <f t="shared" si="51"/>
        <v>1954.17</v>
      </c>
      <c r="U692" s="48">
        <f t="shared" si="51"/>
        <v>1940.3399999999997</v>
      </c>
      <c r="V692" s="48">
        <f t="shared" si="51"/>
        <v>1965.02</v>
      </c>
      <c r="W692" s="48">
        <f t="shared" si="51"/>
        <v>1854.65</v>
      </c>
      <c r="X692" s="48">
        <f t="shared" si="51"/>
        <v>1746.2399999999998</v>
      </c>
      <c r="Y692" s="48">
        <f t="shared" si="51"/>
        <v>1539.8899999999999</v>
      </c>
      <c r="AZ692" s="27"/>
      <c r="BA692" s="27"/>
      <c r="BB692" s="27"/>
      <c r="BC692" s="27"/>
      <c r="BD692" s="27"/>
      <c r="BE692" s="27"/>
      <c r="BF692" s="27"/>
      <c r="BG692" s="27"/>
      <c r="BH692" s="27"/>
      <c r="BI692" s="27"/>
      <c r="BJ692" s="27"/>
      <c r="BK692" s="27"/>
      <c r="BL692" s="27"/>
      <c r="BM692" s="27"/>
      <c r="BN692" s="27"/>
      <c r="BO692" s="27"/>
      <c r="BP692" s="27"/>
      <c r="BQ692" s="27"/>
      <c r="BR692" s="27"/>
      <c r="BS692" s="27"/>
      <c r="BT692" s="27"/>
      <c r="BU692" s="27"/>
      <c r="BV692" s="27"/>
      <c r="BW692" s="27"/>
    </row>
    <row r="693" spans="1:75" ht="12" x14ac:dyDescent="0.2">
      <c r="A693" s="33">
        <v>14</v>
      </c>
      <c r="B693" s="48">
        <f t="shared" si="51"/>
        <v>1402.96</v>
      </c>
      <c r="C693" s="48">
        <f t="shared" si="51"/>
        <v>1352.9299999999998</v>
      </c>
      <c r="D693" s="48">
        <f t="shared" si="51"/>
        <v>1314.5899999999997</v>
      </c>
      <c r="E693" s="48">
        <f t="shared" si="51"/>
        <v>1315.1099999999997</v>
      </c>
      <c r="F693" s="48">
        <f t="shared" si="51"/>
        <v>1366.6099999999997</v>
      </c>
      <c r="G693" s="48">
        <f t="shared" si="51"/>
        <v>1464.8199999999997</v>
      </c>
      <c r="H693" s="48">
        <f t="shared" si="51"/>
        <v>1755.17</v>
      </c>
      <c r="I693" s="48">
        <f t="shared" si="51"/>
        <v>1851.71</v>
      </c>
      <c r="J693" s="48">
        <f t="shared" si="51"/>
        <v>1914.4699999999998</v>
      </c>
      <c r="K693" s="48">
        <f t="shared" si="51"/>
        <v>1924.8899999999999</v>
      </c>
      <c r="L693" s="48">
        <f t="shared" si="51"/>
        <v>1928.08</v>
      </c>
      <c r="M693" s="48">
        <f t="shared" si="51"/>
        <v>1972.69</v>
      </c>
      <c r="N693" s="48">
        <f t="shared" si="51"/>
        <v>1944.1799999999998</v>
      </c>
      <c r="O693" s="48">
        <f t="shared" si="51"/>
        <v>1950.8199999999997</v>
      </c>
      <c r="P693" s="48">
        <f t="shared" si="51"/>
        <v>1942.3399999999997</v>
      </c>
      <c r="Q693" s="48">
        <f t="shared" si="51"/>
        <v>1906.4299999999998</v>
      </c>
      <c r="R693" s="48">
        <f t="shared" si="51"/>
        <v>1903.5</v>
      </c>
      <c r="S693" s="48">
        <f t="shared" si="51"/>
        <v>1906.9499999999998</v>
      </c>
      <c r="T693" s="48">
        <f t="shared" si="51"/>
        <v>1916.87</v>
      </c>
      <c r="U693" s="48">
        <f t="shared" si="51"/>
        <v>1918.7799999999997</v>
      </c>
      <c r="V693" s="48">
        <f t="shared" si="51"/>
        <v>1905.3399999999997</v>
      </c>
      <c r="W693" s="48">
        <f t="shared" si="51"/>
        <v>1843.2599999999998</v>
      </c>
      <c r="X693" s="48">
        <f t="shared" si="51"/>
        <v>1755.04</v>
      </c>
      <c r="Y693" s="48">
        <f t="shared" si="51"/>
        <v>1590.9099999999999</v>
      </c>
      <c r="AZ693" s="27"/>
      <c r="BA693" s="27"/>
      <c r="BB693" s="27"/>
      <c r="BC693" s="27"/>
      <c r="BD693" s="27"/>
      <c r="BE693" s="27"/>
      <c r="BF693" s="27"/>
      <c r="BG693" s="27"/>
      <c r="BH693" s="27"/>
      <c r="BI693" s="27"/>
      <c r="BJ693" s="27"/>
      <c r="BK693" s="27"/>
      <c r="BL693" s="27"/>
      <c r="BM693" s="27"/>
      <c r="BN693" s="27"/>
      <c r="BO693" s="27"/>
      <c r="BP693" s="27"/>
      <c r="BQ693" s="27"/>
      <c r="BR693" s="27"/>
      <c r="BS693" s="27"/>
      <c r="BT693" s="27"/>
      <c r="BU693" s="27"/>
      <c r="BV693" s="27"/>
      <c r="BW693" s="27"/>
    </row>
    <row r="694" spans="1:75" ht="12" x14ac:dyDescent="0.2">
      <c r="A694" s="33">
        <v>15</v>
      </c>
      <c r="B694" s="48">
        <f t="shared" si="51"/>
        <v>1405.0699999999997</v>
      </c>
      <c r="C694" s="48">
        <f t="shared" si="51"/>
        <v>1332.31</v>
      </c>
      <c r="D694" s="48">
        <f t="shared" si="51"/>
        <v>1307.1599999999999</v>
      </c>
      <c r="E694" s="48">
        <f t="shared" si="51"/>
        <v>1312.0499999999997</v>
      </c>
      <c r="F694" s="48">
        <f t="shared" si="51"/>
        <v>1363.54</v>
      </c>
      <c r="G694" s="48">
        <f t="shared" si="51"/>
        <v>1466.2199999999998</v>
      </c>
      <c r="H694" s="48">
        <f t="shared" si="51"/>
        <v>1724.1099999999997</v>
      </c>
      <c r="I694" s="48">
        <f t="shared" si="51"/>
        <v>1855.7999999999997</v>
      </c>
      <c r="J694" s="48">
        <f t="shared" si="51"/>
        <v>1906.1999999999998</v>
      </c>
      <c r="K694" s="48">
        <f t="shared" si="51"/>
        <v>1927.42</v>
      </c>
      <c r="L694" s="48">
        <f t="shared" si="51"/>
        <v>1950.9099999999999</v>
      </c>
      <c r="M694" s="48">
        <f t="shared" si="51"/>
        <v>2054.3399999999997</v>
      </c>
      <c r="N694" s="48">
        <f t="shared" si="51"/>
        <v>1972.44</v>
      </c>
      <c r="O694" s="48">
        <f t="shared" si="51"/>
        <v>2002.6</v>
      </c>
      <c r="P694" s="48">
        <f t="shared" si="51"/>
        <v>1972.8599999999997</v>
      </c>
      <c r="Q694" s="48">
        <f t="shared" si="51"/>
        <v>1924.92</v>
      </c>
      <c r="R694" s="48">
        <f t="shared" si="51"/>
        <v>1890.2799999999997</v>
      </c>
      <c r="S694" s="48">
        <f t="shared" si="51"/>
        <v>1905.0099999999998</v>
      </c>
      <c r="T694" s="48">
        <f t="shared" si="51"/>
        <v>1942.9699999999998</v>
      </c>
      <c r="U694" s="48">
        <f t="shared" si="51"/>
        <v>1960.69</v>
      </c>
      <c r="V694" s="48">
        <f t="shared" si="51"/>
        <v>1934.77</v>
      </c>
      <c r="W694" s="48">
        <f t="shared" si="51"/>
        <v>1874.2399999999998</v>
      </c>
      <c r="X694" s="48">
        <f t="shared" si="51"/>
        <v>1741.9899999999998</v>
      </c>
      <c r="Y694" s="48">
        <f t="shared" si="51"/>
        <v>1538.0499999999997</v>
      </c>
      <c r="AZ694" s="27"/>
      <c r="BA694" s="27"/>
      <c r="BB694" s="27"/>
      <c r="BC694" s="27"/>
      <c r="BD694" s="27"/>
      <c r="BE694" s="27"/>
      <c r="BF694" s="27"/>
      <c r="BG694" s="27"/>
      <c r="BH694" s="27"/>
      <c r="BI694" s="27"/>
      <c r="BJ694" s="27"/>
      <c r="BK694" s="27"/>
      <c r="BL694" s="27"/>
      <c r="BM694" s="27"/>
      <c r="BN694" s="27"/>
      <c r="BO694" s="27"/>
      <c r="BP694" s="27"/>
      <c r="BQ694" s="27"/>
      <c r="BR694" s="27"/>
      <c r="BS694" s="27"/>
      <c r="BT694" s="27"/>
      <c r="BU694" s="27"/>
      <c r="BV694" s="27"/>
      <c r="BW694" s="27"/>
    </row>
    <row r="695" spans="1:75" ht="12" x14ac:dyDescent="0.2">
      <c r="A695" s="33">
        <v>16</v>
      </c>
      <c r="B695" s="48">
        <f t="shared" si="51"/>
        <v>1386.2999999999997</v>
      </c>
      <c r="C695" s="48">
        <f t="shared" si="51"/>
        <v>1337.06</v>
      </c>
      <c r="D695" s="48">
        <f t="shared" si="51"/>
        <v>1307.4299999999998</v>
      </c>
      <c r="E695" s="48">
        <f t="shared" si="51"/>
        <v>1314.12</v>
      </c>
      <c r="F695" s="48">
        <f t="shared" si="51"/>
        <v>1376.1</v>
      </c>
      <c r="G695" s="48">
        <f t="shared" si="51"/>
        <v>1489.1099999999997</v>
      </c>
      <c r="H695" s="48">
        <f t="shared" si="51"/>
        <v>1711.2799999999997</v>
      </c>
      <c r="I695" s="48">
        <f t="shared" si="51"/>
        <v>1825.1399999999999</v>
      </c>
      <c r="J695" s="48">
        <f t="shared" si="51"/>
        <v>1863.17</v>
      </c>
      <c r="K695" s="48">
        <f t="shared" si="51"/>
        <v>1871.96</v>
      </c>
      <c r="L695" s="48">
        <f t="shared" si="51"/>
        <v>1885.4099999999999</v>
      </c>
      <c r="M695" s="48">
        <f t="shared" si="51"/>
        <v>1917.19</v>
      </c>
      <c r="N695" s="48">
        <f t="shared" si="51"/>
        <v>1896.08</v>
      </c>
      <c r="O695" s="48">
        <f t="shared" si="51"/>
        <v>1895.5</v>
      </c>
      <c r="P695" s="48">
        <f t="shared" si="51"/>
        <v>1890.7399999999998</v>
      </c>
      <c r="Q695" s="48">
        <f t="shared" si="51"/>
        <v>1859</v>
      </c>
      <c r="R695" s="48">
        <f t="shared" si="51"/>
        <v>1839.0699999999997</v>
      </c>
      <c r="S695" s="48">
        <f t="shared" si="51"/>
        <v>1851.7999999999997</v>
      </c>
      <c r="T695" s="48">
        <f t="shared" si="51"/>
        <v>1874.6799999999998</v>
      </c>
      <c r="U695" s="48">
        <f t="shared" si="51"/>
        <v>1893.2399999999998</v>
      </c>
      <c r="V695" s="48">
        <f t="shared" si="51"/>
        <v>1873.9499999999998</v>
      </c>
      <c r="W695" s="48">
        <f t="shared" si="51"/>
        <v>1854.58</v>
      </c>
      <c r="X695" s="48">
        <f t="shared" si="51"/>
        <v>1741.3199999999997</v>
      </c>
      <c r="Y695" s="48">
        <f t="shared" si="51"/>
        <v>1490.65</v>
      </c>
      <c r="AZ695" s="27"/>
      <c r="BA695" s="27"/>
      <c r="BB695" s="27"/>
      <c r="BC695" s="27"/>
      <c r="BD695" s="27"/>
      <c r="BE695" s="27"/>
      <c r="BF695" s="27"/>
      <c r="BG695" s="27"/>
      <c r="BH695" s="27"/>
      <c r="BI695" s="27"/>
      <c r="BJ695" s="27"/>
      <c r="BK695" s="27"/>
      <c r="BL695" s="27"/>
      <c r="BM695" s="27"/>
      <c r="BN695" s="27"/>
      <c r="BO695" s="27"/>
      <c r="BP695" s="27"/>
      <c r="BQ695" s="27"/>
      <c r="BR695" s="27"/>
      <c r="BS695" s="27"/>
      <c r="BT695" s="27"/>
      <c r="BU695" s="27"/>
      <c r="BV695" s="27"/>
      <c r="BW695" s="27"/>
    </row>
    <row r="696" spans="1:75" ht="12" x14ac:dyDescent="0.2">
      <c r="A696" s="33">
        <v>17</v>
      </c>
      <c r="B696" s="48">
        <f t="shared" si="51"/>
        <v>1423.9299999999998</v>
      </c>
      <c r="C696" s="48">
        <f t="shared" si="51"/>
        <v>1323.7999999999997</v>
      </c>
      <c r="D696" s="48">
        <f t="shared" si="51"/>
        <v>1288.73</v>
      </c>
      <c r="E696" s="48">
        <f t="shared" si="51"/>
        <v>1301.4000000000001</v>
      </c>
      <c r="F696" s="48">
        <f t="shared" si="51"/>
        <v>1377.4</v>
      </c>
      <c r="G696" s="48">
        <f t="shared" si="51"/>
        <v>1543.9299999999998</v>
      </c>
      <c r="H696" s="48">
        <f t="shared" si="51"/>
        <v>1783.2399999999998</v>
      </c>
      <c r="I696" s="48">
        <f t="shared" si="51"/>
        <v>1904.38</v>
      </c>
      <c r="J696" s="48">
        <f t="shared" si="51"/>
        <v>1976.96</v>
      </c>
      <c r="K696" s="48">
        <f t="shared" si="51"/>
        <v>1986.31</v>
      </c>
      <c r="L696" s="48">
        <f t="shared" si="51"/>
        <v>1987.54</v>
      </c>
      <c r="M696" s="48">
        <f t="shared" si="51"/>
        <v>2059.1</v>
      </c>
      <c r="N696" s="48">
        <f t="shared" si="51"/>
        <v>2025.52</v>
      </c>
      <c r="O696" s="48">
        <f t="shared" si="51"/>
        <v>2031.1099999999997</v>
      </c>
      <c r="P696" s="48">
        <f t="shared" si="51"/>
        <v>2011.44</v>
      </c>
      <c r="Q696" s="48">
        <f t="shared" si="51"/>
        <v>1975.83</v>
      </c>
      <c r="R696" s="48">
        <f t="shared" si="51"/>
        <v>1946.62</v>
      </c>
      <c r="S696" s="48">
        <f t="shared" si="51"/>
        <v>1958.2199999999998</v>
      </c>
      <c r="T696" s="48">
        <f t="shared" si="51"/>
        <v>1977.6999999999998</v>
      </c>
      <c r="U696" s="48">
        <f t="shared" si="51"/>
        <v>2005.56</v>
      </c>
      <c r="V696" s="48">
        <f t="shared" si="51"/>
        <v>1992.4499999999998</v>
      </c>
      <c r="W696" s="48">
        <f t="shared" si="51"/>
        <v>1972.7599999999998</v>
      </c>
      <c r="X696" s="48">
        <f t="shared" si="51"/>
        <v>1836.79</v>
      </c>
      <c r="Y696" s="48">
        <f t="shared" si="51"/>
        <v>1750.83</v>
      </c>
      <c r="AZ696" s="27"/>
      <c r="BA696" s="27"/>
      <c r="BB696" s="27"/>
      <c r="BC696" s="27"/>
      <c r="BD696" s="27"/>
      <c r="BE696" s="27"/>
      <c r="BF696" s="27"/>
      <c r="BG696" s="27"/>
      <c r="BH696" s="27"/>
      <c r="BI696" s="27"/>
      <c r="BJ696" s="27"/>
      <c r="BK696" s="27"/>
      <c r="BL696" s="27"/>
      <c r="BM696" s="27"/>
      <c r="BN696" s="27"/>
      <c r="BO696" s="27"/>
      <c r="BP696" s="27"/>
      <c r="BQ696" s="27"/>
      <c r="BR696" s="27"/>
      <c r="BS696" s="27"/>
      <c r="BT696" s="27"/>
      <c r="BU696" s="27"/>
      <c r="BV696" s="27"/>
      <c r="BW696" s="27"/>
    </row>
    <row r="697" spans="1:75" ht="12" x14ac:dyDescent="0.2">
      <c r="A697" s="33">
        <v>18</v>
      </c>
      <c r="B697" s="48">
        <f t="shared" si="51"/>
        <v>1709.44</v>
      </c>
      <c r="C697" s="48">
        <f t="shared" si="51"/>
        <v>1468.23</v>
      </c>
      <c r="D697" s="48">
        <f t="shared" si="51"/>
        <v>1428.4499999999998</v>
      </c>
      <c r="E697" s="48">
        <f t="shared" si="51"/>
        <v>1420.48</v>
      </c>
      <c r="F697" s="48">
        <f t="shared" si="51"/>
        <v>1456.79</v>
      </c>
      <c r="G697" s="48">
        <f t="shared" si="51"/>
        <v>1563.9899999999998</v>
      </c>
      <c r="H697" s="48">
        <f t="shared" si="51"/>
        <v>1685.4099999999999</v>
      </c>
      <c r="I697" s="48">
        <f t="shared" si="51"/>
        <v>1796.44</v>
      </c>
      <c r="J697" s="48">
        <f t="shared" si="51"/>
        <v>1863.25</v>
      </c>
      <c r="K697" s="48">
        <f t="shared" si="51"/>
        <v>1916.0699999999997</v>
      </c>
      <c r="L697" s="48">
        <f t="shared" si="51"/>
        <v>1946.0499999999997</v>
      </c>
      <c r="M697" s="48">
        <f t="shared" si="51"/>
        <v>1972.6999999999998</v>
      </c>
      <c r="N697" s="48">
        <f t="shared" si="51"/>
        <v>1995.8399999999997</v>
      </c>
      <c r="O697" s="48">
        <f t="shared" si="51"/>
        <v>1972.31</v>
      </c>
      <c r="P697" s="48">
        <f t="shared" si="51"/>
        <v>1959.29</v>
      </c>
      <c r="Q697" s="48">
        <f t="shared" si="51"/>
        <v>1957.83</v>
      </c>
      <c r="R697" s="48">
        <f t="shared" si="51"/>
        <v>1937.5299999999997</v>
      </c>
      <c r="S697" s="48">
        <f t="shared" si="51"/>
        <v>1959.9299999999998</v>
      </c>
      <c r="T697" s="48">
        <f t="shared" si="51"/>
        <v>1985.67</v>
      </c>
      <c r="U697" s="48">
        <f t="shared" si="51"/>
        <v>1971.5</v>
      </c>
      <c r="V697" s="48">
        <f t="shared" si="51"/>
        <v>1986.71</v>
      </c>
      <c r="W697" s="48">
        <f t="shared" si="51"/>
        <v>1943.1399999999999</v>
      </c>
      <c r="X697" s="48">
        <f t="shared" si="51"/>
        <v>1796.9899999999998</v>
      </c>
      <c r="Y697" s="48">
        <f t="shared" si="51"/>
        <v>1731.4499999999998</v>
      </c>
      <c r="AZ697" s="27"/>
      <c r="BA697" s="27"/>
      <c r="BB697" s="27"/>
      <c r="BC697" s="27"/>
      <c r="BD697" s="27"/>
      <c r="BE697" s="27"/>
      <c r="BF697" s="27"/>
      <c r="BG697" s="27"/>
      <c r="BH697" s="27"/>
      <c r="BI697" s="27"/>
      <c r="BJ697" s="27"/>
      <c r="BK697" s="27"/>
      <c r="BL697" s="27"/>
      <c r="BM697" s="27"/>
      <c r="BN697" s="27"/>
      <c r="BO697" s="27"/>
      <c r="BP697" s="27"/>
      <c r="BQ697" s="27"/>
      <c r="BR697" s="27"/>
      <c r="BS697" s="27"/>
      <c r="BT697" s="27"/>
      <c r="BU697" s="27"/>
      <c r="BV697" s="27"/>
      <c r="BW697" s="27"/>
    </row>
    <row r="698" spans="1:75" ht="12" x14ac:dyDescent="0.2">
      <c r="A698" s="33">
        <v>19</v>
      </c>
      <c r="B698" s="48">
        <f t="shared" si="51"/>
        <v>1488.7199999999998</v>
      </c>
      <c r="C698" s="48">
        <f t="shared" si="51"/>
        <v>1411.58</v>
      </c>
      <c r="D698" s="48">
        <f t="shared" si="51"/>
        <v>1373.9299999999998</v>
      </c>
      <c r="E698" s="48">
        <f t="shared" si="51"/>
        <v>1355.8199999999997</v>
      </c>
      <c r="F698" s="48">
        <f t="shared" si="51"/>
        <v>1381.1999999999998</v>
      </c>
      <c r="G698" s="48">
        <f t="shared" si="51"/>
        <v>1411.96</v>
      </c>
      <c r="H698" s="48">
        <f t="shared" si="51"/>
        <v>1417.75</v>
      </c>
      <c r="I698" s="48">
        <f t="shared" si="51"/>
        <v>1567.0699999999997</v>
      </c>
      <c r="J698" s="48">
        <f t="shared" si="51"/>
        <v>1773.0099999999998</v>
      </c>
      <c r="K698" s="48">
        <f t="shared" si="51"/>
        <v>1817.6999999999998</v>
      </c>
      <c r="L698" s="48">
        <f t="shared" si="51"/>
        <v>1867.15</v>
      </c>
      <c r="M698" s="48">
        <f t="shared" si="51"/>
        <v>1920.04</v>
      </c>
      <c r="N698" s="48">
        <f t="shared" si="51"/>
        <v>1918.08</v>
      </c>
      <c r="O698" s="48">
        <f t="shared" si="51"/>
        <v>1915.54</v>
      </c>
      <c r="P698" s="48">
        <f t="shared" si="51"/>
        <v>1910.75</v>
      </c>
      <c r="Q698" s="48">
        <f t="shared" si="51"/>
        <v>1897.0899999999997</v>
      </c>
      <c r="R698" s="48">
        <f t="shared" si="51"/>
        <v>1884.4299999999998</v>
      </c>
      <c r="S698" s="48">
        <f t="shared" si="51"/>
        <v>1910.3399999999997</v>
      </c>
      <c r="T698" s="48">
        <f t="shared" si="51"/>
        <v>1947.9699999999998</v>
      </c>
      <c r="U698" s="48">
        <f t="shared" si="51"/>
        <v>1980.92</v>
      </c>
      <c r="V698" s="48">
        <f t="shared" si="51"/>
        <v>1947.23</v>
      </c>
      <c r="W698" s="48">
        <f t="shared" si="51"/>
        <v>1905.6999999999998</v>
      </c>
      <c r="X698" s="48">
        <f t="shared" si="51"/>
        <v>1804.5299999999997</v>
      </c>
      <c r="Y698" s="48">
        <f t="shared" si="51"/>
        <v>1733.5099999999998</v>
      </c>
      <c r="AZ698" s="27"/>
      <c r="BA698" s="27"/>
      <c r="BB698" s="27"/>
      <c r="BC698" s="27"/>
      <c r="BD698" s="27"/>
      <c r="BE698" s="27"/>
      <c r="BF698" s="27"/>
      <c r="BG698" s="27"/>
      <c r="BH698" s="27"/>
      <c r="BI698" s="27"/>
      <c r="BJ698" s="27"/>
      <c r="BK698" s="27"/>
      <c r="BL698" s="27"/>
      <c r="BM698" s="27"/>
      <c r="BN698" s="27"/>
      <c r="BO698" s="27"/>
      <c r="BP698" s="27"/>
      <c r="BQ698" s="27"/>
      <c r="BR698" s="27"/>
      <c r="BS698" s="27"/>
      <c r="BT698" s="27"/>
      <c r="BU698" s="27"/>
      <c r="BV698" s="27"/>
      <c r="BW698" s="27"/>
    </row>
    <row r="699" spans="1:75" ht="12" x14ac:dyDescent="0.2">
      <c r="A699" s="33">
        <v>20</v>
      </c>
      <c r="B699" s="48">
        <f t="shared" si="51"/>
        <v>1458.1</v>
      </c>
      <c r="C699" s="48">
        <f t="shared" si="51"/>
        <v>1405.6999999999998</v>
      </c>
      <c r="D699" s="48">
        <f t="shared" si="51"/>
        <v>1359.67</v>
      </c>
      <c r="E699" s="48">
        <f t="shared" si="51"/>
        <v>1360.9899999999998</v>
      </c>
      <c r="F699" s="48">
        <f t="shared" si="51"/>
        <v>1436.06</v>
      </c>
      <c r="G699" s="48">
        <f t="shared" si="51"/>
        <v>1572.8199999999997</v>
      </c>
      <c r="H699" s="48">
        <f t="shared" si="51"/>
        <v>1747.6399999999999</v>
      </c>
      <c r="I699" s="48">
        <f t="shared" si="51"/>
        <v>1876.25</v>
      </c>
      <c r="J699" s="48">
        <f t="shared" si="51"/>
        <v>1997.77</v>
      </c>
      <c r="K699" s="48">
        <f t="shared" si="51"/>
        <v>2014.67</v>
      </c>
      <c r="L699" s="48">
        <f t="shared" si="51"/>
        <v>2022.2599999999998</v>
      </c>
      <c r="M699" s="48">
        <f t="shared" si="51"/>
        <v>2073.58</v>
      </c>
      <c r="N699" s="48">
        <f t="shared" si="51"/>
        <v>2018.9899999999998</v>
      </c>
      <c r="O699" s="48">
        <f t="shared" si="51"/>
        <v>1990.7399999999998</v>
      </c>
      <c r="P699" s="48">
        <f t="shared" si="51"/>
        <v>1989.77</v>
      </c>
      <c r="Q699" s="48">
        <f t="shared" si="51"/>
        <v>1981.3399999999997</v>
      </c>
      <c r="R699" s="48">
        <f t="shared" si="51"/>
        <v>1942.6799999999998</v>
      </c>
      <c r="S699" s="48">
        <f t="shared" si="51"/>
        <v>1948.2999999999997</v>
      </c>
      <c r="T699" s="48">
        <f t="shared" si="51"/>
        <v>1970.25</v>
      </c>
      <c r="U699" s="48">
        <f t="shared" si="51"/>
        <v>1989.0699999999997</v>
      </c>
      <c r="V699" s="48">
        <f t="shared" si="51"/>
        <v>1952.4</v>
      </c>
      <c r="W699" s="48">
        <f t="shared" si="51"/>
        <v>1877.2599999999998</v>
      </c>
      <c r="X699" s="48">
        <f t="shared" si="51"/>
        <v>1729</v>
      </c>
      <c r="Y699" s="48">
        <f t="shared" si="51"/>
        <v>1477.71</v>
      </c>
      <c r="AZ699" s="27"/>
      <c r="BA699" s="27"/>
      <c r="BB699" s="27"/>
      <c r="BC699" s="27"/>
      <c r="BD699" s="27"/>
      <c r="BE699" s="27"/>
      <c r="BF699" s="27"/>
      <c r="BG699" s="27"/>
      <c r="BH699" s="27"/>
      <c r="BI699" s="27"/>
      <c r="BJ699" s="27"/>
      <c r="BK699" s="27"/>
      <c r="BL699" s="27"/>
      <c r="BM699" s="27"/>
      <c r="BN699" s="27"/>
      <c r="BO699" s="27"/>
      <c r="BP699" s="27"/>
      <c r="BQ699" s="27"/>
      <c r="BR699" s="27"/>
      <c r="BS699" s="27"/>
      <c r="BT699" s="27"/>
      <c r="BU699" s="27"/>
      <c r="BV699" s="27"/>
      <c r="BW699" s="27"/>
    </row>
    <row r="700" spans="1:75" ht="12" x14ac:dyDescent="0.2">
      <c r="A700" s="33">
        <v>21</v>
      </c>
      <c r="B700" s="48">
        <f t="shared" si="51"/>
        <v>1375.6399999999999</v>
      </c>
      <c r="C700" s="48">
        <f t="shared" si="51"/>
        <v>1296.8899999999999</v>
      </c>
      <c r="D700" s="48">
        <f t="shared" si="51"/>
        <v>1276.5999999999999</v>
      </c>
      <c r="E700" s="48">
        <f t="shared" si="51"/>
        <v>1281.4299999999998</v>
      </c>
      <c r="F700" s="48">
        <f t="shared" si="51"/>
        <v>1313.1</v>
      </c>
      <c r="G700" s="48">
        <f t="shared" si="51"/>
        <v>1440.33</v>
      </c>
      <c r="H700" s="48">
        <f t="shared" si="51"/>
        <v>1690.6599999999999</v>
      </c>
      <c r="I700" s="48">
        <f t="shared" si="51"/>
        <v>1825.08</v>
      </c>
      <c r="J700" s="48">
        <f t="shared" si="51"/>
        <v>1917.94</v>
      </c>
      <c r="K700" s="48">
        <f t="shared" si="51"/>
        <v>1950.6</v>
      </c>
      <c r="L700" s="48">
        <f t="shared" si="51"/>
        <v>1962.63</v>
      </c>
      <c r="M700" s="48">
        <f t="shared" si="51"/>
        <v>2043.9699999999998</v>
      </c>
      <c r="N700" s="48">
        <f t="shared" si="51"/>
        <v>1987.83</v>
      </c>
      <c r="O700" s="48">
        <f t="shared" si="51"/>
        <v>1978.81</v>
      </c>
      <c r="P700" s="48">
        <f t="shared" si="51"/>
        <v>2033.35</v>
      </c>
      <c r="Q700" s="48">
        <f t="shared" si="51"/>
        <v>1934.21</v>
      </c>
      <c r="R700" s="48">
        <f t="shared" si="51"/>
        <v>1891.5099999999998</v>
      </c>
      <c r="S700" s="48">
        <f t="shared" si="51"/>
        <v>1905.67</v>
      </c>
      <c r="T700" s="48">
        <f t="shared" si="51"/>
        <v>1944.19</v>
      </c>
      <c r="U700" s="48">
        <f t="shared" si="51"/>
        <v>1966.6</v>
      </c>
      <c r="V700" s="48">
        <f t="shared" si="51"/>
        <v>1917.8199999999997</v>
      </c>
      <c r="W700" s="48">
        <f t="shared" si="51"/>
        <v>1878.13</v>
      </c>
      <c r="X700" s="48">
        <f t="shared" si="51"/>
        <v>1735.48</v>
      </c>
      <c r="Y700" s="48">
        <f t="shared" si="51"/>
        <v>1510</v>
      </c>
      <c r="AZ700" s="27"/>
      <c r="BA700" s="27"/>
      <c r="BB700" s="27"/>
      <c r="BC700" s="27"/>
      <c r="BD700" s="27"/>
      <c r="BE700" s="27"/>
      <c r="BF700" s="27"/>
      <c r="BG700" s="27"/>
      <c r="BH700" s="27"/>
      <c r="BI700" s="27"/>
      <c r="BJ700" s="27"/>
      <c r="BK700" s="27"/>
      <c r="BL700" s="27"/>
      <c r="BM700" s="27"/>
      <c r="BN700" s="27"/>
      <c r="BO700" s="27"/>
      <c r="BP700" s="27"/>
      <c r="BQ700" s="27"/>
      <c r="BR700" s="27"/>
      <c r="BS700" s="27"/>
      <c r="BT700" s="27"/>
      <c r="BU700" s="27"/>
      <c r="BV700" s="27"/>
      <c r="BW700" s="27"/>
    </row>
    <row r="701" spans="1:75" ht="12" x14ac:dyDescent="0.2">
      <c r="A701" s="33">
        <v>22</v>
      </c>
      <c r="B701" s="48">
        <f t="shared" si="51"/>
        <v>1387.13</v>
      </c>
      <c r="C701" s="48">
        <f t="shared" si="51"/>
        <v>1293.1599999999999</v>
      </c>
      <c r="D701" s="48">
        <f t="shared" si="51"/>
        <v>1287.2999999999997</v>
      </c>
      <c r="E701" s="48">
        <f t="shared" si="51"/>
        <v>1291.4899999999998</v>
      </c>
      <c r="F701" s="48">
        <f t="shared" si="51"/>
        <v>1357.7599999999998</v>
      </c>
      <c r="G701" s="48">
        <f t="shared" si="51"/>
        <v>1463.6099999999997</v>
      </c>
      <c r="H701" s="48">
        <f t="shared" si="51"/>
        <v>1713.0899999999997</v>
      </c>
      <c r="I701" s="48">
        <f t="shared" si="51"/>
        <v>1840.71</v>
      </c>
      <c r="J701" s="48">
        <f t="shared" si="51"/>
        <v>1975.2599999999998</v>
      </c>
      <c r="K701" s="48">
        <f t="shared" si="51"/>
        <v>2004.0299999999997</v>
      </c>
      <c r="L701" s="48">
        <f t="shared" si="51"/>
        <v>2014.8599999999997</v>
      </c>
      <c r="M701" s="48">
        <f t="shared" si="51"/>
        <v>2046.7399999999998</v>
      </c>
      <c r="N701" s="48">
        <f t="shared" si="51"/>
        <v>2027.2599999999998</v>
      </c>
      <c r="O701" s="48">
        <f t="shared" si="51"/>
        <v>2010.1999999999998</v>
      </c>
      <c r="P701" s="48">
        <f t="shared" si="51"/>
        <v>2026.29</v>
      </c>
      <c r="Q701" s="48">
        <f t="shared" si="51"/>
        <v>1975.19</v>
      </c>
      <c r="R701" s="48">
        <f t="shared" si="51"/>
        <v>1939.5899999999997</v>
      </c>
      <c r="S701" s="48">
        <f t="shared" si="51"/>
        <v>1950.7599999999998</v>
      </c>
      <c r="T701" s="48">
        <f t="shared" si="51"/>
        <v>1996.71</v>
      </c>
      <c r="U701" s="48">
        <f t="shared" si="51"/>
        <v>2033.75</v>
      </c>
      <c r="V701" s="48">
        <f t="shared" si="51"/>
        <v>1988.0299999999997</v>
      </c>
      <c r="W701" s="48">
        <f t="shared" si="51"/>
        <v>1956.65</v>
      </c>
      <c r="X701" s="48">
        <f t="shared" si="51"/>
        <v>1791.81</v>
      </c>
      <c r="Y701" s="48">
        <f t="shared" si="51"/>
        <v>1731.4</v>
      </c>
      <c r="AZ701" s="27"/>
      <c r="BA701" s="27"/>
      <c r="BB701" s="27"/>
      <c r="BC701" s="27"/>
      <c r="BD701" s="27"/>
      <c r="BE701" s="27"/>
      <c r="BF701" s="27"/>
      <c r="BG701" s="27"/>
      <c r="BH701" s="27"/>
      <c r="BI701" s="27"/>
      <c r="BJ701" s="27"/>
      <c r="BK701" s="27"/>
      <c r="BL701" s="27"/>
      <c r="BM701" s="27"/>
      <c r="BN701" s="27"/>
      <c r="BO701" s="27"/>
      <c r="BP701" s="27"/>
      <c r="BQ701" s="27"/>
      <c r="BR701" s="27"/>
      <c r="BS701" s="27"/>
      <c r="BT701" s="27"/>
      <c r="BU701" s="27"/>
      <c r="BV701" s="27"/>
      <c r="BW701" s="27"/>
    </row>
    <row r="702" spans="1:75" ht="12" x14ac:dyDescent="0.2">
      <c r="A702" s="33">
        <v>23</v>
      </c>
      <c r="B702" s="48">
        <f t="shared" si="51"/>
        <v>1665.54</v>
      </c>
      <c r="C702" s="48">
        <f t="shared" si="51"/>
        <v>1459.73</v>
      </c>
      <c r="D702" s="48">
        <f t="shared" si="51"/>
        <v>1423.8599999999997</v>
      </c>
      <c r="E702" s="48">
        <f t="shared" si="51"/>
        <v>1409.4299999999998</v>
      </c>
      <c r="F702" s="48">
        <f t="shared" si="51"/>
        <v>1438.92</v>
      </c>
      <c r="G702" s="48">
        <f t="shared" si="51"/>
        <v>1480.15</v>
      </c>
      <c r="H702" s="48">
        <f t="shared" si="51"/>
        <v>1581.71</v>
      </c>
      <c r="I702" s="48">
        <f t="shared" si="51"/>
        <v>1703.88</v>
      </c>
      <c r="J702" s="48">
        <f t="shared" si="51"/>
        <v>1800.98</v>
      </c>
      <c r="K702" s="48">
        <f t="shared" si="51"/>
        <v>1897.58</v>
      </c>
      <c r="L702" s="48">
        <f t="shared" si="51"/>
        <v>1931.1599999999999</v>
      </c>
      <c r="M702" s="48">
        <f t="shared" si="51"/>
        <v>1940.56</v>
      </c>
      <c r="N702" s="48">
        <f t="shared" si="51"/>
        <v>1929.4299999999998</v>
      </c>
      <c r="O702" s="48">
        <f t="shared" si="51"/>
        <v>1925.48</v>
      </c>
      <c r="P702" s="48">
        <f t="shared" si="51"/>
        <v>1886.3599999999997</v>
      </c>
      <c r="Q702" s="48">
        <f t="shared" ref="Q702:Y702" si="52">Q600</f>
        <v>1881.3599999999997</v>
      </c>
      <c r="R702" s="48">
        <f t="shared" si="52"/>
        <v>1876.27</v>
      </c>
      <c r="S702" s="48">
        <f t="shared" si="52"/>
        <v>1895.6799999999998</v>
      </c>
      <c r="T702" s="48">
        <f t="shared" si="52"/>
        <v>1937.23</v>
      </c>
      <c r="U702" s="48">
        <f t="shared" si="52"/>
        <v>1940.77</v>
      </c>
      <c r="V702" s="48">
        <f t="shared" si="52"/>
        <v>1954.98</v>
      </c>
      <c r="W702" s="48">
        <f t="shared" si="52"/>
        <v>1909.4099999999999</v>
      </c>
      <c r="X702" s="48">
        <f t="shared" si="52"/>
        <v>1786.81</v>
      </c>
      <c r="Y702" s="48">
        <f t="shared" si="52"/>
        <v>1744.2599999999998</v>
      </c>
      <c r="AZ702" s="27"/>
      <c r="BA702" s="27"/>
      <c r="BB702" s="27"/>
      <c r="BC702" s="27"/>
      <c r="BD702" s="27"/>
      <c r="BE702" s="27"/>
      <c r="BF702" s="27"/>
      <c r="BG702" s="27"/>
      <c r="BH702" s="27"/>
      <c r="BI702" s="27"/>
      <c r="BJ702" s="27"/>
      <c r="BK702" s="27"/>
      <c r="BL702" s="27"/>
      <c r="BM702" s="27"/>
      <c r="BN702" s="27"/>
      <c r="BO702" s="27"/>
      <c r="BP702" s="27"/>
      <c r="BQ702" s="27"/>
      <c r="BR702" s="27"/>
      <c r="BS702" s="27"/>
      <c r="BT702" s="27"/>
      <c r="BU702" s="27"/>
      <c r="BV702" s="27"/>
      <c r="BW702" s="27"/>
    </row>
    <row r="703" spans="1:75" ht="12" x14ac:dyDescent="0.2">
      <c r="A703" s="33">
        <v>24</v>
      </c>
      <c r="B703" s="48">
        <f t="shared" ref="B703:Y710" si="53">B601</f>
        <v>1689.98</v>
      </c>
      <c r="C703" s="48">
        <f t="shared" si="53"/>
        <v>1532.5</v>
      </c>
      <c r="D703" s="48">
        <f t="shared" si="53"/>
        <v>1449.44</v>
      </c>
      <c r="E703" s="48">
        <f t="shared" si="53"/>
        <v>1415.2999999999997</v>
      </c>
      <c r="F703" s="48">
        <f t="shared" si="53"/>
        <v>1451.98</v>
      </c>
      <c r="G703" s="48">
        <f t="shared" si="53"/>
        <v>1538.7399999999998</v>
      </c>
      <c r="H703" s="48">
        <f t="shared" si="53"/>
        <v>1647.46</v>
      </c>
      <c r="I703" s="48">
        <f t="shared" si="53"/>
        <v>1770.6</v>
      </c>
      <c r="J703" s="48">
        <f t="shared" si="53"/>
        <v>1854.3599999999997</v>
      </c>
      <c r="K703" s="48">
        <f t="shared" si="53"/>
        <v>1992.27</v>
      </c>
      <c r="L703" s="48">
        <f t="shared" si="53"/>
        <v>2022.6599999999999</v>
      </c>
      <c r="M703" s="48">
        <f t="shared" si="53"/>
        <v>2031.56</v>
      </c>
      <c r="N703" s="48">
        <f t="shared" si="53"/>
        <v>2031.1099999999997</v>
      </c>
      <c r="O703" s="48">
        <f t="shared" si="53"/>
        <v>2030.23</v>
      </c>
      <c r="P703" s="48">
        <f t="shared" si="53"/>
        <v>1996.2199999999998</v>
      </c>
      <c r="Q703" s="48">
        <f t="shared" si="53"/>
        <v>1991.75</v>
      </c>
      <c r="R703" s="48">
        <f t="shared" si="53"/>
        <v>1985.1999999999998</v>
      </c>
      <c r="S703" s="48">
        <f t="shared" si="53"/>
        <v>2004.4899999999998</v>
      </c>
      <c r="T703" s="48">
        <f t="shared" si="53"/>
        <v>2031.67</v>
      </c>
      <c r="U703" s="48">
        <f t="shared" si="53"/>
        <v>2029.7799999999997</v>
      </c>
      <c r="V703" s="48">
        <f t="shared" si="53"/>
        <v>2041.3899999999999</v>
      </c>
      <c r="W703" s="48">
        <f t="shared" si="53"/>
        <v>2008.6099999999997</v>
      </c>
      <c r="X703" s="48">
        <f t="shared" si="53"/>
        <v>1815.4899999999998</v>
      </c>
      <c r="Y703" s="48">
        <f t="shared" si="53"/>
        <v>1783.6</v>
      </c>
      <c r="AZ703" s="27"/>
      <c r="BA703" s="27"/>
      <c r="BB703" s="27"/>
      <c r="BC703" s="27"/>
      <c r="BD703" s="27"/>
      <c r="BE703" s="27"/>
      <c r="BF703" s="27"/>
      <c r="BG703" s="27"/>
      <c r="BH703" s="27"/>
      <c r="BI703" s="27"/>
      <c r="BJ703" s="27"/>
      <c r="BK703" s="27"/>
      <c r="BL703" s="27"/>
      <c r="BM703" s="27"/>
      <c r="BN703" s="27"/>
      <c r="BO703" s="27"/>
      <c r="BP703" s="27"/>
      <c r="BQ703" s="27"/>
      <c r="BR703" s="27"/>
      <c r="BS703" s="27"/>
      <c r="BT703" s="27"/>
      <c r="BU703" s="27"/>
      <c r="BV703" s="27"/>
      <c r="BW703" s="27"/>
    </row>
    <row r="704" spans="1:75" ht="12" x14ac:dyDescent="0.2">
      <c r="A704" s="33">
        <v>25</v>
      </c>
      <c r="B704" s="48">
        <f t="shared" si="53"/>
        <v>1690.6399999999999</v>
      </c>
      <c r="C704" s="48">
        <f t="shared" si="53"/>
        <v>1461.54</v>
      </c>
      <c r="D704" s="48">
        <f t="shared" si="53"/>
        <v>1412.3899999999999</v>
      </c>
      <c r="E704" s="48">
        <f t="shared" si="53"/>
        <v>1383.19</v>
      </c>
      <c r="F704" s="48">
        <f t="shared" si="53"/>
        <v>1418.6099999999997</v>
      </c>
      <c r="G704" s="48">
        <f t="shared" si="53"/>
        <v>1496.5</v>
      </c>
      <c r="H704" s="48">
        <f t="shared" si="53"/>
        <v>1575.4699999999998</v>
      </c>
      <c r="I704" s="48">
        <f t="shared" si="53"/>
        <v>1734.6099999999997</v>
      </c>
      <c r="J704" s="48">
        <f t="shared" si="53"/>
        <v>1890.81</v>
      </c>
      <c r="K704" s="48">
        <f t="shared" si="53"/>
        <v>2006.2799999999997</v>
      </c>
      <c r="L704" s="48">
        <f t="shared" si="53"/>
        <v>2039.75</v>
      </c>
      <c r="M704" s="48">
        <f t="shared" si="53"/>
        <v>2048.33</v>
      </c>
      <c r="N704" s="48">
        <f t="shared" si="53"/>
        <v>2040.46</v>
      </c>
      <c r="O704" s="48">
        <f t="shared" si="53"/>
        <v>2034.8399999999997</v>
      </c>
      <c r="P704" s="48">
        <f t="shared" si="53"/>
        <v>1992.87</v>
      </c>
      <c r="Q704" s="48">
        <f t="shared" si="53"/>
        <v>1987.37</v>
      </c>
      <c r="R704" s="48">
        <f t="shared" si="53"/>
        <v>1981.77</v>
      </c>
      <c r="S704" s="48">
        <f t="shared" si="53"/>
        <v>1984.5499999999997</v>
      </c>
      <c r="T704" s="48">
        <f t="shared" si="53"/>
        <v>1966.75</v>
      </c>
      <c r="U704" s="48">
        <f t="shared" si="53"/>
        <v>2018.9099999999999</v>
      </c>
      <c r="V704" s="48">
        <f t="shared" si="53"/>
        <v>2025.33</v>
      </c>
      <c r="W704" s="48">
        <f t="shared" si="53"/>
        <v>1969.1599999999999</v>
      </c>
      <c r="X704" s="48">
        <f t="shared" si="53"/>
        <v>1807.12</v>
      </c>
      <c r="Y704" s="48">
        <f t="shared" si="53"/>
        <v>1758.12</v>
      </c>
      <c r="AZ704" s="27"/>
      <c r="BA704" s="27"/>
      <c r="BB704" s="27"/>
      <c r="BC704" s="27"/>
      <c r="BD704" s="27"/>
      <c r="BE704" s="27"/>
      <c r="BF704" s="27"/>
      <c r="BG704" s="27"/>
      <c r="BH704" s="27"/>
      <c r="BI704" s="27"/>
      <c r="BJ704" s="27"/>
      <c r="BK704" s="27"/>
      <c r="BL704" s="27"/>
      <c r="BM704" s="27"/>
      <c r="BN704" s="27"/>
      <c r="BO704" s="27"/>
      <c r="BP704" s="27"/>
      <c r="BQ704" s="27"/>
      <c r="BR704" s="27"/>
      <c r="BS704" s="27"/>
      <c r="BT704" s="27"/>
      <c r="BU704" s="27"/>
      <c r="BV704" s="27"/>
      <c r="BW704" s="27"/>
    </row>
    <row r="705" spans="1:75" ht="12" x14ac:dyDescent="0.2">
      <c r="A705" s="33">
        <v>26</v>
      </c>
      <c r="B705" s="48">
        <f t="shared" si="53"/>
        <v>1588.7799999999997</v>
      </c>
      <c r="C705" s="48">
        <f t="shared" si="53"/>
        <v>1415.37</v>
      </c>
      <c r="D705" s="48">
        <f t="shared" si="53"/>
        <v>1378.1599999999999</v>
      </c>
      <c r="E705" s="48">
        <f t="shared" si="53"/>
        <v>1359.9499999999998</v>
      </c>
      <c r="F705" s="48">
        <f t="shared" si="53"/>
        <v>1377.54</v>
      </c>
      <c r="G705" s="48">
        <f t="shared" si="53"/>
        <v>1391.0499999999997</v>
      </c>
      <c r="H705" s="48">
        <f t="shared" si="53"/>
        <v>1416.4899999999998</v>
      </c>
      <c r="I705" s="48">
        <f t="shared" si="53"/>
        <v>1566.85</v>
      </c>
      <c r="J705" s="48">
        <f t="shared" si="53"/>
        <v>1765.25</v>
      </c>
      <c r="K705" s="48">
        <f t="shared" si="53"/>
        <v>1833.63</v>
      </c>
      <c r="L705" s="48">
        <f t="shared" si="53"/>
        <v>1854.75</v>
      </c>
      <c r="M705" s="48">
        <f t="shared" si="53"/>
        <v>1864.8599999999997</v>
      </c>
      <c r="N705" s="48">
        <f t="shared" si="53"/>
        <v>1862.98</v>
      </c>
      <c r="O705" s="48">
        <f t="shared" si="53"/>
        <v>1860.6599999999999</v>
      </c>
      <c r="P705" s="48">
        <f t="shared" si="53"/>
        <v>1856.6999999999998</v>
      </c>
      <c r="Q705" s="48">
        <f t="shared" si="53"/>
        <v>1837.88</v>
      </c>
      <c r="R705" s="48">
        <f t="shared" si="53"/>
        <v>1835.6799999999998</v>
      </c>
      <c r="S705" s="48">
        <f t="shared" si="53"/>
        <v>1849.19</v>
      </c>
      <c r="T705" s="48">
        <f t="shared" si="53"/>
        <v>1889.9499999999998</v>
      </c>
      <c r="U705" s="48">
        <f t="shared" si="53"/>
        <v>1892.15</v>
      </c>
      <c r="V705" s="48">
        <f t="shared" si="53"/>
        <v>1893.5299999999997</v>
      </c>
      <c r="W705" s="48">
        <f t="shared" si="53"/>
        <v>1853.88</v>
      </c>
      <c r="X705" s="48">
        <f t="shared" si="53"/>
        <v>1792.5</v>
      </c>
      <c r="Y705" s="48">
        <f t="shared" si="53"/>
        <v>1707.3199999999997</v>
      </c>
      <c r="AZ705" s="27"/>
      <c r="BA705" s="27"/>
      <c r="BB705" s="27"/>
      <c r="BC705" s="27"/>
      <c r="BD705" s="27"/>
      <c r="BE705" s="27"/>
      <c r="BF705" s="27"/>
      <c r="BG705" s="27"/>
      <c r="BH705" s="27"/>
      <c r="BI705" s="27"/>
      <c r="BJ705" s="27"/>
      <c r="BK705" s="27"/>
      <c r="BL705" s="27"/>
      <c r="BM705" s="27"/>
      <c r="BN705" s="27"/>
      <c r="BO705" s="27"/>
      <c r="BP705" s="27"/>
      <c r="BQ705" s="27"/>
      <c r="BR705" s="27"/>
      <c r="BS705" s="27"/>
      <c r="BT705" s="27"/>
      <c r="BU705" s="27"/>
      <c r="BV705" s="27"/>
      <c r="BW705" s="27"/>
    </row>
    <row r="706" spans="1:75" ht="12" x14ac:dyDescent="0.2">
      <c r="A706" s="33">
        <v>27</v>
      </c>
      <c r="B706" s="48">
        <f t="shared" si="53"/>
        <v>1421.0299999999997</v>
      </c>
      <c r="C706" s="48">
        <f t="shared" si="53"/>
        <v>1372.29</v>
      </c>
      <c r="D706" s="48">
        <f t="shared" si="53"/>
        <v>1320.1</v>
      </c>
      <c r="E706" s="48">
        <f t="shared" si="53"/>
        <v>1320.0699999999997</v>
      </c>
      <c r="F706" s="48">
        <f t="shared" si="53"/>
        <v>1398.7799999999997</v>
      </c>
      <c r="G706" s="48">
        <f t="shared" si="53"/>
        <v>1577.9899999999998</v>
      </c>
      <c r="H706" s="48">
        <f t="shared" si="53"/>
        <v>1770.9099999999999</v>
      </c>
      <c r="I706" s="48">
        <f t="shared" si="53"/>
        <v>1967.06</v>
      </c>
      <c r="J706" s="48">
        <f t="shared" si="53"/>
        <v>2037.7399999999998</v>
      </c>
      <c r="K706" s="48">
        <f t="shared" si="53"/>
        <v>2058.62</v>
      </c>
      <c r="L706" s="48">
        <f t="shared" si="53"/>
        <v>2066.35</v>
      </c>
      <c r="M706" s="48">
        <f t="shared" si="53"/>
        <v>2092.5699999999997</v>
      </c>
      <c r="N706" s="48">
        <f t="shared" si="53"/>
        <v>2072.1999999999998</v>
      </c>
      <c r="O706" s="48">
        <f t="shared" si="53"/>
        <v>2072.4</v>
      </c>
      <c r="P706" s="48">
        <f t="shared" si="53"/>
        <v>2067.64</v>
      </c>
      <c r="Q706" s="48">
        <f t="shared" si="53"/>
        <v>2054.88</v>
      </c>
      <c r="R706" s="48">
        <f t="shared" si="53"/>
        <v>2016.06</v>
      </c>
      <c r="S706" s="48">
        <f t="shared" si="53"/>
        <v>2019.4699999999998</v>
      </c>
      <c r="T706" s="48">
        <f t="shared" si="53"/>
        <v>2047.19</v>
      </c>
      <c r="U706" s="48">
        <f t="shared" si="53"/>
        <v>2046.87</v>
      </c>
      <c r="V706" s="48">
        <f t="shared" si="53"/>
        <v>2034.3199999999997</v>
      </c>
      <c r="W706" s="48">
        <f t="shared" si="53"/>
        <v>1987.9</v>
      </c>
      <c r="X706" s="48">
        <f t="shared" si="53"/>
        <v>1804.4099999999999</v>
      </c>
      <c r="Y706" s="48">
        <f t="shared" si="53"/>
        <v>1703.6799999999998</v>
      </c>
      <c r="AZ706" s="27"/>
      <c r="BA706" s="27"/>
      <c r="BB706" s="27"/>
      <c r="BC706" s="27"/>
      <c r="BD706" s="27"/>
      <c r="BE706" s="27"/>
      <c r="BF706" s="27"/>
      <c r="BG706" s="27"/>
      <c r="BH706" s="27"/>
      <c r="BI706" s="27"/>
      <c r="BJ706" s="27"/>
      <c r="BK706" s="27"/>
      <c r="BL706" s="27"/>
      <c r="BM706" s="27"/>
      <c r="BN706" s="27"/>
      <c r="BO706" s="27"/>
      <c r="BP706" s="27"/>
      <c r="BQ706" s="27"/>
      <c r="BR706" s="27"/>
      <c r="BS706" s="27"/>
      <c r="BT706" s="27"/>
      <c r="BU706" s="27"/>
      <c r="BV706" s="27"/>
      <c r="BW706" s="27"/>
    </row>
    <row r="707" spans="1:75" ht="12" x14ac:dyDescent="0.2">
      <c r="A707" s="33">
        <v>28</v>
      </c>
      <c r="B707" s="48">
        <f t="shared" si="53"/>
        <v>1416.5899999999997</v>
      </c>
      <c r="C707" s="48">
        <f t="shared" si="53"/>
        <v>1374.42</v>
      </c>
      <c r="D707" s="48">
        <f t="shared" si="53"/>
        <v>1336.44</v>
      </c>
      <c r="E707" s="48">
        <f t="shared" si="53"/>
        <v>1338.2599999999998</v>
      </c>
      <c r="F707" s="48">
        <f t="shared" si="53"/>
        <v>1409.02</v>
      </c>
      <c r="G707" s="48">
        <f t="shared" si="53"/>
        <v>1592.37</v>
      </c>
      <c r="H707" s="48">
        <f t="shared" si="53"/>
        <v>1789.79</v>
      </c>
      <c r="I707" s="48">
        <f t="shared" si="53"/>
        <v>1994.71</v>
      </c>
      <c r="J707" s="48">
        <f t="shared" si="53"/>
        <v>2061.42</v>
      </c>
      <c r="K707" s="48">
        <f t="shared" si="53"/>
        <v>2077.62</v>
      </c>
      <c r="L707" s="48">
        <f t="shared" si="53"/>
        <v>2084.13</v>
      </c>
      <c r="M707" s="48">
        <f t="shared" si="53"/>
        <v>2105.2599999999998</v>
      </c>
      <c r="N707" s="48">
        <f t="shared" si="53"/>
        <v>2086.0699999999997</v>
      </c>
      <c r="O707" s="48">
        <f t="shared" si="53"/>
        <v>2091.17</v>
      </c>
      <c r="P707" s="48">
        <f t="shared" si="53"/>
        <v>2085.41</v>
      </c>
      <c r="Q707" s="48">
        <f t="shared" si="53"/>
        <v>2053.16</v>
      </c>
      <c r="R707" s="48">
        <f t="shared" si="53"/>
        <v>2035.65</v>
      </c>
      <c r="S707" s="48">
        <f t="shared" si="53"/>
        <v>2034.2399999999998</v>
      </c>
      <c r="T707" s="48">
        <f t="shared" si="53"/>
        <v>2063.21</v>
      </c>
      <c r="U707" s="48">
        <f t="shared" si="53"/>
        <v>2055.81</v>
      </c>
      <c r="V707" s="48">
        <f t="shared" si="53"/>
        <v>2060.54</v>
      </c>
      <c r="W707" s="48">
        <f t="shared" si="53"/>
        <v>2025.96</v>
      </c>
      <c r="X707" s="48">
        <f t="shared" si="53"/>
        <v>1839.06</v>
      </c>
      <c r="Y707" s="48">
        <f t="shared" si="53"/>
        <v>1715.12</v>
      </c>
      <c r="AZ707" s="27"/>
      <c r="BA707" s="27"/>
      <c r="BB707" s="27"/>
      <c r="BC707" s="27"/>
      <c r="BD707" s="27"/>
      <c r="BE707" s="27"/>
      <c r="BF707" s="27"/>
      <c r="BG707" s="27"/>
      <c r="BH707" s="27"/>
      <c r="BI707" s="27"/>
      <c r="BJ707" s="27"/>
      <c r="BK707" s="27"/>
      <c r="BL707" s="27"/>
      <c r="BM707" s="27"/>
      <c r="BN707" s="27"/>
      <c r="BO707" s="27"/>
      <c r="BP707" s="27"/>
      <c r="BQ707" s="27"/>
      <c r="BR707" s="27"/>
      <c r="BS707" s="27"/>
      <c r="BT707" s="27"/>
      <c r="BU707" s="27"/>
      <c r="BV707" s="27"/>
      <c r="BW707" s="27"/>
    </row>
    <row r="708" spans="1:75" ht="12" hidden="1" x14ac:dyDescent="0.2">
      <c r="A708" s="33">
        <v>29</v>
      </c>
      <c r="B708" s="48" t="e">
        <f t="shared" si="53"/>
        <v>#VALUE!</v>
      </c>
      <c r="C708" s="48" t="e">
        <f t="shared" si="53"/>
        <v>#VALUE!</v>
      </c>
      <c r="D708" s="48" t="e">
        <f t="shared" si="53"/>
        <v>#VALUE!</v>
      </c>
      <c r="E708" s="48" t="e">
        <f t="shared" si="53"/>
        <v>#VALUE!</v>
      </c>
      <c r="F708" s="48" t="e">
        <f t="shared" si="53"/>
        <v>#VALUE!</v>
      </c>
      <c r="G708" s="48" t="e">
        <f t="shared" si="53"/>
        <v>#VALUE!</v>
      </c>
      <c r="H708" s="48" t="e">
        <f t="shared" si="53"/>
        <v>#VALUE!</v>
      </c>
      <c r="I708" s="48" t="e">
        <f t="shared" si="53"/>
        <v>#VALUE!</v>
      </c>
      <c r="J708" s="48" t="e">
        <f t="shared" si="53"/>
        <v>#VALUE!</v>
      </c>
      <c r="K708" s="48" t="e">
        <f t="shared" si="53"/>
        <v>#VALUE!</v>
      </c>
      <c r="L708" s="48" t="e">
        <f t="shared" si="53"/>
        <v>#VALUE!</v>
      </c>
      <c r="M708" s="48" t="e">
        <f t="shared" si="53"/>
        <v>#VALUE!</v>
      </c>
      <c r="N708" s="48" t="e">
        <f t="shared" si="53"/>
        <v>#VALUE!</v>
      </c>
      <c r="O708" s="48" t="e">
        <f t="shared" si="53"/>
        <v>#VALUE!</v>
      </c>
      <c r="P708" s="48" t="e">
        <f t="shared" si="53"/>
        <v>#VALUE!</v>
      </c>
      <c r="Q708" s="48" t="e">
        <f t="shared" si="53"/>
        <v>#VALUE!</v>
      </c>
      <c r="R708" s="48" t="e">
        <f t="shared" si="53"/>
        <v>#VALUE!</v>
      </c>
      <c r="S708" s="48" t="e">
        <f t="shared" si="53"/>
        <v>#VALUE!</v>
      </c>
      <c r="T708" s="48" t="e">
        <f t="shared" si="53"/>
        <v>#VALUE!</v>
      </c>
      <c r="U708" s="48" t="e">
        <f t="shared" si="53"/>
        <v>#VALUE!</v>
      </c>
      <c r="V708" s="48" t="e">
        <f t="shared" si="53"/>
        <v>#VALUE!</v>
      </c>
      <c r="W708" s="48" t="e">
        <f t="shared" si="53"/>
        <v>#VALUE!</v>
      </c>
      <c r="X708" s="48" t="e">
        <f t="shared" si="53"/>
        <v>#VALUE!</v>
      </c>
      <c r="Y708" s="48" t="e">
        <f t="shared" si="53"/>
        <v>#VALUE!</v>
      </c>
      <c r="Z708" s="19" t="str">
        <f>IFERROR(Y708,"скрыть")</f>
        <v>скрыть</v>
      </c>
      <c r="AZ708" s="27"/>
      <c r="BA708" s="27"/>
      <c r="BB708" s="27"/>
      <c r="BC708" s="27"/>
      <c r="BD708" s="27"/>
      <c r="BE708" s="27"/>
      <c r="BF708" s="27"/>
      <c r="BG708" s="27"/>
      <c r="BH708" s="27"/>
      <c r="BI708" s="27"/>
      <c r="BJ708" s="27"/>
      <c r="BK708" s="27"/>
      <c r="BL708" s="27"/>
      <c r="BM708" s="27"/>
      <c r="BN708" s="27"/>
      <c r="BO708" s="27"/>
      <c r="BP708" s="27"/>
      <c r="BQ708" s="27"/>
      <c r="BR708" s="27"/>
      <c r="BS708" s="27"/>
      <c r="BT708" s="27"/>
      <c r="BU708" s="27"/>
      <c r="BV708" s="27"/>
      <c r="BW708" s="27"/>
    </row>
    <row r="709" spans="1:75" ht="12" hidden="1" x14ac:dyDescent="0.2">
      <c r="A709" s="33">
        <v>30</v>
      </c>
      <c r="B709" s="48" t="e">
        <f t="shared" si="53"/>
        <v>#VALUE!</v>
      </c>
      <c r="C709" s="48" t="e">
        <f t="shared" si="53"/>
        <v>#VALUE!</v>
      </c>
      <c r="D709" s="48" t="e">
        <f t="shared" si="53"/>
        <v>#VALUE!</v>
      </c>
      <c r="E709" s="48" t="e">
        <f t="shared" si="53"/>
        <v>#VALUE!</v>
      </c>
      <c r="F709" s="48" t="e">
        <f t="shared" si="53"/>
        <v>#VALUE!</v>
      </c>
      <c r="G709" s="48" t="e">
        <f t="shared" si="53"/>
        <v>#VALUE!</v>
      </c>
      <c r="H709" s="48" t="e">
        <f t="shared" si="53"/>
        <v>#VALUE!</v>
      </c>
      <c r="I709" s="48" t="e">
        <f t="shared" si="53"/>
        <v>#VALUE!</v>
      </c>
      <c r="J709" s="48" t="e">
        <f t="shared" si="53"/>
        <v>#VALUE!</v>
      </c>
      <c r="K709" s="48" t="e">
        <f t="shared" si="53"/>
        <v>#VALUE!</v>
      </c>
      <c r="L709" s="48" t="e">
        <f t="shared" si="53"/>
        <v>#VALUE!</v>
      </c>
      <c r="M709" s="48" t="e">
        <f t="shared" si="53"/>
        <v>#VALUE!</v>
      </c>
      <c r="N709" s="48" t="e">
        <f t="shared" si="53"/>
        <v>#VALUE!</v>
      </c>
      <c r="O709" s="48" t="e">
        <f t="shared" si="53"/>
        <v>#VALUE!</v>
      </c>
      <c r="P709" s="48" t="e">
        <f t="shared" si="53"/>
        <v>#VALUE!</v>
      </c>
      <c r="Q709" s="48" t="e">
        <f t="shared" si="53"/>
        <v>#VALUE!</v>
      </c>
      <c r="R709" s="48" t="e">
        <f t="shared" si="53"/>
        <v>#VALUE!</v>
      </c>
      <c r="S709" s="48" t="e">
        <f t="shared" si="53"/>
        <v>#VALUE!</v>
      </c>
      <c r="T709" s="48" t="e">
        <f t="shared" si="53"/>
        <v>#VALUE!</v>
      </c>
      <c r="U709" s="48" t="e">
        <f t="shared" si="53"/>
        <v>#VALUE!</v>
      </c>
      <c r="V709" s="48" t="e">
        <f t="shared" si="53"/>
        <v>#VALUE!</v>
      </c>
      <c r="W709" s="48" t="e">
        <f t="shared" si="53"/>
        <v>#VALUE!</v>
      </c>
      <c r="X709" s="48" t="e">
        <f t="shared" si="53"/>
        <v>#VALUE!</v>
      </c>
      <c r="Y709" s="48" t="e">
        <f t="shared" si="53"/>
        <v>#VALUE!</v>
      </c>
      <c r="Z709" s="19" t="str">
        <f>IFERROR(Y709,"скрыть")</f>
        <v>скрыть</v>
      </c>
      <c r="AZ709" s="27"/>
      <c r="BA709" s="27"/>
      <c r="BB709" s="27"/>
      <c r="BC709" s="27"/>
      <c r="BD709" s="27"/>
      <c r="BE709" s="27"/>
      <c r="BF709" s="27"/>
      <c r="BG709" s="27"/>
      <c r="BH709" s="27"/>
      <c r="BI709" s="27"/>
      <c r="BJ709" s="27"/>
      <c r="BK709" s="27"/>
      <c r="BL709" s="27"/>
      <c r="BM709" s="27"/>
      <c r="BN709" s="27"/>
      <c r="BO709" s="27"/>
      <c r="BP709" s="27"/>
      <c r="BQ709" s="27"/>
      <c r="BR709" s="27"/>
      <c r="BS709" s="27"/>
      <c r="BT709" s="27"/>
      <c r="BU709" s="27"/>
      <c r="BV709" s="27"/>
      <c r="BW709" s="27"/>
    </row>
    <row r="710" spans="1:75" ht="12" hidden="1" x14ac:dyDescent="0.2">
      <c r="A710" s="33">
        <v>31</v>
      </c>
      <c r="B710" s="48" t="e">
        <f t="shared" si="53"/>
        <v>#VALUE!</v>
      </c>
      <c r="C710" s="48" t="e">
        <f t="shared" si="53"/>
        <v>#VALUE!</v>
      </c>
      <c r="D710" s="48" t="e">
        <f t="shared" si="53"/>
        <v>#VALUE!</v>
      </c>
      <c r="E710" s="48" t="e">
        <f t="shared" si="53"/>
        <v>#VALUE!</v>
      </c>
      <c r="F710" s="48" t="e">
        <f t="shared" si="53"/>
        <v>#VALUE!</v>
      </c>
      <c r="G710" s="48" t="e">
        <f t="shared" si="53"/>
        <v>#VALUE!</v>
      </c>
      <c r="H710" s="48" t="e">
        <f t="shared" si="53"/>
        <v>#VALUE!</v>
      </c>
      <c r="I710" s="48" t="e">
        <f t="shared" si="53"/>
        <v>#VALUE!</v>
      </c>
      <c r="J710" s="48" t="e">
        <f t="shared" si="53"/>
        <v>#VALUE!</v>
      </c>
      <c r="K710" s="48" t="e">
        <f t="shared" si="53"/>
        <v>#VALUE!</v>
      </c>
      <c r="L710" s="48" t="e">
        <f t="shared" si="53"/>
        <v>#VALUE!</v>
      </c>
      <c r="M710" s="48" t="e">
        <f t="shared" si="53"/>
        <v>#VALUE!</v>
      </c>
      <c r="N710" s="48" t="e">
        <f t="shared" si="53"/>
        <v>#VALUE!</v>
      </c>
      <c r="O710" s="48" t="e">
        <f t="shared" si="53"/>
        <v>#VALUE!</v>
      </c>
      <c r="P710" s="48" t="e">
        <f t="shared" si="53"/>
        <v>#VALUE!</v>
      </c>
      <c r="Q710" s="48" t="e">
        <f t="shared" si="53"/>
        <v>#VALUE!</v>
      </c>
      <c r="R710" s="48" t="e">
        <f t="shared" si="53"/>
        <v>#VALUE!</v>
      </c>
      <c r="S710" s="48" t="e">
        <f t="shared" si="53"/>
        <v>#VALUE!</v>
      </c>
      <c r="T710" s="48" t="e">
        <f t="shared" si="53"/>
        <v>#VALUE!</v>
      </c>
      <c r="U710" s="48" t="e">
        <f t="shared" si="53"/>
        <v>#VALUE!</v>
      </c>
      <c r="V710" s="48" t="e">
        <f t="shared" si="53"/>
        <v>#VALUE!</v>
      </c>
      <c r="W710" s="48" t="e">
        <f t="shared" si="53"/>
        <v>#VALUE!</v>
      </c>
      <c r="X710" s="48" t="e">
        <f t="shared" si="53"/>
        <v>#VALUE!</v>
      </c>
      <c r="Y710" s="48" t="e">
        <f t="shared" si="53"/>
        <v>#VALUE!</v>
      </c>
      <c r="Z710" s="19" t="str">
        <f>IFERROR(Y710,"скрыть")</f>
        <v>скрыть</v>
      </c>
      <c r="AZ710" s="27"/>
      <c r="BA710" s="27"/>
      <c r="BB710" s="27"/>
      <c r="BC710" s="27"/>
      <c r="BD710" s="27"/>
      <c r="BE710" s="27"/>
      <c r="BF710" s="27"/>
      <c r="BG710" s="27"/>
      <c r="BH710" s="27"/>
      <c r="BI710" s="27"/>
      <c r="BJ710" s="27"/>
      <c r="BK710" s="27"/>
      <c r="BL710" s="27"/>
      <c r="BM710" s="27"/>
      <c r="BN710" s="27"/>
      <c r="BO710" s="27"/>
      <c r="BP710" s="27"/>
      <c r="BQ710" s="27"/>
      <c r="BR710" s="27"/>
      <c r="BS710" s="27"/>
      <c r="BT710" s="27"/>
      <c r="BU710" s="27"/>
      <c r="BV710" s="27"/>
      <c r="BW710" s="27"/>
    </row>
    <row r="711" spans="1:75" x14ac:dyDescent="0.2">
      <c r="A711" s="29"/>
      <c r="B711" s="30" t="s">
        <v>98</v>
      </c>
      <c r="C711" s="30"/>
      <c r="D711" s="30"/>
      <c r="E711" s="30"/>
      <c r="F711" s="30"/>
      <c r="G711" s="30"/>
      <c r="H711" s="30"/>
      <c r="I711" s="30"/>
      <c r="J711" s="30"/>
      <c r="K711" s="30"/>
      <c r="L711" s="30"/>
      <c r="M711" s="30"/>
      <c r="N711" s="30"/>
      <c r="O711" s="30"/>
      <c r="P711" s="30"/>
      <c r="Q711" s="30"/>
      <c r="R711" s="30"/>
      <c r="S711" s="30"/>
      <c r="T711" s="30"/>
      <c r="U711" s="30"/>
      <c r="V711" s="30"/>
      <c r="W711" s="30"/>
      <c r="X711" s="30"/>
      <c r="Y711" s="30"/>
      <c r="AZ711" s="27"/>
      <c r="BA711" s="27"/>
      <c r="BB711" s="27"/>
      <c r="BC711" s="27"/>
      <c r="BD711" s="27"/>
      <c r="BE711" s="27"/>
      <c r="BF711" s="27"/>
      <c r="BG711" s="27"/>
      <c r="BH711" s="27"/>
      <c r="BI711" s="27"/>
      <c r="BJ711" s="27"/>
      <c r="BK711" s="27"/>
      <c r="BL711" s="27"/>
      <c r="BM711" s="27"/>
      <c r="BN711" s="27"/>
      <c r="BO711" s="27"/>
      <c r="BP711" s="27"/>
      <c r="BQ711" s="27"/>
      <c r="BR711" s="27"/>
      <c r="BS711" s="27"/>
      <c r="BT711" s="27"/>
      <c r="BU711" s="27"/>
      <c r="BV711" s="27"/>
      <c r="BW711" s="27"/>
    </row>
    <row r="712" spans="1:75" x14ac:dyDescent="0.2">
      <c r="A712" s="29"/>
      <c r="B712" s="30"/>
      <c r="C712" s="30"/>
      <c r="D712" s="30"/>
      <c r="E712" s="30"/>
      <c r="F712" s="30"/>
      <c r="G712" s="30"/>
      <c r="H712" s="30"/>
      <c r="I712" s="30"/>
      <c r="J712" s="30"/>
      <c r="K712" s="30"/>
      <c r="L712" s="30"/>
      <c r="M712" s="30"/>
      <c r="N712" s="30"/>
      <c r="O712" s="30"/>
      <c r="P712" s="30"/>
      <c r="Q712" s="30"/>
      <c r="R712" s="30"/>
      <c r="S712" s="30"/>
      <c r="T712" s="30"/>
      <c r="U712" s="30"/>
      <c r="V712" s="30"/>
      <c r="W712" s="30"/>
      <c r="X712" s="30"/>
      <c r="Y712" s="30"/>
      <c r="AZ712" s="27"/>
      <c r="BA712" s="27"/>
      <c r="BB712" s="27"/>
      <c r="BC712" s="27"/>
      <c r="BD712" s="27"/>
      <c r="BE712" s="27"/>
      <c r="BF712" s="27"/>
      <c r="BG712" s="27"/>
      <c r="BH712" s="27"/>
      <c r="BI712" s="27"/>
      <c r="BJ712" s="27"/>
      <c r="BK712" s="27"/>
      <c r="BL712" s="27"/>
      <c r="BM712" s="27"/>
      <c r="BN712" s="27"/>
      <c r="BO712" s="27"/>
      <c r="BP712" s="27"/>
      <c r="BQ712" s="27"/>
      <c r="BR712" s="27"/>
      <c r="BS712" s="27"/>
      <c r="BT712" s="27"/>
      <c r="BU712" s="27"/>
      <c r="BV712" s="27"/>
      <c r="BW712" s="27"/>
    </row>
    <row r="713" spans="1:75" s="25" customFormat="1" ht="32.65" customHeight="1" x14ac:dyDescent="0.2">
      <c r="A713" s="31" t="s">
        <v>64</v>
      </c>
      <c r="B713" s="32" t="s">
        <v>65</v>
      </c>
      <c r="C713" s="32" t="s">
        <v>66</v>
      </c>
      <c r="D713" s="32" t="s">
        <v>67</v>
      </c>
      <c r="E713" s="32" t="s">
        <v>68</v>
      </c>
      <c r="F713" s="32" t="s">
        <v>69</v>
      </c>
      <c r="G713" s="32" t="s">
        <v>70</v>
      </c>
      <c r="H713" s="32" t="s">
        <v>71</v>
      </c>
      <c r="I713" s="32" t="s">
        <v>72</v>
      </c>
      <c r="J713" s="32" t="s">
        <v>73</v>
      </c>
      <c r="K713" s="32" t="s">
        <v>74</v>
      </c>
      <c r="L713" s="32" t="s">
        <v>75</v>
      </c>
      <c r="M713" s="32" t="s">
        <v>76</v>
      </c>
      <c r="N713" s="32" t="s">
        <v>77</v>
      </c>
      <c r="O713" s="32" t="s">
        <v>78</v>
      </c>
      <c r="P713" s="32" t="s">
        <v>79</v>
      </c>
      <c r="Q713" s="32" t="s">
        <v>80</v>
      </c>
      <c r="R713" s="32" t="s">
        <v>81</v>
      </c>
      <c r="S713" s="32" t="s">
        <v>82</v>
      </c>
      <c r="T713" s="32" t="s">
        <v>83</v>
      </c>
      <c r="U713" s="32" t="s">
        <v>84</v>
      </c>
      <c r="V713" s="32" t="s">
        <v>85</v>
      </c>
      <c r="W713" s="32" t="s">
        <v>86</v>
      </c>
      <c r="X713" s="32" t="s">
        <v>87</v>
      </c>
      <c r="Y713" s="32" t="s">
        <v>88</v>
      </c>
      <c r="Z713" s="24"/>
      <c r="AZ713" s="27"/>
      <c r="BA713" s="27"/>
      <c r="BB713" s="27"/>
      <c r="BC713" s="27"/>
      <c r="BD713" s="27"/>
      <c r="BE713" s="27"/>
      <c r="BF713" s="27"/>
      <c r="BG713" s="27"/>
      <c r="BH713" s="27"/>
      <c r="BI713" s="27"/>
      <c r="BJ713" s="27"/>
      <c r="BK713" s="27"/>
      <c r="BL713" s="27"/>
      <c r="BM713" s="27"/>
      <c r="BN713" s="27"/>
      <c r="BO713" s="27"/>
      <c r="BP713" s="27"/>
      <c r="BQ713" s="27"/>
      <c r="BR713" s="27"/>
      <c r="BS713" s="27"/>
      <c r="BT713" s="27"/>
      <c r="BU713" s="27"/>
      <c r="BV713" s="27"/>
      <c r="BW713" s="27"/>
    </row>
    <row r="714" spans="1:75" ht="12" x14ac:dyDescent="0.2">
      <c r="A714" s="33">
        <v>1</v>
      </c>
      <c r="B714" s="45">
        <f>B499</f>
        <v>0</v>
      </c>
      <c r="C714" s="45">
        <f t="shared" ref="C714:Y714" si="54">C499</f>
        <v>0</v>
      </c>
      <c r="D714" s="45">
        <f t="shared" si="54"/>
        <v>0</v>
      </c>
      <c r="E714" s="45">
        <f t="shared" si="54"/>
        <v>0</v>
      </c>
      <c r="F714" s="45">
        <f t="shared" si="54"/>
        <v>11.2</v>
      </c>
      <c r="G714" s="45">
        <f t="shared" si="54"/>
        <v>19.13</v>
      </c>
      <c r="H714" s="45">
        <f t="shared" si="54"/>
        <v>0</v>
      </c>
      <c r="I714" s="45">
        <f t="shared" si="54"/>
        <v>3.43</v>
      </c>
      <c r="J714" s="45">
        <f t="shared" si="54"/>
        <v>0</v>
      </c>
      <c r="K714" s="45">
        <f t="shared" si="54"/>
        <v>0</v>
      </c>
      <c r="L714" s="45">
        <f t="shared" si="54"/>
        <v>0</v>
      </c>
      <c r="M714" s="45">
        <f t="shared" si="54"/>
        <v>0</v>
      </c>
      <c r="N714" s="45">
        <f t="shared" si="54"/>
        <v>0</v>
      </c>
      <c r="O714" s="45">
        <f t="shared" si="54"/>
        <v>0</v>
      </c>
      <c r="P714" s="45">
        <f t="shared" si="54"/>
        <v>0</v>
      </c>
      <c r="Q714" s="45">
        <f t="shared" si="54"/>
        <v>0</v>
      </c>
      <c r="R714" s="45">
        <f t="shared" si="54"/>
        <v>0</v>
      </c>
      <c r="S714" s="45">
        <f t="shared" si="54"/>
        <v>0</v>
      </c>
      <c r="T714" s="45">
        <f t="shared" si="54"/>
        <v>0</v>
      </c>
      <c r="U714" s="45">
        <f t="shared" si="54"/>
        <v>0</v>
      </c>
      <c r="V714" s="45">
        <f t="shared" si="54"/>
        <v>0</v>
      </c>
      <c r="W714" s="45">
        <f t="shared" si="54"/>
        <v>0</v>
      </c>
      <c r="X714" s="45">
        <f t="shared" si="54"/>
        <v>0</v>
      </c>
      <c r="Y714" s="45">
        <f t="shared" si="54"/>
        <v>0</v>
      </c>
      <c r="AZ714" s="27"/>
      <c r="BA714" s="27"/>
      <c r="BB714" s="27"/>
      <c r="BC714" s="27"/>
      <c r="BD714" s="27"/>
      <c r="BE714" s="27"/>
      <c r="BF714" s="27"/>
      <c r="BG714" s="27"/>
      <c r="BH714" s="27"/>
      <c r="BI714" s="27"/>
      <c r="BJ714" s="27"/>
      <c r="BK714" s="27"/>
      <c r="BL714" s="27"/>
      <c r="BM714" s="27"/>
      <c r="BN714" s="27"/>
      <c r="BO714" s="27"/>
      <c r="BP714" s="27"/>
      <c r="BQ714" s="27"/>
      <c r="BR714" s="27"/>
      <c r="BS714" s="27"/>
      <c r="BT714" s="27"/>
      <c r="BU714" s="27"/>
      <c r="BV714" s="27"/>
      <c r="BW714" s="27"/>
    </row>
    <row r="715" spans="1:75" ht="12" x14ac:dyDescent="0.2">
      <c r="A715" s="33">
        <v>2</v>
      </c>
      <c r="B715" s="45">
        <f t="shared" ref="B715:Y725" si="55">B500</f>
        <v>0</v>
      </c>
      <c r="C715" s="45">
        <f t="shared" si="55"/>
        <v>0</v>
      </c>
      <c r="D715" s="45">
        <f t="shared" si="55"/>
        <v>0</v>
      </c>
      <c r="E715" s="45">
        <f t="shared" si="55"/>
        <v>0</v>
      </c>
      <c r="F715" s="45">
        <f t="shared" si="55"/>
        <v>13.43</v>
      </c>
      <c r="G715" s="45">
        <f t="shared" si="55"/>
        <v>145.54</v>
      </c>
      <c r="H715" s="45">
        <f t="shared" si="55"/>
        <v>162</v>
      </c>
      <c r="I715" s="45">
        <f t="shared" si="55"/>
        <v>65.36</v>
      </c>
      <c r="J715" s="45">
        <f t="shared" si="55"/>
        <v>14.02</v>
      </c>
      <c r="K715" s="45">
        <f t="shared" si="55"/>
        <v>0</v>
      </c>
      <c r="L715" s="45">
        <f t="shared" si="55"/>
        <v>0</v>
      </c>
      <c r="M715" s="45">
        <f t="shared" si="55"/>
        <v>0</v>
      </c>
      <c r="N715" s="45">
        <f t="shared" si="55"/>
        <v>0</v>
      </c>
      <c r="O715" s="45">
        <f t="shared" si="55"/>
        <v>0</v>
      </c>
      <c r="P715" s="45">
        <f t="shared" si="55"/>
        <v>0</v>
      </c>
      <c r="Q715" s="45">
        <f t="shared" si="55"/>
        <v>0</v>
      </c>
      <c r="R715" s="45">
        <f t="shared" si="55"/>
        <v>0</v>
      </c>
      <c r="S715" s="45">
        <f t="shared" si="55"/>
        <v>0</v>
      </c>
      <c r="T715" s="45">
        <f t="shared" si="55"/>
        <v>0</v>
      </c>
      <c r="U715" s="45">
        <f t="shared" si="55"/>
        <v>0</v>
      </c>
      <c r="V715" s="45">
        <f t="shared" si="55"/>
        <v>0</v>
      </c>
      <c r="W715" s="45">
        <f t="shared" si="55"/>
        <v>0</v>
      </c>
      <c r="X715" s="45">
        <f t="shared" si="55"/>
        <v>0</v>
      </c>
      <c r="Y715" s="45">
        <f t="shared" si="55"/>
        <v>0</v>
      </c>
      <c r="AZ715" s="27"/>
      <c r="BA715" s="27"/>
      <c r="BB715" s="27"/>
      <c r="BC715" s="27"/>
      <c r="BD715" s="27"/>
      <c r="BE715" s="27"/>
      <c r="BF715" s="27"/>
      <c r="BG715" s="27"/>
      <c r="BH715" s="27"/>
      <c r="BI715" s="27"/>
      <c r="BJ715" s="27"/>
      <c r="BK715" s="27"/>
      <c r="BL715" s="27"/>
      <c r="BM715" s="27"/>
      <c r="BN715" s="27"/>
      <c r="BO715" s="27"/>
      <c r="BP715" s="27"/>
      <c r="BQ715" s="27"/>
      <c r="BR715" s="27"/>
      <c r="BS715" s="27"/>
      <c r="BT715" s="27"/>
      <c r="BU715" s="27"/>
      <c r="BV715" s="27"/>
      <c r="BW715" s="27"/>
    </row>
    <row r="716" spans="1:75" ht="12" x14ac:dyDescent="0.2">
      <c r="A716" s="33">
        <v>3</v>
      </c>
      <c r="B716" s="45">
        <f t="shared" si="55"/>
        <v>0</v>
      </c>
      <c r="C716" s="45">
        <f t="shared" si="55"/>
        <v>0</v>
      </c>
      <c r="D716" s="45">
        <f t="shared" si="55"/>
        <v>0</v>
      </c>
      <c r="E716" s="45">
        <f t="shared" si="55"/>
        <v>23.38</v>
      </c>
      <c r="F716" s="45">
        <f t="shared" si="55"/>
        <v>147.07</v>
      </c>
      <c r="G716" s="45">
        <f t="shared" si="55"/>
        <v>175.7</v>
      </c>
      <c r="H716" s="45">
        <f t="shared" si="55"/>
        <v>45.39</v>
      </c>
      <c r="I716" s="45">
        <f t="shared" si="55"/>
        <v>141.13</v>
      </c>
      <c r="J716" s="45">
        <f t="shared" si="55"/>
        <v>44.43</v>
      </c>
      <c r="K716" s="45">
        <f t="shared" si="55"/>
        <v>17.940000000000001</v>
      </c>
      <c r="L716" s="45">
        <f t="shared" si="55"/>
        <v>0</v>
      </c>
      <c r="M716" s="45">
        <f t="shared" si="55"/>
        <v>0</v>
      </c>
      <c r="N716" s="45">
        <f t="shared" si="55"/>
        <v>0</v>
      </c>
      <c r="O716" s="45">
        <f t="shared" si="55"/>
        <v>0</v>
      </c>
      <c r="P716" s="45">
        <f t="shared" si="55"/>
        <v>0</v>
      </c>
      <c r="Q716" s="45">
        <f t="shared" si="55"/>
        <v>0</v>
      </c>
      <c r="R716" s="45">
        <f t="shared" si="55"/>
        <v>0</v>
      </c>
      <c r="S716" s="45">
        <f t="shared" si="55"/>
        <v>0</v>
      </c>
      <c r="T716" s="45">
        <f t="shared" si="55"/>
        <v>0</v>
      </c>
      <c r="U716" s="45">
        <f t="shared" si="55"/>
        <v>0</v>
      </c>
      <c r="V716" s="45">
        <f t="shared" si="55"/>
        <v>0</v>
      </c>
      <c r="W716" s="45">
        <f t="shared" si="55"/>
        <v>0</v>
      </c>
      <c r="X716" s="45">
        <f t="shared" si="55"/>
        <v>0</v>
      </c>
      <c r="Y716" s="45">
        <f t="shared" si="55"/>
        <v>0</v>
      </c>
      <c r="AZ716" s="27"/>
      <c r="BA716" s="27"/>
      <c r="BB716" s="27"/>
      <c r="BC716" s="27"/>
      <c r="BD716" s="27"/>
      <c r="BE716" s="27"/>
      <c r="BF716" s="27"/>
      <c r="BG716" s="27"/>
      <c r="BH716" s="27"/>
      <c r="BI716" s="27"/>
      <c r="BJ716" s="27"/>
      <c r="BK716" s="27"/>
      <c r="BL716" s="27"/>
      <c r="BM716" s="27"/>
      <c r="BN716" s="27"/>
      <c r="BO716" s="27"/>
      <c r="BP716" s="27"/>
      <c r="BQ716" s="27"/>
      <c r="BR716" s="27"/>
      <c r="BS716" s="27"/>
      <c r="BT716" s="27"/>
      <c r="BU716" s="27"/>
      <c r="BV716" s="27"/>
      <c r="BW716" s="27"/>
    </row>
    <row r="717" spans="1:75" ht="12" x14ac:dyDescent="0.2">
      <c r="A717" s="33">
        <v>4</v>
      </c>
      <c r="B717" s="45">
        <f t="shared" si="55"/>
        <v>0</v>
      </c>
      <c r="C717" s="45">
        <f t="shared" si="55"/>
        <v>0</v>
      </c>
      <c r="D717" s="45">
        <f t="shared" si="55"/>
        <v>0</v>
      </c>
      <c r="E717" s="45">
        <f t="shared" si="55"/>
        <v>0</v>
      </c>
      <c r="F717" s="45">
        <f t="shared" si="55"/>
        <v>0</v>
      </c>
      <c r="G717" s="45">
        <f t="shared" si="55"/>
        <v>0</v>
      </c>
      <c r="H717" s="45">
        <f t="shared" si="55"/>
        <v>0</v>
      </c>
      <c r="I717" s="45">
        <f t="shared" si="55"/>
        <v>0</v>
      </c>
      <c r="J717" s="45">
        <f t="shared" si="55"/>
        <v>0</v>
      </c>
      <c r="K717" s="45">
        <f t="shared" si="55"/>
        <v>0</v>
      </c>
      <c r="L717" s="45">
        <f t="shared" si="55"/>
        <v>0</v>
      </c>
      <c r="M717" s="45">
        <f t="shared" si="55"/>
        <v>0</v>
      </c>
      <c r="N717" s="45">
        <f t="shared" si="55"/>
        <v>0</v>
      </c>
      <c r="O717" s="45">
        <f t="shared" si="55"/>
        <v>0</v>
      </c>
      <c r="P717" s="45">
        <f t="shared" si="55"/>
        <v>0</v>
      </c>
      <c r="Q717" s="45">
        <f t="shared" si="55"/>
        <v>0</v>
      </c>
      <c r="R717" s="45">
        <f t="shared" si="55"/>
        <v>0</v>
      </c>
      <c r="S717" s="45">
        <f t="shared" si="55"/>
        <v>0</v>
      </c>
      <c r="T717" s="45">
        <f t="shared" si="55"/>
        <v>0</v>
      </c>
      <c r="U717" s="45">
        <f t="shared" si="55"/>
        <v>0</v>
      </c>
      <c r="V717" s="45">
        <f t="shared" si="55"/>
        <v>0</v>
      </c>
      <c r="W717" s="45">
        <f t="shared" si="55"/>
        <v>0</v>
      </c>
      <c r="X717" s="45">
        <f t="shared" si="55"/>
        <v>0</v>
      </c>
      <c r="Y717" s="45">
        <f t="shared" si="55"/>
        <v>0</v>
      </c>
      <c r="AZ717" s="27"/>
      <c r="BA717" s="27"/>
      <c r="BB717" s="27"/>
      <c r="BC717" s="27"/>
      <c r="BD717" s="27"/>
      <c r="BE717" s="27"/>
      <c r="BF717" s="27"/>
      <c r="BG717" s="27"/>
      <c r="BH717" s="27"/>
      <c r="BI717" s="27"/>
      <c r="BJ717" s="27"/>
      <c r="BK717" s="27"/>
      <c r="BL717" s="27"/>
      <c r="BM717" s="27"/>
      <c r="BN717" s="27"/>
      <c r="BO717" s="27"/>
      <c r="BP717" s="27"/>
      <c r="BQ717" s="27"/>
      <c r="BR717" s="27"/>
      <c r="BS717" s="27"/>
      <c r="BT717" s="27"/>
      <c r="BU717" s="27"/>
      <c r="BV717" s="27"/>
      <c r="BW717" s="27"/>
    </row>
    <row r="718" spans="1:75" ht="12" x14ac:dyDescent="0.2">
      <c r="A718" s="33">
        <v>5</v>
      </c>
      <c r="B718" s="45">
        <f t="shared" si="55"/>
        <v>0</v>
      </c>
      <c r="C718" s="45">
        <f t="shared" si="55"/>
        <v>0</v>
      </c>
      <c r="D718" s="45">
        <f t="shared" si="55"/>
        <v>0</v>
      </c>
      <c r="E718" s="45">
        <f t="shared" si="55"/>
        <v>0</v>
      </c>
      <c r="F718" s="45">
        <f t="shared" si="55"/>
        <v>0</v>
      </c>
      <c r="G718" s="45">
        <f t="shared" si="55"/>
        <v>33.82</v>
      </c>
      <c r="H718" s="45">
        <f t="shared" si="55"/>
        <v>99.85</v>
      </c>
      <c r="I718" s="45">
        <f t="shared" si="55"/>
        <v>72.83</v>
      </c>
      <c r="J718" s="45">
        <f t="shared" si="55"/>
        <v>0</v>
      </c>
      <c r="K718" s="45">
        <f t="shared" si="55"/>
        <v>0</v>
      </c>
      <c r="L718" s="45">
        <f t="shared" si="55"/>
        <v>29.4</v>
      </c>
      <c r="M718" s="45">
        <f t="shared" si="55"/>
        <v>13.69</v>
      </c>
      <c r="N718" s="45">
        <f t="shared" si="55"/>
        <v>0</v>
      </c>
      <c r="O718" s="45">
        <f t="shared" si="55"/>
        <v>0</v>
      </c>
      <c r="P718" s="45">
        <f t="shared" si="55"/>
        <v>0</v>
      </c>
      <c r="Q718" s="45">
        <f t="shared" si="55"/>
        <v>0</v>
      </c>
      <c r="R718" s="45">
        <f t="shared" si="55"/>
        <v>0</v>
      </c>
      <c r="S718" s="45">
        <f t="shared" si="55"/>
        <v>0</v>
      </c>
      <c r="T718" s="45">
        <f t="shared" si="55"/>
        <v>0</v>
      </c>
      <c r="U718" s="45">
        <f t="shared" si="55"/>
        <v>0</v>
      </c>
      <c r="V718" s="45">
        <f t="shared" si="55"/>
        <v>0</v>
      </c>
      <c r="W718" s="45">
        <f t="shared" si="55"/>
        <v>0</v>
      </c>
      <c r="X718" s="45">
        <f t="shared" si="55"/>
        <v>0</v>
      </c>
      <c r="Y718" s="45">
        <f t="shared" si="55"/>
        <v>0</v>
      </c>
      <c r="AZ718" s="27"/>
      <c r="BA718" s="27"/>
      <c r="BB718" s="27"/>
      <c r="BC718" s="27"/>
      <c r="BD718" s="27"/>
      <c r="BE718" s="27"/>
      <c r="BF718" s="27"/>
      <c r="BG718" s="27"/>
      <c r="BH718" s="27"/>
      <c r="BI718" s="27"/>
      <c r="BJ718" s="27"/>
      <c r="BK718" s="27"/>
      <c r="BL718" s="27"/>
      <c r="BM718" s="27"/>
      <c r="BN718" s="27"/>
      <c r="BO718" s="27"/>
      <c r="BP718" s="27"/>
      <c r="BQ718" s="27"/>
      <c r="BR718" s="27"/>
      <c r="BS718" s="27"/>
      <c r="BT718" s="27"/>
      <c r="BU718" s="27"/>
      <c r="BV718" s="27"/>
      <c r="BW718" s="27"/>
    </row>
    <row r="719" spans="1:75" ht="12" x14ac:dyDescent="0.2">
      <c r="A719" s="33">
        <v>6</v>
      </c>
      <c r="B719" s="45">
        <f t="shared" si="55"/>
        <v>0</v>
      </c>
      <c r="C719" s="45">
        <f t="shared" si="55"/>
        <v>0</v>
      </c>
      <c r="D719" s="45">
        <f t="shared" si="55"/>
        <v>6.68</v>
      </c>
      <c r="E719" s="45">
        <f t="shared" si="55"/>
        <v>8.39</v>
      </c>
      <c r="F719" s="45">
        <f t="shared" si="55"/>
        <v>28.56</v>
      </c>
      <c r="G719" s="45">
        <f t="shared" si="55"/>
        <v>210.68</v>
      </c>
      <c r="H719" s="45">
        <f t="shared" si="55"/>
        <v>207.15</v>
      </c>
      <c r="I719" s="45">
        <f t="shared" si="55"/>
        <v>134.88999999999999</v>
      </c>
      <c r="J719" s="45">
        <f t="shared" si="55"/>
        <v>131.04</v>
      </c>
      <c r="K719" s="45">
        <f t="shared" si="55"/>
        <v>111.66</v>
      </c>
      <c r="L719" s="45">
        <f t="shared" si="55"/>
        <v>69.91</v>
      </c>
      <c r="M719" s="45">
        <f t="shared" si="55"/>
        <v>33.85</v>
      </c>
      <c r="N719" s="45">
        <f t="shared" si="55"/>
        <v>33.99</v>
      </c>
      <c r="O719" s="45">
        <f t="shared" si="55"/>
        <v>47.36</v>
      </c>
      <c r="P719" s="45">
        <f t="shared" si="55"/>
        <v>50.26</v>
      </c>
      <c r="Q719" s="45">
        <f t="shared" si="55"/>
        <v>63.3</v>
      </c>
      <c r="R719" s="45">
        <f t="shared" si="55"/>
        <v>0.39</v>
      </c>
      <c r="S719" s="45">
        <f t="shared" si="55"/>
        <v>44.3</v>
      </c>
      <c r="T719" s="45">
        <f t="shared" si="55"/>
        <v>0.02</v>
      </c>
      <c r="U719" s="45">
        <f t="shared" si="55"/>
        <v>0</v>
      </c>
      <c r="V719" s="45">
        <f t="shared" si="55"/>
        <v>0</v>
      </c>
      <c r="W719" s="45">
        <f t="shared" si="55"/>
        <v>0</v>
      </c>
      <c r="X719" s="45">
        <f t="shared" si="55"/>
        <v>0</v>
      </c>
      <c r="Y719" s="45">
        <f t="shared" si="55"/>
        <v>0</v>
      </c>
      <c r="AZ719" s="27"/>
      <c r="BA719" s="27"/>
      <c r="BB719" s="27"/>
      <c r="BC719" s="27"/>
      <c r="BD719" s="27"/>
      <c r="BE719" s="27"/>
      <c r="BF719" s="27"/>
      <c r="BG719" s="27"/>
      <c r="BH719" s="27"/>
      <c r="BI719" s="27"/>
      <c r="BJ719" s="27"/>
      <c r="BK719" s="27"/>
      <c r="BL719" s="27"/>
      <c r="BM719" s="27"/>
      <c r="BN719" s="27"/>
      <c r="BO719" s="27"/>
      <c r="BP719" s="27"/>
      <c r="BQ719" s="27"/>
      <c r="BR719" s="27"/>
      <c r="BS719" s="27"/>
      <c r="BT719" s="27"/>
      <c r="BU719" s="27"/>
      <c r="BV719" s="27"/>
      <c r="BW719" s="27"/>
    </row>
    <row r="720" spans="1:75" ht="12" x14ac:dyDescent="0.2">
      <c r="A720" s="33">
        <v>7</v>
      </c>
      <c r="B720" s="45">
        <f t="shared" si="55"/>
        <v>0</v>
      </c>
      <c r="C720" s="45">
        <f t="shared" si="55"/>
        <v>0</v>
      </c>
      <c r="D720" s="45">
        <f t="shared" si="55"/>
        <v>0</v>
      </c>
      <c r="E720" s="45">
        <f t="shared" si="55"/>
        <v>80.2</v>
      </c>
      <c r="F720" s="45">
        <f t="shared" si="55"/>
        <v>47.53</v>
      </c>
      <c r="G720" s="45">
        <f t="shared" si="55"/>
        <v>175.81</v>
      </c>
      <c r="H720" s="45">
        <f t="shared" si="55"/>
        <v>212.82</v>
      </c>
      <c r="I720" s="45">
        <f t="shared" si="55"/>
        <v>62.73</v>
      </c>
      <c r="J720" s="45">
        <f t="shared" si="55"/>
        <v>89.51</v>
      </c>
      <c r="K720" s="45">
        <f t="shared" si="55"/>
        <v>65.22</v>
      </c>
      <c r="L720" s="45">
        <f t="shared" si="55"/>
        <v>18.64</v>
      </c>
      <c r="M720" s="45">
        <f t="shared" si="55"/>
        <v>16.18</v>
      </c>
      <c r="N720" s="45">
        <f t="shared" si="55"/>
        <v>0.7</v>
      </c>
      <c r="O720" s="45">
        <f t="shared" si="55"/>
        <v>0</v>
      </c>
      <c r="P720" s="45">
        <f t="shared" si="55"/>
        <v>0</v>
      </c>
      <c r="Q720" s="45">
        <f t="shared" si="55"/>
        <v>0</v>
      </c>
      <c r="R720" s="45">
        <f t="shared" si="55"/>
        <v>0</v>
      </c>
      <c r="S720" s="45">
        <f t="shared" si="55"/>
        <v>0</v>
      </c>
      <c r="T720" s="45">
        <f t="shared" si="55"/>
        <v>0</v>
      </c>
      <c r="U720" s="45">
        <f t="shared" si="55"/>
        <v>0</v>
      </c>
      <c r="V720" s="45">
        <f t="shared" si="55"/>
        <v>0</v>
      </c>
      <c r="W720" s="45">
        <f t="shared" si="55"/>
        <v>0</v>
      </c>
      <c r="X720" s="45">
        <f t="shared" si="55"/>
        <v>0</v>
      </c>
      <c r="Y720" s="45">
        <f t="shared" si="55"/>
        <v>0</v>
      </c>
      <c r="AZ720" s="27"/>
      <c r="BA720" s="27"/>
      <c r="BB720" s="27"/>
      <c r="BC720" s="27"/>
      <c r="BD720" s="27"/>
      <c r="BE720" s="27"/>
      <c r="BF720" s="27"/>
      <c r="BG720" s="27"/>
      <c r="BH720" s="27"/>
      <c r="BI720" s="27"/>
      <c r="BJ720" s="27"/>
      <c r="BK720" s="27"/>
      <c r="BL720" s="27"/>
      <c r="BM720" s="27"/>
      <c r="BN720" s="27"/>
      <c r="BO720" s="27"/>
      <c r="BP720" s="27"/>
      <c r="BQ720" s="27"/>
      <c r="BR720" s="27"/>
      <c r="BS720" s="27"/>
      <c r="BT720" s="27"/>
      <c r="BU720" s="27"/>
      <c r="BV720" s="27"/>
      <c r="BW720" s="27"/>
    </row>
    <row r="721" spans="1:75" ht="12" x14ac:dyDescent="0.2">
      <c r="A721" s="33">
        <v>8</v>
      </c>
      <c r="B721" s="45">
        <f t="shared" si="55"/>
        <v>0</v>
      </c>
      <c r="C721" s="45">
        <f t="shared" si="55"/>
        <v>0</v>
      </c>
      <c r="D721" s="45">
        <f t="shared" si="55"/>
        <v>52.39</v>
      </c>
      <c r="E721" s="45">
        <f t="shared" si="55"/>
        <v>78.680000000000007</v>
      </c>
      <c r="F721" s="45">
        <f t="shared" si="55"/>
        <v>157.15</v>
      </c>
      <c r="G721" s="45">
        <f t="shared" si="55"/>
        <v>338.94</v>
      </c>
      <c r="H721" s="45">
        <f t="shared" si="55"/>
        <v>200.46</v>
      </c>
      <c r="I721" s="45">
        <f t="shared" si="55"/>
        <v>148.12</v>
      </c>
      <c r="J721" s="45">
        <f t="shared" si="55"/>
        <v>164.12</v>
      </c>
      <c r="K721" s="45">
        <f t="shared" si="55"/>
        <v>139.69</v>
      </c>
      <c r="L721" s="45">
        <f t="shared" si="55"/>
        <v>114.39</v>
      </c>
      <c r="M721" s="45">
        <f t="shared" si="55"/>
        <v>123.1</v>
      </c>
      <c r="N721" s="45">
        <f t="shared" si="55"/>
        <v>108.34</v>
      </c>
      <c r="O721" s="45">
        <f t="shared" si="55"/>
        <v>90.82</v>
      </c>
      <c r="P721" s="45">
        <f t="shared" si="55"/>
        <v>69.12</v>
      </c>
      <c r="Q721" s="45">
        <f t="shared" si="55"/>
        <v>47.72</v>
      </c>
      <c r="R721" s="45">
        <f t="shared" si="55"/>
        <v>48.96</v>
      </c>
      <c r="S721" s="45">
        <f t="shared" si="55"/>
        <v>49.65</v>
      </c>
      <c r="T721" s="45">
        <f t="shared" si="55"/>
        <v>7.05</v>
      </c>
      <c r="U721" s="45">
        <f t="shared" si="55"/>
        <v>0</v>
      </c>
      <c r="V721" s="45">
        <f t="shared" si="55"/>
        <v>0</v>
      </c>
      <c r="W721" s="45">
        <f t="shared" si="55"/>
        <v>0</v>
      </c>
      <c r="X721" s="45">
        <f t="shared" si="55"/>
        <v>0</v>
      </c>
      <c r="Y721" s="45">
        <f t="shared" si="55"/>
        <v>0</v>
      </c>
      <c r="AZ721" s="27"/>
      <c r="BA721" s="27"/>
      <c r="BB721" s="27"/>
      <c r="BC721" s="27"/>
      <c r="BD721" s="27"/>
      <c r="BE721" s="27"/>
      <c r="BF721" s="27"/>
      <c r="BG721" s="27"/>
      <c r="BH721" s="27"/>
      <c r="BI721" s="27"/>
      <c r="BJ721" s="27"/>
      <c r="BK721" s="27"/>
      <c r="BL721" s="27"/>
      <c r="BM721" s="27"/>
      <c r="BN721" s="27"/>
      <c r="BO721" s="27"/>
      <c r="BP721" s="27"/>
      <c r="BQ721" s="27"/>
      <c r="BR721" s="27"/>
      <c r="BS721" s="27"/>
      <c r="BT721" s="27"/>
      <c r="BU721" s="27"/>
      <c r="BV721" s="27"/>
      <c r="BW721" s="27"/>
    </row>
    <row r="722" spans="1:75" ht="12" x14ac:dyDescent="0.2">
      <c r="A722" s="33">
        <v>9</v>
      </c>
      <c r="B722" s="45">
        <f t="shared" si="55"/>
        <v>0</v>
      </c>
      <c r="C722" s="45">
        <f t="shared" si="55"/>
        <v>6.59</v>
      </c>
      <c r="D722" s="45">
        <f t="shared" si="55"/>
        <v>10.37</v>
      </c>
      <c r="E722" s="45">
        <f t="shared" si="55"/>
        <v>26.61</v>
      </c>
      <c r="F722" s="45">
        <f t="shared" si="55"/>
        <v>43.25</v>
      </c>
      <c r="G722" s="45">
        <f t="shared" si="55"/>
        <v>229.48</v>
      </c>
      <c r="H722" s="45">
        <f t="shared" si="55"/>
        <v>146.82</v>
      </c>
      <c r="I722" s="45">
        <f t="shared" si="55"/>
        <v>100.78</v>
      </c>
      <c r="J722" s="45">
        <f t="shared" si="55"/>
        <v>71.27</v>
      </c>
      <c r="K722" s="45">
        <f t="shared" si="55"/>
        <v>61.57</v>
      </c>
      <c r="L722" s="45">
        <f t="shared" si="55"/>
        <v>0</v>
      </c>
      <c r="M722" s="45">
        <f t="shared" si="55"/>
        <v>0</v>
      </c>
      <c r="N722" s="45">
        <f t="shared" si="55"/>
        <v>0</v>
      </c>
      <c r="O722" s="45">
        <f t="shared" si="55"/>
        <v>0</v>
      </c>
      <c r="P722" s="45">
        <f t="shared" si="55"/>
        <v>0</v>
      </c>
      <c r="Q722" s="45">
        <f t="shared" si="55"/>
        <v>0</v>
      </c>
      <c r="R722" s="45">
        <f t="shared" si="55"/>
        <v>0</v>
      </c>
      <c r="S722" s="45">
        <f t="shared" si="55"/>
        <v>0</v>
      </c>
      <c r="T722" s="45">
        <f t="shared" si="55"/>
        <v>0</v>
      </c>
      <c r="U722" s="45">
        <f t="shared" si="55"/>
        <v>0</v>
      </c>
      <c r="V722" s="45">
        <f t="shared" si="55"/>
        <v>0</v>
      </c>
      <c r="W722" s="45">
        <f t="shared" si="55"/>
        <v>0</v>
      </c>
      <c r="X722" s="45">
        <f t="shared" si="55"/>
        <v>0</v>
      </c>
      <c r="Y722" s="45">
        <f t="shared" si="55"/>
        <v>0</v>
      </c>
      <c r="AZ722" s="27"/>
      <c r="BA722" s="27"/>
      <c r="BB722" s="27"/>
      <c r="BC722" s="27"/>
      <c r="BD722" s="27"/>
      <c r="BE722" s="27"/>
      <c r="BF722" s="27"/>
      <c r="BG722" s="27"/>
      <c r="BH722" s="27"/>
      <c r="BI722" s="27"/>
      <c r="BJ722" s="27"/>
      <c r="BK722" s="27"/>
      <c r="BL722" s="27"/>
      <c r="BM722" s="27"/>
      <c r="BN722" s="27"/>
      <c r="BO722" s="27"/>
      <c r="BP722" s="27"/>
      <c r="BQ722" s="27"/>
      <c r="BR722" s="27"/>
      <c r="BS722" s="27"/>
      <c r="BT722" s="27"/>
      <c r="BU722" s="27"/>
      <c r="BV722" s="27"/>
      <c r="BW722" s="27"/>
    </row>
    <row r="723" spans="1:75" ht="12" x14ac:dyDescent="0.2">
      <c r="A723" s="33">
        <v>10</v>
      </c>
      <c r="B723" s="45">
        <f t="shared" si="55"/>
        <v>0</v>
      </c>
      <c r="C723" s="45">
        <f t="shared" si="55"/>
        <v>0</v>
      </c>
      <c r="D723" s="45">
        <f t="shared" si="55"/>
        <v>0</v>
      </c>
      <c r="E723" s="45">
        <f t="shared" si="55"/>
        <v>0</v>
      </c>
      <c r="F723" s="45">
        <f t="shared" si="55"/>
        <v>0</v>
      </c>
      <c r="G723" s="45">
        <f t="shared" si="55"/>
        <v>142.65</v>
      </c>
      <c r="H723" s="45">
        <f t="shared" si="55"/>
        <v>14.18</v>
      </c>
      <c r="I723" s="45">
        <f t="shared" si="55"/>
        <v>0</v>
      </c>
      <c r="J723" s="45">
        <f t="shared" si="55"/>
        <v>0</v>
      </c>
      <c r="K723" s="45">
        <f t="shared" si="55"/>
        <v>0</v>
      </c>
      <c r="L723" s="45">
        <f t="shared" si="55"/>
        <v>0</v>
      </c>
      <c r="M723" s="45">
        <f t="shared" si="55"/>
        <v>0</v>
      </c>
      <c r="N723" s="45">
        <f t="shared" si="55"/>
        <v>0</v>
      </c>
      <c r="O723" s="45">
        <f t="shared" si="55"/>
        <v>0</v>
      </c>
      <c r="P723" s="45">
        <f t="shared" si="55"/>
        <v>0</v>
      </c>
      <c r="Q723" s="45">
        <f t="shared" si="55"/>
        <v>0</v>
      </c>
      <c r="R723" s="45">
        <f t="shared" si="55"/>
        <v>0</v>
      </c>
      <c r="S723" s="45">
        <f t="shared" si="55"/>
        <v>0</v>
      </c>
      <c r="T723" s="45">
        <f t="shared" si="55"/>
        <v>0</v>
      </c>
      <c r="U723" s="45">
        <f t="shared" si="55"/>
        <v>0</v>
      </c>
      <c r="V723" s="45">
        <f t="shared" si="55"/>
        <v>0</v>
      </c>
      <c r="W723" s="45">
        <f t="shared" si="55"/>
        <v>0</v>
      </c>
      <c r="X723" s="45">
        <f t="shared" si="55"/>
        <v>0</v>
      </c>
      <c r="Y723" s="45">
        <f t="shared" si="55"/>
        <v>0</v>
      </c>
      <c r="AZ723" s="27"/>
      <c r="BA723" s="27"/>
      <c r="BB723" s="27"/>
      <c r="BC723" s="27"/>
      <c r="BD723" s="27"/>
      <c r="BE723" s="27"/>
      <c r="BF723" s="27"/>
      <c r="BG723" s="27"/>
      <c r="BH723" s="27"/>
      <c r="BI723" s="27"/>
      <c r="BJ723" s="27"/>
      <c r="BK723" s="27"/>
      <c r="BL723" s="27"/>
      <c r="BM723" s="27"/>
      <c r="BN723" s="27"/>
      <c r="BO723" s="27"/>
      <c r="BP723" s="27"/>
      <c r="BQ723" s="27"/>
      <c r="BR723" s="27"/>
      <c r="BS723" s="27"/>
      <c r="BT723" s="27"/>
      <c r="BU723" s="27"/>
      <c r="BV723" s="27"/>
      <c r="BW723" s="27"/>
    </row>
    <row r="724" spans="1:75" ht="12" x14ac:dyDescent="0.2">
      <c r="A724" s="33">
        <v>11</v>
      </c>
      <c r="B724" s="45">
        <f t="shared" si="55"/>
        <v>0</v>
      </c>
      <c r="C724" s="45">
        <f t="shared" si="55"/>
        <v>3.11</v>
      </c>
      <c r="D724" s="45">
        <f t="shared" si="55"/>
        <v>0.19</v>
      </c>
      <c r="E724" s="45">
        <f t="shared" si="55"/>
        <v>20.2</v>
      </c>
      <c r="F724" s="45">
        <f t="shared" si="55"/>
        <v>71.12</v>
      </c>
      <c r="G724" s="45">
        <f t="shared" si="55"/>
        <v>198.7</v>
      </c>
      <c r="H724" s="45">
        <f t="shared" si="55"/>
        <v>62.31</v>
      </c>
      <c r="I724" s="45">
        <f t="shared" si="55"/>
        <v>50.61</v>
      </c>
      <c r="J724" s="45">
        <f t="shared" si="55"/>
        <v>125.57</v>
      </c>
      <c r="K724" s="45">
        <f t="shared" si="55"/>
        <v>29.74</v>
      </c>
      <c r="L724" s="45">
        <f t="shared" si="55"/>
        <v>21.63</v>
      </c>
      <c r="M724" s="45">
        <f t="shared" si="55"/>
        <v>31.71</v>
      </c>
      <c r="N724" s="45">
        <f t="shared" si="55"/>
        <v>22.92</v>
      </c>
      <c r="O724" s="45">
        <f t="shared" si="55"/>
        <v>20.58</v>
      </c>
      <c r="P724" s="45">
        <f t="shared" si="55"/>
        <v>0</v>
      </c>
      <c r="Q724" s="45">
        <f t="shared" si="55"/>
        <v>21.31</v>
      </c>
      <c r="R724" s="45">
        <f t="shared" si="55"/>
        <v>30.3</v>
      </c>
      <c r="S724" s="45">
        <f t="shared" si="55"/>
        <v>51.09</v>
      </c>
      <c r="T724" s="45">
        <f t="shared" si="55"/>
        <v>0.13</v>
      </c>
      <c r="U724" s="45">
        <f t="shared" si="55"/>
        <v>0</v>
      </c>
      <c r="V724" s="45">
        <f t="shared" si="55"/>
        <v>0</v>
      </c>
      <c r="W724" s="45">
        <f t="shared" si="55"/>
        <v>0</v>
      </c>
      <c r="X724" s="45">
        <f t="shared" si="55"/>
        <v>0</v>
      </c>
      <c r="Y724" s="45">
        <f t="shared" si="55"/>
        <v>0.35</v>
      </c>
      <c r="AZ724" s="27"/>
      <c r="BA724" s="27"/>
      <c r="BB724" s="27"/>
      <c r="BC724" s="27"/>
      <c r="BD724" s="27"/>
      <c r="BE724" s="27"/>
      <c r="BF724" s="27"/>
      <c r="BG724" s="27"/>
      <c r="BH724" s="27"/>
      <c r="BI724" s="27"/>
      <c r="BJ724" s="27"/>
      <c r="BK724" s="27"/>
      <c r="BL724" s="27"/>
      <c r="BM724" s="27"/>
      <c r="BN724" s="27"/>
      <c r="BO724" s="27"/>
      <c r="BP724" s="27"/>
      <c r="BQ724" s="27"/>
      <c r="BR724" s="27"/>
      <c r="BS724" s="27"/>
      <c r="BT724" s="27"/>
      <c r="BU724" s="27"/>
      <c r="BV724" s="27"/>
      <c r="BW724" s="27"/>
    </row>
    <row r="725" spans="1:75" ht="12" x14ac:dyDescent="0.2">
      <c r="A725" s="33">
        <v>12</v>
      </c>
      <c r="B725" s="45">
        <f t="shared" si="55"/>
        <v>0</v>
      </c>
      <c r="C725" s="45">
        <f t="shared" si="55"/>
        <v>0</v>
      </c>
      <c r="D725" s="45">
        <f t="shared" si="55"/>
        <v>5.0199999999999996</v>
      </c>
      <c r="E725" s="45">
        <f t="shared" si="55"/>
        <v>16.77</v>
      </c>
      <c r="F725" s="45">
        <f t="shared" si="55"/>
        <v>17.920000000000002</v>
      </c>
      <c r="G725" s="45">
        <f t="shared" si="55"/>
        <v>51.51</v>
      </c>
      <c r="H725" s="45">
        <f t="shared" si="55"/>
        <v>86.1</v>
      </c>
      <c r="I725" s="45">
        <f t="shared" si="55"/>
        <v>153.65</v>
      </c>
      <c r="J725" s="45">
        <f t="shared" si="55"/>
        <v>31.48</v>
      </c>
      <c r="K725" s="45">
        <f t="shared" si="55"/>
        <v>17.079999999999998</v>
      </c>
      <c r="L725" s="45">
        <f t="shared" si="55"/>
        <v>2.81</v>
      </c>
      <c r="M725" s="45">
        <f t="shared" si="55"/>
        <v>26.62</v>
      </c>
      <c r="N725" s="45">
        <f t="shared" si="55"/>
        <v>2.77</v>
      </c>
      <c r="O725" s="45">
        <f t="shared" si="55"/>
        <v>2.31</v>
      </c>
      <c r="P725" s="45">
        <f t="shared" si="55"/>
        <v>1.36</v>
      </c>
      <c r="Q725" s="45">
        <f t="shared" ref="Q725:AN725" si="56">Q510</f>
        <v>13.64</v>
      </c>
      <c r="R725" s="45">
        <f t="shared" si="56"/>
        <v>17.87</v>
      </c>
      <c r="S725" s="45">
        <f t="shared" si="56"/>
        <v>33</v>
      </c>
      <c r="T725" s="45">
        <f t="shared" si="56"/>
        <v>0</v>
      </c>
      <c r="U725" s="45">
        <f t="shared" si="56"/>
        <v>0</v>
      </c>
      <c r="V725" s="45">
        <f t="shared" si="56"/>
        <v>0</v>
      </c>
      <c r="W725" s="45">
        <f t="shared" si="56"/>
        <v>0</v>
      </c>
      <c r="X725" s="45">
        <f t="shared" si="56"/>
        <v>0</v>
      </c>
      <c r="Y725" s="45">
        <f t="shared" si="56"/>
        <v>0</v>
      </c>
      <c r="AZ725" s="27"/>
      <c r="BA725" s="27"/>
      <c r="BB725" s="27"/>
      <c r="BC725" s="27"/>
      <c r="BD725" s="27"/>
      <c r="BE725" s="27"/>
      <c r="BF725" s="27"/>
      <c r="BG725" s="27"/>
      <c r="BH725" s="27"/>
      <c r="BI725" s="27"/>
      <c r="BJ725" s="27"/>
      <c r="BK725" s="27"/>
      <c r="BL725" s="27"/>
      <c r="BM725" s="27"/>
      <c r="BN725" s="27"/>
      <c r="BO725" s="27"/>
      <c r="BP725" s="27"/>
      <c r="BQ725" s="27"/>
      <c r="BR725" s="27"/>
      <c r="BS725" s="27"/>
      <c r="BT725" s="27"/>
      <c r="BU725" s="27"/>
      <c r="BV725" s="27"/>
      <c r="BW725" s="27"/>
    </row>
    <row r="726" spans="1:75" ht="12" x14ac:dyDescent="0.2">
      <c r="A726" s="33">
        <v>13</v>
      </c>
      <c r="B726" s="45">
        <f t="shared" ref="B726:Y736" si="57">B511</f>
        <v>0</v>
      </c>
      <c r="C726" s="45">
        <f t="shared" si="57"/>
        <v>0</v>
      </c>
      <c r="D726" s="45">
        <f t="shared" si="57"/>
        <v>0</v>
      </c>
      <c r="E726" s="45">
        <f t="shared" si="57"/>
        <v>0</v>
      </c>
      <c r="F726" s="45">
        <f t="shared" si="57"/>
        <v>29.23</v>
      </c>
      <c r="G726" s="45">
        <f t="shared" si="57"/>
        <v>136.28</v>
      </c>
      <c r="H726" s="45">
        <f t="shared" si="57"/>
        <v>106.08</v>
      </c>
      <c r="I726" s="45">
        <f t="shared" si="57"/>
        <v>91.66</v>
      </c>
      <c r="J726" s="45">
        <f t="shared" si="57"/>
        <v>32.049999999999997</v>
      </c>
      <c r="K726" s="45">
        <f t="shared" si="57"/>
        <v>0.95</v>
      </c>
      <c r="L726" s="45">
        <f t="shared" si="57"/>
        <v>0.64</v>
      </c>
      <c r="M726" s="45">
        <f t="shared" si="57"/>
        <v>0</v>
      </c>
      <c r="N726" s="45">
        <f t="shared" si="57"/>
        <v>0</v>
      </c>
      <c r="O726" s="45">
        <f t="shared" si="57"/>
        <v>0</v>
      </c>
      <c r="P726" s="45">
        <f t="shared" si="57"/>
        <v>0</v>
      </c>
      <c r="Q726" s="45">
        <f t="shared" si="57"/>
        <v>0</v>
      </c>
      <c r="R726" s="45">
        <f t="shared" si="57"/>
        <v>0</v>
      </c>
      <c r="S726" s="45">
        <f t="shared" si="57"/>
        <v>0</v>
      </c>
      <c r="T726" s="45">
        <f t="shared" si="57"/>
        <v>0</v>
      </c>
      <c r="U726" s="45">
        <f t="shared" si="57"/>
        <v>0</v>
      </c>
      <c r="V726" s="45">
        <f t="shared" si="57"/>
        <v>0</v>
      </c>
      <c r="W726" s="45">
        <f t="shared" si="57"/>
        <v>0</v>
      </c>
      <c r="X726" s="45">
        <f t="shared" si="57"/>
        <v>0</v>
      </c>
      <c r="Y726" s="45">
        <f t="shared" si="57"/>
        <v>0</v>
      </c>
      <c r="AZ726" s="27"/>
      <c r="BA726" s="27"/>
      <c r="BB726" s="27"/>
      <c r="BC726" s="27"/>
      <c r="BD726" s="27"/>
      <c r="BE726" s="27"/>
      <c r="BF726" s="27"/>
      <c r="BG726" s="27"/>
      <c r="BH726" s="27"/>
      <c r="BI726" s="27"/>
      <c r="BJ726" s="27"/>
      <c r="BK726" s="27"/>
      <c r="BL726" s="27"/>
      <c r="BM726" s="27"/>
      <c r="BN726" s="27"/>
      <c r="BO726" s="27"/>
      <c r="BP726" s="27"/>
      <c r="BQ726" s="27"/>
      <c r="BR726" s="27"/>
      <c r="BS726" s="27"/>
      <c r="BT726" s="27"/>
      <c r="BU726" s="27"/>
      <c r="BV726" s="27"/>
      <c r="BW726" s="27"/>
    </row>
    <row r="727" spans="1:75" ht="12" x14ac:dyDescent="0.2">
      <c r="A727" s="33">
        <v>14</v>
      </c>
      <c r="B727" s="45">
        <f t="shared" si="57"/>
        <v>0</v>
      </c>
      <c r="C727" s="45">
        <f t="shared" si="57"/>
        <v>0</v>
      </c>
      <c r="D727" s="45">
        <f t="shared" si="57"/>
        <v>0</v>
      </c>
      <c r="E727" s="45">
        <f t="shared" si="57"/>
        <v>0</v>
      </c>
      <c r="F727" s="45">
        <f t="shared" si="57"/>
        <v>2.81</v>
      </c>
      <c r="G727" s="45">
        <f t="shared" si="57"/>
        <v>157.82</v>
      </c>
      <c r="H727" s="45">
        <f t="shared" si="57"/>
        <v>52.49</v>
      </c>
      <c r="I727" s="45">
        <f t="shared" si="57"/>
        <v>11.01</v>
      </c>
      <c r="J727" s="45">
        <f t="shared" si="57"/>
        <v>34.54</v>
      </c>
      <c r="K727" s="45">
        <f t="shared" si="57"/>
        <v>0</v>
      </c>
      <c r="L727" s="45">
        <f t="shared" si="57"/>
        <v>0</v>
      </c>
      <c r="M727" s="45">
        <f t="shared" si="57"/>
        <v>0</v>
      </c>
      <c r="N727" s="45">
        <f t="shared" si="57"/>
        <v>0</v>
      </c>
      <c r="O727" s="45">
        <f t="shared" si="57"/>
        <v>0</v>
      </c>
      <c r="P727" s="45">
        <f t="shared" si="57"/>
        <v>0</v>
      </c>
      <c r="Q727" s="45">
        <f t="shared" si="57"/>
        <v>0</v>
      </c>
      <c r="R727" s="45">
        <f t="shared" si="57"/>
        <v>0</v>
      </c>
      <c r="S727" s="45">
        <f t="shared" si="57"/>
        <v>0</v>
      </c>
      <c r="T727" s="45">
        <f t="shared" si="57"/>
        <v>0</v>
      </c>
      <c r="U727" s="45">
        <f t="shared" si="57"/>
        <v>0</v>
      </c>
      <c r="V727" s="45">
        <f t="shared" si="57"/>
        <v>0</v>
      </c>
      <c r="W727" s="45">
        <f t="shared" si="57"/>
        <v>0</v>
      </c>
      <c r="X727" s="45">
        <f t="shared" si="57"/>
        <v>0</v>
      </c>
      <c r="Y727" s="45">
        <f t="shared" si="57"/>
        <v>0</v>
      </c>
      <c r="AZ727" s="27"/>
      <c r="BA727" s="27"/>
      <c r="BB727" s="27"/>
      <c r="BC727" s="27"/>
      <c r="BD727" s="27"/>
      <c r="BE727" s="27"/>
      <c r="BF727" s="27"/>
      <c r="BG727" s="27"/>
      <c r="BH727" s="27"/>
      <c r="BI727" s="27"/>
      <c r="BJ727" s="27"/>
      <c r="BK727" s="27"/>
      <c r="BL727" s="27"/>
      <c r="BM727" s="27"/>
      <c r="BN727" s="27"/>
      <c r="BO727" s="27"/>
      <c r="BP727" s="27"/>
      <c r="BQ727" s="27"/>
      <c r="BR727" s="27"/>
      <c r="BS727" s="27"/>
      <c r="BT727" s="27"/>
      <c r="BU727" s="27"/>
      <c r="BV727" s="27"/>
      <c r="BW727" s="27"/>
    </row>
    <row r="728" spans="1:75" ht="12" x14ac:dyDescent="0.2">
      <c r="A728" s="33">
        <v>15</v>
      </c>
      <c r="B728" s="45">
        <f t="shared" si="57"/>
        <v>0</v>
      </c>
      <c r="C728" s="45">
        <f t="shared" si="57"/>
        <v>0</v>
      </c>
      <c r="D728" s="45">
        <f t="shared" si="57"/>
        <v>0</v>
      </c>
      <c r="E728" s="45">
        <f t="shared" si="57"/>
        <v>0</v>
      </c>
      <c r="F728" s="45">
        <f t="shared" si="57"/>
        <v>31.06</v>
      </c>
      <c r="G728" s="45">
        <f t="shared" si="57"/>
        <v>163.51</v>
      </c>
      <c r="H728" s="45">
        <f t="shared" si="57"/>
        <v>85.14</v>
      </c>
      <c r="I728" s="45">
        <f t="shared" si="57"/>
        <v>40.130000000000003</v>
      </c>
      <c r="J728" s="45">
        <f t="shared" si="57"/>
        <v>76.959999999999994</v>
      </c>
      <c r="K728" s="45">
        <f t="shared" si="57"/>
        <v>0</v>
      </c>
      <c r="L728" s="45">
        <f t="shared" si="57"/>
        <v>0</v>
      </c>
      <c r="M728" s="45">
        <f t="shared" si="57"/>
        <v>0</v>
      </c>
      <c r="N728" s="45">
        <f t="shared" si="57"/>
        <v>0</v>
      </c>
      <c r="O728" s="45">
        <f t="shared" si="57"/>
        <v>0</v>
      </c>
      <c r="P728" s="45">
        <f t="shared" si="57"/>
        <v>0</v>
      </c>
      <c r="Q728" s="45">
        <f t="shared" si="57"/>
        <v>0</v>
      </c>
      <c r="R728" s="45">
        <f t="shared" si="57"/>
        <v>0</v>
      </c>
      <c r="S728" s="45">
        <f t="shared" si="57"/>
        <v>0</v>
      </c>
      <c r="T728" s="45">
        <f t="shared" si="57"/>
        <v>0</v>
      </c>
      <c r="U728" s="45">
        <f t="shared" si="57"/>
        <v>0</v>
      </c>
      <c r="V728" s="45">
        <f t="shared" si="57"/>
        <v>0</v>
      </c>
      <c r="W728" s="45">
        <f t="shared" si="57"/>
        <v>0</v>
      </c>
      <c r="X728" s="45">
        <f t="shared" si="57"/>
        <v>0</v>
      </c>
      <c r="Y728" s="45">
        <f t="shared" si="57"/>
        <v>0</v>
      </c>
      <c r="AZ728" s="27"/>
      <c r="BA728" s="27"/>
      <c r="BB728" s="27"/>
      <c r="BC728" s="27"/>
      <c r="BD728" s="27"/>
      <c r="BE728" s="27"/>
      <c r="BF728" s="27"/>
      <c r="BG728" s="27"/>
      <c r="BH728" s="27"/>
      <c r="BI728" s="27"/>
      <c r="BJ728" s="27"/>
      <c r="BK728" s="27"/>
      <c r="BL728" s="27"/>
      <c r="BM728" s="27"/>
      <c r="BN728" s="27"/>
      <c r="BO728" s="27"/>
      <c r="BP728" s="27"/>
      <c r="BQ728" s="27"/>
      <c r="BR728" s="27"/>
      <c r="BS728" s="27"/>
      <c r="BT728" s="27"/>
      <c r="BU728" s="27"/>
      <c r="BV728" s="27"/>
      <c r="BW728" s="27"/>
    </row>
    <row r="729" spans="1:75" ht="12" x14ac:dyDescent="0.2">
      <c r="A729" s="33">
        <v>16</v>
      </c>
      <c r="B729" s="45">
        <f t="shared" si="57"/>
        <v>0</v>
      </c>
      <c r="C729" s="45">
        <f t="shared" si="57"/>
        <v>0</v>
      </c>
      <c r="D729" s="45">
        <f t="shared" si="57"/>
        <v>0</v>
      </c>
      <c r="E729" s="45">
        <f t="shared" si="57"/>
        <v>0</v>
      </c>
      <c r="F729" s="45">
        <f t="shared" si="57"/>
        <v>78.150000000000006</v>
      </c>
      <c r="G729" s="45">
        <f t="shared" si="57"/>
        <v>209.55</v>
      </c>
      <c r="H729" s="45">
        <f t="shared" si="57"/>
        <v>82.27</v>
      </c>
      <c r="I729" s="45">
        <f t="shared" si="57"/>
        <v>20.22</v>
      </c>
      <c r="J729" s="45">
        <f t="shared" si="57"/>
        <v>70.819999999999993</v>
      </c>
      <c r="K729" s="45">
        <f t="shared" si="57"/>
        <v>52.45</v>
      </c>
      <c r="L729" s="45">
        <f t="shared" si="57"/>
        <v>19.27</v>
      </c>
      <c r="M729" s="45">
        <f t="shared" si="57"/>
        <v>13.24</v>
      </c>
      <c r="N729" s="45">
        <f t="shared" si="57"/>
        <v>0</v>
      </c>
      <c r="O729" s="45">
        <f t="shared" si="57"/>
        <v>0</v>
      </c>
      <c r="P729" s="45">
        <f t="shared" si="57"/>
        <v>0</v>
      </c>
      <c r="Q729" s="45">
        <f t="shared" si="57"/>
        <v>0</v>
      </c>
      <c r="R729" s="45">
        <f t="shared" si="57"/>
        <v>0</v>
      </c>
      <c r="S729" s="45">
        <f t="shared" si="57"/>
        <v>0</v>
      </c>
      <c r="T729" s="45">
        <f t="shared" si="57"/>
        <v>0</v>
      </c>
      <c r="U729" s="45">
        <f t="shared" si="57"/>
        <v>0</v>
      </c>
      <c r="V729" s="45">
        <f t="shared" si="57"/>
        <v>0</v>
      </c>
      <c r="W729" s="45">
        <f t="shared" si="57"/>
        <v>0</v>
      </c>
      <c r="X729" s="45">
        <f t="shared" si="57"/>
        <v>0</v>
      </c>
      <c r="Y729" s="45">
        <f t="shared" si="57"/>
        <v>0</v>
      </c>
      <c r="AZ729" s="27"/>
      <c r="BA729" s="27"/>
      <c r="BB729" s="27"/>
      <c r="BC729" s="27"/>
      <c r="BD729" s="27"/>
      <c r="BE729" s="27"/>
      <c r="BF729" s="27"/>
      <c r="BG729" s="27"/>
      <c r="BH729" s="27"/>
      <c r="BI729" s="27"/>
      <c r="BJ729" s="27"/>
      <c r="BK729" s="27"/>
      <c r="BL729" s="27"/>
      <c r="BM729" s="27"/>
      <c r="BN729" s="27"/>
      <c r="BO729" s="27"/>
      <c r="BP729" s="27"/>
      <c r="BQ729" s="27"/>
      <c r="BR729" s="27"/>
      <c r="BS729" s="27"/>
      <c r="BT729" s="27"/>
      <c r="BU729" s="27"/>
      <c r="BV729" s="27"/>
      <c r="BW729" s="27"/>
    </row>
    <row r="730" spans="1:75" ht="12" x14ac:dyDescent="0.2">
      <c r="A730" s="33">
        <v>17</v>
      </c>
      <c r="B730" s="45">
        <f t="shared" si="57"/>
        <v>0</v>
      </c>
      <c r="C730" s="45">
        <f t="shared" si="57"/>
        <v>0</v>
      </c>
      <c r="D730" s="45">
        <f t="shared" si="57"/>
        <v>5.63</v>
      </c>
      <c r="E730" s="45">
        <f t="shared" si="57"/>
        <v>9.7200000000000006</v>
      </c>
      <c r="F730" s="45">
        <f t="shared" si="57"/>
        <v>107.12</v>
      </c>
      <c r="G730" s="45">
        <f t="shared" si="57"/>
        <v>178.04</v>
      </c>
      <c r="H730" s="45">
        <f t="shared" si="57"/>
        <v>67.14</v>
      </c>
      <c r="I730" s="45">
        <f t="shared" si="57"/>
        <v>31.07</v>
      </c>
      <c r="J730" s="45">
        <f t="shared" si="57"/>
        <v>59.67</v>
      </c>
      <c r="K730" s="45">
        <f t="shared" si="57"/>
        <v>1.5</v>
      </c>
      <c r="L730" s="45">
        <f t="shared" si="57"/>
        <v>0</v>
      </c>
      <c r="M730" s="45">
        <f t="shared" si="57"/>
        <v>0</v>
      </c>
      <c r="N730" s="45">
        <f t="shared" si="57"/>
        <v>0</v>
      </c>
      <c r="O730" s="45">
        <f t="shared" si="57"/>
        <v>0</v>
      </c>
      <c r="P730" s="45">
        <f t="shared" si="57"/>
        <v>0</v>
      </c>
      <c r="Q730" s="45">
        <f t="shared" si="57"/>
        <v>0</v>
      </c>
      <c r="R730" s="45">
        <f t="shared" si="57"/>
        <v>0</v>
      </c>
      <c r="S730" s="45">
        <f t="shared" si="57"/>
        <v>0</v>
      </c>
      <c r="T730" s="45">
        <f t="shared" si="57"/>
        <v>0</v>
      </c>
      <c r="U730" s="45">
        <f t="shared" si="57"/>
        <v>0</v>
      </c>
      <c r="V730" s="45">
        <f t="shared" si="57"/>
        <v>0</v>
      </c>
      <c r="W730" s="45">
        <f t="shared" si="57"/>
        <v>0</v>
      </c>
      <c r="X730" s="45">
        <f t="shared" si="57"/>
        <v>0</v>
      </c>
      <c r="Y730" s="45">
        <f t="shared" si="57"/>
        <v>0</v>
      </c>
      <c r="AZ730" s="27"/>
      <c r="BA730" s="27"/>
      <c r="BB730" s="27"/>
      <c r="BC730" s="27"/>
      <c r="BD730" s="27"/>
      <c r="BE730" s="27"/>
      <c r="BF730" s="27"/>
      <c r="BG730" s="27"/>
      <c r="BH730" s="27"/>
      <c r="BI730" s="27"/>
      <c r="BJ730" s="27"/>
      <c r="BK730" s="27"/>
      <c r="BL730" s="27"/>
      <c r="BM730" s="27"/>
      <c r="BN730" s="27"/>
      <c r="BO730" s="27"/>
      <c r="BP730" s="27"/>
      <c r="BQ730" s="27"/>
      <c r="BR730" s="27"/>
      <c r="BS730" s="27"/>
      <c r="BT730" s="27"/>
      <c r="BU730" s="27"/>
      <c r="BV730" s="27"/>
      <c r="BW730" s="27"/>
    </row>
    <row r="731" spans="1:75" ht="12" x14ac:dyDescent="0.2">
      <c r="A731" s="33">
        <v>18</v>
      </c>
      <c r="B731" s="45">
        <f t="shared" si="57"/>
        <v>0</v>
      </c>
      <c r="C731" s="45">
        <f t="shared" si="57"/>
        <v>0</v>
      </c>
      <c r="D731" s="45">
        <f t="shared" si="57"/>
        <v>0</v>
      </c>
      <c r="E731" s="45">
        <f t="shared" si="57"/>
        <v>14.83</v>
      </c>
      <c r="F731" s="45">
        <f t="shared" si="57"/>
        <v>147.01</v>
      </c>
      <c r="G731" s="45">
        <f t="shared" si="57"/>
        <v>204.45</v>
      </c>
      <c r="H731" s="45">
        <f t="shared" si="57"/>
        <v>92.4</v>
      </c>
      <c r="I731" s="45">
        <f t="shared" si="57"/>
        <v>37.85</v>
      </c>
      <c r="J731" s="45">
        <f t="shared" si="57"/>
        <v>111.59</v>
      </c>
      <c r="K731" s="45">
        <f t="shared" si="57"/>
        <v>89.13</v>
      </c>
      <c r="L731" s="45">
        <f t="shared" si="57"/>
        <v>69.48</v>
      </c>
      <c r="M731" s="45">
        <f t="shared" si="57"/>
        <v>60.83</v>
      </c>
      <c r="N731" s="45">
        <f t="shared" si="57"/>
        <v>61.59</v>
      </c>
      <c r="O731" s="45">
        <f t="shared" si="57"/>
        <v>60.83</v>
      </c>
      <c r="P731" s="45">
        <f t="shared" si="57"/>
        <v>54.29</v>
      </c>
      <c r="Q731" s="45">
        <f t="shared" si="57"/>
        <v>48.32</v>
      </c>
      <c r="R731" s="45">
        <f t="shared" si="57"/>
        <v>67</v>
      </c>
      <c r="S731" s="45">
        <f t="shared" si="57"/>
        <v>105.25</v>
      </c>
      <c r="T731" s="45">
        <f t="shared" si="57"/>
        <v>80.55</v>
      </c>
      <c r="U731" s="45">
        <f t="shared" si="57"/>
        <v>12.38</v>
      </c>
      <c r="V731" s="45">
        <f t="shared" si="57"/>
        <v>0</v>
      </c>
      <c r="W731" s="45">
        <f t="shared" si="57"/>
        <v>0</v>
      </c>
      <c r="X731" s="45">
        <f t="shared" si="57"/>
        <v>7.16</v>
      </c>
      <c r="Y731" s="45">
        <f t="shared" si="57"/>
        <v>0</v>
      </c>
      <c r="AZ731" s="27"/>
      <c r="BA731" s="27"/>
      <c r="BB731" s="27"/>
      <c r="BC731" s="27"/>
      <c r="BD731" s="27"/>
      <c r="BE731" s="27"/>
      <c r="BF731" s="27"/>
      <c r="BG731" s="27"/>
      <c r="BH731" s="27"/>
      <c r="BI731" s="27"/>
      <c r="BJ731" s="27"/>
      <c r="BK731" s="27"/>
      <c r="BL731" s="27"/>
      <c r="BM731" s="27"/>
      <c r="BN731" s="27"/>
      <c r="BO731" s="27"/>
      <c r="BP731" s="27"/>
      <c r="BQ731" s="27"/>
      <c r="BR731" s="27"/>
      <c r="BS731" s="27"/>
      <c r="BT731" s="27"/>
      <c r="BU731" s="27"/>
      <c r="BV731" s="27"/>
      <c r="BW731" s="27"/>
    </row>
    <row r="732" spans="1:75" ht="12" x14ac:dyDescent="0.2">
      <c r="A732" s="33">
        <v>19</v>
      </c>
      <c r="B732" s="45">
        <f t="shared" si="57"/>
        <v>0</v>
      </c>
      <c r="C732" s="45">
        <f t="shared" si="57"/>
        <v>0</v>
      </c>
      <c r="D732" s="45">
        <f t="shared" si="57"/>
        <v>0</v>
      </c>
      <c r="E732" s="45">
        <f t="shared" si="57"/>
        <v>0</v>
      </c>
      <c r="F732" s="45">
        <f t="shared" si="57"/>
        <v>0</v>
      </c>
      <c r="G732" s="45">
        <f t="shared" si="57"/>
        <v>0</v>
      </c>
      <c r="H732" s="45">
        <f t="shared" si="57"/>
        <v>31.08</v>
      </c>
      <c r="I732" s="45">
        <f t="shared" si="57"/>
        <v>35.72</v>
      </c>
      <c r="J732" s="45">
        <f t="shared" si="57"/>
        <v>0</v>
      </c>
      <c r="K732" s="45">
        <f t="shared" si="57"/>
        <v>0</v>
      </c>
      <c r="L732" s="45">
        <f t="shared" si="57"/>
        <v>0</v>
      </c>
      <c r="M732" s="45">
        <f t="shared" si="57"/>
        <v>0</v>
      </c>
      <c r="N732" s="45">
        <f t="shared" si="57"/>
        <v>0</v>
      </c>
      <c r="O732" s="45">
        <f t="shared" si="57"/>
        <v>0</v>
      </c>
      <c r="P732" s="45">
        <f t="shared" si="57"/>
        <v>0</v>
      </c>
      <c r="Q732" s="45">
        <f t="shared" si="57"/>
        <v>0</v>
      </c>
      <c r="R732" s="45">
        <f t="shared" si="57"/>
        <v>0</v>
      </c>
      <c r="S732" s="45">
        <f t="shared" si="57"/>
        <v>0</v>
      </c>
      <c r="T732" s="45">
        <f t="shared" si="57"/>
        <v>0</v>
      </c>
      <c r="U732" s="45">
        <f t="shared" si="57"/>
        <v>0</v>
      </c>
      <c r="V732" s="45">
        <f t="shared" si="57"/>
        <v>0</v>
      </c>
      <c r="W732" s="45">
        <f t="shared" si="57"/>
        <v>0</v>
      </c>
      <c r="X732" s="45">
        <f t="shared" si="57"/>
        <v>0</v>
      </c>
      <c r="Y732" s="45">
        <f t="shared" si="57"/>
        <v>0</v>
      </c>
      <c r="AZ732" s="27"/>
      <c r="BA732" s="27"/>
      <c r="BB732" s="27"/>
      <c r="BC732" s="27"/>
      <c r="BD732" s="27"/>
      <c r="BE732" s="27"/>
      <c r="BF732" s="27"/>
      <c r="BG732" s="27"/>
      <c r="BH732" s="27"/>
      <c r="BI732" s="27"/>
      <c r="BJ732" s="27"/>
      <c r="BK732" s="27"/>
      <c r="BL732" s="27"/>
      <c r="BM732" s="27"/>
      <c r="BN732" s="27"/>
      <c r="BO732" s="27"/>
      <c r="BP732" s="27"/>
      <c r="BQ732" s="27"/>
      <c r="BR732" s="27"/>
      <c r="BS732" s="27"/>
      <c r="BT732" s="27"/>
      <c r="BU732" s="27"/>
      <c r="BV732" s="27"/>
      <c r="BW732" s="27"/>
    </row>
    <row r="733" spans="1:75" ht="12" x14ac:dyDescent="0.2">
      <c r="A733" s="33">
        <v>20</v>
      </c>
      <c r="B733" s="45">
        <f t="shared" si="57"/>
        <v>0</v>
      </c>
      <c r="C733" s="45">
        <f t="shared" si="57"/>
        <v>0</v>
      </c>
      <c r="D733" s="45">
        <f t="shared" si="57"/>
        <v>0</v>
      </c>
      <c r="E733" s="45">
        <f t="shared" si="57"/>
        <v>0</v>
      </c>
      <c r="F733" s="45">
        <f t="shared" si="57"/>
        <v>50.85</v>
      </c>
      <c r="G733" s="45">
        <f t="shared" si="57"/>
        <v>135.93</v>
      </c>
      <c r="H733" s="45">
        <f t="shared" si="57"/>
        <v>157.55000000000001</v>
      </c>
      <c r="I733" s="45">
        <f t="shared" si="57"/>
        <v>154.30000000000001</v>
      </c>
      <c r="J733" s="45">
        <f t="shared" si="57"/>
        <v>134.34</v>
      </c>
      <c r="K733" s="45">
        <f t="shared" si="57"/>
        <v>80.88</v>
      </c>
      <c r="L733" s="45">
        <f t="shared" si="57"/>
        <v>45.03</v>
      </c>
      <c r="M733" s="45">
        <f t="shared" si="57"/>
        <v>11.19</v>
      </c>
      <c r="N733" s="45">
        <f t="shared" si="57"/>
        <v>39.51</v>
      </c>
      <c r="O733" s="45">
        <f t="shared" si="57"/>
        <v>10.32</v>
      </c>
      <c r="P733" s="45">
        <f t="shared" si="57"/>
        <v>0</v>
      </c>
      <c r="Q733" s="45">
        <f t="shared" si="57"/>
        <v>3.34</v>
      </c>
      <c r="R733" s="45">
        <f t="shared" si="57"/>
        <v>0.86</v>
      </c>
      <c r="S733" s="45">
        <f t="shared" si="57"/>
        <v>7.77</v>
      </c>
      <c r="T733" s="45">
        <f t="shared" si="57"/>
        <v>0</v>
      </c>
      <c r="U733" s="45">
        <f t="shared" si="57"/>
        <v>0</v>
      </c>
      <c r="V733" s="45">
        <f t="shared" si="57"/>
        <v>0</v>
      </c>
      <c r="W733" s="45">
        <f t="shared" si="57"/>
        <v>0</v>
      </c>
      <c r="X733" s="45">
        <f t="shared" si="57"/>
        <v>0</v>
      </c>
      <c r="Y733" s="45">
        <f t="shared" si="57"/>
        <v>0</v>
      </c>
      <c r="AZ733" s="27"/>
      <c r="BA733" s="27"/>
      <c r="BB733" s="27"/>
      <c r="BC733" s="27"/>
      <c r="BD733" s="27"/>
      <c r="BE733" s="27"/>
      <c r="BF733" s="27"/>
      <c r="BG733" s="27"/>
      <c r="BH733" s="27"/>
      <c r="BI733" s="27"/>
      <c r="BJ733" s="27"/>
      <c r="BK733" s="27"/>
      <c r="BL733" s="27"/>
      <c r="BM733" s="27"/>
      <c r="BN733" s="27"/>
      <c r="BO733" s="27"/>
      <c r="BP733" s="27"/>
      <c r="BQ733" s="27"/>
      <c r="BR733" s="27"/>
      <c r="BS733" s="27"/>
      <c r="BT733" s="27"/>
      <c r="BU733" s="27"/>
      <c r="BV733" s="27"/>
      <c r="BW733" s="27"/>
    </row>
    <row r="734" spans="1:75" ht="12" x14ac:dyDescent="0.2">
      <c r="A734" s="33">
        <v>21</v>
      </c>
      <c r="B734" s="45">
        <f t="shared" si="57"/>
        <v>0</v>
      </c>
      <c r="C734" s="45">
        <f t="shared" si="57"/>
        <v>2.71</v>
      </c>
      <c r="D734" s="45">
        <f t="shared" si="57"/>
        <v>0.33</v>
      </c>
      <c r="E734" s="45">
        <f t="shared" si="57"/>
        <v>6.22</v>
      </c>
      <c r="F734" s="45">
        <f t="shared" si="57"/>
        <v>21.66</v>
      </c>
      <c r="G734" s="45">
        <f t="shared" si="57"/>
        <v>123.9</v>
      </c>
      <c r="H734" s="45">
        <f t="shared" si="57"/>
        <v>90.78</v>
      </c>
      <c r="I734" s="45">
        <f t="shared" si="57"/>
        <v>139.47999999999999</v>
      </c>
      <c r="J734" s="45">
        <f t="shared" si="57"/>
        <v>178.66</v>
      </c>
      <c r="K734" s="45">
        <f t="shared" si="57"/>
        <v>97.04</v>
      </c>
      <c r="L734" s="45">
        <f t="shared" si="57"/>
        <v>24.01</v>
      </c>
      <c r="M734" s="45">
        <f t="shared" si="57"/>
        <v>6.48</v>
      </c>
      <c r="N734" s="45">
        <f t="shared" si="57"/>
        <v>34.93</v>
      </c>
      <c r="O734" s="45">
        <f t="shared" si="57"/>
        <v>17.75</v>
      </c>
      <c r="P734" s="45">
        <f t="shared" si="57"/>
        <v>1.5</v>
      </c>
      <c r="Q734" s="45">
        <f t="shared" si="57"/>
        <v>16.260000000000002</v>
      </c>
      <c r="R734" s="45">
        <f t="shared" si="57"/>
        <v>12.39</v>
      </c>
      <c r="S734" s="45">
        <f t="shared" si="57"/>
        <v>51.92</v>
      </c>
      <c r="T734" s="45">
        <f t="shared" si="57"/>
        <v>26.93</v>
      </c>
      <c r="U734" s="45">
        <f t="shared" si="57"/>
        <v>1.69</v>
      </c>
      <c r="V734" s="45">
        <f t="shared" si="57"/>
        <v>0</v>
      </c>
      <c r="W734" s="45">
        <f t="shared" si="57"/>
        <v>0</v>
      </c>
      <c r="X734" s="45">
        <f t="shared" si="57"/>
        <v>0</v>
      </c>
      <c r="Y734" s="45">
        <f t="shared" si="57"/>
        <v>0</v>
      </c>
      <c r="AZ734" s="27"/>
      <c r="BA734" s="27"/>
      <c r="BB734" s="27"/>
      <c r="BC734" s="27"/>
      <c r="BD734" s="27"/>
      <c r="BE734" s="27"/>
      <c r="BF734" s="27"/>
      <c r="BG734" s="27"/>
      <c r="BH734" s="27"/>
      <c r="BI734" s="27"/>
      <c r="BJ734" s="27"/>
      <c r="BK734" s="27"/>
      <c r="BL734" s="27"/>
      <c r="BM734" s="27"/>
      <c r="BN734" s="27"/>
      <c r="BO734" s="27"/>
      <c r="BP734" s="27"/>
      <c r="BQ734" s="27"/>
      <c r="BR734" s="27"/>
      <c r="BS734" s="27"/>
      <c r="BT734" s="27"/>
      <c r="BU734" s="27"/>
      <c r="BV734" s="27"/>
      <c r="BW734" s="27"/>
    </row>
    <row r="735" spans="1:75" ht="12" x14ac:dyDescent="0.2">
      <c r="A735" s="33">
        <v>22</v>
      </c>
      <c r="B735" s="45">
        <f t="shared" si="57"/>
        <v>0</v>
      </c>
      <c r="C735" s="45">
        <f t="shared" si="57"/>
        <v>7.68</v>
      </c>
      <c r="D735" s="45">
        <f t="shared" si="57"/>
        <v>5.57</v>
      </c>
      <c r="E735" s="45">
        <f t="shared" si="57"/>
        <v>22.78</v>
      </c>
      <c r="F735" s="45">
        <f t="shared" si="57"/>
        <v>88.7</v>
      </c>
      <c r="G735" s="45">
        <f t="shared" si="57"/>
        <v>236.68</v>
      </c>
      <c r="H735" s="45">
        <f t="shared" si="57"/>
        <v>112.42</v>
      </c>
      <c r="I735" s="45">
        <f t="shared" si="57"/>
        <v>152.9</v>
      </c>
      <c r="J735" s="45">
        <f t="shared" si="57"/>
        <v>129.44</v>
      </c>
      <c r="K735" s="45">
        <f t="shared" si="57"/>
        <v>11.41</v>
      </c>
      <c r="L735" s="45">
        <f t="shared" si="57"/>
        <v>1.92</v>
      </c>
      <c r="M735" s="45">
        <f t="shared" si="57"/>
        <v>3.87</v>
      </c>
      <c r="N735" s="45">
        <f t="shared" si="57"/>
        <v>1</v>
      </c>
      <c r="O735" s="45">
        <f t="shared" si="57"/>
        <v>0.03</v>
      </c>
      <c r="P735" s="45">
        <f t="shared" si="57"/>
        <v>0</v>
      </c>
      <c r="Q735" s="45">
        <f t="shared" si="57"/>
        <v>0</v>
      </c>
      <c r="R735" s="45">
        <f t="shared" si="57"/>
        <v>0</v>
      </c>
      <c r="S735" s="45">
        <f t="shared" si="57"/>
        <v>0</v>
      </c>
      <c r="T735" s="45">
        <f t="shared" si="57"/>
        <v>0</v>
      </c>
      <c r="U735" s="45">
        <f t="shared" si="57"/>
        <v>0</v>
      </c>
      <c r="V735" s="45">
        <f t="shared" si="57"/>
        <v>0</v>
      </c>
      <c r="W735" s="45">
        <f t="shared" si="57"/>
        <v>0</v>
      </c>
      <c r="X735" s="45">
        <f t="shared" si="57"/>
        <v>0</v>
      </c>
      <c r="Y735" s="45">
        <f t="shared" si="57"/>
        <v>0</v>
      </c>
      <c r="AZ735" s="27"/>
      <c r="BA735" s="27"/>
      <c r="BB735" s="27"/>
      <c r="BC735" s="27"/>
      <c r="BD735" s="27"/>
      <c r="BE735" s="27"/>
      <c r="BF735" s="27"/>
      <c r="BG735" s="27"/>
      <c r="BH735" s="27"/>
      <c r="BI735" s="27"/>
      <c r="BJ735" s="27"/>
      <c r="BK735" s="27"/>
      <c r="BL735" s="27"/>
      <c r="BM735" s="27"/>
      <c r="BN735" s="27"/>
      <c r="BO735" s="27"/>
      <c r="BP735" s="27"/>
      <c r="BQ735" s="27"/>
      <c r="BR735" s="27"/>
      <c r="BS735" s="27"/>
      <c r="BT735" s="27"/>
      <c r="BU735" s="27"/>
      <c r="BV735" s="27"/>
      <c r="BW735" s="27"/>
    </row>
    <row r="736" spans="1:75" ht="12" x14ac:dyDescent="0.2">
      <c r="A736" s="33">
        <v>23</v>
      </c>
      <c r="B736" s="45">
        <f t="shared" si="57"/>
        <v>0</v>
      </c>
      <c r="C736" s="45">
        <f t="shared" si="57"/>
        <v>9.1300000000000008</v>
      </c>
      <c r="D736" s="45">
        <f t="shared" si="57"/>
        <v>31.88</v>
      </c>
      <c r="E736" s="45">
        <f t="shared" si="57"/>
        <v>40.020000000000003</v>
      </c>
      <c r="F736" s="45">
        <f t="shared" si="57"/>
        <v>110.56</v>
      </c>
      <c r="G736" s="45">
        <f t="shared" si="57"/>
        <v>204.5</v>
      </c>
      <c r="H736" s="45">
        <f t="shared" si="57"/>
        <v>131.38</v>
      </c>
      <c r="I736" s="45">
        <f t="shared" si="57"/>
        <v>30.04</v>
      </c>
      <c r="J736" s="45">
        <f t="shared" si="57"/>
        <v>128.34</v>
      </c>
      <c r="K736" s="45">
        <f t="shared" si="57"/>
        <v>85.11</v>
      </c>
      <c r="L736" s="45">
        <f t="shared" si="57"/>
        <v>86.2</v>
      </c>
      <c r="M736" s="45">
        <f t="shared" si="57"/>
        <v>50.48</v>
      </c>
      <c r="N736" s="45">
        <f t="shared" si="57"/>
        <v>17.75</v>
      </c>
      <c r="O736" s="45">
        <f t="shared" si="57"/>
        <v>0.7</v>
      </c>
      <c r="P736" s="45">
        <f t="shared" si="57"/>
        <v>0</v>
      </c>
      <c r="Q736" s="45">
        <f t="shared" ref="Q736:AN736" si="58">Q521</f>
        <v>0</v>
      </c>
      <c r="R736" s="45">
        <f t="shared" si="58"/>
        <v>0</v>
      </c>
      <c r="S736" s="45">
        <f t="shared" si="58"/>
        <v>0</v>
      </c>
      <c r="T736" s="45">
        <f t="shared" si="58"/>
        <v>0</v>
      </c>
      <c r="U736" s="45">
        <f t="shared" si="58"/>
        <v>0</v>
      </c>
      <c r="V736" s="45">
        <f t="shared" si="58"/>
        <v>0</v>
      </c>
      <c r="W736" s="45">
        <f t="shared" si="58"/>
        <v>0</v>
      </c>
      <c r="X736" s="45">
        <f t="shared" si="58"/>
        <v>0</v>
      </c>
      <c r="Y736" s="45">
        <f t="shared" si="58"/>
        <v>0</v>
      </c>
      <c r="AZ736" s="27"/>
      <c r="BA736" s="27"/>
      <c r="BB736" s="27"/>
      <c r="BC736" s="27"/>
      <c r="BD736" s="27"/>
      <c r="BE736" s="27"/>
      <c r="BF736" s="27"/>
      <c r="BG736" s="27"/>
      <c r="BH736" s="27"/>
      <c r="BI736" s="27"/>
      <c r="BJ736" s="27"/>
      <c r="BK736" s="27"/>
      <c r="BL736" s="27"/>
      <c r="BM736" s="27"/>
      <c r="BN736" s="27"/>
      <c r="BO736" s="27"/>
      <c r="BP736" s="27"/>
      <c r="BQ736" s="27"/>
      <c r="BR736" s="27"/>
      <c r="BS736" s="27"/>
      <c r="BT736" s="27"/>
      <c r="BU736" s="27"/>
      <c r="BV736" s="27"/>
      <c r="BW736" s="27"/>
    </row>
    <row r="737" spans="1:75" ht="12" x14ac:dyDescent="0.2">
      <c r="A737" s="33">
        <v>24</v>
      </c>
      <c r="B737" s="45">
        <f t="shared" ref="B737:Y744" si="59">B522</f>
        <v>0</v>
      </c>
      <c r="C737" s="45">
        <f t="shared" si="59"/>
        <v>0</v>
      </c>
      <c r="D737" s="45">
        <f t="shared" si="59"/>
        <v>0</v>
      </c>
      <c r="E737" s="45">
        <f t="shared" si="59"/>
        <v>0</v>
      </c>
      <c r="F737" s="45">
        <f t="shared" si="59"/>
        <v>0</v>
      </c>
      <c r="G737" s="45">
        <f t="shared" si="59"/>
        <v>0.44</v>
      </c>
      <c r="H737" s="45">
        <f t="shared" si="59"/>
        <v>0</v>
      </c>
      <c r="I737" s="45">
        <f t="shared" si="59"/>
        <v>0</v>
      </c>
      <c r="J737" s="45">
        <f t="shared" si="59"/>
        <v>5.91</v>
      </c>
      <c r="K737" s="45">
        <f t="shared" si="59"/>
        <v>0</v>
      </c>
      <c r="L737" s="45">
        <f t="shared" si="59"/>
        <v>0</v>
      </c>
      <c r="M737" s="45">
        <f t="shared" si="59"/>
        <v>0</v>
      </c>
      <c r="N737" s="45">
        <f t="shared" si="59"/>
        <v>0</v>
      </c>
      <c r="O737" s="45">
        <f t="shared" si="59"/>
        <v>0</v>
      </c>
      <c r="P737" s="45">
        <f t="shared" si="59"/>
        <v>0</v>
      </c>
      <c r="Q737" s="45">
        <f t="shared" si="59"/>
        <v>0</v>
      </c>
      <c r="R737" s="45">
        <f t="shared" si="59"/>
        <v>0</v>
      </c>
      <c r="S737" s="45">
        <f t="shared" si="59"/>
        <v>0</v>
      </c>
      <c r="T737" s="45">
        <f t="shared" si="59"/>
        <v>0</v>
      </c>
      <c r="U737" s="45">
        <f t="shared" si="59"/>
        <v>0</v>
      </c>
      <c r="V737" s="45">
        <f t="shared" si="59"/>
        <v>0</v>
      </c>
      <c r="W737" s="45">
        <f t="shared" si="59"/>
        <v>0</v>
      </c>
      <c r="X737" s="45">
        <f t="shared" si="59"/>
        <v>0</v>
      </c>
      <c r="Y737" s="45">
        <f t="shared" si="59"/>
        <v>0</v>
      </c>
      <c r="AZ737" s="27"/>
      <c r="BA737" s="27"/>
      <c r="BB737" s="27"/>
      <c r="BC737" s="27"/>
      <c r="BD737" s="27"/>
      <c r="BE737" s="27"/>
      <c r="BF737" s="27"/>
      <c r="BG737" s="27"/>
      <c r="BH737" s="27"/>
      <c r="BI737" s="27"/>
      <c r="BJ737" s="27"/>
      <c r="BK737" s="27"/>
      <c r="BL737" s="27"/>
      <c r="BM737" s="27"/>
      <c r="BN737" s="27"/>
      <c r="BO737" s="27"/>
      <c r="BP737" s="27"/>
      <c r="BQ737" s="27"/>
      <c r="BR737" s="27"/>
      <c r="BS737" s="27"/>
      <c r="BT737" s="27"/>
      <c r="BU737" s="27"/>
      <c r="BV737" s="27"/>
      <c r="BW737" s="27"/>
    </row>
    <row r="738" spans="1:75" ht="12" x14ac:dyDescent="0.2">
      <c r="A738" s="33">
        <v>25</v>
      </c>
      <c r="B738" s="45">
        <f t="shared" si="59"/>
        <v>0</v>
      </c>
      <c r="C738" s="45">
        <f t="shared" si="59"/>
        <v>0</v>
      </c>
      <c r="D738" s="45">
        <f t="shared" si="59"/>
        <v>0</v>
      </c>
      <c r="E738" s="45">
        <f t="shared" si="59"/>
        <v>0</v>
      </c>
      <c r="F738" s="45">
        <f t="shared" si="59"/>
        <v>0</v>
      </c>
      <c r="G738" s="45">
        <f t="shared" si="59"/>
        <v>30.31</v>
      </c>
      <c r="H738" s="45">
        <f t="shared" si="59"/>
        <v>0</v>
      </c>
      <c r="I738" s="45">
        <f t="shared" si="59"/>
        <v>0</v>
      </c>
      <c r="J738" s="45">
        <f t="shared" si="59"/>
        <v>5.04</v>
      </c>
      <c r="K738" s="45">
        <f t="shared" si="59"/>
        <v>0</v>
      </c>
      <c r="L738" s="45">
        <f t="shared" si="59"/>
        <v>0</v>
      </c>
      <c r="M738" s="45">
        <f t="shared" si="59"/>
        <v>0</v>
      </c>
      <c r="N738" s="45">
        <f t="shared" si="59"/>
        <v>0</v>
      </c>
      <c r="O738" s="45">
        <f t="shared" si="59"/>
        <v>0</v>
      </c>
      <c r="P738" s="45">
        <f t="shared" si="59"/>
        <v>0</v>
      </c>
      <c r="Q738" s="45">
        <f t="shared" si="59"/>
        <v>0</v>
      </c>
      <c r="R738" s="45">
        <f t="shared" si="59"/>
        <v>15.68</v>
      </c>
      <c r="S738" s="45">
        <f t="shared" si="59"/>
        <v>38.85</v>
      </c>
      <c r="T738" s="45">
        <f t="shared" si="59"/>
        <v>93.91</v>
      </c>
      <c r="U738" s="45">
        <f t="shared" si="59"/>
        <v>0</v>
      </c>
      <c r="V738" s="45">
        <f t="shared" si="59"/>
        <v>0</v>
      </c>
      <c r="W738" s="45">
        <f t="shared" si="59"/>
        <v>0</v>
      </c>
      <c r="X738" s="45">
        <f t="shared" si="59"/>
        <v>0</v>
      </c>
      <c r="Y738" s="45">
        <f t="shared" si="59"/>
        <v>0</v>
      </c>
      <c r="AZ738" s="27"/>
      <c r="BA738" s="27"/>
      <c r="BB738" s="27"/>
      <c r="BC738" s="27"/>
      <c r="BD738" s="27"/>
      <c r="BE738" s="27"/>
      <c r="BF738" s="27"/>
      <c r="BG738" s="27"/>
      <c r="BH738" s="27"/>
      <c r="BI738" s="27"/>
      <c r="BJ738" s="27"/>
      <c r="BK738" s="27"/>
      <c r="BL738" s="27"/>
      <c r="BM738" s="27"/>
      <c r="BN738" s="27"/>
      <c r="BO738" s="27"/>
      <c r="BP738" s="27"/>
      <c r="BQ738" s="27"/>
      <c r="BR738" s="27"/>
      <c r="BS738" s="27"/>
      <c r="BT738" s="27"/>
      <c r="BU738" s="27"/>
      <c r="BV738" s="27"/>
      <c r="BW738" s="27"/>
    </row>
    <row r="739" spans="1:75" ht="12" x14ac:dyDescent="0.2">
      <c r="A739" s="33">
        <v>26</v>
      </c>
      <c r="B739" s="45">
        <f t="shared" si="59"/>
        <v>0</v>
      </c>
      <c r="C739" s="45">
        <f t="shared" si="59"/>
        <v>0</v>
      </c>
      <c r="D739" s="45">
        <f t="shared" si="59"/>
        <v>0</v>
      </c>
      <c r="E739" s="45">
        <f t="shared" si="59"/>
        <v>0</v>
      </c>
      <c r="F739" s="45">
        <f t="shared" si="59"/>
        <v>0</v>
      </c>
      <c r="G739" s="45">
        <f t="shared" si="59"/>
        <v>0</v>
      </c>
      <c r="H739" s="45">
        <f t="shared" si="59"/>
        <v>69.790000000000006</v>
      </c>
      <c r="I739" s="45">
        <f t="shared" si="59"/>
        <v>2.74</v>
      </c>
      <c r="J739" s="45">
        <f t="shared" si="59"/>
        <v>0</v>
      </c>
      <c r="K739" s="45">
        <f t="shared" si="59"/>
        <v>0</v>
      </c>
      <c r="L739" s="45">
        <f t="shared" si="59"/>
        <v>0</v>
      </c>
      <c r="M739" s="45">
        <f t="shared" si="59"/>
        <v>0</v>
      </c>
      <c r="N739" s="45">
        <f t="shared" si="59"/>
        <v>0</v>
      </c>
      <c r="O739" s="45">
        <f t="shared" si="59"/>
        <v>0</v>
      </c>
      <c r="P739" s="45">
        <f t="shared" si="59"/>
        <v>0</v>
      </c>
      <c r="Q739" s="45">
        <f t="shared" si="59"/>
        <v>0</v>
      </c>
      <c r="R739" s="45">
        <f t="shared" si="59"/>
        <v>0</v>
      </c>
      <c r="S739" s="45">
        <f t="shared" si="59"/>
        <v>0</v>
      </c>
      <c r="T739" s="45">
        <f t="shared" si="59"/>
        <v>2.97</v>
      </c>
      <c r="U739" s="45">
        <f t="shared" si="59"/>
        <v>0</v>
      </c>
      <c r="V739" s="45">
        <f t="shared" si="59"/>
        <v>0</v>
      </c>
      <c r="W739" s="45">
        <f t="shared" si="59"/>
        <v>0</v>
      </c>
      <c r="X739" s="45">
        <f t="shared" si="59"/>
        <v>0</v>
      </c>
      <c r="Y739" s="45">
        <f t="shared" si="59"/>
        <v>0</v>
      </c>
      <c r="AZ739" s="27"/>
      <c r="BA739" s="27"/>
      <c r="BB739" s="27"/>
      <c r="BC739" s="27"/>
      <c r="BD739" s="27"/>
      <c r="BE739" s="27"/>
      <c r="BF739" s="27"/>
      <c r="BG739" s="27"/>
      <c r="BH739" s="27"/>
      <c r="BI739" s="27"/>
      <c r="BJ739" s="27"/>
      <c r="BK739" s="27"/>
      <c r="BL739" s="27"/>
      <c r="BM739" s="27"/>
      <c r="BN739" s="27"/>
      <c r="BO739" s="27"/>
      <c r="BP739" s="27"/>
      <c r="BQ739" s="27"/>
      <c r="BR739" s="27"/>
      <c r="BS739" s="27"/>
      <c r="BT739" s="27"/>
      <c r="BU739" s="27"/>
      <c r="BV739" s="27"/>
      <c r="BW739" s="27"/>
    </row>
    <row r="740" spans="1:75" ht="12" x14ac:dyDescent="0.2">
      <c r="A740" s="33">
        <v>27</v>
      </c>
      <c r="B740" s="45">
        <f t="shared" si="59"/>
        <v>0</v>
      </c>
      <c r="C740" s="45">
        <f t="shared" si="59"/>
        <v>0</v>
      </c>
      <c r="D740" s="45">
        <f t="shared" si="59"/>
        <v>0</v>
      </c>
      <c r="E740" s="45">
        <f t="shared" si="59"/>
        <v>0</v>
      </c>
      <c r="F740" s="45">
        <f t="shared" si="59"/>
        <v>42.99</v>
      </c>
      <c r="G740" s="45">
        <f t="shared" si="59"/>
        <v>75.09</v>
      </c>
      <c r="H740" s="45">
        <f t="shared" si="59"/>
        <v>72.03</v>
      </c>
      <c r="I740" s="45">
        <f t="shared" si="59"/>
        <v>58.61</v>
      </c>
      <c r="J740" s="45">
        <f t="shared" si="59"/>
        <v>52.27</v>
      </c>
      <c r="K740" s="45">
        <f t="shared" si="59"/>
        <v>18.87</v>
      </c>
      <c r="L740" s="45">
        <f t="shared" si="59"/>
        <v>0</v>
      </c>
      <c r="M740" s="45">
        <f t="shared" si="59"/>
        <v>0</v>
      </c>
      <c r="N740" s="45">
        <f t="shared" si="59"/>
        <v>0</v>
      </c>
      <c r="O740" s="45">
        <f t="shared" si="59"/>
        <v>0.3</v>
      </c>
      <c r="P740" s="45">
        <f t="shared" si="59"/>
        <v>1.07</v>
      </c>
      <c r="Q740" s="45">
        <f t="shared" si="59"/>
        <v>0.28000000000000003</v>
      </c>
      <c r="R740" s="45">
        <f t="shared" si="59"/>
        <v>0</v>
      </c>
      <c r="S740" s="45">
        <f t="shared" si="59"/>
        <v>0</v>
      </c>
      <c r="T740" s="45">
        <f t="shared" si="59"/>
        <v>0</v>
      </c>
      <c r="U740" s="45">
        <f t="shared" si="59"/>
        <v>0</v>
      </c>
      <c r="V740" s="45">
        <f t="shared" si="59"/>
        <v>0</v>
      </c>
      <c r="W740" s="45">
        <f t="shared" si="59"/>
        <v>0</v>
      </c>
      <c r="X740" s="45">
        <f t="shared" si="59"/>
        <v>0</v>
      </c>
      <c r="Y740" s="45">
        <f t="shared" si="59"/>
        <v>0</v>
      </c>
      <c r="AZ740" s="27"/>
      <c r="BA740" s="27"/>
      <c r="BB740" s="27"/>
      <c r="BC740" s="27"/>
      <c r="BD740" s="27"/>
      <c r="BE740" s="27"/>
      <c r="BF740" s="27"/>
      <c r="BG740" s="27"/>
      <c r="BH740" s="27"/>
      <c r="BI740" s="27"/>
      <c r="BJ740" s="27"/>
      <c r="BK740" s="27"/>
      <c r="BL740" s="27"/>
      <c r="BM740" s="27"/>
      <c r="BN740" s="27"/>
      <c r="BO740" s="27"/>
      <c r="BP740" s="27"/>
      <c r="BQ740" s="27"/>
      <c r="BR740" s="27"/>
      <c r="BS740" s="27"/>
      <c r="BT740" s="27"/>
      <c r="BU740" s="27"/>
      <c r="BV740" s="27"/>
      <c r="BW740" s="27"/>
    </row>
    <row r="741" spans="1:75" ht="12" x14ac:dyDescent="0.2">
      <c r="A741" s="33">
        <v>28</v>
      </c>
      <c r="B741" s="45">
        <f t="shared" si="59"/>
        <v>0</v>
      </c>
      <c r="C741" s="45">
        <f t="shared" si="59"/>
        <v>0</v>
      </c>
      <c r="D741" s="45">
        <f t="shared" si="59"/>
        <v>0</v>
      </c>
      <c r="E741" s="45">
        <f t="shared" si="59"/>
        <v>0</v>
      </c>
      <c r="F741" s="45">
        <f t="shared" si="59"/>
        <v>48.98</v>
      </c>
      <c r="G741" s="45">
        <f t="shared" si="59"/>
        <v>4.4400000000000004</v>
      </c>
      <c r="H741" s="45">
        <f t="shared" si="59"/>
        <v>145.99</v>
      </c>
      <c r="I741" s="45">
        <f t="shared" si="59"/>
        <v>70.77</v>
      </c>
      <c r="J741" s="45">
        <f t="shared" si="59"/>
        <v>55.64</v>
      </c>
      <c r="K741" s="45">
        <f t="shared" si="59"/>
        <v>19.66</v>
      </c>
      <c r="L741" s="45">
        <f t="shared" si="59"/>
        <v>0.04</v>
      </c>
      <c r="M741" s="45">
        <f t="shared" si="59"/>
        <v>0</v>
      </c>
      <c r="N741" s="45">
        <f t="shared" si="59"/>
        <v>0</v>
      </c>
      <c r="O741" s="45">
        <f t="shared" si="59"/>
        <v>0</v>
      </c>
      <c r="P741" s="45">
        <f t="shared" si="59"/>
        <v>0</v>
      </c>
      <c r="Q741" s="45">
        <f t="shared" si="59"/>
        <v>0</v>
      </c>
      <c r="R741" s="45">
        <f t="shared" si="59"/>
        <v>0</v>
      </c>
      <c r="S741" s="45">
        <f t="shared" si="59"/>
        <v>0</v>
      </c>
      <c r="T741" s="45">
        <f t="shared" si="59"/>
        <v>0</v>
      </c>
      <c r="U741" s="45">
        <f t="shared" si="59"/>
        <v>0</v>
      </c>
      <c r="V741" s="45">
        <f t="shared" si="59"/>
        <v>0</v>
      </c>
      <c r="W741" s="45">
        <f t="shared" si="59"/>
        <v>0</v>
      </c>
      <c r="X741" s="45">
        <f t="shared" si="59"/>
        <v>0</v>
      </c>
      <c r="Y741" s="45">
        <f t="shared" si="59"/>
        <v>0</v>
      </c>
      <c r="Z741" s="41" t="str">
        <f>IF(Y741=0,"скрыть","")</f>
        <v>скрыть</v>
      </c>
      <c r="AZ741" s="27"/>
      <c r="BA741" s="27"/>
      <c r="BB741" s="27"/>
      <c r="BC741" s="27"/>
      <c r="BD741" s="27"/>
      <c r="BE741" s="27"/>
      <c r="BF741" s="27"/>
      <c r="BG741" s="27"/>
      <c r="BH741" s="27"/>
      <c r="BI741" s="27"/>
      <c r="BJ741" s="27"/>
      <c r="BK741" s="27"/>
      <c r="BL741" s="27"/>
      <c r="BM741" s="27"/>
      <c r="BN741" s="27"/>
      <c r="BO741" s="27"/>
      <c r="BP741" s="27"/>
      <c r="BQ741" s="27"/>
      <c r="BR741" s="27"/>
      <c r="BS741" s="27"/>
      <c r="BT741" s="27"/>
      <c r="BU741" s="27"/>
      <c r="BV741" s="27"/>
      <c r="BW741" s="27"/>
    </row>
    <row r="742" spans="1:75" ht="12" hidden="1" x14ac:dyDescent="0.2">
      <c r="A742" s="33">
        <v>29</v>
      </c>
      <c r="B742" s="45" t="str">
        <f t="shared" si="59"/>
        <v/>
      </c>
      <c r="C742" s="45" t="str">
        <f t="shared" si="59"/>
        <v/>
      </c>
      <c r="D742" s="45" t="str">
        <f t="shared" si="59"/>
        <v/>
      </c>
      <c r="E742" s="45" t="str">
        <f t="shared" si="59"/>
        <v/>
      </c>
      <c r="F742" s="45" t="str">
        <f t="shared" si="59"/>
        <v/>
      </c>
      <c r="G742" s="45" t="str">
        <f t="shared" si="59"/>
        <v/>
      </c>
      <c r="H742" s="45" t="str">
        <f t="shared" si="59"/>
        <v/>
      </c>
      <c r="I742" s="45" t="str">
        <f t="shared" si="59"/>
        <v/>
      </c>
      <c r="J742" s="45" t="str">
        <f t="shared" si="59"/>
        <v/>
      </c>
      <c r="K742" s="45" t="str">
        <f t="shared" si="59"/>
        <v/>
      </c>
      <c r="L742" s="45" t="str">
        <f t="shared" si="59"/>
        <v/>
      </c>
      <c r="M742" s="45" t="str">
        <f t="shared" si="59"/>
        <v/>
      </c>
      <c r="N742" s="45" t="str">
        <f t="shared" si="59"/>
        <v/>
      </c>
      <c r="O742" s="45" t="str">
        <f t="shared" si="59"/>
        <v/>
      </c>
      <c r="P742" s="45" t="str">
        <f t="shared" si="59"/>
        <v/>
      </c>
      <c r="Q742" s="45" t="str">
        <f t="shared" si="59"/>
        <v/>
      </c>
      <c r="R742" s="45" t="str">
        <f t="shared" si="59"/>
        <v/>
      </c>
      <c r="S742" s="45" t="str">
        <f t="shared" si="59"/>
        <v/>
      </c>
      <c r="T742" s="45" t="str">
        <f t="shared" si="59"/>
        <v/>
      </c>
      <c r="U742" s="45" t="str">
        <f t="shared" si="59"/>
        <v/>
      </c>
      <c r="V742" s="45" t="str">
        <f t="shared" si="59"/>
        <v/>
      </c>
      <c r="W742" s="45" t="str">
        <f t="shared" si="59"/>
        <v/>
      </c>
      <c r="X742" s="45" t="str">
        <f t="shared" si="59"/>
        <v/>
      </c>
      <c r="Y742" s="45" t="str">
        <f t="shared" si="59"/>
        <v/>
      </c>
      <c r="Z742" s="41" t="str">
        <f>IF(Y742=0,"скрыть","")</f>
        <v/>
      </c>
      <c r="AZ742" s="27"/>
      <c r="BA742" s="27"/>
      <c r="BB742" s="27"/>
      <c r="BC742" s="27"/>
      <c r="BD742" s="27"/>
      <c r="BE742" s="27"/>
      <c r="BF742" s="27"/>
      <c r="BG742" s="27"/>
      <c r="BH742" s="27"/>
      <c r="BI742" s="27"/>
      <c r="BJ742" s="27"/>
      <c r="BK742" s="27"/>
      <c r="BL742" s="27"/>
      <c r="BM742" s="27"/>
      <c r="BN742" s="27"/>
      <c r="BO742" s="27"/>
      <c r="BP742" s="27"/>
      <c r="BQ742" s="27"/>
      <c r="BR742" s="27"/>
      <c r="BS742" s="27"/>
      <c r="BT742" s="27"/>
      <c r="BU742" s="27"/>
      <c r="BV742" s="27"/>
      <c r="BW742" s="27"/>
    </row>
    <row r="743" spans="1:75" ht="12" hidden="1" x14ac:dyDescent="0.2">
      <c r="A743" s="33">
        <v>30</v>
      </c>
      <c r="B743" s="45" t="str">
        <f t="shared" si="59"/>
        <v/>
      </c>
      <c r="C743" s="45" t="str">
        <f t="shared" si="59"/>
        <v/>
      </c>
      <c r="D743" s="45" t="str">
        <f t="shared" si="59"/>
        <v/>
      </c>
      <c r="E743" s="45" t="str">
        <f t="shared" si="59"/>
        <v/>
      </c>
      <c r="F743" s="45" t="str">
        <f t="shared" si="59"/>
        <v/>
      </c>
      <c r="G743" s="45" t="str">
        <f t="shared" si="59"/>
        <v/>
      </c>
      <c r="H743" s="45" t="str">
        <f t="shared" si="59"/>
        <v/>
      </c>
      <c r="I743" s="45" t="str">
        <f t="shared" si="59"/>
        <v/>
      </c>
      <c r="J743" s="45" t="str">
        <f t="shared" si="59"/>
        <v/>
      </c>
      <c r="K743" s="45" t="str">
        <f t="shared" si="59"/>
        <v/>
      </c>
      <c r="L743" s="45" t="str">
        <f t="shared" si="59"/>
        <v/>
      </c>
      <c r="M743" s="45" t="str">
        <f t="shared" si="59"/>
        <v/>
      </c>
      <c r="N743" s="45" t="str">
        <f t="shared" si="59"/>
        <v/>
      </c>
      <c r="O743" s="45" t="str">
        <f t="shared" si="59"/>
        <v/>
      </c>
      <c r="P743" s="45" t="str">
        <f t="shared" si="59"/>
        <v/>
      </c>
      <c r="Q743" s="45" t="str">
        <f t="shared" si="59"/>
        <v/>
      </c>
      <c r="R743" s="45" t="str">
        <f t="shared" si="59"/>
        <v/>
      </c>
      <c r="S743" s="45" t="str">
        <f t="shared" si="59"/>
        <v/>
      </c>
      <c r="T743" s="45" t="str">
        <f t="shared" si="59"/>
        <v/>
      </c>
      <c r="U743" s="45" t="str">
        <f t="shared" si="59"/>
        <v/>
      </c>
      <c r="V743" s="45" t="str">
        <f t="shared" si="59"/>
        <v/>
      </c>
      <c r="W743" s="45" t="str">
        <f t="shared" si="59"/>
        <v/>
      </c>
      <c r="X743" s="45" t="str">
        <f t="shared" si="59"/>
        <v/>
      </c>
      <c r="Y743" s="45" t="str">
        <f t="shared" si="59"/>
        <v/>
      </c>
      <c r="Z743" s="41" t="str">
        <f>IF(Y743=0,"скрыть","")</f>
        <v/>
      </c>
      <c r="AZ743" s="27"/>
      <c r="BA743" s="27"/>
      <c r="BB743" s="27"/>
      <c r="BC743" s="27"/>
      <c r="BD743" s="27"/>
      <c r="BE743" s="27"/>
      <c r="BF743" s="27"/>
      <c r="BG743" s="27"/>
      <c r="BH743" s="27"/>
      <c r="BI743" s="27"/>
      <c r="BJ743" s="27"/>
      <c r="BK743" s="27"/>
      <c r="BL743" s="27"/>
      <c r="BM743" s="27"/>
      <c r="BN743" s="27"/>
      <c r="BO743" s="27"/>
      <c r="BP743" s="27"/>
      <c r="BQ743" s="27"/>
      <c r="BR743" s="27"/>
      <c r="BS743" s="27"/>
      <c r="BT743" s="27"/>
      <c r="BU743" s="27"/>
      <c r="BV743" s="27"/>
      <c r="BW743" s="27"/>
    </row>
    <row r="744" spans="1:75" ht="12" hidden="1" x14ac:dyDescent="0.2">
      <c r="A744" s="33">
        <v>31</v>
      </c>
      <c r="B744" s="45" t="str">
        <f t="shared" si="59"/>
        <v/>
      </c>
      <c r="C744" s="45" t="str">
        <f t="shared" si="59"/>
        <v/>
      </c>
      <c r="D744" s="45" t="str">
        <f t="shared" si="59"/>
        <v/>
      </c>
      <c r="E744" s="45" t="str">
        <f t="shared" si="59"/>
        <v/>
      </c>
      <c r="F744" s="45" t="str">
        <f t="shared" si="59"/>
        <v/>
      </c>
      <c r="G744" s="45" t="str">
        <f t="shared" si="59"/>
        <v/>
      </c>
      <c r="H744" s="45" t="str">
        <f t="shared" si="59"/>
        <v/>
      </c>
      <c r="I744" s="45" t="str">
        <f t="shared" si="59"/>
        <v/>
      </c>
      <c r="J744" s="45" t="str">
        <f t="shared" si="59"/>
        <v/>
      </c>
      <c r="K744" s="45" t="str">
        <f t="shared" si="59"/>
        <v/>
      </c>
      <c r="L744" s="45" t="str">
        <f t="shared" si="59"/>
        <v/>
      </c>
      <c r="M744" s="45" t="str">
        <f t="shared" si="59"/>
        <v/>
      </c>
      <c r="N744" s="45" t="str">
        <f t="shared" si="59"/>
        <v/>
      </c>
      <c r="O744" s="45" t="str">
        <f t="shared" si="59"/>
        <v/>
      </c>
      <c r="P744" s="45" t="str">
        <f t="shared" si="59"/>
        <v/>
      </c>
      <c r="Q744" s="45" t="str">
        <f t="shared" si="59"/>
        <v/>
      </c>
      <c r="R744" s="45" t="str">
        <f t="shared" si="59"/>
        <v/>
      </c>
      <c r="S744" s="45" t="str">
        <f t="shared" si="59"/>
        <v/>
      </c>
      <c r="T744" s="45" t="str">
        <f t="shared" si="59"/>
        <v/>
      </c>
      <c r="U744" s="45" t="str">
        <f t="shared" si="59"/>
        <v/>
      </c>
      <c r="V744" s="45" t="str">
        <f t="shared" si="59"/>
        <v/>
      </c>
      <c r="W744" s="45" t="str">
        <f t="shared" si="59"/>
        <v/>
      </c>
      <c r="X744" s="45" t="str">
        <f t="shared" si="59"/>
        <v/>
      </c>
      <c r="Y744" s="45" t="str">
        <f t="shared" si="59"/>
        <v/>
      </c>
      <c r="Z744" s="41" t="str">
        <f>IF(Y744=0,"скрыть","")</f>
        <v/>
      </c>
      <c r="AZ744" s="27"/>
      <c r="BA744" s="27"/>
      <c r="BB744" s="27"/>
      <c r="BC744" s="27"/>
      <c r="BD744" s="27"/>
      <c r="BE744" s="27"/>
      <c r="BF744" s="27"/>
      <c r="BG744" s="27"/>
      <c r="BH744" s="27"/>
      <c r="BI744" s="27"/>
      <c r="BJ744" s="27"/>
      <c r="BK744" s="27"/>
      <c r="BL744" s="27"/>
      <c r="BM744" s="27"/>
      <c r="BN744" s="27"/>
      <c r="BO744" s="27"/>
      <c r="BP744" s="27"/>
      <c r="BQ744" s="27"/>
      <c r="BR744" s="27"/>
      <c r="BS744" s="27"/>
      <c r="BT744" s="27"/>
      <c r="BU744" s="27"/>
      <c r="BV744" s="27"/>
      <c r="BW744" s="27"/>
    </row>
    <row r="745" spans="1:75" x14ac:dyDescent="0.2">
      <c r="A745" s="29"/>
      <c r="B745" s="30" t="s">
        <v>99</v>
      </c>
      <c r="C745" s="30"/>
      <c r="D745" s="30"/>
      <c r="E745" s="30"/>
      <c r="F745" s="30"/>
      <c r="G745" s="30"/>
      <c r="H745" s="30"/>
      <c r="I745" s="30"/>
      <c r="J745" s="30"/>
      <c r="K745" s="30"/>
      <c r="L745" s="30"/>
      <c r="M745" s="30"/>
      <c r="N745" s="30"/>
      <c r="O745" s="30"/>
      <c r="P745" s="30"/>
      <c r="Q745" s="30"/>
      <c r="R745" s="30"/>
      <c r="S745" s="30"/>
      <c r="T745" s="30"/>
      <c r="U745" s="30"/>
      <c r="V745" s="30"/>
      <c r="W745" s="30"/>
      <c r="X745" s="30"/>
      <c r="Y745" s="30"/>
      <c r="AZ745" s="27"/>
      <c r="BA745" s="27"/>
      <c r="BB745" s="27"/>
      <c r="BC745" s="27"/>
      <c r="BD745" s="27"/>
      <c r="BE745" s="27"/>
      <c r="BF745" s="27"/>
      <c r="BG745" s="27"/>
      <c r="BH745" s="27"/>
      <c r="BI745" s="27"/>
      <c r="BJ745" s="27"/>
      <c r="BK745" s="27"/>
      <c r="BL745" s="27"/>
      <c r="BM745" s="27"/>
      <c r="BN745" s="27"/>
      <c r="BO745" s="27"/>
      <c r="BP745" s="27"/>
      <c r="BQ745" s="27"/>
      <c r="BR745" s="27"/>
      <c r="BS745" s="27"/>
      <c r="BT745" s="27"/>
      <c r="BU745" s="27"/>
      <c r="BV745" s="27"/>
      <c r="BW745" s="27"/>
    </row>
    <row r="746" spans="1:75" x14ac:dyDescent="0.2">
      <c r="A746" s="29"/>
      <c r="B746" s="30"/>
      <c r="C746" s="30"/>
      <c r="D746" s="30"/>
      <c r="E746" s="30"/>
      <c r="F746" s="30"/>
      <c r="G746" s="30"/>
      <c r="H746" s="30"/>
      <c r="I746" s="30"/>
      <c r="J746" s="30"/>
      <c r="K746" s="30"/>
      <c r="L746" s="30"/>
      <c r="M746" s="30"/>
      <c r="N746" s="30"/>
      <c r="O746" s="30"/>
      <c r="P746" s="30"/>
      <c r="Q746" s="30"/>
      <c r="R746" s="30"/>
      <c r="S746" s="30"/>
      <c r="T746" s="30"/>
      <c r="U746" s="30"/>
      <c r="V746" s="30"/>
      <c r="W746" s="30"/>
      <c r="X746" s="30"/>
      <c r="Y746" s="30"/>
      <c r="AZ746" s="27"/>
      <c r="BA746" s="27"/>
      <c r="BB746" s="27"/>
      <c r="BC746" s="27"/>
      <c r="BD746" s="27"/>
      <c r="BE746" s="27"/>
      <c r="BF746" s="27"/>
      <c r="BG746" s="27"/>
      <c r="BH746" s="27"/>
      <c r="BI746" s="27"/>
      <c r="BJ746" s="27"/>
      <c r="BK746" s="27"/>
      <c r="BL746" s="27"/>
      <c r="BM746" s="27"/>
      <c r="BN746" s="27"/>
      <c r="BO746" s="27"/>
      <c r="BP746" s="27"/>
      <c r="BQ746" s="27"/>
      <c r="BR746" s="27"/>
      <c r="BS746" s="27"/>
      <c r="BT746" s="27"/>
      <c r="BU746" s="27"/>
      <c r="BV746" s="27"/>
      <c r="BW746" s="27"/>
    </row>
    <row r="747" spans="1:75" s="25" customFormat="1" ht="32.65" customHeight="1" x14ac:dyDescent="0.2">
      <c r="A747" s="31" t="s">
        <v>64</v>
      </c>
      <c r="B747" s="32" t="s">
        <v>65</v>
      </c>
      <c r="C747" s="32" t="s">
        <v>66</v>
      </c>
      <c r="D747" s="32" t="s">
        <v>67</v>
      </c>
      <c r="E747" s="32" t="s">
        <v>68</v>
      </c>
      <c r="F747" s="32" t="s">
        <v>69</v>
      </c>
      <c r="G747" s="32" t="s">
        <v>70</v>
      </c>
      <c r="H747" s="32" t="s">
        <v>71</v>
      </c>
      <c r="I747" s="32" t="s">
        <v>72</v>
      </c>
      <c r="J747" s="32" t="s">
        <v>73</v>
      </c>
      <c r="K747" s="32" t="s">
        <v>74</v>
      </c>
      <c r="L747" s="32" t="s">
        <v>75</v>
      </c>
      <c r="M747" s="32" t="s">
        <v>76</v>
      </c>
      <c r="N747" s="32" t="s">
        <v>77</v>
      </c>
      <c r="O747" s="32" t="s">
        <v>78</v>
      </c>
      <c r="P747" s="32" t="s">
        <v>79</v>
      </c>
      <c r="Q747" s="32" t="s">
        <v>80</v>
      </c>
      <c r="R747" s="32" t="s">
        <v>81</v>
      </c>
      <c r="S747" s="32" t="s">
        <v>82</v>
      </c>
      <c r="T747" s="32" t="s">
        <v>83</v>
      </c>
      <c r="U747" s="32" t="s">
        <v>84</v>
      </c>
      <c r="V747" s="32" t="s">
        <v>85</v>
      </c>
      <c r="W747" s="32" t="s">
        <v>86</v>
      </c>
      <c r="X747" s="32" t="s">
        <v>87</v>
      </c>
      <c r="Y747" s="32" t="s">
        <v>88</v>
      </c>
      <c r="Z747" s="24"/>
      <c r="AZ747" s="27"/>
      <c r="BA747" s="27"/>
      <c r="BB747" s="27"/>
      <c r="BC747" s="27"/>
      <c r="BD747" s="27"/>
      <c r="BE747" s="27"/>
      <c r="BF747" s="27"/>
      <c r="BG747" s="27"/>
      <c r="BH747" s="27"/>
      <c r="BI747" s="27"/>
      <c r="BJ747" s="27"/>
      <c r="BK747" s="27"/>
      <c r="BL747" s="27"/>
      <c r="BM747" s="27"/>
      <c r="BN747" s="27"/>
      <c r="BO747" s="27"/>
      <c r="BP747" s="27"/>
      <c r="BQ747" s="27"/>
      <c r="BR747" s="27"/>
      <c r="BS747" s="27"/>
      <c r="BT747" s="27"/>
      <c r="BU747" s="27"/>
      <c r="BV747" s="27"/>
      <c r="BW747" s="27"/>
    </row>
    <row r="748" spans="1:75" ht="12" x14ac:dyDescent="0.2">
      <c r="A748" s="33">
        <v>1</v>
      </c>
      <c r="B748" s="45">
        <f>B533</f>
        <v>159.26</v>
      </c>
      <c r="C748" s="45">
        <f t="shared" ref="C748:Y748" si="60">C533</f>
        <v>134.25</v>
      </c>
      <c r="D748" s="45">
        <f t="shared" si="60"/>
        <v>157.87</v>
      </c>
      <c r="E748" s="45">
        <f t="shared" si="60"/>
        <v>125.23</v>
      </c>
      <c r="F748" s="45">
        <f t="shared" si="60"/>
        <v>0</v>
      </c>
      <c r="G748" s="45">
        <f t="shared" si="60"/>
        <v>0.05</v>
      </c>
      <c r="H748" s="45">
        <f t="shared" si="60"/>
        <v>60.01</v>
      </c>
      <c r="I748" s="45">
        <f t="shared" si="60"/>
        <v>2.96</v>
      </c>
      <c r="J748" s="45">
        <f t="shared" si="60"/>
        <v>30.24</v>
      </c>
      <c r="K748" s="45">
        <f t="shared" si="60"/>
        <v>78.92</v>
      </c>
      <c r="L748" s="45">
        <f t="shared" si="60"/>
        <v>184.62</v>
      </c>
      <c r="M748" s="45">
        <f t="shared" si="60"/>
        <v>258.08</v>
      </c>
      <c r="N748" s="45">
        <f t="shared" si="60"/>
        <v>189.8</v>
      </c>
      <c r="O748" s="45">
        <f t="shared" si="60"/>
        <v>195.1</v>
      </c>
      <c r="P748" s="45">
        <f t="shared" si="60"/>
        <v>182.95</v>
      </c>
      <c r="Q748" s="45">
        <f t="shared" si="60"/>
        <v>169.23</v>
      </c>
      <c r="R748" s="45">
        <f t="shared" si="60"/>
        <v>174.33</v>
      </c>
      <c r="S748" s="45">
        <f t="shared" si="60"/>
        <v>165.3</v>
      </c>
      <c r="T748" s="45">
        <f t="shared" si="60"/>
        <v>287.52</v>
      </c>
      <c r="U748" s="45">
        <f t="shared" si="60"/>
        <v>569.28</v>
      </c>
      <c r="V748" s="45">
        <f t="shared" si="60"/>
        <v>428.42</v>
      </c>
      <c r="W748" s="45">
        <f t="shared" si="60"/>
        <v>312.73</v>
      </c>
      <c r="X748" s="45">
        <f t="shared" si="60"/>
        <v>434.61</v>
      </c>
      <c r="Y748" s="45">
        <f t="shared" si="60"/>
        <v>281.04000000000002</v>
      </c>
      <c r="AZ748" s="27"/>
      <c r="BA748" s="27"/>
      <c r="BB748" s="27"/>
      <c r="BC748" s="27"/>
      <c r="BD748" s="27"/>
      <c r="BE748" s="27"/>
      <c r="BF748" s="27"/>
      <c r="BG748" s="27"/>
      <c r="BH748" s="27"/>
      <c r="BI748" s="27"/>
      <c r="BJ748" s="27"/>
      <c r="BK748" s="27"/>
      <c r="BL748" s="27"/>
      <c r="BM748" s="27"/>
      <c r="BN748" s="27"/>
      <c r="BO748" s="27"/>
      <c r="BP748" s="27"/>
      <c r="BQ748" s="27"/>
      <c r="BR748" s="27"/>
      <c r="BS748" s="27"/>
      <c r="BT748" s="27"/>
      <c r="BU748" s="27"/>
      <c r="BV748" s="27"/>
      <c r="BW748" s="27"/>
    </row>
    <row r="749" spans="1:75" ht="12" x14ac:dyDescent="0.2">
      <c r="A749" s="33">
        <v>2</v>
      </c>
      <c r="B749" s="45">
        <f t="shared" ref="B749:Y759" si="61">B534</f>
        <v>128.21</v>
      </c>
      <c r="C749" s="45">
        <f t="shared" si="61"/>
        <v>187.9</v>
      </c>
      <c r="D749" s="45">
        <f t="shared" si="61"/>
        <v>142.26</v>
      </c>
      <c r="E749" s="45">
        <f t="shared" si="61"/>
        <v>21.58</v>
      </c>
      <c r="F749" s="45">
        <f t="shared" si="61"/>
        <v>0</v>
      </c>
      <c r="G749" s="45">
        <f t="shared" si="61"/>
        <v>0</v>
      </c>
      <c r="H749" s="45">
        <f t="shared" si="61"/>
        <v>0</v>
      </c>
      <c r="I749" s="45">
        <f t="shared" si="61"/>
        <v>0</v>
      </c>
      <c r="J749" s="45">
        <f t="shared" si="61"/>
        <v>0</v>
      </c>
      <c r="K749" s="45">
        <f t="shared" si="61"/>
        <v>7.14</v>
      </c>
      <c r="L749" s="45">
        <f t="shared" si="61"/>
        <v>39.270000000000003</v>
      </c>
      <c r="M749" s="45">
        <f t="shared" si="61"/>
        <v>40.520000000000003</v>
      </c>
      <c r="N749" s="45">
        <f t="shared" si="61"/>
        <v>36.5</v>
      </c>
      <c r="O749" s="45">
        <f t="shared" si="61"/>
        <v>86.85</v>
      </c>
      <c r="P749" s="45">
        <f t="shared" si="61"/>
        <v>100.35</v>
      </c>
      <c r="Q749" s="45">
        <f t="shared" si="61"/>
        <v>101.5</v>
      </c>
      <c r="R749" s="45">
        <f t="shared" si="61"/>
        <v>113.45</v>
      </c>
      <c r="S749" s="45">
        <f t="shared" si="61"/>
        <v>122.13</v>
      </c>
      <c r="T749" s="45">
        <f t="shared" si="61"/>
        <v>148.88999999999999</v>
      </c>
      <c r="U749" s="45">
        <f t="shared" si="61"/>
        <v>232.71</v>
      </c>
      <c r="V749" s="45">
        <f t="shared" si="61"/>
        <v>210.58</v>
      </c>
      <c r="W749" s="45">
        <f t="shared" si="61"/>
        <v>211.9</v>
      </c>
      <c r="X749" s="45">
        <f t="shared" si="61"/>
        <v>34.979999999999997</v>
      </c>
      <c r="Y749" s="45">
        <f t="shared" si="61"/>
        <v>11.99</v>
      </c>
      <c r="AZ749" s="27"/>
      <c r="BA749" s="27"/>
      <c r="BB749" s="27"/>
      <c r="BC749" s="27"/>
      <c r="BD749" s="27"/>
      <c r="BE749" s="27"/>
      <c r="BF749" s="27"/>
      <c r="BG749" s="27"/>
      <c r="BH749" s="27"/>
      <c r="BI749" s="27"/>
      <c r="BJ749" s="27"/>
      <c r="BK749" s="27"/>
      <c r="BL749" s="27"/>
      <c r="BM749" s="27"/>
      <c r="BN749" s="27"/>
      <c r="BO749" s="27"/>
      <c r="BP749" s="27"/>
      <c r="BQ749" s="27"/>
      <c r="BR749" s="27"/>
      <c r="BS749" s="27"/>
      <c r="BT749" s="27"/>
      <c r="BU749" s="27"/>
      <c r="BV749" s="27"/>
      <c r="BW749" s="27"/>
    </row>
    <row r="750" spans="1:75" ht="12" x14ac:dyDescent="0.2">
      <c r="A750" s="33">
        <v>3</v>
      </c>
      <c r="B750" s="45">
        <f t="shared" si="61"/>
        <v>121.77</v>
      </c>
      <c r="C750" s="45">
        <f t="shared" si="61"/>
        <v>67.45</v>
      </c>
      <c r="D750" s="45">
        <f t="shared" si="61"/>
        <v>33.200000000000003</v>
      </c>
      <c r="E750" s="45">
        <f t="shared" si="61"/>
        <v>0</v>
      </c>
      <c r="F750" s="45">
        <f t="shared" si="61"/>
        <v>0</v>
      </c>
      <c r="G750" s="45">
        <f t="shared" si="61"/>
        <v>0</v>
      </c>
      <c r="H750" s="45">
        <f t="shared" si="61"/>
        <v>0</v>
      </c>
      <c r="I750" s="45">
        <f t="shared" si="61"/>
        <v>0</v>
      </c>
      <c r="J750" s="45">
        <f t="shared" si="61"/>
        <v>0</v>
      </c>
      <c r="K750" s="45">
        <f t="shared" si="61"/>
        <v>0.04</v>
      </c>
      <c r="L750" s="45">
        <f t="shared" si="61"/>
        <v>25.74</v>
      </c>
      <c r="M750" s="45">
        <f t="shared" si="61"/>
        <v>13.44</v>
      </c>
      <c r="N750" s="45">
        <f t="shared" si="61"/>
        <v>101.11</v>
      </c>
      <c r="O750" s="45">
        <f t="shared" si="61"/>
        <v>124.64</v>
      </c>
      <c r="P750" s="45">
        <f t="shared" si="61"/>
        <v>174.11</v>
      </c>
      <c r="Q750" s="45">
        <f t="shared" si="61"/>
        <v>179.4</v>
      </c>
      <c r="R750" s="45">
        <f t="shared" si="61"/>
        <v>220.73</v>
      </c>
      <c r="S750" s="45">
        <f t="shared" si="61"/>
        <v>292.63</v>
      </c>
      <c r="T750" s="45">
        <f t="shared" si="61"/>
        <v>256.92</v>
      </c>
      <c r="U750" s="45">
        <f t="shared" si="61"/>
        <v>331.32</v>
      </c>
      <c r="V750" s="45">
        <f t="shared" si="61"/>
        <v>465.82</v>
      </c>
      <c r="W750" s="45">
        <f t="shared" si="61"/>
        <v>552.44000000000005</v>
      </c>
      <c r="X750" s="45">
        <f t="shared" si="61"/>
        <v>522.62</v>
      </c>
      <c r="Y750" s="45">
        <f t="shared" si="61"/>
        <v>293.25</v>
      </c>
      <c r="AZ750" s="27"/>
      <c r="BA750" s="27"/>
      <c r="BB750" s="27"/>
      <c r="BC750" s="27"/>
      <c r="BD750" s="27"/>
      <c r="BE750" s="27"/>
      <c r="BF750" s="27"/>
      <c r="BG750" s="27"/>
      <c r="BH750" s="27"/>
      <c r="BI750" s="27"/>
      <c r="BJ750" s="27"/>
      <c r="BK750" s="27"/>
      <c r="BL750" s="27"/>
      <c r="BM750" s="27"/>
      <c r="BN750" s="27"/>
      <c r="BO750" s="27"/>
      <c r="BP750" s="27"/>
      <c r="BQ750" s="27"/>
      <c r="BR750" s="27"/>
      <c r="BS750" s="27"/>
      <c r="BT750" s="27"/>
      <c r="BU750" s="27"/>
      <c r="BV750" s="27"/>
      <c r="BW750" s="27"/>
    </row>
    <row r="751" spans="1:75" ht="12" x14ac:dyDescent="0.2">
      <c r="A751" s="33">
        <v>4</v>
      </c>
      <c r="B751" s="45">
        <f t="shared" si="61"/>
        <v>274.05</v>
      </c>
      <c r="C751" s="45">
        <f t="shared" si="61"/>
        <v>277.47000000000003</v>
      </c>
      <c r="D751" s="45">
        <f t="shared" si="61"/>
        <v>241.33</v>
      </c>
      <c r="E751" s="45">
        <f t="shared" si="61"/>
        <v>221.5</v>
      </c>
      <c r="F751" s="45">
        <f t="shared" si="61"/>
        <v>351.38</v>
      </c>
      <c r="G751" s="45">
        <f t="shared" si="61"/>
        <v>195.7</v>
      </c>
      <c r="H751" s="45">
        <f t="shared" si="61"/>
        <v>129.84</v>
      </c>
      <c r="I751" s="45">
        <f t="shared" si="61"/>
        <v>151.4</v>
      </c>
      <c r="J751" s="45">
        <f t="shared" si="61"/>
        <v>104.32</v>
      </c>
      <c r="K751" s="45">
        <f t="shared" si="61"/>
        <v>125.33</v>
      </c>
      <c r="L751" s="45">
        <f t="shared" si="61"/>
        <v>141.96</v>
      </c>
      <c r="M751" s="45">
        <f t="shared" si="61"/>
        <v>205.2</v>
      </c>
      <c r="N751" s="45">
        <f t="shared" si="61"/>
        <v>225.01</v>
      </c>
      <c r="O751" s="45">
        <f t="shared" si="61"/>
        <v>256.49</v>
      </c>
      <c r="P751" s="45">
        <f t="shared" si="61"/>
        <v>285.06</v>
      </c>
      <c r="Q751" s="45">
        <f t="shared" si="61"/>
        <v>378.46</v>
      </c>
      <c r="R751" s="45">
        <f t="shared" si="61"/>
        <v>339.8</v>
      </c>
      <c r="S751" s="45">
        <f t="shared" si="61"/>
        <v>310.16000000000003</v>
      </c>
      <c r="T751" s="45">
        <f t="shared" si="61"/>
        <v>353.52</v>
      </c>
      <c r="U751" s="45">
        <f t="shared" si="61"/>
        <v>453.76</v>
      </c>
      <c r="V751" s="45">
        <f t="shared" si="61"/>
        <v>472.35</v>
      </c>
      <c r="W751" s="45">
        <f t="shared" si="61"/>
        <v>684</v>
      </c>
      <c r="X751" s="45">
        <f t="shared" si="61"/>
        <v>540.4</v>
      </c>
      <c r="Y751" s="45">
        <f t="shared" si="61"/>
        <v>282.42</v>
      </c>
      <c r="AZ751" s="27"/>
      <c r="BA751" s="27"/>
      <c r="BB751" s="27"/>
      <c r="BC751" s="27"/>
      <c r="BD751" s="27"/>
      <c r="BE751" s="27"/>
      <c r="BF751" s="27"/>
      <c r="BG751" s="27"/>
      <c r="BH751" s="27"/>
      <c r="BI751" s="27"/>
      <c r="BJ751" s="27"/>
      <c r="BK751" s="27"/>
      <c r="BL751" s="27"/>
      <c r="BM751" s="27"/>
      <c r="BN751" s="27"/>
      <c r="BO751" s="27"/>
      <c r="BP751" s="27"/>
      <c r="BQ751" s="27"/>
      <c r="BR751" s="27"/>
      <c r="BS751" s="27"/>
      <c r="BT751" s="27"/>
      <c r="BU751" s="27"/>
      <c r="BV751" s="27"/>
      <c r="BW751" s="27"/>
    </row>
    <row r="752" spans="1:75" ht="12" x14ac:dyDescent="0.2">
      <c r="A752" s="33">
        <v>5</v>
      </c>
      <c r="B752" s="45">
        <f t="shared" si="61"/>
        <v>47.5</v>
      </c>
      <c r="C752" s="45">
        <f t="shared" si="61"/>
        <v>78.37</v>
      </c>
      <c r="D752" s="45">
        <f t="shared" si="61"/>
        <v>66.89</v>
      </c>
      <c r="E752" s="45">
        <f t="shared" si="61"/>
        <v>46.97</v>
      </c>
      <c r="F752" s="45">
        <f t="shared" si="61"/>
        <v>14.2</v>
      </c>
      <c r="G752" s="45">
        <f t="shared" si="61"/>
        <v>0</v>
      </c>
      <c r="H752" s="45">
        <f t="shared" si="61"/>
        <v>0</v>
      </c>
      <c r="I752" s="45">
        <f t="shared" si="61"/>
        <v>0</v>
      </c>
      <c r="J752" s="45">
        <f t="shared" si="61"/>
        <v>22.27</v>
      </c>
      <c r="K752" s="45">
        <f t="shared" si="61"/>
        <v>15.5</v>
      </c>
      <c r="L752" s="45">
        <f t="shared" si="61"/>
        <v>0</v>
      </c>
      <c r="M752" s="45">
        <f t="shared" si="61"/>
        <v>0</v>
      </c>
      <c r="N752" s="45">
        <f t="shared" si="61"/>
        <v>14.81</v>
      </c>
      <c r="O752" s="45">
        <f t="shared" si="61"/>
        <v>49.76</v>
      </c>
      <c r="P752" s="45">
        <f t="shared" si="61"/>
        <v>80.459999999999994</v>
      </c>
      <c r="Q752" s="45">
        <f t="shared" si="61"/>
        <v>110.01</v>
      </c>
      <c r="R752" s="45">
        <f t="shared" si="61"/>
        <v>77.66</v>
      </c>
      <c r="S752" s="45">
        <f t="shared" si="61"/>
        <v>42.15</v>
      </c>
      <c r="T752" s="45">
        <f t="shared" si="61"/>
        <v>149.5</v>
      </c>
      <c r="U752" s="45">
        <f t="shared" si="61"/>
        <v>201.06</v>
      </c>
      <c r="V752" s="45">
        <f t="shared" si="61"/>
        <v>222.98</v>
      </c>
      <c r="W752" s="45">
        <f t="shared" si="61"/>
        <v>358.99</v>
      </c>
      <c r="X752" s="45">
        <f t="shared" si="61"/>
        <v>240.4</v>
      </c>
      <c r="Y752" s="45">
        <f t="shared" si="61"/>
        <v>130.07</v>
      </c>
      <c r="AZ752" s="27"/>
      <c r="BA752" s="27"/>
      <c r="BB752" s="27"/>
      <c r="BC752" s="27"/>
      <c r="BD752" s="27"/>
      <c r="BE752" s="27"/>
      <c r="BF752" s="27"/>
      <c r="BG752" s="27"/>
      <c r="BH752" s="27"/>
      <c r="BI752" s="27"/>
      <c r="BJ752" s="27"/>
      <c r="BK752" s="27"/>
      <c r="BL752" s="27"/>
      <c r="BM752" s="27"/>
      <c r="BN752" s="27"/>
      <c r="BO752" s="27"/>
      <c r="BP752" s="27"/>
      <c r="BQ752" s="27"/>
      <c r="BR752" s="27"/>
      <c r="BS752" s="27"/>
      <c r="BT752" s="27"/>
      <c r="BU752" s="27"/>
      <c r="BV752" s="27"/>
      <c r="BW752" s="27"/>
    </row>
    <row r="753" spans="1:75" ht="12" x14ac:dyDescent="0.2">
      <c r="A753" s="33">
        <v>6</v>
      </c>
      <c r="B753" s="45">
        <f t="shared" si="61"/>
        <v>38.979999999999997</v>
      </c>
      <c r="C753" s="45">
        <f t="shared" si="61"/>
        <v>8.06</v>
      </c>
      <c r="D753" s="45">
        <f t="shared" si="61"/>
        <v>0.25</v>
      </c>
      <c r="E753" s="45">
        <f t="shared" si="61"/>
        <v>0.1</v>
      </c>
      <c r="F753" s="45">
        <f t="shared" si="61"/>
        <v>0</v>
      </c>
      <c r="G753" s="45">
        <f t="shared" si="61"/>
        <v>0</v>
      </c>
      <c r="H753" s="45">
        <f t="shared" si="61"/>
        <v>0</v>
      </c>
      <c r="I753" s="45">
        <f t="shared" si="61"/>
        <v>0</v>
      </c>
      <c r="J753" s="45">
        <f t="shared" si="61"/>
        <v>0</v>
      </c>
      <c r="K753" s="45">
        <f t="shared" si="61"/>
        <v>0</v>
      </c>
      <c r="L753" s="45">
        <f t="shared" si="61"/>
        <v>0.23</v>
      </c>
      <c r="M753" s="45">
        <f t="shared" si="61"/>
        <v>1.3</v>
      </c>
      <c r="N753" s="45">
        <f t="shared" si="61"/>
        <v>0.87</v>
      </c>
      <c r="O753" s="45">
        <f t="shared" si="61"/>
        <v>0.46</v>
      </c>
      <c r="P753" s="45">
        <f t="shared" si="61"/>
        <v>0.42</v>
      </c>
      <c r="Q753" s="45">
        <f t="shared" si="61"/>
        <v>0.35</v>
      </c>
      <c r="R753" s="45">
        <f t="shared" si="61"/>
        <v>6.54</v>
      </c>
      <c r="S753" s="45">
        <f t="shared" si="61"/>
        <v>0.55000000000000004</v>
      </c>
      <c r="T753" s="45">
        <f t="shared" si="61"/>
        <v>19.28</v>
      </c>
      <c r="U753" s="45">
        <f t="shared" si="61"/>
        <v>181.68</v>
      </c>
      <c r="V753" s="45">
        <f t="shared" si="61"/>
        <v>444.18</v>
      </c>
      <c r="W753" s="45">
        <f t="shared" si="61"/>
        <v>555.67999999999995</v>
      </c>
      <c r="X753" s="45">
        <f t="shared" si="61"/>
        <v>262.08999999999997</v>
      </c>
      <c r="Y753" s="45">
        <f t="shared" si="61"/>
        <v>129.91</v>
      </c>
      <c r="AZ753" s="27"/>
      <c r="BA753" s="27"/>
      <c r="BB753" s="27"/>
      <c r="BC753" s="27"/>
      <c r="BD753" s="27"/>
      <c r="BE753" s="27"/>
      <c r="BF753" s="27"/>
      <c r="BG753" s="27"/>
      <c r="BH753" s="27"/>
      <c r="BI753" s="27"/>
      <c r="BJ753" s="27"/>
      <c r="BK753" s="27"/>
      <c r="BL753" s="27"/>
      <c r="BM753" s="27"/>
      <c r="BN753" s="27"/>
      <c r="BO753" s="27"/>
      <c r="BP753" s="27"/>
      <c r="BQ753" s="27"/>
      <c r="BR753" s="27"/>
      <c r="BS753" s="27"/>
      <c r="BT753" s="27"/>
      <c r="BU753" s="27"/>
      <c r="BV753" s="27"/>
      <c r="BW753" s="27"/>
    </row>
    <row r="754" spans="1:75" ht="12" x14ac:dyDescent="0.2">
      <c r="A754" s="33">
        <v>7</v>
      </c>
      <c r="B754" s="45">
        <f t="shared" si="61"/>
        <v>67.64</v>
      </c>
      <c r="C754" s="45">
        <f t="shared" si="61"/>
        <v>7.84</v>
      </c>
      <c r="D754" s="45">
        <f t="shared" si="61"/>
        <v>34.33</v>
      </c>
      <c r="E754" s="45">
        <f t="shared" si="61"/>
        <v>0</v>
      </c>
      <c r="F754" s="45">
        <f t="shared" si="61"/>
        <v>0</v>
      </c>
      <c r="G754" s="45">
        <f t="shared" si="61"/>
        <v>0</v>
      </c>
      <c r="H754" s="45">
        <f t="shared" si="61"/>
        <v>0</v>
      </c>
      <c r="I754" s="45">
        <f t="shared" si="61"/>
        <v>0.02</v>
      </c>
      <c r="J754" s="45">
        <f t="shared" si="61"/>
        <v>0</v>
      </c>
      <c r="K754" s="45">
        <f t="shared" si="61"/>
        <v>0.15</v>
      </c>
      <c r="L754" s="45">
        <f t="shared" si="61"/>
        <v>1.39</v>
      </c>
      <c r="M754" s="45">
        <f t="shared" si="61"/>
        <v>1.43</v>
      </c>
      <c r="N754" s="45">
        <f t="shared" si="61"/>
        <v>12.04</v>
      </c>
      <c r="O754" s="45">
        <f t="shared" si="61"/>
        <v>60.87</v>
      </c>
      <c r="P754" s="45">
        <f t="shared" si="61"/>
        <v>93.19</v>
      </c>
      <c r="Q754" s="45">
        <f t="shared" si="61"/>
        <v>166.56</v>
      </c>
      <c r="R754" s="45">
        <f t="shared" si="61"/>
        <v>165.25</v>
      </c>
      <c r="S754" s="45">
        <f t="shared" si="61"/>
        <v>144.13</v>
      </c>
      <c r="T754" s="45">
        <f t="shared" si="61"/>
        <v>149.38999999999999</v>
      </c>
      <c r="U754" s="45">
        <f t="shared" si="61"/>
        <v>182.48</v>
      </c>
      <c r="V754" s="45">
        <f t="shared" si="61"/>
        <v>179.05</v>
      </c>
      <c r="W754" s="45">
        <f t="shared" si="61"/>
        <v>463.79</v>
      </c>
      <c r="X754" s="45">
        <f t="shared" si="61"/>
        <v>322.18</v>
      </c>
      <c r="Y754" s="45">
        <f t="shared" si="61"/>
        <v>120.73</v>
      </c>
      <c r="AZ754" s="27"/>
      <c r="BA754" s="27"/>
      <c r="BB754" s="27"/>
      <c r="BC754" s="27"/>
      <c r="BD754" s="27"/>
      <c r="BE754" s="27"/>
      <c r="BF754" s="27"/>
      <c r="BG754" s="27"/>
      <c r="BH754" s="27"/>
      <c r="BI754" s="27"/>
      <c r="BJ754" s="27"/>
      <c r="BK754" s="27"/>
      <c r="BL754" s="27"/>
      <c r="BM754" s="27"/>
      <c r="BN754" s="27"/>
      <c r="BO754" s="27"/>
      <c r="BP754" s="27"/>
      <c r="BQ754" s="27"/>
      <c r="BR754" s="27"/>
      <c r="BS754" s="27"/>
      <c r="BT754" s="27"/>
      <c r="BU754" s="27"/>
      <c r="BV754" s="27"/>
      <c r="BW754" s="27"/>
    </row>
    <row r="755" spans="1:75" ht="12" x14ac:dyDescent="0.2">
      <c r="A755" s="33">
        <v>8</v>
      </c>
      <c r="B755" s="45">
        <f t="shared" si="61"/>
        <v>46.94</v>
      </c>
      <c r="C755" s="45">
        <f t="shared" si="61"/>
        <v>33.18</v>
      </c>
      <c r="D755" s="45">
        <f t="shared" si="61"/>
        <v>0</v>
      </c>
      <c r="E755" s="45">
        <f t="shared" si="61"/>
        <v>0</v>
      </c>
      <c r="F755" s="45">
        <f t="shared" si="61"/>
        <v>0</v>
      </c>
      <c r="G755" s="45">
        <f t="shared" si="61"/>
        <v>0</v>
      </c>
      <c r="H755" s="45">
        <f t="shared" si="61"/>
        <v>0</v>
      </c>
      <c r="I755" s="45">
        <f t="shared" si="61"/>
        <v>0</v>
      </c>
      <c r="J755" s="45">
        <f t="shared" si="61"/>
        <v>0</v>
      </c>
      <c r="K755" s="45">
        <f t="shared" si="61"/>
        <v>0</v>
      </c>
      <c r="L755" s="45">
        <f t="shared" si="61"/>
        <v>0</v>
      </c>
      <c r="M755" s="45">
        <f t="shared" si="61"/>
        <v>0</v>
      </c>
      <c r="N755" s="45">
        <f t="shared" si="61"/>
        <v>0</v>
      </c>
      <c r="O755" s="45">
        <f t="shared" si="61"/>
        <v>0</v>
      </c>
      <c r="P755" s="45">
        <f t="shared" si="61"/>
        <v>0</v>
      </c>
      <c r="Q755" s="45">
        <f t="shared" si="61"/>
        <v>0</v>
      </c>
      <c r="R755" s="45">
        <f t="shared" si="61"/>
        <v>0</v>
      </c>
      <c r="S755" s="45">
        <f t="shared" si="61"/>
        <v>0</v>
      </c>
      <c r="T755" s="45">
        <f t="shared" si="61"/>
        <v>0.92</v>
      </c>
      <c r="U755" s="45">
        <f t="shared" si="61"/>
        <v>61.3</v>
      </c>
      <c r="V755" s="45">
        <f t="shared" si="61"/>
        <v>71.39</v>
      </c>
      <c r="W755" s="45">
        <f t="shared" si="61"/>
        <v>194.77</v>
      </c>
      <c r="X755" s="45">
        <f t="shared" si="61"/>
        <v>191.68</v>
      </c>
      <c r="Y755" s="45">
        <f t="shared" si="61"/>
        <v>83.68</v>
      </c>
      <c r="AZ755" s="27"/>
      <c r="BA755" s="27"/>
      <c r="BB755" s="27"/>
      <c r="BC755" s="27"/>
      <c r="BD755" s="27"/>
      <c r="BE755" s="27"/>
      <c r="BF755" s="27"/>
      <c r="BG755" s="27"/>
      <c r="BH755" s="27"/>
      <c r="BI755" s="27"/>
      <c r="BJ755" s="27"/>
      <c r="BK755" s="27"/>
      <c r="BL755" s="27"/>
      <c r="BM755" s="27"/>
      <c r="BN755" s="27"/>
      <c r="BO755" s="27"/>
      <c r="BP755" s="27"/>
      <c r="BQ755" s="27"/>
      <c r="BR755" s="27"/>
      <c r="BS755" s="27"/>
      <c r="BT755" s="27"/>
      <c r="BU755" s="27"/>
      <c r="BV755" s="27"/>
      <c r="BW755" s="27"/>
    </row>
    <row r="756" spans="1:75" ht="12" x14ac:dyDescent="0.2">
      <c r="A756" s="33">
        <v>9</v>
      </c>
      <c r="B756" s="45">
        <f t="shared" si="61"/>
        <v>34.76</v>
      </c>
      <c r="C756" s="45">
        <f t="shared" si="61"/>
        <v>0</v>
      </c>
      <c r="D756" s="45">
        <f t="shared" si="61"/>
        <v>0.13</v>
      </c>
      <c r="E756" s="45">
        <f t="shared" si="61"/>
        <v>0</v>
      </c>
      <c r="F756" s="45">
        <f t="shared" si="61"/>
        <v>0</v>
      </c>
      <c r="G756" s="45">
        <f t="shared" si="61"/>
        <v>0</v>
      </c>
      <c r="H756" s="45">
        <f t="shared" si="61"/>
        <v>0</v>
      </c>
      <c r="I756" s="45">
        <f t="shared" si="61"/>
        <v>0</v>
      </c>
      <c r="J756" s="45">
        <f t="shared" si="61"/>
        <v>0</v>
      </c>
      <c r="K756" s="45">
        <f t="shared" si="61"/>
        <v>0</v>
      </c>
      <c r="L756" s="45">
        <f t="shared" si="61"/>
        <v>6.39</v>
      </c>
      <c r="M756" s="45">
        <f t="shared" si="61"/>
        <v>29.78</v>
      </c>
      <c r="N756" s="45">
        <f t="shared" si="61"/>
        <v>13.91</v>
      </c>
      <c r="O756" s="45">
        <f t="shared" si="61"/>
        <v>9.7200000000000006</v>
      </c>
      <c r="P756" s="45">
        <f t="shared" si="61"/>
        <v>21.03</v>
      </c>
      <c r="Q756" s="45">
        <f t="shared" si="61"/>
        <v>17.63</v>
      </c>
      <c r="R756" s="45">
        <f t="shared" si="61"/>
        <v>42.47</v>
      </c>
      <c r="S756" s="45">
        <f t="shared" si="61"/>
        <v>36.1</v>
      </c>
      <c r="T756" s="45">
        <f t="shared" si="61"/>
        <v>80.989999999999995</v>
      </c>
      <c r="U756" s="45">
        <f t="shared" si="61"/>
        <v>169.95</v>
      </c>
      <c r="V756" s="45">
        <f t="shared" si="61"/>
        <v>261.35000000000002</v>
      </c>
      <c r="W756" s="45">
        <f t="shared" si="61"/>
        <v>292.49</v>
      </c>
      <c r="X756" s="45">
        <f t="shared" si="61"/>
        <v>259.04000000000002</v>
      </c>
      <c r="Y756" s="45">
        <f t="shared" si="61"/>
        <v>127.11</v>
      </c>
      <c r="AZ756" s="27"/>
      <c r="BA756" s="27"/>
      <c r="BB756" s="27"/>
      <c r="BC756" s="27"/>
      <c r="BD756" s="27"/>
      <c r="BE756" s="27"/>
      <c r="BF756" s="27"/>
      <c r="BG756" s="27"/>
      <c r="BH756" s="27"/>
      <c r="BI756" s="27"/>
      <c r="BJ756" s="27"/>
      <c r="BK756" s="27"/>
      <c r="BL756" s="27"/>
      <c r="BM756" s="27"/>
      <c r="BN756" s="27"/>
      <c r="BO756" s="27"/>
      <c r="BP756" s="27"/>
      <c r="BQ756" s="27"/>
      <c r="BR756" s="27"/>
      <c r="BS756" s="27"/>
      <c r="BT756" s="27"/>
      <c r="BU756" s="27"/>
      <c r="BV756" s="27"/>
      <c r="BW756" s="27"/>
    </row>
    <row r="757" spans="1:75" ht="12" x14ac:dyDescent="0.2">
      <c r="A757" s="33">
        <v>10</v>
      </c>
      <c r="B757" s="45">
        <f t="shared" si="61"/>
        <v>109.91</v>
      </c>
      <c r="C757" s="45">
        <f t="shared" si="61"/>
        <v>89.75</v>
      </c>
      <c r="D757" s="45">
        <f t="shared" si="61"/>
        <v>56.76</v>
      </c>
      <c r="E757" s="45">
        <f t="shared" si="61"/>
        <v>31.86</v>
      </c>
      <c r="F757" s="45">
        <f t="shared" si="61"/>
        <v>58.11</v>
      </c>
      <c r="G757" s="45">
        <f t="shared" si="61"/>
        <v>0</v>
      </c>
      <c r="H757" s="45">
        <f t="shared" si="61"/>
        <v>0</v>
      </c>
      <c r="I757" s="45">
        <f t="shared" si="61"/>
        <v>28</v>
      </c>
      <c r="J757" s="45">
        <f t="shared" si="61"/>
        <v>71.8</v>
      </c>
      <c r="K757" s="45">
        <f t="shared" si="61"/>
        <v>130.52000000000001</v>
      </c>
      <c r="L757" s="45">
        <f t="shared" si="61"/>
        <v>189.47</v>
      </c>
      <c r="M757" s="45">
        <f t="shared" si="61"/>
        <v>212.35</v>
      </c>
      <c r="N757" s="45">
        <f t="shared" si="61"/>
        <v>206.84</v>
      </c>
      <c r="O757" s="45">
        <f t="shared" si="61"/>
        <v>233.02</v>
      </c>
      <c r="P757" s="45">
        <f t="shared" si="61"/>
        <v>225.81</v>
      </c>
      <c r="Q757" s="45">
        <f t="shared" si="61"/>
        <v>204.17</v>
      </c>
      <c r="R757" s="45">
        <f t="shared" si="61"/>
        <v>162.97</v>
      </c>
      <c r="S757" s="45">
        <f t="shared" si="61"/>
        <v>159.79</v>
      </c>
      <c r="T757" s="45">
        <f t="shared" si="61"/>
        <v>185.95</v>
      </c>
      <c r="U757" s="45">
        <f t="shared" si="61"/>
        <v>227.04</v>
      </c>
      <c r="V757" s="45">
        <f t="shared" si="61"/>
        <v>193.61</v>
      </c>
      <c r="W757" s="45">
        <f t="shared" si="61"/>
        <v>463.79</v>
      </c>
      <c r="X757" s="45">
        <f t="shared" si="61"/>
        <v>402.35</v>
      </c>
      <c r="Y757" s="45">
        <f t="shared" si="61"/>
        <v>241.21</v>
      </c>
      <c r="AZ757" s="27"/>
      <c r="BA757" s="27"/>
      <c r="BB757" s="27"/>
      <c r="BC757" s="27"/>
      <c r="BD757" s="27"/>
      <c r="BE757" s="27"/>
      <c r="BF757" s="27"/>
      <c r="BG757" s="27"/>
      <c r="BH757" s="27"/>
      <c r="BI757" s="27"/>
      <c r="BJ757" s="27"/>
      <c r="BK757" s="27"/>
      <c r="BL757" s="27"/>
      <c r="BM757" s="27"/>
      <c r="BN757" s="27"/>
      <c r="BO757" s="27"/>
      <c r="BP757" s="27"/>
      <c r="BQ757" s="27"/>
      <c r="BR757" s="27"/>
      <c r="BS757" s="27"/>
      <c r="BT757" s="27"/>
      <c r="BU757" s="27"/>
      <c r="BV757" s="27"/>
      <c r="BW757" s="27"/>
    </row>
    <row r="758" spans="1:75" ht="12" x14ac:dyDescent="0.2">
      <c r="A758" s="33">
        <v>11</v>
      </c>
      <c r="B758" s="45">
        <f t="shared" si="61"/>
        <v>25.16</v>
      </c>
      <c r="C758" s="45">
        <f t="shared" si="61"/>
        <v>0.14000000000000001</v>
      </c>
      <c r="D758" s="45">
        <f t="shared" si="61"/>
        <v>2.0499999999999998</v>
      </c>
      <c r="E758" s="45">
        <f t="shared" si="61"/>
        <v>0</v>
      </c>
      <c r="F758" s="45">
        <f t="shared" si="61"/>
        <v>0</v>
      </c>
      <c r="G758" s="45">
        <f t="shared" si="61"/>
        <v>0</v>
      </c>
      <c r="H758" s="45">
        <f t="shared" si="61"/>
        <v>0</v>
      </c>
      <c r="I758" s="45">
        <f t="shared" si="61"/>
        <v>0</v>
      </c>
      <c r="J758" s="45">
        <f t="shared" si="61"/>
        <v>0</v>
      </c>
      <c r="K758" s="45">
        <f t="shared" si="61"/>
        <v>0</v>
      </c>
      <c r="L758" s="45">
        <f t="shared" si="61"/>
        <v>0</v>
      </c>
      <c r="M758" s="45">
        <f t="shared" si="61"/>
        <v>0</v>
      </c>
      <c r="N758" s="45">
        <f t="shared" si="61"/>
        <v>0</v>
      </c>
      <c r="O758" s="45">
        <f t="shared" si="61"/>
        <v>0</v>
      </c>
      <c r="P758" s="45">
        <f t="shared" si="61"/>
        <v>13.3</v>
      </c>
      <c r="Q758" s="45">
        <f t="shared" si="61"/>
        <v>0</v>
      </c>
      <c r="R758" s="45">
        <f t="shared" si="61"/>
        <v>0</v>
      </c>
      <c r="S758" s="45">
        <f t="shared" si="61"/>
        <v>0</v>
      </c>
      <c r="T758" s="45">
        <f t="shared" si="61"/>
        <v>3.51</v>
      </c>
      <c r="U758" s="45">
        <f t="shared" si="61"/>
        <v>55.1</v>
      </c>
      <c r="V758" s="45">
        <f t="shared" si="61"/>
        <v>50.37</v>
      </c>
      <c r="W758" s="45">
        <f t="shared" si="61"/>
        <v>27.08</v>
      </c>
      <c r="X758" s="45">
        <f t="shared" si="61"/>
        <v>82.02</v>
      </c>
      <c r="Y758" s="45">
        <f t="shared" si="61"/>
        <v>1.07</v>
      </c>
      <c r="AZ758" s="27"/>
      <c r="BA758" s="27"/>
      <c r="BB758" s="27"/>
      <c r="BC758" s="27"/>
      <c r="BD758" s="27"/>
      <c r="BE758" s="27"/>
      <c r="BF758" s="27"/>
      <c r="BG758" s="27"/>
      <c r="BH758" s="27"/>
      <c r="BI758" s="27"/>
      <c r="BJ758" s="27"/>
      <c r="BK758" s="27"/>
      <c r="BL758" s="27"/>
      <c r="BM758" s="27"/>
      <c r="BN758" s="27"/>
      <c r="BO758" s="27"/>
      <c r="BP758" s="27"/>
      <c r="BQ758" s="27"/>
      <c r="BR758" s="27"/>
      <c r="BS758" s="27"/>
      <c r="BT758" s="27"/>
      <c r="BU758" s="27"/>
      <c r="BV758" s="27"/>
      <c r="BW758" s="27"/>
    </row>
    <row r="759" spans="1:75" ht="12" x14ac:dyDescent="0.2">
      <c r="A759" s="33">
        <v>12</v>
      </c>
      <c r="B759" s="45">
        <f t="shared" si="61"/>
        <v>46.22</v>
      </c>
      <c r="C759" s="45">
        <f t="shared" si="61"/>
        <v>55.4</v>
      </c>
      <c r="D759" s="45">
        <f t="shared" si="61"/>
        <v>0.23</v>
      </c>
      <c r="E759" s="45">
        <f t="shared" si="61"/>
        <v>0</v>
      </c>
      <c r="F759" s="45">
        <f t="shared" si="61"/>
        <v>0</v>
      </c>
      <c r="G759" s="45">
        <f t="shared" si="61"/>
        <v>0</v>
      </c>
      <c r="H759" s="45">
        <f t="shared" si="61"/>
        <v>0</v>
      </c>
      <c r="I759" s="45">
        <f t="shared" si="61"/>
        <v>0</v>
      </c>
      <c r="J759" s="45">
        <f t="shared" si="61"/>
        <v>0</v>
      </c>
      <c r="K759" s="45">
        <f t="shared" si="61"/>
        <v>0</v>
      </c>
      <c r="L759" s="45">
        <f t="shared" si="61"/>
        <v>0.67</v>
      </c>
      <c r="M759" s="45">
        <f t="shared" si="61"/>
        <v>0</v>
      </c>
      <c r="N759" s="45">
        <f t="shared" si="61"/>
        <v>0.57999999999999996</v>
      </c>
      <c r="O759" s="45">
        <f t="shared" si="61"/>
        <v>0.44</v>
      </c>
      <c r="P759" s="45">
        <f t="shared" si="61"/>
        <v>18.489999999999998</v>
      </c>
      <c r="Q759" s="45">
        <f t="shared" ref="Q759:AN759" si="62">Q544</f>
        <v>7.43</v>
      </c>
      <c r="R759" s="45">
        <f t="shared" si="62"/>
        <v>16.36</v>
      </c>
      <c r="S759" s="45">
        <f t="shared" si="62"/>
        <v>0</v>
      </c>
      <c r="T759" s="45">
        <f t="shared" si="62"/>
        <v>33.43</v>
      </c>
      <c r="U759" s="45">
        <f t="shared" si="62"/>
        <v>88.27</v>
      </c>
      <c r="V759" s="45">
        <f t="shared" si="62"/>
        <v>121.46</v>
      </c>
      <c r="W759" s="45">
        <f t="shared" si="62"/>
        <v>543.95000000000005</v>
      </c>
      <c r="X759" s="45">
        <f t="shared" si="62"/>
        <v>615.58000000000004</v>
      </c>
      <c r="Y759" s="45">
        <f t="shared" si="62"/>
        <v>404.16</v>
      </c>
      <c r="AZ759" s="27"/>
      <c r="BA759" s="27"/>
      <c r="BB759" s="27"/>
      <c r="BC759" s="27"/>
      <c r="BD759" s="27"/>
      <c r="BE759" s="27"/>
      <c r="BF759" s="27"/>
      <c r="BG759" s="27"/>
      <c r="BH759" s="27"/>
      <c r="BI759" s="27"/>
      <c r="BJ759" s="27"/>
      <c r="BK759" s="27"/>
      <c r="BL759" s="27"/>
      <c r="BM759" s="27"/>
      <c r="BN759" s="27"/>
      <c r="BO759" s="27"/>
      <c r="BP759" s="27"/>
      <c r="BQ759" s="27"/>
      <c r="BR759" s="27"/>
      <c r="BS759" s="27"/>
      <c r="BT759" s="27"/>
      <c r="BU759" s="27"/>
      <c r="BV759" s="27"/>
      <c r="BW759" s="27"/>
    </row>
    <row r="760" spans="1:75" ht="12" x14ac:dyDescent="0.2">
      <c r="A760" s="33">
        <v>13</v>
      </c>
      <c r="B760" s="45">
        <f t="shared" ref="B760:Y770" si="63">B545</f>
        <v>183.4</v>
      </c>
      <c r="C760" s="45">
        <f t="shared" si="63"/>
        <v>161.22999999999999</v>
      </c>
      <c r="D760" s="45">
        <f t="shared" si="63"/>
        <v>117.87</v>
      </c>
      <c r="E760" s="45">
        <f t="shared" si="63"/>
        <v>38.04</v>
      </c>
      <c r="F760" s="45">
        <f t="shared" si="63"/>
        <v>0</v>
      </c>
      <c r="G760" s="45">
        <f t="shared" si="63"/>
        <v>0</v>
      </c>
      <c r="H760" s="45">
        <f t="shared" si="63"/>
        <v>0</v>
      </c>
      <c r="I760" s="45">
        <f t="shared" si="63"/>
        <v>0</v>
      </c>
      <c r="J760" s="45">
        <f t="shared" si="63"/>
        <v>0.06</v>
      </c>
      <c r="K760" s="45">
        <f t="shared" si="63"/>
        <v>45.13</v>
      </c>
      <c r="L760" s="45">
        <f t="shared" si="63"/>
        <v>41.4</v>
      </c>
      <c r="M760" s="45">
        <f t="shared" si="63"/>
        <v>63.17</v>
      </c>
      <c r="N760" s="45">
        <f t="shared" si="63"/>
        <v>113.5</v>
      </c>
      <c r="O760" s="45">
        <f t="shared" si="63"/>
        <v>114.11</v>
      </c>
      <c r="P760" s="45">
        <f t="shared" si="63"/>
        <v>112.73</v>
      </c>
      <c r="Q760" s="45">
        <f t="shared" si="63"/>
        <v>111.61</v>
      </c>
      <c r="R760" s="45">
        <f t="shared" si="63"/>
        <v>123.49</v>
      </c>
      <c r="S760" s="45">
        <f t="shared" si="63"/>
        <v>109.64</v>
      </c>
      <c r="T760" s="45">
        <f t="shared" si="63"/>
        <v>195.33</v>
      </c>
      <c r="U760" s="45">
        <f t="shared" si="63"/>
        <v>247.45</v>
      </c>
      <c r="V760" s="45">
        <f t="shared" si="63"/>
        <v>265.48</v>
      </c>
      <c r="W760" s="45">
        <f t="shared" si="63"/>
        <v>412.03</v>
      </c>
      <c r="X760" s="45">
        <f t="shared" si="63"/>
        <v>579.37</v>
      </c>
      <c r="Y760" s="45">
        <f t="shared" si="63"/>
        <v>651.62</v>
      </c>
      <c r="AZ760" s="27"/>
      <c r="BA760" s="27"/>
      <c r="BB760" s="27"/>
      <c r="BC760" s="27"/>
      <c r="BD760" s="27"/>
      <c r="BE760" s="27"/>
      <c r="BF760" s="27"/>
      <c r="BG760" s="27"/>
      <c r="BH760" s="27"/>
      <c r="BI760" s="27"/>
      <c r="BJ760" s="27"/>
      <c r="BK760" s="27"/>
      <c r="BL760" s="27"/>
      <c r="BM760" s="27"/>
      <c r="BN760" s="27"/>
      <c r="BO760" s="27"/>
      <c r="BP760" s="27"/>
      <c r="BQ760" s="27"/>
      <c r="BR760" s="27"/>
      <c r="BS760" s="27"/>
      <c r="BT760" s="27"/>
      <c r="BU760" s="27"/>
      <c r="BV760" s="27"/>
      <c r="BW760" s="27"/>
    </row>
    <row r="761" spans="1:75" ht="12" x14ac:dyDescent="0.2">
      <c r="A761" s="33">
        <v>14</v>
      </c>
      <c r="B761" s="45">
        <f t="shared" si="63"/>
        <v>149.93</v>
      </c>
      <c r="C761" s="45">
        <f t="shared" si="63"/>
        <v>82.46</v>
      </c>
      <c r="D761" s="45">
        <f t="shared" si="63"/>
        <v>82.81</v>
      </c>
      <c r="E761" s="45">
        <f t="shared" si="63"/>
        <v>17.809999999999999</v>
      </c>
      <c r="F761" s="45">
        <f t="shared" si="63"/>
        <v>1.42</v>
      </c>
      <c r="G761" s="45">
        <f t="shared" si="63"/>
        <v>0</v>
      </c>
      <c r="H761" s="45">
        <f t="shared" si="63"/>
        <v>0</v>
      </c>
      <c r="I761" s="45">
        <f t="shared" si="63"/>
        <v>2.02</v>
      </c>
      <c r="J761" s="45">
        <f t="shared" si="63"/>
        <v>0</v>
      </c>
      <c r="K761" s="45">
        <f t="shared" si="63"/>
        <v>33.15</v>
      </c>
      <c r="L761" s="45">
        <f t="shared" si="63"/>
        <v>70.69</v>
      </c>
      <c r="M761" s="45">
        <f t="shared" si="63"/>
        <v>157.16</v>
      </c>
      <c r="N761" s="45">
        <f t="shared" si="63"/>
        <v>183.83</v>
      </c>
      <c r="O761" s="45">
        <f t="shared" si="63"/>
        <v>189.41</v>
      </c>
      <c r="P761" s="45">
        <f t="shared" si="63"/>
        <v>198.66</v>
      </c>
      <c r="Q761" s="45">
        <f t="shared" si="63"/>
        <v>182.95</v>
      </c>
      <c r="R761" s="45">
        <f t="shared" si="63"/>
        <v>175.56</v>
      </c>
      <c r="S761" s="45">
        <f t="shared" si="63"/>
        <v>100.63</v>
      </c>
      <c r="T761" s="45">
        <f t="shared" si="63"/>
        <v>375.93</v>
      </c>
      <c r="U761" s="45">
        <f t="shared" si="63"/>
        <v>224.4</v>
      </c>
      <c r="V761" s="45">
        <f t="shared" si="63"/>
        <v>209</v>
      </c>
      <c r="W761" s="45">
        <f t="shared" si="63"/>
        <v>274.17</v>
      </c>
      <c r="X761" s="45">
        <f t="shared" si="63"/>
        <v>687.36</v>
      </c>
      <c r="Y761" s="45">
        <f t="shared" si="63"/>
        <v>468.56</v>
      </c>
      <c r="AZ761" s="27"/>
      <c r="BA761" s="27"/>
      <c r="BB761" s="27"/>
      <c r="BC761" s="27"/>
      <c r="BD761" s="27"/>
      <c r="BE761" s="27"/>
      <c r="BF761" s="27"/>
      <c r="BG761" s="27"/>
      <c r="BH761" s="27"/>
      <c r="BI761" s="27"/>
      <c r="BJ761" s="27"/>
      <c r="BK761" s="27"/>
      <c r="BL761" s="27"/>
      <c r="BM761" s="27"/>
      <c r="BN761" s="27"/>
      <c r="BO761" s="27"/>
      <c r="BP761" s="27"/>
      <c r="BQ761" s="27"/>
      <c r="BR761" s="27"/>
      <c r="BS761" s="27"/>
      <c r="BT761" s="27"/>
      <c r="BU761" s="27"/>
      <c r="BV761" s="27"/>
      <c r="BW761" s="27"/>
    </row>
    <row r="762" spans="1:75" ht="12" x14ac:dyDescent="0.2">
      <c r="A762" s="33">
        <v>15</v>
      </c>
      <c r="B762" s="45">
        <f t="shared" si="63"/>
        <v>221.28</v>
      </c>
      <c r="C762" s="45">
        <f t="shared" si="63"/>
        <v>105.5</v>
      </c>
      <c r="D762" s="45">
        <f t="shared" si="63"/>
        <v>72.03</v>
      </c>
      <c r="E762" s="45">
        <f t="shared" si="63"/>
        <v>70.39</v>
      </c>
      <c r="F762" s="45">
        <f t="shared" si="63"/>
        <v>0</v>
      </c>
      <c r="G762" s="45">
        <f t="shared" si="63"/>
        <v>0</v>
      </c>
      <c r="H762" s="45">
        <f t="shared" si="63"/>
        <v>0</v>
      </c>
      <c r="I762" s="45">
        <f t="shared" si="63"/>
        <v>0</v>
      </c>
      <c r="J762" s="45">
        <f t="shared" si="63"/>
        <v>0</v>
      </c>
      <c r="K762" s="45">
        <f t="shared" si="63"/>
        <v>61.14</v>
      </c>
      <c r="L762" s="45">
        <f t="shared" si="63"/>
        <v>137.87</v>
      </c>
      <c r="M762" s="45">
        <f t="shared" si="63"/>
        <v>231.43</v>
      </c>
      <c r="N762" s="45">
        <f t="shared" si="63"/>
        <v>185.4</v>
      </c>
      <c r="O762" s="45">
        <f t="shared" si="63"/>
        <v>227.16</v>
      </c>
      <c r="P762" s="45">
        <f t="shared" si="63"/>
        <v>220.11</v>
      </c>
      <c r="Q762" s="45">
        <f t="shared" si="63"/>
        <v>205.8</v>
      </c>
      <c r="R762" s="45">
        <f t="shared" si="63"/>
        <v>213.06</v>
      </c>
      <c r="S762" s="45">
        <f t="shared" si="63"/>
        <v>174.83</v>
      </c>
      <c r="T762" s="45">
        <f t="shared" si="63"/>
        <v>248.17</v>
      </c>
      <c r="U762" s="45">
        <f t="shared" si="63"/>
        <v>373.42</v>
      </c>
      <c r="V762" s="45">
        <f t="shared" si="63"/>
        <v>407.67</v>
      </c>
      <c r="W762" s="45">
        <f t="shared" si="63"/>
        <v>465.61</v>
      </c>
      <c r="X762" s="45">
        <f t="shared" si="63"/>
        <v>374.08</v>
      </c>
      <c r="Y762" s="45">
        <f t="shared" si="63"/>
        <v>192.3</v>
      </c>
      <c r="AZ762" s="27"/>
      <c r="BA762" s="27"/>
      <c r="BB762" s="27"/>
      <c r="BC762" s="27"/>
      <c r="BD762" s="27"/>
      <c r="BE762" s="27"/>
      <c r="BF762" s="27"/>
      <c r="BG762" s="27"/>
      <c r="BH762" s="27"/>
      <c r="BI762" s="27"/>
      <c r="BJ762" s="27"/>
      <c r="BK762" s="27"/>
      <c r="BL762" s="27"/>
      <c r="BM762" s="27"/>
      <c r="BN762" s="27"/>
      <c r="BO762" s="27"/>
      <c r="BP762" s="27"/>
      <c r="BQ762" s="27"/>
      <c r="BR762" s="27"/>
      <c r="BS762" s="27"/>
      <c r="BT762" s="27"/>
      <c r="BU762" s="27"/>
      <c r="BV762" s="27"/>
      <c r="BW762" s="27"/>
    </row>
    <row r="763" spans="1:75" ht="12" x14ac:dyDescent="0.2">
      <c r="A763" s="33">
        <v>16</v>
      </c>
      <c r="B763" s="45">
        <f t="shared" si="63"/>
        <v>22.43</v>
      </c>
      <c r="C763" s="45">
        <f t="shared" si="63"/>
        <v>65.290000000000006</v>
      </c>
      <c r="D763" s="45">
        <f t="shared" si="63"/>
        <v>38.01</v>
      </c>
      <c r="E763" s="45">
        <f t="shared" si="63"/>
        <v>8.26</v>
      </c>
      <c r="F763" s="45">
        <f t="shared" si="63"/>
        <v>0</v>
      </c>
      <c r="G763" s="45">
        <f t="shared" si="63"/>
        <v>0</v>
      </c>
      <c r="H763" s="45">
        <f t="shared" si="63"/>
        <v>0</v>
      </c>
      <c r="I763" s="45">
        <f t="shared" si="63"/>
        <v>0</v>
      </c>
      <c r="J763" s="45">
        <f t="shared" si="63"/>
        <v>0</v>
      </c>
      <c r="K763" s="45">
        <f t="shared" si="63"/>
        <v>0</v>
      </c>
      <c r="L763" s="45">
        <f t="shared" si="63"/>
        <v>0</v>
      </c>
      <c r="M763" s="45">
        <f t="shared" si="63"/>
        <v>0</v>
      </c>
      <c r="N763" s="45">
        <f t="shared" si="63"/>
        <v>29.74</v>
      </c>
      <c r="O763" s="45">
        <f t="shared" si="63"/>
        <v>36.020000000000003</v>
      </c>
      <c r="P763" s="45">
        <f t="shared" si="63"/>
        <v>109.46</v>
      </c>
      <c r="Q763" s="45">
        <f t="shared" si="63"/>
        <v>333.16</v>
      </c>
      <c r="R763" s="45">
        <f t="shared" si="63"/>
        <v>305.79000000000002</v>
      </c>
      <c r="S763" s="45">
        <f t="shared" si="63"/>
        <v>145.29</v>
      </c>
      <c r="T763" s="45">
        <f t="shared" si="63"/>
        <v>184.04</v>
      </c>
      <c r="U763" s="45">
        <f t="shared" si="63"/>
        <v>342.22</v>
      </c>
      <c r="V763" s="45">
        <f t="shared" si="63"/>
        <v>363.69</v>
      </c>
      <c r="W763" s="45">
        <f t="shared" si="63"/>
        <v>361.57</v>
      </c>
      <c r="X763" s="45">
        <f t="shared" si="63"/>
        <v>465.75</v>
      </c>
      <c r="Y763" s="45">
        <f t="shared" si="63"/>
        <v>227.5</v>
      </c>
      <c r="AZ763" s="27"/>
      <c r="BA763" s="27"/>
      <c r="BB763" s="27"/>
      <c r="BC763" s="27"/>
      <c r="BD763" s="27"/>
      <c r="BE763" s="27"/>
      <c r="BF763" s="27"/>
      <c r="BG763" s="27"/>
      <c r="BH763" s="27"/>
      <c r="BI763" s="27"/>
      <c r="BJ763" s="27"/>
      <c r="BK763" s="27"/>
      <c r="BL763" s="27"/>
      <c r="BM763" s="27"/>
      <c r="BN763" s="27"/>
      <c r="BO763" s="27"/>
      <c r="BP763" s="27"/>
      <c r="BQ763" s="27"/>
      <c r="BR763" s="27"/>
      <c r="BS763" s="27"/>
      <c r="BT763" s="27"/>
      <c r="BU763" s="27"/>
      <c r="BV763" s="27"/>
      <c r="BW763" s="27"/>
    </row>
    <row r="764" spans="1:75" ht="12" x14ac:dyDescent="0.2">
      <c r="A764" s="33">
        <v>17</v>
      </c>
      <c r="B764" s="45">
        <f t="shared" si="63"/>
        <v>112.69</v>
      </c>
      <c r="C764" s="45">
        <f t="shared" si="63"/>
        <v>32.9</v>
      </c>
      <c r="D764" s="45">
        <f t="shared" si="63"/>
        <v>0.01</v>
      </c>
      <c r="E764" s="45">
        <f t="shared" si="63"/>
        <v>0</v>
      </c>
      <c r="F764" s="45">
        <f t="shared" si="63"/>
        <v>0</v>
      </c>
      <c r="G764" s="45">
        <f t="shared" si="63"/>
        <v>0</v>
      </c>
      <c r="H764" s="45">
        <f t="shared" si="63"/>
        <v>0</v>
      </c>
      <c r="I764" s="45">
        <f t="shared" si="63"/>
        <v>0</v>
      </c>
      <c r="J764" s="45">
        <f t="shared" si="63"/>
        <v>0</v>
      </c>
      <c r="K764" s="45">
        <f t="shared" si="63"/>
        <v>1.85</v>
      </c>
      <c r="L764" s="45">
        <f t="shared" si="63"/>
        <v>18.39</v>
      </c>
      <c r="M764" s="45">
        <f t="shared" si="63"/>
        <v>42.5</v>
      </c>
      <c r="N764" s="45">
        <f t="shared" si="63"/>
        <v>35.340000000000003</v>
      </c>
      <c r="O764" s="45">
        <f t="shared" si="63"/>
        <v>70.39</v>
      </c>
      <c r="P764" s="45">
        <f t="shared" si="63"/>
        <v>70.69</v>
      </c>
      <c r="Q764" s="45">
        <f t="shared" si="63"/>
        <v>68.760000000000005</v>
      </c>
      <c r="R764" s="45">
        <f t="shared" si="63"/>
        <v>85.85</v>
      </c>
      <c r="S764" s="45">
        <f t="shared" si="63"/>
        <v>64.760000000000005</v>
      </c>
      <c r="T764" s="45">
        <f t="shared" si="63"/>
        <v>95.27</v>
      </c>
      <c r="U764" s="45">
        <f t="shared" si="63"/>
        <v>194.19</v>
      </c>
      <c r="V764" s="45">
        <f t="shared" si="63"/>
        <v>218.5</v>
      </c>
      <c r="W764" s="45">
        <f t="shared" si="63"/>
        <v>509.39</v>
      </c>
      <c r="X764" s="45">
        <f t="shared" si="63"/>
        <v>484.03</v>
      </c>
      <c r="Y764" s="45">
        <f t="shared" si="63"/>
        <v>118.62</v>
      </c>
      <c r="AZ764" s="27"/>
      <c r="BA764" s="27"/>
      <c r="BB764" s="27"/>
      <c r="BC764" s="27"/>
      <c r="BD764" s="27"/>
      <c r="BE764" s="27"/>
      <c r="BF764" s="27"/>
      <c r="BG764" s="27"/>
      <c r="BH764" s="27"/>
      <c r="BI764" s="27"/>
      <c r="BJ764" s="27"/>
      <c r="BK764" s="27"/>
      <c r="BL764" s="27"/>
      <c r="BM764" s="27"/>
      <c r="BN764" s="27"/>
      <c r="BO764" s="27"/>
      <c r="BP764" s="27"/>
      <c r="BQ764" s="27"/>
      <c r="BR764" s="27"/>
      <c r="BS764" s="27"/>
      <c r="BT764" s="27"/>
      <c r="BU764" s="27"/>
      <c r="BV764" s="27"/>
      <c r="BW764" s="27"/>
    </row>
    <row r="765" spans="1:75" ht="12" x14ac:dyDescent="0.2">
      <c r="A765" s="33">
        <v>18</v>
      </c>
      <c r="B765" s="45">
        <f t="shared" si="63"/>
        <v>68.59</v>
      </c>
      <c r="C765" s="45">
        <f t="shared" si="63"/>
        <v>2.92</v>
      </c>
      <c r="D765" s="45">
        <f t="shared" si="63"/>
        <v>20.76</v>
      </c>
      <c r="E765" s="45">
        <f t="shared" si="63"/>
        <v>0</v>
      </c>
      <c r="F765" s="45">
        <f t="shared" si="63"/>
        <v>0</v>
      </c>
      <c r="G765" s="45">
        <f t="shared" si="63"/>
        <v>0</v>
      </c>
      <c r="H765" s="45">
        <f t="shared" si="63"/>
        <v>0</v>
      </c>
      <c r="I765" s="45">
        <f t="shared" si="63"/>
        <v>0</v>
      </c>
      <c r="J765" s="45">
        <f t="shared" si="63"/>
        <v>0</v>
      </c>
      <c r="K765" s="45">
        <f t="shared" si="63"/>
        <v>0</v>
      </c>
      <c r="L765" s="45">
        <f t="shared" si="63"/>
        <v>0</v>
      </c>
      <c r="M765" s="45">
        <f t="shared" si="63"/>
        <v>0</v>
      </c>
      <c r="N765" s="45">
        <f t="shared" si="63"/>
        <v>0</v>
      </c>
      <c r="O765" s="45">
        <f t="shared" si="63"/>
        <v>0</v>
      </c>
      <c r="P765" s="45">
        <f t="shared" si="63"/>
        <v>0</v>
      </c>
      <c r="Q765" s="45">
        <f t="shared" si="63"/>
        <v>0</v>
      </c>
      <c r="R765" s="45">
        <f t="shared" si="63"/>
        <v>0</v>
      </c>
      <c r="S765" s="45">
        <f t="shared" si="63"/>
        <v>0</v>
      </c>
      <c r="T765" s="45">
        <f t="shared" si="63"/>
        <v>0</v>
      </c>
      <c r="U765" s="45">
        <f t="shared" si="63"/>
        <v>0</v>
      </c>
      <c r="V765" s="45">
        <f t="shared" si="63"/>
        <v>20.02</v>
      </c>
      <c r="W765" s="45">
        <f t="shared" si="63"/>
        <v>38.659999999999997</v>
      </c>
      <c r="X765" s="45">
        <f t="shared" si="63"/>
        <v>0.47</v>
      </c>
      <c r="Y765" s="45">
        <f t="shared" si="63"/>
        <v>72.92</v>
      </c>
      <c r="AZ765" s="27"/>
      <c r="BA765" s="27"/>
      <c r="BB765" s="27"/>
      <c r="BC765" s="27"/>
      <c r="BD765" s="27"/>
      <c r="BE765" s="27"/>
      <c r="BF765" s="27"/>
      <c r="BG765" s="27"/>
      <c r="BH765" s="27"/>
      <c r="BI765" s="27"/>
      <c r="BJ765" s="27"/>
      <c r="BK765" s="27"/>
      <c r="BL765" s="27"/>
      <c r="BM765" s="27"/>
      <c r="BN765" s="27"/>
      <c r="BO765" s="27"/>
      <c r="BP765" s="27"/>
      <c r="BQ765" s="27"/>
      <c r="BR765" s="27"/>
      <c r="BS765" s="27"/>
      <c r="BT765" s="27"/>
      <c r="BU765" s="27"/>
      <c r="BV765" s="27"/>
      <c r="BW765" s="27"/>
    </row>
    <row r="766" spans="1:75" ht="12" x14ac:dyDescent="0.2">
      <c r="A766" s="33">
        <v>19</v>
      </c>
      <c r="B766" s="45">
        <f t="shared" si="63"/>
        <v>62.67</v>
      </c>
      <c r="C766" s="45">
        <f t="shared" si="63"/>
        <v>101.53</v>
      </c>
      <c r="D766" s="45">
        <f t="shared" si="63"/>
        <v>64.56</v>
      </c>
      <c r="E766" s="45">
        <f t="shared" si="63"/>
        <v>52.43</v>
      </c>
      <c r="F766" s="45">
        <f t="shared" si="63"/>
        <v>45.75</v>
      </c>
      <c r="G766" s="45">
        <f t="shared" si="63"/>
        <v>50.8</v>
      </c>
      <c r="H766" s="45">
        <f t="shared" si="63"/>
        <v>0</v>
      </c>
      <c r="I766" s="45">
        <f t="shared" si="63"/>
        <v>0</v>
      </c>
      <c r="J766" s="45">
        <f t="shared" si="63"/>
        <v>47.96</v>
      </c>
      <c r="K766" s="45">
        <f t="shared" si="63"/>
        <v>30.53</v>
      </c>
      <c r="L766" s="45">
        <f t="shared" si="63"/>
        <v>46.54</v>
      </c>
      <c r="M766" s="45">
        <f t="shared" si="63"/>
        <v>66.03</v>
      </c>
      <c r="N766" s="45">
        <f t="shared" si="63"/>
        <v>87.71</v>
      </c>
      <c r="O766" s="45">
        <f t="shared" si="63"/>
        <v>86.15</v>
      </c>
      <c r="P766" s="45">
        <f t="shared" si="63"/>
        <v>101.72</v>
      </c>
      <c r="Q766" s="45">
        <f t="shared" si="63"/>
        <v>128.09</v>
      </c>
      <c r="R766" s="45">
        <f t="shared" si="63"/>
        <v>96.7</v>
      </c>
      <c r="S766" s="45">
        <f t="shared" si="63"/>
        <v>30.26</v>
      </c>
      <c r="T766" s="45">
        <f t="shared" si="63"/>
        <v>38.32</v>
      </c>
      <c r="U766" s="45">
        <f t="shared" si="63"/>
        <v>113.55</v>
      </c>
      <c r="V766" s="45">
        <f t="shared" si="63"/>
        <v>120.6</v>
      </c>
      <c r="W766" s="45">
        <f t="shared" si="63"/>
        <v>481.1</v>
      </c>
      <c r="X766" s="45">
        <f t="shared" si="63"/>
        <v>205.46</v>
      </c>
      <c r="Y766" s="45">
        <f t="shared" si="63"/>
        <v>58.18</v>
      </c>
      <c r="AZ766" s="27"/>
      <c r="BA766" s="27"/>
      <c r="BB766" s="27"/>
      <c r="BC766" s="27"/>
      <c r="BD766" s="27"/>
      <c r="BE766" s="27"/>
      <c r="BF766" s="27"/>
      <c r="BG766" s="27"/>
      <c r="BH766" s="27"/>
      <c r="BI766" s="27"/>
      <c r="BJ766" s="27"/>
      <c r="BK766" s="27"/>
      <c r="BL766" s="27"/>
      <c r="BM766" s="27"/>
      <c r="BN766" s="27"/>
      <c r="BO766" s="27"/>
      <c r="BP766" s="27"/>
      <c r="BQ766" s="27"/>
      <c r="BR766" s="27"/>
      <c r="BS766" s="27"/>
      <c r="BT766" s="27"/>
      <c r="BU766" s="27"/>
      <c r="BV766" s="27"/>
      <c r="BW766" s="27"/>
    </row>
    <row r="767" spans="1:75" ht="12" x14ac:dyDescent="0.2">
      <c r="A767" s="33">
        <v>20</v>
      </c>
      <c r="B767" s="45">
        <f t="shared" si="63"/>
        <v>21.89</v>
      </c>
      <c r="C767" s="45">
        <f t="shared" si="63"/>
        <v>17.38</v>
      </c>
      <c r="D767" s="45">
        <f t="shared" si="63"/>
        <v>35.049999999999997</v>
      </c>
      <c r="E767" s="45">
        <f t="shared" si="63"/>
        <v>10</v>
      </c>
      <c r="F767" s="45">
        <f t="shared" si="63"/>
        <v>0</v>
      </c>
      <c r="G767" s="45">
        <f t="shared" si="63"/>
        <v>0</v>
      </c>
      <c r="H767" s="45">
        <f t="shared" si="63"/>
        <v>0</v>
      </c>
      <c r="I767" s="45">
        <f t="shared" si="63"/>
        <v>0</v>
      </c>
      <c r="J767" s="45">
        <f t="shared" si="63"/>
        <v>0</v>
      </c>
      <c r="K767" s="45">
        <f t="shared" si="63"/>
        <v>0</v>
      </c>
      <c r="L767" s="45">
        <f t="shared" si="63"/>
        <v>0</v>
      </c>
      <c r="M767" s="45">
        <f t="shared" si="63"/>
        <v>0</v>
      </c>
      <c r="N767" s="45">
        <f t="shared" si="63"/>
        <v>0</v>
      </c>
      <c r="O767" s="45">
        <f t="shared" si="63"/>
        <v>0</v>
      </c>
      <c r="P767" s="45">
        <f t="shared" si="63"/>
        <v>13.91</v>
      </c>
      <c r="Q767" s="45">
        <f t="shared" si="63"/>
        <v>10.67</v>
      </c>
      <c r="R767" s="45">
        <f t="shared" si="63"/>
        <v>41.34</v>
      </c>
      <c r="S767" s="45">
        <f t="shared" si="63"/>
        <v>17.64</v>
      </c>
      <c r="T767" s="45">
        <f t="shared" si="63"/>
        <v>68.760000000000005</v>
      </c>
      <c r="U767" s="45">
        <f t="shared" si="63"/>
        <v>163.38</v>
      </c>
      <c r="V767" s="45">
        <f t="shared" si="63"/>
        <v>246.75</v>
      </c>
      <c r="W767" s="45">
        <f t="shared" si="63"/>
        <v>645.76</v>
      </c>
      <c r="X767" s="45">
        <f t="shared" si="63"/>
        <v>633.83000000000004</v>
      </c>
      <c r="Y767" s="45">
        <f t="shared" si="63"/>
        <v>495.53</v>
      </c>
      <c r="AZ767" s="27"/>
      <c r="BA767" s="27"/>
      <c r="BB767" s="27"/>
      <c r="BC767" s="27"/>
      <c r="BD767" s="27"/>
      <c r="BE767" s="27"/>
      <c r="BF767" s="27"/>
      <c r="BG767" s="27"/>
      <c r="BH767" s="27"/>
      <c r="BI767" s="27"/>
      <c r="BJ767" s="27"/>
      <c r="BK767" s="27"/>
      <c r="BL767" s="27"/>
      <c r="BM767" s="27"/>
      <c r="BN767" s="27"/>
      <c r="BO767" s="27"/>
      <c r="BP767" s="27"/>
      <c r="BQ767" s="27"/>
      <c r="BR767" s="27"/>
      <c r="BS767" s="27"/>
      <c r="BT767" s="27"/>
      <c r="BU767" s="27"/>
      <c r="BV767" s="27"/>
      <c r="BW767" s="27"/>
    </row>
    <row r="768" spans="1:75" ht="12" x14ac:dyDescent="0.2">
      <c r="A768" s="33">
        <v>21</v>
      </c>
      <c r="B768" s="45">
        <f t="shared" si="63"/>
        <v>91.07</v>
      </c>
      <c r="C768" s="45">
        <f t="shared" si="63"/>
        <v>14.48</v>
      </c>
      <c r="D768" s="45">
        <f t="shared" si="63"/>
        <v>28.4</v>
      </c>
      <c r="E768" s="45">
        <f t="shared" si="63"/>
        <v>5.69</v>
      </c>
      <c r="F768" s="45">
        <f t="shared" si="63"/>
        <v>0</v>
      </c>
      <c r="G768" s="45">
        <f t="shared" si="63"/>
        <v>0</v>
      </c>
      <c r="H768" s="45">
        <f t="shared" si="63"/>
        <v>0</v>
      </c>
      <c r="I768" s="45">
        <f t="shared" si="63"/>
        <v>0</v>
      </c>
      <c r="J768" s="45">
        <f t="shared" si="63"/>
        <v>0</v>
      </c>
      <c r="K768" s="45">
        <f t="shared" si="63"/>
        <v>0</v>
      </c>
      <c r="L768" s="45">
        <f t="shared" si="63"/>
        <v>5.35</v>
      </c>
      <c r="M768" s="45">
        <f t="shared" si="63"/>
        <v>21.34</v>
      </c>
      <c r="N768" s="45">
        <f t="shared" si="63"/>
        <v>0.85</v>
      </c>
      <c r="O768" s="45">
        <f t="shared" si="63"/>
        <v>9.3000000000000007</v>
      </c>
      <c r="P768" s="45">
        <f t="shared" si="63"/>
        <v>36.75</v>
      </c>
      <c r="Q768" s="45">
        <f t="shared" si="63"/>
        <v>13.18</v>
      </c>
      <c r="R768" s="45">
        <f t="shared" si="63"/>
        <v>15.06</v>
      </c>
      <c r="S768" s="45">
        <f t="shared" si="63"/>
        <v>0</v>
      </c>
      <c r="T768" s="45">
        <f t="shared" si="63"/>
        <v>2.63</v>
      </c>
      <c r="U768" s="45">
        <f t="shared" si="63"/>
        <v>34.369999999999997</v>
      </c>
      <c r="V768" s="45">
        <f t="shared" si="63"/>
        <v>77.010000000000005</v>
      </c>
      <c r="W768" s="45">
        <f t="shared" si="63"/>
        <v>160.07</v>
      </c>
      <c r="X768" s="45">
        <f t="shared" si="63"/>
        <v>302.25</v>
      </c>
      <c r="Y768" s="45">
        <f t="shared" si="63"/>
        <v>185.51</v>
      </c>
      <c r="AZ768" s="27"/>
      <c r="BA768" s="27"/>
      <c r="BB768" s="27"/>
      <c r="BC768" s="27"/>
      <c r="BD768" s="27"/>
      <c r="BE768" s="27"/>
      <c r="BF768" s="27"/>
      <c r="BG768" s="27"/>
      <c r="BH768" s="27"/>
      <c r="BI768" s="27"/>
      <c r="BJ768" s="27"/>
      <c r="BK768" s="27"/>
      <c r="BL768" s="27"/>
      <c r="BM768" s="27"/>
      <c r="BN768" s="27"/>
      <c r="BO768" s="27"/>
      <c r="BP768" s="27"/>
      <c r="BQ768" s="27"/>
      <c r="BR768" s="27"/>
      <c r="BS768" s="27"/>
      <c r="BT768" s="27"/>
      <c r="BU768" s="27"/>
      <c r="BV768" s="27"/>
      <c r="BW768" s="27"/>
    </row>
    <row r="769" spans="1:75" ht="12" x14ac:dyDescent="0.2">
      <c r="A769" s="33">
        <v>22</v>
      </c>
      <c r="B769" s="45">
        <f t="shared" si="63"/>
        <v>111.56</v>
      </c>
      <c r="C769" s="45">
        <f t="shared" si="63"/>
        <v>3.02</v>
      </c>
      <c r="D769" s="45">
        <f t="shared" si="63"/>
        <v>7.66</v>
      </c>
      <c r="E769" s="45">
        <f t="shared" si="63"/>
        <v>0</v>
      </c>
      <c r="F769" s="45">
        <f t="shared" si="63"/>
        <v>0</v>
      </c>
      <c r="G769" s="45">
        <f t="shared" si="63"/>
        <v>0</v>
      </c>
      <c r="H769" s="45">
        <f t="shared" si="63"/>
        <v>0</v>
      </c>
      <c r="I769" s="45">
        <f t="shared" si="63"/>
        <v>0</v>
      </c>
      <c r="J769" s="45">
        <f t="shared" si="63"/>
        <v>0</v>
      </c>
      <c r="K769" s="45">
        <f t="shared" si="63"/>
        <v>9.0299999999999994</v>
      </c>
      <c r="L769" s="45">
        <f t="shared" si="63"/>
        <v>30.96</v>
      </c>
      <c r="M769" s="45">
        <f t="shared" si="63"/>
        <v>23.32</v>
      </c>
      <c r="N769" s="45">
        <f t="shared" si="63"/>
        <v>49.26</v>
      </c>
      <c r="O769" s="45">
        <f t="shared" si="63"/>
        <v>90.81</v>
      </c>
      <c r="P769" s="45">
        <f t="shared" si="63"/>
        <v>120.18</v>
      </c>
      <c r="Q769" s="45">
        <f t="shared" si="63"/>
        <v>116.87</v>
      </c>
      <c r="R769" s="45">
        <f t="shared" si="63"/>
        <v>153.94999999999999</v>
      </c>
      <c r="S769" s="45">
        <f t="shared" si="63"/>
        <v>144.31</v>
      </c>
      <c r="T769" s="45">
        <f t="shared" si="63"/>
        <v>201.74</v>
      </c>
      <c r="U769" s="45">
        <f t="shared" si="63"/>
        <v>260.27</v>
      </c>
      <c r="V769" s="45">
        <f t="shared" si="63"/>
        <v>239.96</v>
      </c>
      <c r="W769" s="45">
        <f t="shared" si="63"/>
        <v>354.08</v>
      </c>
      <c r="X769" s="45">
        <f t="shared" si="63"/>
        <v>367.13</v>
      </c>
      <c r="Y769" s="45">
        <f t="shared" si="63"/>
        <v>424.07</v>
      </c>
      <c r="AZ769" s="27"/>
      <c r="BA769" s="27"/>
      <c r="BB769" s="27"/>
      <c r="BC769" s="27"/>
      <c r="BD769" s="27"/>
      <c r="BE769" s="27"/>
      <c r="BF769" s="27"/>
      <c r="BG769" s="27"/>
      <c r="BH769" s="27"/>
      <c r="BI769" s="27"/>
      <c r="BJ769" s="27"/>
      <c r="BK769" s="27"/>
      <c r="BL769" s="27"/>
      <c r="BM769" s="27"/>
      <c r="BN769" s="27"/>
      <c r="BO769" s="27"/>
      <c r="BP769" s="27"/>
      <c r="BQ769" s="27"/>
      <c r="BR769" s="27"/>
      <c r="BS769" s="27"/>
      <c r="BT769" s="27"/>
      <c r="BU769" s="27"/>
      <c r="BV769" s="27"/>
      <c r="BW769" s="27"/>
    </row>
    <row r="770" spans="1:75" ht="12" x14ac:dyDescent="0.2">
      <c r="A770" s="33">
        <v>23</v>
      </c>
      <c r="B770" s="45">
        <f t="shared" si="63"/>
        <v>121.98</v>
      </c>
      <c r="C770" s="45">
        <f t="shared" si="63"/>
        <v>3.08</v>
      </c>
      <c r="D770" s="45">
        <f t="shared" si="63"/>
        <v>0</v>
      </c>
      <c r="E770" s="45">
        <f t="shared" si="63"/>
        <v>0</v>
      </c>
      <c r="F770" s="45">
        <f t="shared" si="63"/>
        <v>0</v>
      </c>
      <c r="G770" s="45">
        <f t="shared" si="63"/>
        <v>0</v>
      </c>
      <c r="H770" s="45">
        <f t="shared" si="63"/>
        <v>0</v>
      </c>
      <c r="I770" s="45">
        <f t="shared" si="63"/>
        <v>0</v>
      </c>
      <c r="J770" s="45">
        <f t="shared" si="63"/>
        <v>0</v>
      </c>
      <c r="K770" s="45">
        <f t="shared" si="63"/>
        <v>0</v>
      </c>
      <c r="L770" s="45">
        <f t="shared" si="63"/>
        <v>0</v>
      </c>
      <c r="M770" s="45">
        <f t="shared" si="63"/>
        <v>0</v>
      </c>
      <c r="N770" s="45">
        <f t="shared" si="63"/>
        <v>2.78</v>
      </c>
      <c r="O770" s="45">
        <f t="shared" si="63"/>
        <v>42.68</v>
      </c>
      <c r="P770" s="45">
        <f t="shared" si="63"/>
        <v>75.849999999999994</v>
      </c>
      <c r="Q770" s="45">
        <f t="shared" ref="Q770:AN770" si="64">Q555</f>
        <v>70.03</v>
      </c>
      <c r="R770" s="45">
        <f t="shared" si="64"/>
        <v>79.709999999999994</v>
      </c>
      <c r="S770" s="45">
        <f t="shared" si="64"/>
        <v>109.18</v>
      </c>
      <c r="T770" s="45">
        <f t="shared" si="64"/>
        <v>119.75</v>
      </c>
      <c r="U770" s="45">
        <f t="shared" si="64"/>
        <v>263.89</v>
      </c>
      <c r="V770" s="45">
        <f t="shared" si="64"/>
        <v>513.67999999999995</v>
      </c>
      <c r="W770" s="45">
        <f t="shared" si="64"/>
        <v>665.97</v>
      </c>
      <c r="X770" s="45">
        <f t="shared" si="64"/>
        <v>425.26</v>
      </c>
      <c r="Y770" s="45">
        <f t="shared" si="64"/>
        <v>233.87</v>
      </c>
      <c r="AZ770" s="27"/>
      <c r="BA770" s="27"/>
      <c r="BB770" s="27"/>
      <c r="BC770" s="27"/>
      <c r="BD770" s="27"/>
      <c r="BE770" s="27"/>
      <c r="BF770" s="27"/>
      <c r="BG770" s="27"/>
      <c r="BH770" s="27"/>
      <c r="BI770" s="27"/>
      <c r="BJ770" s="27"/>
      <c r="BK770" s="27"/>
      <c r="BL770" s="27"/>
      <c r="BM770" s="27"/>
      <c r="BN770" s="27"/>
      <c r="BO770" s="27"/>
      <c r="BP770" s="27"/>
      <c r="BQ770" s="27"/>
      <c r="BR770" s="27"/>
      <c r="BS770" s="27"/>
      <c r="BT770" s="27"/>
      <c r="BU770" s="27"/>
      <c r="BV770" s="27"/>
      <c r="BW770" s="27"/>
    </row>
    <row r="771" spans="1:75" ht="12" x14ac:dyDescent="0.2">
      <c r="A771" s="33">
        <v>24</v>
      </c>
      <c r="B771" s="45">
        <f t="shared" ref="B771:Y778" si="65">B556</f>
        <v>176.3</v>
      </c>
      <c r="C771" s="45">
        <f t="shared" si="65"/>
        <v>125.67</v>
      </c>
      <c r="D771" s="45">
        <f t="shared" si="65"/>
        <v>117.22</v>
      </c>
      <c r="E771" s="45">
        <f t="shared" si="65"/>
        <v>82.81</v>
      </c>
      <c r="F771" s="45">
        <f t="shared" si="65"/>
        <v>60.5</v>
      </c>
      <c r="G771" s="45">
        <f t="shared" si="65"/>
        <v>32.729999999999997</v>
      </c>
      <c r="H771" s="45">
        <f t="shared" si="65"/>
        <v>68.180000000000007</v>
      </c>
      <c r="I771" s="45">
        <f t="shared" si="65"/>
        <v>176.62</v>
      </c>
      <c r="J771" s="45">
        <f t="shared" si="65"/>
        <v>9.1999999999999993</v>
      </c>
      <c r="K771" s="45">
        <f t="shared" si="65"/>
        <v>128.36000000000001</v>
      </c>
      <c r="L771" s="45">
        <f t="shared" si="65"/>
        <v>143.49</v>
      </c>
      <c r="M771" s="45">
        <f t="shared" si="65"/>
        <v>151.11000000000001</v>
      </c>
      <c r="N771" s="45">
        <f t="shared" si="65"/>
        <v>130.31</v>
      </c>
      <c r="O771" s="45">
        <f t="shared" si="65"/>
        <v>134.94</v>
      </c>
      <c r="P771" s="45">
        <f t="shared" si="65"/>
        <v>124.76</v>
      </c>
      <c r="Q771" s="45">
        <f t="shared" si="65"/>
        <v>121.42</v>
      </c>
      <c r="R771" s="45">
        <f t="shared" si="65"/>
        <v>118.45</v>
      </c>
      <c r="S771" s="45">
        <f t="shared" si="65"/>
        <v>133.15</v>
      </c>
      <c r="T771" s="45">
        <f t="shared" si="65"/>
        <v>146.38</v>
      </c>
      <c r="U771" s="45">
        <f t="shared" si="65"/>
        <v>251.47</v>
      </c>
      <c r="V771" s="45">
        <f t="shared" si="65"/>
        <v>490.88</v>
      </c>
      <c r="W771" s="45">
        <f t="shared" si="65"/>
        <v>722.56</v>
      </c>
      <c r="X771" s="45">
        <f t="shared" si="65"/>
        <v>480.06</v>
      </c>
      <c r="Y771" s="45">
        <f t="shared" si="65"/>
        <v>651.86</v>
      </c>
      <c r="AZ771" s="27"/>
      <c r="BA771" s="27"/>
      <c r="BB771" s="27"/>
      <c r="BC771" s="27"/>
      <c r="BD771" s="27"/>
      <c r="BE771" s="27"/>
      <c r="BF771" s="27"/>
      <c r="BG771" s="27"/>
      <c r="BH771" s="27"/>
      <c r="BI771" s="27"/>
      <c r="BJ771" s="27"/>
      <c r="BK771" s="27"/>
      <c r="BL771" s="27"/>
      <c r="BM771" s="27"/>
      <c r="BN771" s="27"/>
      <c r="BO771" s="27"/>
      <c r="BP771" s="27"/>
      <c r="BQ771" s="27"/>
      <c r="BR771" s="27"/>
      <c r="BS771" s="27"/>
      <c r="BT771" s="27"/>
      <c r="BU771" s="27"/>
      <c r="BV771" s="27"/>
      <c r="BW771" s="27"/>
    </row>
    <row r="772" spans="1:75" ht="12" x14ac:dyDescent="0.2">
      <c r="A772" s="33">
        <v>25</v>
      </c>
      <c r="B772" s="45">
        <f t="shared" si="65"/>
        <v>259.64999999999998</v>
      </c>
      <c r="C772" s="45">
        <f t="shared" si="65"/>
        <v>154.07</v>
      </c>
      <c r="D772" s="45">
        <f t="shared" si="65"/>
        <v>117.53</v>
      </c>
      <c r="E772" s="45">
        <f t="shared" si="65"/>
        <v>66.64</v>
      </c>
      <c r="F772" s="45">
        <f t="shared" si="65"/>
        <v>31.34</v>
      </c>
      <c r="G772" s="45">
        <f t="shared" si="65"/>
        <v>0</v>
      </c>
      <c r="H772" s="45">
        <f t="shared" si="65"/>
        <v>25.74</v>
      </c>
      <c r="I772" s="45">
        <f t="shared" si="65"/>
        <v>70.89</v>
      </c>
      <c r="J772" s="45">
        <f t="shared" si="65"/>
        <v>0.4</v>
      </c>
      <c r="K772" s="45">
        <f t="shared" si="65"/>
        <v>42.28</v>
      </c>
      <c r="L772" s="45">
        <f t="shared" si="65"/>
        <v>49.09</v>
      </c>
      <c r="M772" s="45">
        <f t="shared" si="65"/>
        <v>54.1</v>
      </c>
      <c r="N772" s="45">
        <f t="shared" si="65"/>
        <v>41.27</v>
      </c>
      <c r="O772" s="45">
        <f t="shared" si="65"/>
        <v>17.14</v>
      </c>
      <c r="P772" s="45">
        <f t="shared" si="65"/>
        <v>31.4</v>
      </c>
      <c r="Q772" s="45">
        <f t="shared" si="65"/>
        <v>17.440000000000001</v>
      </c>
      <c r="R772" s="45">
        <f t="shared" si="65"/>
        <v>0.12</v>
      </c>
      <c r="S772" s="45">
        <f t="shared" si="65"/>
        <v>0</v>
      </c>
      <c r="T772" s="45">
        <f t="shared" si="65"/>
        <v>0</v>
      </c>
      <c r="U772" s="45">
        <f t="shared" si="65"/>
        <v>53.89</v>
      </c>
      <c r="V772" s="45">
        <f t="shared" si="65"/>
        <v>161.9</v>
      </c>
      <c r="W772" s="45">
        <f t="shared" si="65"/>
        <v>165.41</v>
      </c>
      <c r="X772" s="45">
        <f t="shared" si="65"/>
        <v>134.57</v>
      </c>
      <c r="Y772" s="45">
        <f t="shared" si="65"/>
        <v>207.39</v>
      </c>
      <c r="AZ772" s="27"/>
      <c r="BA772" s="27"/>
      <c r="BB772" s="27"/>
      <c r="BC772" s="27"/>
      <c r="BD772" s="27"/>
      <c r="BE772" s="27"/>
      <c r="BF772" s="27"/>
      <c r="BG772" s="27"/>
      <c r="BH772" s="27"/>
      <c r="BI772" s="27"/>
      <c r="BJ772" s="27"/>
      <c r="BK772" s="27"/>
      <c r="BL772" s="27"/>
      <c r="BM772" s="27"/>
      <c r="BN772" s="27"/>
      <c r="BO772" s="27"/>
      <c r="BP772" s="27"/>
      <c r="BQ772" s="27"/>
      <c r="BR772" s="27"/>
      <c r="BS772" s="27"/>
      <c r="BT772" s="27"/>
      <c r="BU772" s="27"/>
      <c r="BV772" s="27"/>
      <c r="BW772" s="27"/>
    </row>
    <row r="773" spans="1:75" ht="12" x14ac:dyDescent="0.2">
      <c r="A773" s="33">
        <v>26</v>
      </c>
      <c r="B773" s="45">
        <f t="shared" si="65"/>
        <v>138.69</v>
      </c>
      <c r="C773" s="45">
        <f t="shared" si="65"/>
        <v>68.58</v>
      </c>
      <c r="D773" s="45">
        <f t="shared" si="65"/>
        <v>52.92</v>
      </c>
      <c r="E773" s="45">
        <f t="shared" si="65"/>
        <v>54.55</v>
      </c>
      <c r="F773" s="45">
        <f t="shared" si="65"/>
        <v>51.56</v>
      </c>
      <c r="G773" s="45">
        <f t="shared" si="65"/>
        <v>39.340000000000003</v>
      </c>
      <c r="H773" s="45">
        <f t="shared" si="65"/>
        <v>0</v>
      </c>
      <c r="I773" s="45">
        <f t="shared" si="65"/>
        <v>0.56000000000000005</v>
      </c>
      <c r="J773" s="45">
        <f t="shared" si="65"/>
        <v>59.62</v>
      </c>
      <c r="K773" s="45">
        <f t="shared" si="65"/>
        <v>38.590000000000003</v>
      </c>
      <c r="L773" s="45">
        <f t="shared" si="65"/>
        <v>110.14</v>
      </c>
      <c r="M773" s="45">
        <f t="shared" si="65"/>
        <v>66.010000000000005</v>
      </c>
      <c r="N773" s="45">
        <f t="shared" si="65"/>
        <v>75.89</v>
      </c>
      <c r="O773" s="45">
        <f t="shared" si="65"/>
        <v>70.73</v>
      </c>
      <c r="P773" s="45">
        <f t="shared" si="65"/>
        <v>51.06</v>
      </c>
      <c r="Q773" s="45">
        <f t="shared" si="65"/>
        <v>52.14</v>
      </c>
      <c r="R773" s="45">
        <f t="shared" si="65"/>
        <v>59.8</v>
      </c>
      <c r="S773" s="45">
        <f t="shared" si="65"/>
        <v>49.31</v>
      </c>
      <c r="T773" s="45">
        <f t="shared" si="65"/>
        <v>60.1</v>
      </c>
      <c r="U773" s="45">
        <f t="shared" si="65"/>
        <v>112.43</v>
      </c>
      <c r="V773" s="45">
        <f t="shared" si="65"/>
        <v>126.66</v>
      </c>
      <c r="W773" s="45">
        <f t="shared" si="65"/>
        <v>153.53</v>
      </c>
      <c r="X773" s="45">
        <f t="shared" si="65"/>
        <v>351.96</v>
      </c>
      <c r="Y773" s="45">
        <f t="shared" si="65"/>
        <v>184.38</v>
      </c>
      <c r="AZ773" s="27"/>
      <c r="BA773" s="27"/>
      <c r="BB773" s="27"/>
      <c r="BC773" s="27"/>
      <c r="BD773" s="27"/>
      <c r="BE773" s="27"/>
      <c r="BF773" s="27"/>
      <c r="BG773" s="27"/>
      <c r="BH773" s="27"/>
      <c r="BI773" s="27"/>
      <c r="BJ773" s="27"/>
      <c r="BK773" s="27"/>
      <c r="BL773" s="27"/>
      <c r="BM773" s="27"/>
      <c r="BN773" s="27"/>
      <c r="BO773" s="27"/>
      <c r="BP773" s="27"/>
      <c r="BQ773" s="27"/>
      <c r="BR773" s="27"/>
      <c r="BS773" s="27"/>
      <c r="BT773" s="27"/>
      <c r="BU773" s="27"/>
      <c r="BV773" s="27"/>
      <c r="BW773" s="27"/>
    </row>
    <row r="774" spans="1:75" ht="12" x14ac:dyDescent="0.2">
      <c r="A774" s="33">
        <v>27</v>
      </c>
      <c r="B774" s="45">
        <f t="shared" si="65"/>
        <v>63.1</v>
      </c>
      <c r="C774" s="45">
        <f t="shared" si="65"/>
        <v>73.349999999999994</v>
      </c>
      <c r="D774" s="45">
        <f t="shared" si="65"/>
        <v>47.45</v>
      </c>
      <c r="E774" s="45">
        <f t="shared" si="65"/>
        <v>30.06</v>
      </c>
      <c r="F774" s="45">
        <f t="shared" si="65"/>
        <v>0</v>
      </c>
      <c r="G774" s="45">
        <f t="shared" si="65"/>
        <v>0</v>
      </c>
      <c r="H774" s="45">
        <f t="shared" si="65"/>
        <v>0</v>
      </c>
      <c r="I774" s="45">
        <f t="shared" si="65"/>
        <v>0</v>
      </c>
      <c r="J774" s="45">
        <f t="shared" si="65"/>
        <v>0</v>
      </c>
      <c r="K774" s="45">
        <f t="shared" si="65"/>
        <v>0.16</v>
      </c>
      <c r="L774" s="45">
        <f t="shared" si="65"/>
        <v>41.12</v>
      </c>
      <c r="M774" s="45">
        <f t="shared" si="65"/>
        <v>21.86</v>
      </c>
      <c r="N774" s="45">
        <f t="shared" si="65"/>
        <v>12.84</v>
      </c>
      <c r="O774" s="45">
        <f t="shared" si="65"/>
        <v>4.97</v>
      </c>
      <c r="P774" s="45">
        <f t="shared" si="65"/>
        <v>3.61</v>
      </c>
      <c r="Q774" s="45">
        <f t="shared" si="65"/>
        <v>3.47</v>
      </c>
      <c r="R774" s="45">
        <f t="shared" si="65"/>
        <v>15.32</v>
      </c>
      <c r="S774" s="45">
        <f t="shared" si="65"/>
        <v>10.37</v>
      </c>
      <c r="T774" s="45">
        <f t="shared" si="65"/>
        <v>26.79</v>
      </c>
      <c r="U774" s="45">
        <f t="shared" si="65"/>
        <v>135.96</v>
      </c>
      <c r="V774" s="45">
        <f t="shared" si="65"/>
        <v>192.56</v>
      </c>
      <c r="W774" s="45">
        <f t="shared" si="65"/>
        <v>542.51</v>
      </c>
      <c r="X774" s="45">
        <f t="shared" si="65"/>
        <v>483.63</v>
      </c>
      <c r="Y774" s="45">
        <f t="shared" si="65"/>
        <v>537.04</v>
      </c>
      <c r="AZ774" s="27"/>
      <c r="BA774" s="27"/>
      <c r="BB774" s="27"/>
      <c r="BC774" s="27"/>
      <c r="BD774" s="27"/>
      <c r="BE774" s="27"/>
      <c r="BF774" s="27"/>
      <c r="BG774" s="27"/>
      <c r="BH774" s="27"/>
      <c r="BI774" s="27"/>
      <c r="BJ774" s="27"/>
      <c r="BK774" s="27"/>
      <c r="BL774" s="27"/>
      <c r="BM774" s="27"/>
      <c r="BN774" s="27"/>
      <c r="BO774" s="27"/>
      <c r="BP774" s="27"/>
      <c r="BQ774" s="27"/>
      <c r="BR774" s="27"/>
      <c r="BS774" s="27"/>
      <c r="BT774" s="27"/>
      <c r="BU774" s="27"/>
      <c r="BV774" s="27"/>
      <c r="BW774" s="27"/>
    </row>
    <row r="775" spans="1:75" ht="12" x14ac:dyDescent="0.2">
      <c r="A775" s="33">
        <v>28</v>
      </c>
      <c r="B775" s="45">
        <f t="shared" si="65"/>
        <v>252.85</v>
      </c>
      <c r="C775" s="45">
        <f t="shared" si="65"/>
        <v>306.16000000000003</v>
      </c>
      <c r="D775" s="45">
        <f t="shared" si="65"/>
        <v>135.03</v>
      </c>
      <c r="E775" s="45">
        <f t="shared" si="65"/>
        <v>32.51</v>
      </c>
      <c r="F775" s="45">
        <f t="shared" si="65"/>
        <v>0</v>
      </c>
      <c r="G775" s="45">
        <f t="shared" si="65"/>
        <v>0.56000000000000005</v>
      </c>
      <c r="H775" s="45">
        <f t="shared" si="65"/>
        <v>0</v>
      </c>
      <c r="I775" s="45">
        <f t="shared" si="65"/>
        <v>0</v>
      </c>
      <c r="J775" s="45">
        <f t="shared" si="65"/>
        <v>0</v>
      </c>
      <c r="K775" s="45">
        <f t="shared" si="65"/>
        <v>0.17</v>
      </c>
      <c r="L775" s="45">
        <f t="shared" si="65"/>
        <v>18.989999999999998</v>
      </c>
      <c r="M775" s="45">
        <f t="shared" si="65"/>
        <v>32.81</v>
      </c>
      <c r="N775" s="45">
        <f t="shared" si="65"/>
        <v>36.409999999999997</v>
      </c>
      <c r="O775" s="45">
        <f t="shared" si="65"/>
        <v>48.91</v>
      </c>
      <c r="P775" s="45">
        <f t="shared" si="65"/>
        <v>67.180000000000007</v>
      </c>
      <c r="Q775" s="45">
        <f t="shared" si="65"/>
        <v>90.04</v>
      </c>
      <c r="R775" s="45">
        <f t="shared" si="65"/>
        <v>92.88</v>
      </c>
      <c r="S775" s="45">
        <f t="shared" si="65"/>
        <v>75.430000000000007</v>
      </c>
      <c r="T775" s="45">
        <f t="shared" si="65"/>
        <v>94.11</v>
      </c>
      <c r="U775" s="45">
        <f t="shared" si="65"/>
        <v>171.14</v>
      </c>
      <c r="V775" s="45">
        <f t="shared" si="65"/>
        <v>237.14</v>
      </c>
      <c r="W775" s="45">
        <f t="shared" si="65"/>
        <v>365.78</v>
      </c>
      <c r="X775" s="45">
        <f t="shared" si="65"/>
        <v>424.25</v>
      </c>
      <c r="Y775" s="45">
        <f t="shared" si="65"/>
        <v>311.44</v>
      </c>
      <c r="Z775" s="41" t="str">
        <f>IF(Y775=0,"скрыть","")</f>
        <v/>
      </c>
      <c r="AZ775" s="27"/>
      <c r="BA775" s="27"/>
      <c r="BB775" s="27"/>
      <c r="BC775" s="27"/>
      <c r="BD775" s="27"/>
      <c r="BE775" s="27"/>
      <c r="BF775" s="27"/>
      <c r="BG775" s="27"/>
      <c r="BH775" s="27"/>
      <c r="BI775" s="27"/>
      <c r="BJ775" s="27"/>
      <c r="BK775" s="27"/>
      <c r="BL775" s="27"/>
      <c r="BM775" s="27"/>
      <c r="BN775" s="27"/>
      <c r="BO775" s="27"/>
      <c r="BP775" s="27"/>
      <c r="BQ775" s="27"/>
      <c r="BR775" s="27"/>
      <c r="BS775" s="27"/>
      <c r="BT775" s="27"/>
      <c r="BU775" s="27"/>
      <c r="BV775" s="27"/>
      <c r="BW775" s="27"/>
    </row>
    <row r="776" spans="1:75" ht="12" hidden="1" x14ac:dyDescent="0.2">
      <c r="A776" s="33">
        <v>29</v>
      </c>
      <c r="B776" s="45" t="str">
        <f t="shared" si="65"/>
        <v/>
      </c>
      <c r="C776" s="45" t="str">
        <f t="shared" si="65"/>
        <v/>
      </c>
      <c r="D776" s="45" t="str">
        <f t="shared" si="65"/>
        <v/>
      </c>
      <c r="E776" s="45" t="str">
        <f t="shared" si="65"/>
        <v/>
      </c>
      <c r="F776" s="45" t="str">
        <f t="shared" si="65"/>
        <v/>
      </c>
      <c r="G776" s="45" t="str">
        <f t="shared" si="65"/>
        <v/>
      </c>
      <c r="H776" s="45" t="str">
        <f t="shared" si="65"/>
        <v/>
      </c>
      <c r="I776" s="45" t="str">
        <f t="shared" si="65"/>
        <v/>
      </c>
      <c r="J776" s="45" t="str">
        <f t="shared" si="65"/>
        <v/>
      </c>
      <c r="K776" s="45" t="str">
        <f t="shared" si="65"/>
        <v/>
      </c>
      <c r="L776" s="45" t="str">
        <f t="shared" si="65"/>
        <v/>
      </c>
      <c r="M776" s="45" t="str">
        <f t="shared" si="65"/>
        <v/>
      </c>
      <c r="N776" s="45" t="str">
        <f t="shared" si="65"/>
        <v/>
      </c>
      <c r="O776" s="45" t="str">
        <f t="shared" si="65"/>
        <v/>
      </c>
      <c r="P776" s="45" t="str">
        <f t="shared" si="65"/>
        <v/>
      </c>
      <c r="Q776" s="45" t="str">
        <f t="shared" si="65"/>
        <v/>
      </c>
      <c r="R776" s="45" t="str">
        <f t="shared" si="65"/>
        <v/>
      </c>
      <c r="S776" s="45" t="str">
        <f t="shared" si="65"/>
        <v/>
      </c>
      <c r="T776" s="45" t="str">
        <f t="shared" si="65"/>
        <v/>
      </c>
      <c r="U776" s="45" t="str">
        <f t="shared" si="65"/>
        <v/>
      </c>
      <c r="V776" s="45" t="str">
        <f t="shared" si="65"/>
        <v/>
      </c>
      <c r="W776" s="45" t="str">
        <f t="shared" si="65"/>
        <v/>
      </c>
      <c r="X776" s="45" t="str">
        <f t="shared" si="65"/>
        <v/>
      </c>
      <c r="Y776" s="45" t="str">
        <f t="shared" si="65"/>
        <v/>
      </c>
      <c r="Z776" s="41" t="str">
        <f>IF(Y776=0,"скрыть","")</f>
        <v/>
      </c>
      <c r="AZ776" s="27"/>
      <c r="BA776" s="27"/>
      <c r="BB776" s="27"/>
      <c r="BC776" s="27"/>
      <c r="BD776" s="27"/>
      <c r="BE776" s="27"/>
      <c r="BF776" s="27"/>
      <c r="BG776" s="27"/>
      <c r="BH776" s="27"/>
      <c r="BI776" s="27"/>
      <c r="BJ776" s="27"/>
      <c r="BK776" s="27"/>
      <c r="BL776" s="27"/>
      <c r="BM776" s="27"/>
      <c r="BN776" s="27"/>
      <c r="BO776" s="27"/>
      <c r="BP776" s="27"/>
      <c r="BQ776" s="27"/>
      <c r="BR776" s="27"/>
      <c r="BS776" s="27"/>
      <c r="BT776" s="27"/>
      <c r="BU776" s="27"/>
      <c r="BV776" s="27"/>
      <c r="BW776" s="27"/>
    </row>
    <row r="777" spans="1:75" ht="12" hidden="1" x14ac:dyDescent="0.2">
      <c r="A777" s="33">
        <v>30</v>
      </c>
      <c r="B777" s="45" t="str">
        <f t="shared" si="65"/>
        <v/>
      </c>
      <c r="C777" s="45" t="str">
        <f t="shared" si="65"/>
        <v/>
      </c>
      <c r="D777" s="45" t="str">
        <f t="shared" si="65"/>
        <v/>
      </c>
      <c r="E777" s="45" t="str">
        <f t="shared" si="65"/>
        <v/>
      </c>
      <c r="F777" s="45" t="str">
        <f t="shared" si="65"/>
        <v/>
      </c>
      <c r="G777" s="45" t="str">
        <f t="shared" si="65"/>
        <v/>
      </c>
      <c r="H777" s="45" t="str">
        <f t="shared" si="65"/>
        <v/>
      </c>
      <c r="I777" s="45" t="str">
        <f t="shared" si="65"/>
        <v/>
      </c>
      <c r="J777" s="45" t="str">
        <f t="shared" si="65"/>
        <v/>
      </c>
      <c r="K777" s="45" t="str">
        <f t="shared" si="65"/>
        <v/>
      </c>
      <c r="L777" s="45" t="str">
        <f t="shared" si="65"/>
        <v/>
      </c>
      <c r="M777" s="45" t="str">
        <f t="shared" si="65"/>
        <v/>
      </c>
      <c r="N777" s="45" t="str">
        <f t="shared" si="65"/>
        <v/>
      </c>
      <c r="O777" s="45" t="str">
        <f t="shared" si="65"/>
        <v/>
      </c>
      <c r="P777" s="45" t="str">
        <f t="shared" si="65"/>
        <v/>
      </c>
      <c r="Q777" s="45" t="str">
        <f t="shared" si="65"/>
        <v/>
      </c>
      <c r="R777" s="45" t="str">
        <f t="shared" si="65"/>
        <v/>
      </c>
      <c r="S777" s="45" t="str">
        <f t="shared" si="65"/>
        <v/>
      </c>
      <c r="T777" s="45" t="str">
        <f t="shared" si="65"/>
        <v/>
      </c>
      <c r="U777" s="45" t="str">
        <f t="shared" si="65"/>
        <v/>
      </c>
      <c r="V777" s="45" t="str">
        <f t="shared" si="65"/>
        <v/>
      </c>
      <c r="W777" s="45" t="str">
        <f t="shared" si="65"/>
        <v/>
      </c>
      <c r="X777" s="45" t="str">
        <f t="shared" si="65"/>
        <v/>
      </c>
      <c r="Y777" s="45" t="str">
        <f t="shared" si="65"/>
        <v/>
      </c>
      <c r="Z777" s="41" t="str">
        <f>IF(Y777=0,"скрыть","")</f>
        <v/>
      </c>
      <c r="AZ777" s="27"/>
      <c r="BA777" s="27"/>
      <c r="BB777" s="27"/>
      <c r="BC777" s="27"/>
      <c r="BD777" s="27"/>
      <c r="BE777" s="27"/>
      <c r="BF777" s="27"/>
      <c r="BG777" s="27"/>
      <c r="BH777" s="27"/>
      <c r="BI777" s="27"/>
      <c r="BJ777" s="27"/>
      <c r="BK777" s="27"/>
      <c r="BL777" s="27"/>
      <c r="BM777" s="27"/>
      <c r="BN777" s="27"/>
      <c r="BO777" s="27"/>
      <c r="BP777" s="27"/>
      <c r="BQ777" s="27"/>
      <c r="BR777" s="27"/>
      <c r="BS777" s="27"/>
      <c r="BT777" s="27"/>
      <c r="BU777" s="27"/>
      <c r="BV777" s="27"/>
      <c r="BW777" s="27"/>
    </row>
    <row r="778" spans="1:75" ht="12" hidden="1" x14ac:dyDescent="0.2">
      <c r="A778" s="33">
        <v>31</v>
      </c>
      <c r="B778" s="45" t="str">
        <f t="shared" si="65"/>
        <v/>
      </c>
      <c r="C778" s="45" t="str">
        <f t="shared" si="65"/>
        <v/>
      </c>
      <c r="D778" s="45" t="str">
        <f t="shared" si="65"/>
        <v/>
      </c>
      <c r="E778" s="45" t="str">
        <f t="shared" si="65"/>
        <v/>
      </c>
      <c r="F778" s="45" t="str">
        <f t="shared" si="65"/>
        <v/>
      </c>
      <c r="G778" s="45" t="str">
        <f t="shared" si="65"/>
        <v/>
      </c>
      <c r="H778" s="45" t="str">
        <f t="shared" si="65"/>
        <v/>
      </c>
      <c r="I778" s="45" t="str">
        <f t="shared" si="65"/>
        <v/>
      </c>
      <c r="J778" s="45" t="str">
        <f t="shared" si="65"/>
        <v/>
      </c>
      <c r="K778" s="45" t="str">
        <f t="shared" si="65"/>
        <v/>
      </c>
      <c r="L778" s="45" t="str">
        <f t="shared" si="65"/>
        <v/>
      </c>
      <c r="M778" s="45" t="str">
        <f t="shared" si="65"/>
        <v/>
      </c>
      <c r="N778" s="45" t="str">
        <f t="shared" si="65"/>
        <v/>
      </c>
      <c r="O778" s="45" t="str">
        <f t="shared" si="65"/>
        <v/>
      </c>
      <c r="P778" s="45" t="str">
        <f t="shared" si="65"/>
        <v/>
      </c>
      <c r="Q778" s="45" t="str">
        <f t="shared" si="65"/>
        <v/>
      </c>
      <c r="R778" s="45" t="str">
        <f t="shared" si="65"/>
        <v/>
      </c>
      <c r="S778" s="45" t="str">
        <f t="shared" si="65"/>
        <v/>
      </c>
      <c r="T778" s="45" t="str">
        <f t="shared" si="65"/>
        <v/>
      </c>
      <c r="U778" s="45" t="str">
        <f t="shared" si="65"/>
        <v/>
      </c>
      <c r="V778" s="45" t="str">
        <f t="shared" si="65"/>
        <v/>
      </c>
      <c r="W778" s="45" t="str">
        <f t="shared" si="65"/>
        <v/>
      </c>
      <c r="X778" s="45" t="str">
        <f t="shared" si="65"/>
        <v/>
      </c>
      <c r="Y778" s="45" t="str">
        <f t="shared" si="65"/>
        <v/>
      </c>
      <c r="Z778" s="41" t="str">
        <f>IF(Y778=0,"скрыть","")</f>
        <v/>
      </c>
      <c r="AZ778" s="27"/>
      <c r="BA778" s="27"/>
      <c r="BB778" s="27"/>
      <c r="BC778" s="27"/>
      <c r="BD778" s="27"/>
      <c r="BE778" s="27"/>
      <c r="BF778" s="27"/>
      <c r="BG778" s="27"/>
      <c r="BH778" s="27"/>
      <c r="BI778" s="27"/>
      <c r="BJ778" s="27"/>
      <c r="BK778" s="27"/>
      <c r="BL778" s="27"/>
      <c r="BM778" s="27"/>
      <c r="BN778" s="27"/>
      <c r="BO778" s="27"/>
      <c r="BP778" s="27"/>
      <c r="BQ778" s="27"/>
      <c r="BR778" s="27"/>
      <c r="BS778" s="27"/>
      <c r="BT778" s="27"/>
      <c r="BU778" s="27"/>
      <c r="BV778" s="27"/>
      <c r="BW778" s="27"/>
    </row>
    <row r="779" spans="1:75" s="25" customFormat="1" ht="18.95" customHeight="1" x14ac:dyDescent="0.25">
      <c r="A779" s="6"/>
      <c r="B779" s="42" t="s">
        <v>100</v>
      </c>
      <c r="C779" s="42"/>
      <c r="D779" s="42"/>
      <c r="E779" s="42"/>
      <c r="F779" s="42"/>
      <c r="G779" s="42"/>
      <c r="H779" s="42"/>
      <c r="I779" s="42"/>
      <c r="J779" s="42"/>
      <c r="K779" s="42"/>
      <c r="L779" s="42"/>
      <c r="M779" s="42"/>
      <c r="N779" s="42"/>
      <c r="O779" s="42"/>
      <c r="P779" s="42"/>
      <c r="Q779" s="42"/>
      <c r="R779" s="42"/>
      <c r="S779" s="42"/>
      <c r="T779" s="42" t="s">
        <v>101</v>
      </c>
      <c r="U779" s="42"/>
      <c r="V779" s="42"/>
      <c r="W779" s="42"/>
      <c r="X779" s="42"/>
      <c r="Y779" s="42"/>
      <c r="Z779" s="24"/>
      <c r="AZ779" s="27"/>
      <c r="BA779" s="27"/>
      <c r="BB779" s="27"/>
      <c r="BC779" s="27"/>
      <c r="BD779" s="27"/>
      <c r="BE779" s="27"/>
      <c r="BF779" s="27"/>
      <c r="BG779" s="27"/>
      <c r="BH779" s="27"/>
      <c r="BI779" s="27"/>
      <c r="BJ779" s="27"/>
      <c r="BK779" s="27"/>
      <c r="BL779" s="27"/>
      <c r="BM779" s="27"/>
      <c r="BN779" s="27"/>
      <c r="BO779" s="27"/>
      <c r="BP779" s="27"/>
      <c r="BQ779" s="27"/>
      <c r="BR779" s="27"/>
      <c r="BS779" s="27"/>
      <c r="BT779" s="27"/>
      <c r="BU779" s="27"/>
      <c r="BV779" s="27"/>
      <c r="BW779" s="27"/>
    </row>
    <row r="780" spans="1:75" s="25" customFormat="1" ht="21" customHeight="1" x14ac:dyDescent="0.2">
      <c r="A780" s="4"/>
      <c r="B780" s="42"/>
      <c r="C780" s="42"/>
      <c r="D780" s="42"/>
      <c r="E780" s="42"/>
      <c r="F780" s="42"/>
      <c r="G780" s="42"/>
      <c r="H780" s="42"/>
      <c r="I780" s="42"/>
      <c r="J780" s="42"/>
      <c r="K780" s="42"/>
      <c r="L780" s="42"/>
      <c r="M780" s="42"/>
      <c r="N780" s="42"/>
      <c r="O780" s="42"/>
      <c r="P780" s="42"/>
      <c r="Q780" s="42"/>
      <c r="R780" s="42"/>
      <c r="S780" s="42"/>
      <c r="T780" s="42"/>
      <c r="U780" s="42"/>
      <c r="V780" s="42"/>
      <c r="W780" s="42"/>
      <c r="X780" s="42"/>
      <c r="Y780" s="42"/>
      <c r="Z780" s="24"/>
      <c r="AZ780" s="27"/>
      <c r="BA780" s="27"/>
      <c r="BB780" s="27"/>
      <c r="BC780" s="27"/>
      <c r="BD780" s="27"/>
      <c r="BE780" s="27"/>
      <c r="BF780" s="27"/>
      <c r="BG780" s="27"/>
      <c r="BH780" s="27"/>
      <c r="BI780" s="27"/>
      <c r="BJ780" s="27"/>
      <c r="BK780" s="27"/>
      <c r="BL780" s="27"/>
      <c r="BM780" s="27"/>
      <c r="BN780" s="27"/>
      <c r="BO780" s="27"/>
      <c r="BP780" s="27"/>
      <c r="BQ780" s="27"/>
      <c r="BR780" s="27"/>
      <c r="BS780" s="27"/>
      <c r="BT780" s="27"/>
      <c r="BU780" s="27"/>
      <c r="BV780" s="27"/>
      <c r="BW780" s="27"/>
    </row>
    <row r="781" spans="1:75" s="25" customFormat="1" ht="20.25" customHeight="1" x14ac:dyDescent="0.25">
      <c r="A781" s="6"/>
      <c r="B781" s="7" t="s">
        <v>102</v>
      </c>
      <c r="C781" s="7"/>
      <c r="D781" s="7"/>
      <c r="E781" s="7"/>
      <c r="F781" s="7"/>
      <c r="G781" s="7"/>
      <c r="H781" s="7"/>
      <c r="I781" s="7"/>
      <c r="J781" s="7"/>
      <c r="K781" s="7"/>
      <c r="L781" s="7"/>
      <c r="M781" s="7"/>
      <c r="N781" s="7"/>
      <c r="O781" s="7"/>
      <c r="P781" s="7"/>
      <c r="Q781" s="7"/>
      <c r="R781" s="7"/>
      <c r="S781" s="7"/>
      <c r="T781" s="46" t="str">
        <f>T566</f>
        <v>11,18</v>
      </c>
      <c r="U781" s="46"/>
      <c r="V781" s="46"/>
      <c r="W781" s="46"/>
      <c r="X781" s="46"/>
      <c r="Y781" s="46"/>
      <c r="Z781" s="24"/>
      <c r="AZ781" s="27"/>
      <c r="BA781" s="27"/>
      <c r="BB781" s="27"/>
      <c r="BC781" s="27"/>
      <c r="BD781" s="27"/>
      <c r="BE781" s="27"/>
      <c r="BF781" s="27"/>
      <c r="BG781" s="27"/>
      <c r="BH781" s="27"/>
      <c r="BI781" s="27"/>
      <c r="BJ781" s="27"/>
      <c r="BK781" s="27"/>
      <c r="BL781" s="27"/>
      <c r="BM781" s="27"/>
      <c r="BN781" s="27"/>
      <c r="BO781" s="27"/>
      <c r="BP781" s="27"/>
      <c r="BQ781" s="27"/>
      <c r="BR781" s="27"/>
      <c r="BS781" s="27"/>
      <c r="BT781" s="27"/>
      <c r="BU781" s="27"/>
      <c r="BV781" s="27"/>
      <c r="BW781" s="27"/>
    </row>
    <row r="782" spans="1:75" s="25" customFormat="1" ht="20.25" customHeight="1" x14ac:dyDescent="0.2">
      <c r="A782" s="4"/>
      <c r="B782" s="7"/>
      <c r="C782" s="7"/>
      <c r="D782" s="7"/>
      <c r="E782" s="7"/>
      <c r="F782" s="7"/>
      <c r="G782" s="7"/>
      <c r="H782" s="7"/>
      <c r="I782" s="7"/>
      <c r="J782" s="7"/>
      <c r="K782" s="7"/>
      <c r="L782" s="7"/>
      <c r="M782" s="7"/>
      <c r="N782" s="7"/>
      <c r="O782" s="7"/>
      <c r="P782" s="7"/>
      <c r="Q782" s="7"/>
      <c r="R782" s="7"/>
      <c r="S782" s="7"/>
      <c r="T782" s="46"/>
      <c r="U782" s="46"/>
      <c r="V782" s="46"/>
      <c r="W782" s="46"/>
      <c r="X782" s="46"/>
      <c r="Y782" s="46"/>
      <c r="Z782" s="24"/>
      <c r="AZ782" s="27"/>
      <c r="BA782" s="27"/>
      <c r="BB782" s="27"/>
      <c r="BC782" s="27"/>
      <c r="BD782" s="27"/>
      <c r="BE782" s="27"/>
      <c r="BF782" s="27"/>
      <c r="BG782" s="27"/>
      <c r="BH782" s="27"/>
      <c r="BI782" s="27"/>
      <c r="BJ782" s="27"/>
      <c r="BK782" s="27"/>
      <c r="BL782" s="27"/>
      <c r="BM782" s="27"/>
      <c r="BN782" s="27"/>
      <c r="BO782" s="27"/>
      <c r="BP782" s="27"/>
      <c r="BQ782" s="27"/>
      <c r="BR782" s="27"/>
      <c r="BS782" s="27"/>
      <c r="BT782" s="27"/>
      <c r="BU782" s="27"/>
      <c r="BV782" s="27"/>
      <c r="BW782" s="27"/>
    </row>
    <row r="783" spans="1:75" s="25" customFormat="1" ht="20.25" customHeight="1" x14ac:dyDescent="0.25">
      <c r="A783" s="6"/>
      <c r="B783" s="38" t="s">
        <v>107</v>
      </c>
      <c r="C783" s="38"/>
      <c r="D783" s="38"/>
      <c r="E783" s="38"/>
      <c r="F783" s="38"/>
      <c r="G783" s="38"/>
      <c r="H783" s="38"/>
      <c r="I783" s="38"/>
      <c r="J783" s="38"/>
      <c r="K783" s="38"/>
      <c r="L783" s="38"/>
      <c r="M783" s="38"/>
      <c r="N783" s="38"/>
      <c r="O783" s="38"/>
      <c r="P783" s="38"/>
      <c r="Q783" s="38"/>
      <c r="R783" s="38"/>
      <c r="S783" s="38"/>
      <c r="T783" s="46" t="str">
        <f>T568</f>
        <v>300,05</v>
      </c>
      <c r="U783" s="46"/>
      <c r="V783" s="46"/>
      <c r="W783" s="46"/>
      <c r="X783" s="46"/>
      <c r="Y783" s="46"/>
      <c r="Z783" s="24"/>
    </row>
    <row r="784" spans="1:75" s="25" customFormat="1" ht="20.25" customHeight="1" x14ac:dyDescent="0.2">
      <c r="A784" s="4"/>
      <c r="B784" s="38"/>
      <c r="C784" s="38"/>
      <c r="D784" s="38"/>
      <c r="E784" s="38"/>
      <c r="F784" s="38"/>
      <c r="G784" s="38"/>
      <c r="H784" s="38"/>
      <c r="I784" s="38"/>
      <c r="J784" s="38"/>
      <c r="K784" s="38"/>
      <c r="L784" s="38"/>
      <c r="M784" s="38"/>
      <c r="N784" s="38"/>
      <c r="O784" s="38"/>
      <c r="P784" s="38"/>
      <c r="Q784" s="38"/>
      <c r="R784" s="38"/>
      <c r="S784" s="38"/>
      <c r="T784" s="46"/>
      <c r="U784" s="46"/>
      <c r="V784" s="46"/>
      <c r="W784" s="46"/>
      <c r="X784" s="46"/>
      <c r="Y784" s="46"/>
      <c r="Z784" s="24"/>
    </row>
    <row r="785" spans="1:26" s="25" customFormat="1" ht="48" customHeight="1" x14ac:dyDescent="0.25">
      <c r="A785" s="4"/>
      <c r="B785" s="44" t="s">
        <v>104</v>
      </c>
      <c r="C785" s="44"/>
      <c r="D785" s="44"/>
      <c r="E785" s="44"/>
      <c r="F785" s="44"/>
      <c r="G785" s="44"/>
      <c r="H785" s="44"/>
      <c r="I785" s="44"/>
      <c r="J785" s="44"/>
      <c r="K785" s="44"/>
      <c r="L785" s="44"/>
      <c r="M785" s="44"/>
      <c r="N785" s="44"/>
      <c r="O785" s="44"/>
      <c r="P785" s="44"/>
      <c r="Q785" s="44"/>
      <c r="R785" s="44"/>
      <c r="S785" s="44"/>
      <c r="T785" s="44"/>
      <c r="U785" s="44"/>
      <c r="V785" s="44"/>
      <c r="W785" s="44"/>
      <c r="X785" s="44"/>
      <c r="Y785" s="44"/>
      <c r="Z785" s="24"/>
    </row>
    <row r="786" spans="1:26" ht="15.75" x14ac:dyDescent="0.25">
      <c r="B786" s="5" t="s">
        <v>146</v>
      </c>
      <c r="C786" s="5"/>
      <c r="D786" s="5"/>
      <c r="E786" s="5"/>
      <c r="F786" s="5"/>
      <c r="G786" s="5"/>
      <c r="H786" s="5"/>
      <c r="I786" s="5"/>
      <c r="J786" s="5"/>
      <c r="K786" s="5"/>
      <c r="L786" s="5"/>
      <c r="M786" s="5"/>
      <c r="N786" s="5"/>
      <c r="O786" s="5"/>
      <c r="P786" s="5"/>
      <c r="Q786" s="5"/>
      <c r="R786" s="5"/>
      <c r="S786" s="5"/>
      <c r="T786" s="5"/>
      <c r="U786" s="5"/>
      <c r="V786" s="5"/>
      <c r="W786" s="5"/>
      <c r="X786" s="5"/>
      <c r="Y786" s="5"/>
    </row>
  </sheetData>
  <mergeCells count="226">
    <mergeCell ref="B783:S784"/>
    <mergeCell ref="T783:Y784"/>
    <mergeCell ref="B785:Y785"/>
    <mergeCell ref="B786:Y786"/>
    <mergeCell ref="A745:A746"/>
    <mergeCell ref="B745:Y746"/>
    <mergeCell ref="B779:S780"/>
    <mergeCell ref="T779:Y780"/>
    <mergeCell ref="B781:S782"/>
    <mergeCell ref="T781:Y782"/>
    <mergeCell ref="A643:A644"/>
    <mergeCell ref="B643:Y644"/>
    <mergeCell ref="A677:A678"/>
    <mergeCell ref="B677:Y678"/>
    <mergeCell ref="A711:A712"/>
    <mergeCell ref="B711:Y712"/>
    <mergeCell ref="A572:Y573"/>
    <mergeCell ref="B574:Y574"/>
    <mergeCell ref="A575:A576"/>
    <mergeCell ref="B575:Y576"/>
    <mergeCell ref="A609:A610"/>
    <mergeCell ref="B609:Y610"/>
    <mergeCell ref="B566:S567"/>
    <mergeCell ref="T566:Y567"/>
    <mergeCell ref="B568:S569"/>
    <mergeCell ref="T568:Y569"/>
    <mergeCell ref="B570:Y570"/>
    <mergeCell ref="B571:Y571"/>
    <mergeCell ref="A496:A497"/>
    <mergeCell ref="B496:Y497"/>
    <mergeCell ref="A530:A531"/>
    <mergeCell ref="B530:Y531"/>
    <mergeCell ref="B564:S565"/>
    <mergeCell ref="T564:Y565"/>
    <mergeCell ref="A394:A395"/>
    <mergeCell ref="B394:Y395"/>
    <mergeCell ref="A428:A429"/>
    <mergeCell ref="B428:Y429"/>
    <mergeCell ref="A462:A463"/>
    <mergeCell ref="B462:Y463"/>
    <mergeCell ref="A322:A323"/>
    <mergeCell ref="B322:Y323"/>
    <mergeCell ref="B356:Y356"/>
    <mergeCell ref="A357:Y358"/>
    <mergeCell ref="B359:Y359"/>
    <mergeCell ref="A360:A361"/>
    <mergeCell ref="B360:Y361"/>
    <mergeCell ref="B219:Y219"/>
    <mergeCell ref="A220:A221"/>
    <mergeCell ref="B220:Y221"/>
    <mergeCell ref="A254:A255"/>
    <mergeCell ref="B254:Y255"/>
    <mergeCell ref="A288:A289"/>
    <mergeCell ref="B288:Y289"/>
    <mergeCell ref="A148:A149"/>
    <mergeCell ref="B148:Y149"/>
    <mergeCell ref="A182:A183"/>
    <mergeCell ref="B182:Y183"/>
    <mergeCell ref="B216:Y216"/>
    <mergeCell ref="A217:Y218"/>
    <mergeCell ref="A77:Y78"/>
    <mergeCell ref="B79:Y79"/>
    <mergeCell ref="A80:A81"/>
    <mergeCell ref="B80:Y81"/>
    <mergeCell ref="A114:A115"/>
    <mergeCell ref="B114:Y115"/>
    <mergeCell ref="B75:M75"/>
    <mergeCell ref="N75:P75"/>
    <mergeCell ref="Q75:S75"/>
    <mergeCell ref="T75:V75"/>
    <mergeCell ref="W75:Y75"/>
    <mergeCell ref="B76:M76"/>
    <mergeCell ref="N76:P76"/>
    <mergeCell ref="Q76:S76"/>
    <mergeCell ref="T76:V76"/>
    <mergeCell ref="W76:Y76"/>
    <mergeCell ref="B72:M72"/>
    <mergeCell ref="N72:Y72"/>
    <mergeCell ref="B73:M73"/>
    <mergeCell ref="N73:Y73"/>
    <mergeCell ref="B74:M74"/>
    <mergeCell ref="N74:P74"/>
    <mergeCell ref="Q74:S74"/>
    <mergeCell ref="T74:V74"/>
    <mergeCell ref="W74:Y74"/>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65:M65"/>
    <mergeCell ref="N65:Y65"/>
    <mergeCell ref="B66:M66"/>
    <mergeCell ref="N66:Y66"/>
    <mergeCell ref="B67:M67"/>
    <mergeCell ref="N67:P67"/>
    <mergeCell ref="Q67:S67"/>
    <mergeCell ref="T67:V67"/>
    <mergeCell ref="W67:Y67"/>
    <mergeCell ref="B60:Y60"/>
    <mergeCell ref="B61:F61"/>
    <mergeCell ref="G61:H61"/>
    <mergeCell ref="I61:L61"/>
    <mergeCell ref="A62:Y63"/>
    <mergeCell ref="B64:Y64"/>
    <mergeCell ref="D58:H58"/>
    <mergeCell ref="I58:J58"/>
    <mergeCell ref="K58:L58"/>
    <mergeCell ref="B59:Q59"/>
    <mergeCell ref="R59:S59"/>
    <mergeCell ref="T59:U59"/>
    <mergeCell ref="D56:H56"/>
    <mergeCell ref="I56:J56"/>
    <mergeCell ref="K56:L56"/>
    <mergeCell ref="D57:H57"/>
    <mergeCell ref="I57:J57"/>
    <mergeCell ref="K57:L57"/>
    <mergeCell ref="B53:E53"/>
    <mergeCell ref="D54:H54"/>
    <mergeCell ref="I54:J54"/>
    <mergeCell ref="K54:L54"/>
    <mergeCell ref="D55:H55"/>
    <mergeCell ref="I55:J55"/>
    <mergeCell ref="K55:L55"/>
    <mergeCell ref="I50:J50"/>
    <mergeCell ref="K50:L50"/>
    <mergeCell ref="B51:Y51"/>
    <mergeCell ref="B52:D52"/>
    <mergeCell ref="E52:F52"/>
    <mergeCell ref="G52:H52"/>
    <mergeCell ref="B47:P47"/>
    <mergeCell ref="Q47:R47"/>
    <mergeCell ref="S47:T47"/>
    <mergeCell ref="B48:Y48"/>
    <mergeCell ref="B49:D49"/>
    <mergeCell ref="E49:F49"/>
    <mergeCell ref="G49:H49"/>
    <mergeCell ref="E45:H45"/>
    <mergeCell ref="I45:J45"/>
    <mergeCell ref="K45:L45"/>
    <mergeCell ref="E46:H46"/>
    <mergeCell ref="I46:J46"/>
    <mergeCell ref="K46:L46"/>
    <mergeCell ref="E43:H43"/>
    <mergeCell ref="I43:J43"/>
    <mergeCell ref="K43:L43"/>
    <mergeCell ref="D44:F44"/>
    <mergeCell ref="G44:H44"/>
    <mergeCell ref="I44:J44"/>
    <mergeCell ref="E41:H41"/>
    <mergeCell ref="I41:J41"/>
    <mergeCell ref="K41:L41"/>
    <mergeCell ref="E42:H42"/>
    <mergeCell ref="I42:J42"/>
    <mergeCell ref="K42:L42"/>
    <mergeCell ref="B37:Y37"/>
    <mergeCell ref="B38:C38"/>
    <mergeCell ref="D38:E38"/>
    <mergeCell ref="B39:E39"/>
    <mergeCell ref="D40:F40"/>
    <mergeCell ref="G40:H40"/>
    <mergeCell ref="I40:J40"/>
    <mergeCell ref="D34:H34"/>
    <mergeCell ref="I34:K34"/>
    <mergeCell ref="D35:H35"/>
    <mergeCell ref="I35:K35"/>
    <mergeCell ref="B36:O36"/>
    <mergeCell ref="P36:Q36"/>
    <mergeCell ref="B30:E30"/>
    <mergeCell ref="D31:H31"/>
    <mergeCell ref="I31:K31"/>
    <mergeCell ref="D32:H32"/>
    <mergeCell ref="I32:K32"/>
    <mergeCell ref="D33:H33"/>
    <mergeCell ref="I33:K33"/>
    <mergeCell ref="B27:G27"/>
    <mergeCell ref="H27:I27"/>
    <mergeCell ref="J27:K27"/>
    <mergeCell ref="B28:Y28"/>
    <mergeCell ref="B29:F29"/>
    <mergeCell ref="G29:I29"/>
    <mergeCell ref="B23:Y23"/>
    <mergeCell ref="B24:E24"/>
    <mergeCell ref="F24:G24"/>
    <mergeCell ref="B25:O25"/>
    <mergeCell ref="P25:Q25"/>
    <mergeCell ref="B26:Y26"/>
    <mergeCell ref="B21:N21"/>
    <mergeCell ref="O21:P21"/>
    <mergeCell ref="Q21:S21"/>
    <mergeCell ref="B22:L22"/>
    <mergeCell ref="M22:N22"/>
    <mergeCell ref="O22:Q22"/>
    <mergeCell ref="B17:Y17"/>
    <mergeCell ref="B18:I18"/>
    <mergeCell ref="J18:K18"/>
    <mergeCell ref="L18:O18"/>
    <mergeCell ref="B19:Y19"/>
    <mergeCell ref="B20:Y20"/>
    <mergeCell ref="B14:M14"/>
    <mergeCell ref="N14:P14"/>
    <mergeCell ref="Q14:S14"/>
    <mergeCell ref="T14:V14"/>
    <mergeCell ref="W14:Y14"/>
    <mergeCell ref="B15:M15"/>
    <mergeCell ref="N15:P15"/>
    <mergeCell ref="Q15:S15"/>
    <mergeCell ref="T15:V15"/>
    <mergeCell ref="W15:Y15"/>
    <mergeCell ref="A1:Y3"/>
    <mergeCell ref="A4:Y6"/>
    <mergeCell ref="A7:Y9"/>
    <mergeCell ref="B11:Y11"/>
    <mergeCell ref="B13:M13"/>
    <mergeCell ref="N13:Y13"/>
  </mergeCells>
  <printOptions horizontalCentered="1"/>
  <pageMargins left="0.78740157480314965" right="0" top="0" bottom="0" header="0.51181102362204722" footer="0.51181102362204722"/>
  <pageSetup paperSize="9"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pageSetUpPr fitToPage="1"/>
  </sheetPr>
  <dimension ref="A1:L24"/>
  <sheetViews>
    <sheetView zoomScale="90" zoomScaleNormal="90" zoomScaleSheetLayoutView="90" workbookViewId="0">
      <selection activeCell="J23" sqref="J23"/>
    </sheetView>
  </sheetViews>
  <sheetFormatPr defaultRowHeight="15" x14ac:dyDescent="0.25"/>
  <cols>
    <col min="1" max="1" width="63.140625" customWidth="1"/>
    <col min="2" max="2" width="12.28515625" customWidth="1"/>
    <col min="3" max="3" width="17.7109375" customWidth="1"/>
    <col min="4" max="4" width="17" customWidth="1"/>
    <col min="5" max="5" width="14.5703125" customWidth="1"/>
    <col min="6" max="6" width="16" customWidth="1"/>
    <col min="7" max="7" width="37" customWidth="1"/>
  </cols>
  <sheetData>
    <row r="1" spans="1:12" x14ac:dyDescent="0.25">
      <c r="A1" s="52"/>
      <c r="B1" s="52"/>
      <c r="C1" s="52"/>
      <c r="D1" s="52"/>
      <c r="E1" s="52"/>
      <c r="F1" s="52"/>
    </row>
    <row r="2" spans="1:12" ht="16.5" thickBot="1" x14ac:dyDescent="0.3">
      <c r="A2" s="53" t="s">
        <v>109</v>
      </c>
      <c r="B2" s="53"/>
      <c r="C2" s="54"/>
      <c r="D2" s="55"/>
      <c r="E2" s="55"/>
      <c r="F2" s="55"/>
      <c r="G2" s="56"/>
    </row>
    <row r="3" spans="1:12" ht="12.75" customHeight="1" x14ac:dyDescent="0.25">
      <c r="A3" s="57" t="s">
        <v>110</v>
      </c>
      <c r="B3" s="58" t="s">
        <v>111</v>
      </c>
      <c r="C3" s="59" t="s">
        <v>3</v>
      </c>
      <c r="D3" s="60"/>
      <c r="E3" s="60"/>
      <c r="F3" s="61"/>
      <c r="G3" s="62" t="s">
        <v>112</v>
      </c>
    </row>
    <row r="4" spans="1:12" ht="15.75" thickBot="1" x14ac:dyDescent="0.3">
      <c r="A4" s="63"/>
      <c r="B4" s="64"/>
      <c r="C4" s="65" t="s">
        <v>4</v>
      </c>
      <c r="D4" s="65" t="s">
        <v>113</v>
      </c>
      <c r="E4" s="65" t="s">
        <v>114</v>
      </c>
      <c r="F4" s="66" t="s">
        <v>7</v>
      </c>
      <c r="G4" s="67"/>
    </row>
    <row r="5" spans="1:12" ht="25.5" customHeight="1" x14ac:dyDescent="0.25">
      <c r="A5" s="68" t="s">
        <v>115</v>
      </c>
      <c r="B5" s="69"/>
      <c r="C5" s="70"/>
      <c r="D5" s="70"/>
      <c r="E5" s="70"/>
      <c r="F5" s="71"/>
      <c r="G5" s="72" t="s">
        <v>116</v>
      </c>
    </row>
    <row r="6" spans="1:12" x14ac:dyDescent="0.25">
      <c r="A6" s="73" t="s">
        <v>117</v>
      </c>
      <c r="B6" s="74" t="s">
        <v>118</v>
      </c>
      <c r="C6" s="75">
        <v>2148.37</v>
      </c>
      <c r="D6" s="75">
        <v>2698.47</v>
      </c>
      <c r="E6" s="75">
        <v>3172.82</v>
      </c>
      <c r="F6" s="75">
        <v>4388.08</v>
      </c>
      <c r="G6" s="76"/>
      <c r="I6" s="77"/>
      <c r="J6" s="77"/>
      <c r="K6" s="77"/>
      <c r="L6" s="77"/>
    </row>
    <row r="7" spans="1:12" x14ac:dyDescent="0.25">
      <c r="A7" s="73" t="s">
        <v>119</v>
      </c>
      <c r="B7" s="74"/>
      <c r="C7" s="75"/>
      <c r="D7" s="75"/>
      <c r="E7" s="75"/>
      <c r="F7" s="78"/>
      <c r="G7" s="76"/>
    </row>
    <row r="8" spans="1:12" x14ac:dyDescent="0.25">
      <c r="A8" s="79" t="s">
        <v>120</v>
      </c>
      <c r="B8" s="74" t="s">
        <v>121</v>
      </c>
      <c r="C8" s="75">
        <v>1038019.59</v>
      </c>
      <c r="D8" s="75">
        <v>1131959.8700000001</v>
      </c>
      <c r="E8" s="75">
        <v>1613135.45</v>
      </c>
      <c r="F8" s="75">
        <v>1892425.45</v>
      </c>
      <c r="G8" s="76"/>
      <c r="I8" s="77"/>
      <c r="J8" s="77"/>
      <c r="K8" s="77"/>
      <c r="L8" s="77"/>
    </row>
    <row r="9" spans="1:12" ht="25.5" x14ac:dyDescent="0.25">
      <c r="A9" s="80" t="s">
        <v>122</v>
      </c>
      <c r="B9" s="81" t="s">
        <v>118</v>
      </c>
      <c r="C9" s="75">
        <v>188.84</v>
      </c>
      <c r="D9" s="75">
        <v>430.42</v>
      </c>
      <c r="E9" s="75">
        <v>495.06</v>
      </c>
      <c r="F9" s="75">
        <v>940.67</v>
      </c>
      <c r="G9" s="82"/>
      <c r="I9" s="77"/>
      <c r="J9" s="77"/>
      <c r="K9" s="77"/>
      <c r="L9" s="77"/>
    </row>
    <row r="10" spans="1:12" ht="78.75" customHeight="1" x14ac:dyDescent="0.25">
      <c r="A10" s="83" t="s">
        <v>123</v>
      </c>
      <c r="B10" s="84"/>
      <c r="C10" s="85"/>
      <c r="D10" s="85"/>
      <c r="E10" s="85"/>
      <c r="F10" s="86"/>
      <c r="G10" s="87" t="s">
        <v>124</v>
      </c>
    </row>
    <row r="11" spans="1:12" ht="30" customHeight="1" x14ac:dyDescent="0.25">
      <c r="A11" s="88" t="s">
        <v>125</v>
      </c>
      <c r="B11" s="84" t="s">
        <v>118</v>
      </c>
      <c r="C11" s="89">
        <v>701.65</v>
      </c>
      <c r="D11" s="89">
        <v>701.65</v>
      </c>
      <c r="E11" s="89">
        <v>701.65</v>
      </c>
      <c r="F11" s="89">
        <v>701.65</v>
      </c>
      <c r="G11" s="76"/>
    </row>
    <row r="12" spans="1:12" ht="30" customHeight="1" x14ac:dyDescent="0.25">
      <c r="A12" s="88" t="s">
        <v>126</v>
      </c>
      <c r="B12" s="84" t="s">
        <v>118</v>
      </c>
      <c r="C12" s="89">
        <v>359.91</v>
      </c>
      <c r="D12" s="89">
        <v>359.91</v>
      </c>
      <c r="E12" s="89">
        <v>359.91</v>
      </c>
      <c r="F12" s="89">
        <v>359.91</v>
      </c>
      <c r="G12" s="76"/>
    </row>
    <row r="13" spans="1:12" ht="30" customHeight="1" x14ac:dyDescent="0.25">
      <c r="A13" s="88" t="s">
        <v>127</v>
      </c>
      <c r="B13" s="84" t="s">
        <v>118</v>
      </c>
      <c r="C13" s="89">
        <v>233.88</v>
      </c>
      <c r="D13" s="89">
        <v>233.88</v>
      </c>
      <c r="E13" s="89">
        <v>233.88</v>
      </c>
      <c r="F13" s="89">
        <v>233.88</v>
      </c>
      <c r="G13" s="82"/>
    </row>
    <row r="14" spans="1:12" ht="38.25" customHeight="1" thickBot="1" x14ac:dyDescent="0.3">
      <c r="A14" s="90" t="s">
        <v>128</v>
      </c>
      <c r="B14" s="91" t="s">
        <v>118</v>
      </c>
      <c r="C14" s="92">
        <v>4.87</v>
      </c>
      <c r="D14" s="92">
        <f t="shared" ref="D14:F14" si="0">C14</f>
        <v>4.87</v>
      </c>
      <c r="E14" s="92">
        <f t="shared" si="0"/>
        <v>4.87</v>
      </c>
      <c r="F14" s="92">
        <f t="shared" si="0"/>
        <v>4.87</v>
      </c>
      <c r="G14" s="93" t="s">
        <v>129</v>
      </c>
    </row>
    <row r="16" spans="1:12" x14ac:dyDescent="0.25">
      <c r="C16" s="77"/>
      <c r="D16" s="77"/>
      <c r="E16" s="77"/>
      <c r="F16" s="77"/>
    </row>
    <row r="17" spans="1:7" x14ac:dyDescent="0.25">
      <c r="C17" s="77"/>
    </row>
    <row r="18" spans="1:7" x14ac:dyDescent="0.25">
      <c r="F18" s="77"/>
    </row>
    <row r="22" spans="1:7" x14ac:dyDescent="0.25">
      <c r="A22" s="56"/>
      <c r="B22" s="56"/>
      <c r="C22" s="56"/>
      <c r="D22" s="56"/>
      <c r="E22" s="56"/>
      <c r="F22" s="56"/>
      <c r="G22" s="56"/>
    </row>
    <row r="23" spans="1:7" x14ac:dyDescent="0.25">
      <c r="A23" s="56"/>
      <c r="B23" s="56"/>
      <c r="C23" s="56"/>
      <c r="D23" s="56"/>
      <c r="E23" s="56"/>
      <c r="F23" s="56"/>
      <c r="G23" s="56"/>
    </row>
    <row r="24" spans="1:7" x14ac:dyDescent="0.25">
      <c r="A24" s="56"/>
      <c r="B24" s="56"/>
      <c r="C24" s="56"/>
      <c r="D24" s="56"/>
      <c r="E24" s="56"/>
      <c r="F24" s="56"/>
      <c r="G24" s="56"/>
    </row>
  </sheetData>
  <mergeCells count="6">
    <mergeCell ref="A3:A4"/>
    <mergeCell ref="B3:B4"/>
    <mergeCell ref="C3:F3"/>
    <mergeCell ref="G3:G4"/>
    <mergeCell ref="G5:G9"/>
    <mergeCell ref="G10:G13"/>
  </mergeCells>
  <printOptions horizontalCentered="1"/>
  <pageMargins left="0.78740157480314965" right="0" top="0" bottom="0" header="0.51181102362204722" footer="0.51181102362204722"/>
  <pageSetup paperSize="9" scale="55" fitToHeight="2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CFFCD"/>
    <pageSetUpPr fitToPage="1"/>
  </sheetPr>
  <dimension ref="A1:D9"/>
  <sheetViews>
    <sheetView zoomScaleNormal="100" workbookViewId="0">
      <selection activeCell="B9" sqref="B9"/>
    </sheetView>
  </sheetViews>
  <sheetFormatPr defaultColWidth="9.140625" defaultRowHeight="15" x14ac:dyDescent="0.25"/>
  <cols>
    <col min="1" max="1" width="27.7109375" customWidth="1"/>
    <col min="2" max="2" width="28.7109375" customWidth="1"/>
    <col min="3" max="3" width="21.140625" customWidth="1"/>
    <col min="4" max="4" width="21.5703125" customWidth="1"/>
  </cols>
  <sheetData>
    <row r="1" spans="1:4" ht="24" customHeight="1" x14ac:dyDescent="0.25">
      <c r="A1" s="94" t="s">
        <v>130</v>
      </c>
      <c r="B1" s="95"/>
      <c r="C1" s="95"/>
      <c r="D1" s="95"/>
    </row>
    <row r="2" spans="1:4" ht="24.75" customHeight="1" x14ac:dyDescent="0.25">
      <c r="A2" s="96" t="s">
        <v>131</v>
      </c>
      <c r="B2" s="96"/>
      <c r="C2" s="96"/>
      <c r="D2" s="96"/>
    </row>
    <row r="3" spans="1:4" x14ac:dyDescent="0.25">
      <c r="A3" s="97" t="s">
        <v>132</v>
      </c>
      <c r="B3" s="97" t="s">
        <v>133</v>
      </c>
      <c r="C3" s="97" t="s">
        <v>134</v>
      </c>
      <c r="D3" s="97" t="s">
        <v>135</v>
      </c>
    </row>
    <row r="4" spans="1:4" x14ac:dyDescent="0.25">
      <c r="A4" s="97"/>
      <c r="B4" s="97"/>
      <c r="C4" s="97"/>
      <c r="D4" s="97"/>
    </row>
    <row r="5" spans="1:4" ht="68.25" customHeight="1" x14ac:dyDescent="0.25">
      <c r="A5" s="97"/>
      <c r="B5" s="97"/>
      <c r="C5" s="97"/>
      <c r="D5" s="97"/>
    </row>
    <row r="6" spans="1:4" ht="51" customHeight="1" x14ac:dyDescent="0.25">
      <c r="A6" s="98" t="s">
        <v>136</v>
      </c>
      <c r="B6" s="99"/>
      <c r="C6" s="99"/>
      <c r="D6" s="100"/>
    </row>
    <row r="7" spans="1:4" x14ac:dyDescent="0.25">
      <c r="A7" s="101">
        <v>3056.34</v>
      </c>
      <c r="B7" s="101">
        <v>4.87</v>
      </c>
      <c r="C7" s="102">
        <v>754.88</v>
      </c>
      <c r="D7" s="102">
        <f>A7+B7+C7</f>
        <v>3816.09</v>
      </c>
    </row>
    <row r="8" spans="1:4" ht="39" customHeight="1" x14ac:dyDescent="0.25">
      <c r="A8" s="98" t="s">
        <v>137</v>
      </c>
      <c r="B8" s="99"/>
      <c r="C8" s="99"/>
      <c r="D8" s="100"/>
    </row>
    <row r="9" spans="1:4" ht="24" customHeight="1" x14ac:dyDescent="0.25">
      <c r="A9" s="102">
        <f>A7</f>
        <v>3056.34</v>
      </c>
      <c r="B9" s="102">
        <f>B7</f>
        <v>4.87</v>
      </c>
      <c r="C9" s="102">
        <v>359.91</v>
      </c>
      <c r="D9" s="102">
        <f>A9+B9+C9</f>
        <v>3421.12</v>
      </c>
    </row>
  </sheetData>
  <mergeCells count="8">
    <mergeCell ref="A6:D6"/>
    <mergeCell ref="A8:D8"/>
    <mergeCell ref="A1:D1"/>
    <mergeCell ref="A2:D2"/>
    <mergeCell ref="A3:A5"/>
    <mergeCell ref="B3:B5"/>
    <mergeCell ref="C3:C5"/>
    <mergeCell ref="D3:D5"/>
  </mergeCells>
  <pageMargins left="0.7" right="0.7" top="0.75" bottom="0.75" header="0.3" footer="0.3"/>
  <pageSetup paperSize="9" scale="88"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vt:i4>
      </vt:variant>
      <vt:variant>
        <vt:lpstr>Именованные диапазоны</vt:lpstr>
      </vt:variant>
      <vt:variant>
        <vt:i4>2</vt:i4>
      </vt:variant>
    </vt:vector>
  </HeadingPairs>
  <TitlesOfParts>
    <vt:vector size="10" baseType="lpstr">
      <vt:lpstr>Пред. уровни до 670кВт</vt:lpstr>
      <vt:lpstr>Пред. уровни 670кВт - 10МВт</vt:lpstr>
      <vt:lpstr>Пред. уровни свыше 10МВт</vt:lpstr>
      <vt:lpstr>Цена без услуг до 670кВт</vt:lpstr>
      <vt:lpstr>Цена без услуг 670кВт - 10МВт</vt:lpstr>
      <vt:lpstr>Цена без услуг свыше 10МВт</vt:lpstr>
      <vt:lpstr>Справочно</vt:lpstr>
      <vt:lpstr>потери</vt:lpstr>
      <vt:lpstr>потери!Область_печати</vt:lpstr>
      <vt:lpstr>'Пред. уровни до 670кВт'!Область_печати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Челнокова Динара Ринатовна</dc:creator>
  <cp:lastModifiedBy>Челнокова Динара Ринатовна</cp:lastModifiedBy>
  <dcterms:created xsi:type="dcterms:W3CDTF">2023-03-13T08:27:26Z</dcterms:created>
  <dcterms:modified xsi:type="dcterms:W3CDTF">2023-03-13T08:47:01Z</dcterms:modified>
</cp:coreProperties>
</file>